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400" windowHeight="12830" activeTab="0"/>
  </bookViews>
  <sheets>
    <sheet name="注文表(資材)" sheetId="1" r:id="rId1"/>
    <sheet name="注文表(つちひめ)" sheetId="2" r:id="rId2"/>
    <sheet name="注文表(花苗・春) " sheetId="3" r:id="rId3"/>
    <sheet name="注文表(花苗・秋) " sheetId="4" r:id="rId4"/>
  </sheets>
  <definedNames>
    <definedName name="_xlnm.Print_Area" localSheetId="1">'注文表(つちひめ)'!$A$1:$J$18</definedName>
    <definedName name="_xlnm.Print_Area" localSheetId="3">'注文表(花苗・秋) '!$A$1:$Q$44</definedName>
    <definedName name="_xlnm.Print_Area" localSheetId="2">'注文表(花苗・春) '!$A$1:$Q$40</definedName>
    <definedName name="_xlnm.Print_Area" localSheetId="0">'注文表(資材)'!$A$1:$J$65</definedName>
  </definedNames>
  <calcPr fullCalcOnLoad="1"/>
</workbook>
</file>

<file path=xl/sharedStrings.xml><?xml version="1.0" encoding="utf-8"?>
<sst xmlns="http://schemas.openxmlformats.org/spreadsheetml/2006/main" count="797" uniqueCount="279">
  <si>
    <t>別紙－１</t>
  </si>
  <si>
    <t>団体名</t>
  </si>
  <si>
    <t>種別</t>
  </si>
  <si>
    <t>Ｎｏ．</t>
  </si>
  <si>
    <t>品名</t>
  </si>
  <si>
    <t>規格</t>
  </si>
  <si>
    <t>数量</t>
  </si>
  <si>
    <t>基本用土</t>
  </si>
  <si>
    <t>黒土</t>
  </si>
  <si>
    <t>袋</t>
  </si>
  <si>
    <t>赤玉土（小粒）</t>
  </si>
  <si>
    <t>補助用土</t>
  </si>
  <si>
    <t>リサイクルチップ</t>
  </si>
  <si>
    <t>腐葉土</t>
  </si>
  <si>
    <t>ピートモス</t>
  </si>
  <si>
    <t>バーミキュライト</t>
  </si>
  <si>
    <t>パーライト</t>
  </si>
  <si>
    <t>配合用土</t>
  </si>
  <si>
    <t>培養土</t>
  </si>
  <si>
    <t>土壌再生材</t>
  </si>
  <si>
    <t>肥料</t>
  </si>
  <si>
    <t>乾燥牛ふん</t>
  </si>
  <si>
    <t>乾燥鶏糞</t>
  </si>
  <si>
    <t>油かす</t>
  </si>
  <si>
    <t>化成肥料</t>
  </si>
  <si>
    <t>骨粉</t>
  </si>
  <si>
    <t>マグアンプ（中粒）</t>
  </si>
  <si>
    <t>苦土石灰</t>
  </si>
  <si>
    <t>防虫</t>
  </si>
  <si>
    <t>本</t>
  </si>
  <si>
    <t>資材</t>
  </si>
  <si>
    <t>草刈鎌</t>
  </si>
  <si>
    <t>先端ﾉｺｷﾞﾘ110ｍｍ</t>
  </si>
  <si>
    <t>丁</t>
  </si>
  <si>
    <t>軍手</t>
  </si>
  <si>
    <t>すべり止め付き</t>
  </si>
  <si>
    <t>ダース</t>
  </si>
  <si>
    <t>ｍ</t>
  </si>
  <si>
    <t>個</t>
  </si>
  <si>
    <t>剪定バサミ</t>
  </si>
  <si>
    <t>200mm</t>
  </si>
  <si>
    <t>刈込バサミ</t>
  </si>
  <si>
    <t>片刃　650mm</t>
  </si>
  <si>
    <t>剪定ノコギリ</t>
  </si>
  <si>
    <t>270mm</t>
  </si>
  <si>
    <t>家庭鍬</t>
  </si>
  <si>
    <t>1050mm</t>
  </si>
  <si>
    <t>三本鍬</t>
  </si>
  <si>
    <t>ジョウロ</t>
  </si>
  <si>
    <t>レーキ</t>
  </si>
  <si>
    <t>平型 1430mm</t>
  </si>
  <si>
    <t>スコップ</t>
  </si>
  <si>
    <t>剣型 815mm</t>
  </si>
  <si>
    <t>移植ごて</t>
  </si>
  <si>
    <t>275mm</t>
  </si>
  <si>
    <t>バケツ</t>
  </si>
  <si>
    <t>７ℓ</t>
  </si>
  <si>
    <t>ゴミ袋</t>
  </si>
  <si>
    <t>　45　ℓ×10枚入</t>
  </si>
  <si>
    <t>70cm</t>
  </si>
  <si>
    <t>てみ</t>
  </si>
  <si>
    <t>42×41×15cm</t>
  </si>
  <si>
    <t>基</t>
  </si>
  <si>
    <t>腕章</t>
  </si>
  <si>
    <t>みどりのボランティア活動腕章</t>
  </si>
  <si>
    <t>ビニール製</t>
  </si>
  <si>
    <t>枚</t>
  </si>
  <si>
    <t>別紙－２</t>
  </si>
  <si>
    <t>園芸用ハサミ</t>
  </si>
  <si>
    <t>〃</t>
  </si>
  <si>
    <t>ポットサイズ</t>
  </si>
  <si>
    <t>ケース</t>
  </si>
  <si>
    <t>依頼〆切</t>
  </si>
  <si>
    <t>色
(チューリップのみ選択)</t>
  </si>
  <si>
    <t>p</t>
  </si>
  <si>
    <t>ポイント
(1ケース)</t>
  </si>
  <si>
    <t>ポイント
（小計）</t>
  </si>
  <si>
    <t>ポイント
(小計)</t>
  </si>
  <si>
    <t>庭ほうき（小）</t>
  </si>
  <si>
    <t>庭ほうき（大）</t>
  </si>
  <si>
    <t>p</t>
  </si>
  <si>
    <t>散水ホース(内径15mm)</t>
  </si>
  <si>
    <t>切替式ホース先端ノズル(内径15mm用)</t>
  </si>
  <si>
    <t>醗酵油かす</t>
  </si>
  <si>
    <t>≪</t>
  </si>
  <si>
    <t>≫</t>
  </si>
  <si>
    <t>　　　　　     ↓どちらかに○          場所名(自宅など)　　　住所</t>
  </si>
  <si>
    <r>
      <rPr>
        <b/>
        <sz val="11"/>
        <color indexed="8"/>
        <rFont val="ＭＳ Ｐゴシック"/>
        <family val="3"/>
      </rPr>
      <t>配送先　</t>
    </r>
    <r>
      <rPr>
        <sz val="11"/>
        <color theme="1"/>
        <rFont val="Calibri"/>
        <family val="3"/>
      </rPr>
      <t>≪　活動場所　・　その他（                      )：（　　　　　　　　　　　　　　　　　　　　　　　　　　　　　　　　　　　）</t>
    </r>
  </si>
  <si>
    <t>※↑「その他」の場合は場所の名前と住所までご記入ください</t>
  </si>
  <si>
    <r>
      <rPr>
        <b/>
        <sz val="11"/>
        <color indexed="8"/>
        <rFont val="ＭＳ Ｐゴシック"/>
        <family val="3"/>
      </rPr>
      <t>配送希望日時</t>
    </r>
    <r>
      <rPr>
        <sz val="11"/>
        <color theme="1"/>
        <rFont val="Calibri"/>
        <family val="3"/>
      </rPr>
      <t>(平日のみ)　≪　　　　月　　　　日　　　　曜日　　　　　時　　　　　分≫</t>
    </r>
  </si>
  <si>
    <t>Ｎｏ．</t>
  </si>
  <si>
    <t>ポイント
（ひとつ）</t>
  </si>
  <si>
    <t>16ℓ</t>
  </si>
  <si>
    <t>16ℓ</t>
  </si>
  <si>
    <t>5ℓ（2.5kg）</t>
  </si>
  <si>
    <t>p</t>
  </si>
  <si>
    <t>40ℓ</t>
  </si>
  <si>
    <t>20ℓ</t>
  </si>
  <si>
    <t>10ℓ</t>
  </si>
  <si>
    <t>5kg</t>
  </si>
  <si>
    <t>2kg</t>
  </si>
  <si>
    <t>3kg</t>
  </si>
  <si>
    <t>1.3kg</t>
  </si>
  <si>
    <t>p</t>
  </si>
  <si>
    <t>霧吹き</t>
  </si>
  <si>
    <t>ﾋﾟｽﾄﾙﾀｲﾌﾟ500mL</t>
  </si>
  <si>
    <t>p</t>
  </si>
  <si>
    <t>p</t>
  </si>
  <si>
    <t>p</t>
  </si>
  <si>
    <t>園芸用手袋(背抜きｺﾞﾑ手袋)</t>
  </si>
  <si>
    <t>Sサイズ</t>
  </si>
  <si>
    <t>組</t>
  </si>
  <si>
    <t>p</t>
  </si>
  <si>
    <t>Mサイズ</t>
  </si>
  <si>
    <t>Lサイズ</t>
  </si>
  <si>
    <t>ホースリール20m巻(内径15mm用）</t>
  </si>
  <si>
    <t>ワンタッチホースジョイント(内径15mm用)</t>
  </si>
  <si>
    <t>ﾎｰｽを延長したい場合必要</t>
  </si>
  <si>
    <t>リール一体型ホース(内径12mm)</t>
  </si>
  <si>
    <t>先端ﾉｽﾞﾙ付30m(ﾎｰｽ径12mm)</t>
  </si>
  <si>
    <t>p</t>
  </si>
  <si>
    <t>ｸﾗﾌﾄｷｮｷNo.3000</t>
  </si>
  <si>
    <t>プラ熊手</t>
  </si>
  <si>
    <t>500mm</t>
  </si>
  <si>
    <t>竹ほうき</t>
  </si>
  <si>
    <t>1650mm</t>
  </si>
  <si>
    <t>120cm</t>
  </si>
  <si>
    <t>p</t>
  </si>
  <si>
    <t>ポイント合計</t>
  </si>
  <si>
    <t>0.5kg</t>
  </si>
  <si>
    <t>24から26は組み合わせて使用できます。(ホース径15mm)</t>
  </si>
  <si>
    <t>別紙－３</t>
  </si>
  <si>
    <t>大袋（40ℓ）</t>
  </si>
  <si>
    <t>≫</t>
  </si>
  <si>
    <t>≫</t>
  </si>
  <si>
    <t>ゴミ袋（持ち手付）</t>
  </si>
  <si>
    <t>　15　ℓ×100枚入</t>
  </si>
  <si>
    <t>袋</t>
  </si>
  <si>
    <t>竹酢液</t>
  </si>
  <si>
    <t>1.5ℓ</t>
  </si>
  <si>
    <t>大袋（20ℓ）</t>
  </si>
  <si>
    <t>提出期限：配送希望日の２週間前厳守</t>
  </si>
  <si>
    <r>
      <t xml:space="preserve">リサイクル堆肥「つちひめ」
</t>
    </r>
    <r>
      <rPr>
        <sz val="12"/>
        <color indexed="10"/>
        <rFont val="ＭＳ 明朝"/>
        <family val="1"/>
      </rPr>
      <t>※原則、一度の依頼で30袋まで</t>
    </r>
  </si>
  <si>
    <t>※リサイクル堆肥「つちひめ」を一度に30袋以上使用する場合には、別途ご相談ください。</t>
  </si>
  <si>
    <r>
      <rPr>
        <sz val="14"/>
        <rFont val="ＭＳ 明朝"/>
        <family val="1"/>
      </rPr>
      <t>リサイクル堆肥</t>
    </r>
    <r>
      <rPr>
        <sz val="12"/>
        <rFont val="ＭＳ 明朝"/>
        <family val="1"/>
      </rPr>
      <t xml:space="preserve">
（つちひめに比べて、粗めの堆肥です。品質はつちひめと同等です。）</t>
    </r>
  </si>
  <si>
    <t>　　　　　↓どちらかに○</t>
  </si>
  <si>
    <t>場所名(自宅など)</t>
  </si>
  <si>
    <t>住所</t>
  </si>
  <si>
    <r>
      <rPr>
        <b/>
        <sz val="11"/>
        <color indexed="8"/>
        <rFont val="ＭＳ Ｐゴシック"/>
        <family val="3"/>
      </rPr>
      <t>配送先</t>
    </r>
    <r>
      <rPr>
        <sz val="11"/>
        <color theme="1"/>
        <rFont val="Calibri"/>
        <family val="3"/>
      </rPr>
      <t>　≪　活動場所　・　その他（</t>
    </r>
  </si>
  <si>
    <t>：</t>
  </si>
  <si>
    <t>）</t>
  </si>
  <si>
    <t>※↑「その他」の場合は場所の名前と住所までご記入ください</t>
  </si>
  <si>
    <r>
      <t>　</t>
    </r>
    <r>
      <rPr>
        <b/>
        <sz val="11"/>
        <color indexed="8"/>
        <rFont val="ＭＳ Ｐゴシック"/>
        <family val="3"/>
      </rPr>
      <t>配送希望日時</t>
    </r>
    <r>
      <rPr>
        <sz val="11"/>
        <color theme="1"/>
        <rFont val="Calibri"/>
        <family val="3"/>
      </rPr>
      <t>(平日のみ)</t>
    </r>
  </si>
  <si>
    <r>
      <t>【5月中旬～7月】　※希望する花苗の</t>
    </r>
    <r>
      <rPr>
        <sz val="9"/>
        <color indexed="10"/>
        <rFont val="ＭＳ Ｐゴシック"/>
        <family val="3"/>
      </rPr>
      <t>提供可能月</t>
    </r>
    <r>
      <rPr>
        <sz val="9"/>
        <color indexed="8"/>
        <rFont val="ＭＳ Ｐゴシック"/>
        <family val="3"/>
      </rPr>
      <t>と一致しているか必ず確認してください</t>
    </r>
  </si>
  <si>
    <t xml:space="preserve">  第1希望　→　　　　月　　　　日　　　　曜日</t>
  </si>
  <si>
    <t xml:space="preserve">  第２希望　→　　　　月　　　　日　　　　曜日</t>
  </si>
  <si>
    <t>　９：００　～　１０：３０</t>
  </si>
  <si>
    <t>←希望する時間帯に
　　☑（チェック）をし
　　てください。
※☑は１つのみに
　　してください。</t>
  </si>
  <si>
    <t>１０：３０　～　１２：００</t>
  </si>
  <si>
    <t>１３：００　～　１４：３０</t>
  </si>
  <si>
    <t>１４：３０　～　１６：００</t>
  </si>
  <si>
    <t>何時でも可能（置き配送可能）</t>
  </si>
  <si>
    <r>
      <t>　</t>
    </r>
    <r>
      <rPr>
        <b/>
        <sz val="11"/>
        <color indexed="8"/>
        <rFont val="ＭＳ Ｐゴシック"/>
        <family val="3"/>
      </rPr>
      <t>配送当日の立会い</t>
    </r>
  </si>
  <si>
    <t>　　　立会う　　・　　立会わない</t>
  </si>
  <si>
    <t>　　　　　←どちらかに○</t>
  </si>
  <si>
    <t>提供可能月
(希望月に〇印)</t>
  </si>
  <si>
    <t>ケース入数</t>
  </si>
  <si>
    <t>5月下</t>
  </si>
  <si>
    <t>6月</t>
  </si>
  <si>
    <t>第1回（春）提供</t>
  </si>
  <si>
    <t>ブルーサルビア</t>
  </si>
  <si>
    <t>薄紫</t>
  </si>
  <si>
    <t>〃</t>
  </si>
  <si>
    <t>○</t>
  </si>
  <si>
    <t>ゼラニウム(多年草)</t>
  </si>
  <si>
    <r>
      <t>混色</t>
    </r>
    <r>
      <rPr>
        <sz val="9"/>
        <color indexed="8"/>
        <rFont val="ＭＳ 明朝"/>
        <family val="1"/>
      </rPr>
      <t>(赤・白・桃など)</t>
    </r>
  </si>
  <si>
    <t>アゲラタム</t>
  </si>
  <si>
    <t>紫</t>
  </si>
  <si>
    <t>ブラキカム</t>
  </si>
  <si>
    <t>サルビア</t>
  </si>
  <si>
    <t>赤</t>
  </si>
  <si>
    <t>トレニア</t>
  </si>
  <si>
    <r>
      <t>混色</t>
    </r>
    <r>
      <rPr>
        <sz val="9"/>
        <color indexed="8"/>
        <rFont val="ＭＳ 明朝"/>
        <family val="1"/>
      </rPr>
      <t>(紫・桃など)</t>
    </r>
  </si>
  <si>
    <t>ニチニチソウ</t>
  </si>
  <si>
    <r>
      <t>混色</t>
    </r>
    <r>
      <rPr>
        <sz val="9"/>
        <color indexed="8"/>
        <rFont val="ＭＳ 明朝"/>
        <family val="1"/>
      </rPr>
      <t>(白・桃など)</t>
    </r>
  </si>
  <si>
    <t>9～10.5cm</t>
  </si>
  <si>
    <t>メランポジウム</t>
  </si>
  <si>
    <t>黄</t>
  </si>
  <si>
    <t>ポーチュラカ</t>
  </si>
  <si>
    <r>
      <t>混色</t>
    </r>
    <r>
      <rPr>
        <sz val="9"/>
        <color indexed="8"/>
        <rFont val="ＭＳ 明朝"/>
        <family val="1"/>
      </rPr>
      <t>(橙・黄・白・桃など)</t>
    </r>
  </si>
  <si>
    <t>ガザニア</t>
  </si>
  <si>
    <t>黄色</t>
  </si>
  <si>
    <t>フイリヤブラン(多年草)</t>
  </si>
  <si>
    <t>地被植物</t>
  </si>
  <si>
    <t>フッキソウ(多年草)</t>
  </si>
  <si>
    <t>タマリュウ(多年草)</t>
  </si>
  <si>
    <t>センニチコウ</t>
  </si>
  <si>
    <t>×</t>
  </si>
  <si>
    <t>ペンタス</t>
  </si>
  <si>
    <t>桃</t>
  </si>
  <si>
    <t>ルリマツリ(多年草)</t>
  </si>
  <si>
    <t>アンゲロニア</t>
  </si>
  <si>
    <r>
      <t>混色</t>
    </r>
    <r>
      <rPr>
        <sz val="9"/>
        <color indexed="8"/>
        <rFont val="ＭＳ 明朝"/>
        <family val="1"/>
      </rPr>
      <t>(桃・紫・白など)</t>
    </r>
  </si>
  <si>
    <t>マツバボタン</t>
  </si>
  <si>
    <r>
      <t>混色</t>
    </r>
    <r>
      <rPr>
        <sz val="9"/>
        <color indexed="8"/>
        <rFont val="ＭＳ 明朝"/>
        <family val="1"/>
      </rPr>
      <t>(桃・黄・白など)</t>
    </r>
  </si>
  <si>
    <t>ルドベキア</t>
  </si>
  <si>
    <t>ジニアプロフュージョン</t>
  </si>
  <si>
    <r>
      <t>混色</t>
    </r>
    <r>
      <rPr>
        <sz val="9"/>
        <color indexed="8"/>
        <rFont val="ＭＳ 明朝"/>
        <family val="1"/>
      </rPr>
      <t>(橙・白・桃など)</t>
    </r>
  </si>
  <si>
    <t>ダリア（多年草）</t>
  </si>
  <si>
    <r>
      <t>混色</t>
    </r>
    <r>
      <rPr>
        <sz val="9"/>
        <color indexed="8"/>
        <rFont val="ＭＳ 明朝"/>
        <family val="1"/>
      </rPr>
      <t>(赤・橙・黄など)</t>
    </r>
  </si>
  <si>
    <t>9月下</t>
  </si>
  <si>
    <t>10月</t>
  </si>
  <si>
    <t>11月</t>
  </si>
  <si>
    <t>12月</t>
  </si>
  <si>
    <t>第2回（秋）提供</t>
  </si>
  <si>
    <t>チューリップ球根
(赤/白/黄/桃/紫)</t>
  </si>
  <si>
    <t>＿＿色</t>
  </si>
  <si>
    <t>球根</t>
  </si>
  <si>
    <t>ムスカリ球根
 (白/紫)</t>
  </si>
  <si>
    <t>キバナコスモス</t>
  </si>
  <si>
    <r>
      <t>混色</t>
    </r>
    <r>
      <rPr>
        <sz val="9"/>
        <color indexed="8"/>
        <rFont val="ＭＳ 明朝"/>
        <family val="1"/>
      </rPr>
      <t>(黄・橙など)</t>
    </r>
  </si>
  <si>
    <t>コスモス</t>
  </si>
  <si>
    <r>
      <t>混色</t>
    </r>
    <r>
      <rPr>
        <sz val="9"/>
        <color indexed="8"/>
        <rFont val="ＭＳ 明朝"/>
        <family val="1"/>
      </rPr>
      <t>(桃・白など)</t>
    </r>
  </si>
  <si>
    <t>カランコエ</t>
  </si>
  <si>
    <r>
      <t>混色</t>
    </r>
    <r>
      <rPr>
        <sz val="9"/>
        <color indexed="8"/>
        <rFont val="ＭＳ 明朝"/>
        <family val="1"/>
      </rPr>
      <t>(赤・桃・橙など)</t>
    </r>
  </si>
  <si>
    <t>マリーゴールド</t>
  </si>
  <si>
    <t>マーガレットコスモス(多年草)</t>
  </si>
  <si>
    <t>キンギョソウ</t>
  </si>
  <si>
    <r>
      <t>混色</t>
    </r>
    <r>
      <rPr>
        <sz val="9"/>
        <color indexed="8"/>
        <rFont val="ＭＳ 明朝"/>
        <family val="1"/>
      </rPr>
      <t>(赤・桃・黄など)</t>
    </r>
  </si>
  <si>
    <t>ナデシコ</t>
  </si>
  <si>
    <r>
      <t>混色</t>
    </r>
    <r>
      <rPr>
        <sz val="9"/>
        <color indexed="8"/>
        <rFont val="ＭＳ 明朝"/>
        <family val="1"/>
      </rPr>
      <t>(赤・桃・白など)</t>
    </r>
  </si>
  <si>
    <t>シュウメイギク(多年草)</t>
  </si>
  <si>
    <t>ストック</t>
  </si>
  <si>
    <r>
      <t>混色</t>
    </r>
    <r>
      <rPr>
        <sz val="9"/>
        <rFont val="ＭＳ 明朝"/>
        <family val="1"/>
      </rPr>
      <t>(紫・桃・白など)</t>
    </r>
  </si>
  <si>
    <t>ユリオプスデージー(多年草)</t>
  </si>
  <si>
    <t>ガーデンシクラメン</t>
  </si>
  <si>
    <t>シロタエギク(多年草)</t>
  </si>
  <si>
    <t>白</t>
  </si>
  <si>
    <t>パンジー</t>
  </si>
  <si>
    <r>
      <t>混色</t>
    </r>
    <r>
      <rPr>
        <sz val="9"/>
        <color indexed="8"/>
        <rFont val="ＭＳ 明朝"/>
        <family val="1"/>
      </rPr>
      <t>(紫・黄など)</t>
    </r>
  </si>
  <si>
    <t>ビオラ</t>
  </si>
  <si>
    <t>宿根ネメシア(多年草)</t>
  </si>
  <si>
    <r>
      <t>混色</t>
    </r>
    <r>
      <rPr>
        <sz val="9"/>
        <color indexed="8"/>
        <rFont val="ＭＳ 明朝"/>
        <family val="1"/>
      </rPr>
      <t>(紫・白・桃など</t>
    </r>
    <r>
      <rPr>
        <sz val="12"/>
        <color indexed="8"/>
        <rFont val="ＭＳ 明朝"/>
        <family val="1"/>
      </rPr>
      <t>)</t>
    </r>
  </si>
  <si>
    <t>ノースポール</t>
  </si>
  <si>
    <t>白(中心黄)</t>
  </si>
  <si>
    <t>ミニハボタン</t>
  </si>
  <si>
    <r>
      <t>混色</t>
    </r>
    <r>
      <rPr>
        <sz val="9"/>
        <color indexed="8"/>
        <rFont val="ＭＳ 明朝"/>
        <family val="1"/>
      </rPr>
      <t>(紫・白)</t>
    </r>
  </si>
  <si>
    <t>ハボタン</t>
  </si>
  <si>
    <t>10.5～12cm</t>
  </si>
  <si>
    <t xml:space="preserve"> )  ≫</t>
  </si>
  <si>
    <t>　提出期限：配送希望日の２週間前厳守</t>
  </si>
  <si>
    <t>依頼表提出〆切【４月２１日（金）】</t>
  </si>
  <si>
    <r>
      <t>【９月下旬～１２月】　※希望する花苗の</t>
    </r>
    <r>
      <rPr>
        <sz val="9"/>
        <color indexed="10"/>
        <rFont val="ＭＳ Ｐゴシック"/>
        <family val="3"/>
      </rPr>
      <t>提供可能月</t>
    </r>
    <r>
      <rPr>
        <sz val="9"/>
        <color indexed="8"/>
        <rFont val="ＭＳ Ｐゴシック"/>
        <family val="3"/>
      </rPr>
      <t>と一致しているか必ず確認してください</t>
    </r>
  </si>
  <si>
    <t>依頼表提出〆【８月３１日（木）】</t>
  </si>
  <si>
    <t>令和６年度　資材等提供依頼表【花苗】（秋季分）</t>
  </si>
  <si>
    <t>令和６年度　資材等提供依頼表【花苗】（春季分）</t>
  </si>
  <si>
    <t>令和６年度　資材等提供依頼表【つちひめ】</t>
  </si>
  <si>
    <t>令和６年度　資材等提供依頼表【肥料等】</t>
  </si>
  <si>
    <t>６ℓ</t>
  </si>
  <si>
    <r>
      <t>　</t>
    </r>
    <r>
      <rPr>
        <b/>
        <sz val="11"/>
        <color indexed="8"/>
        <rFont val="ＭＳ Ｐゴシック"/>
        <family val="3"/>
      </rPr>
      <t>配送当日の立会い　　</t>
    </r>
  </si>
  <si>
    <r>
      <rPr>
        <b/>
        <sz val="11"/>
        <color indexed="8"/>
        <rFont val="ＭＳ Ｐゴシック"/>
        <family val="3"/>
      </rPr>
      <t>配送希望日時</t>
    </r>
    <r>
      <rPr>
        <sz val="11"/>
        <color theme="1"/>
        <rFont val="Calibri"/>
        <family val="3"/>
      </rPr>
      <t>(平日のみ)</t>
    </r>
  </si>
  <si>
    <t>立会う　　・　　立会わない</t>
  </si>
  <si>
    <t>　　←どちらかに○</t>
  </si>
  <si>
    <t>１１：００　～　１２：００</t>
  </si>
  <si>
    <t xml:space="preserve"> 　　　　　　　月　　　　　　日　　　　　　曜日</t>
  </si>
  <si>
    <t>提出期限：４月１９日（金）（必着）</t>
  </si>
  <si>
    <t>提出期限：８月３０日（金）（必着）</t>
  </si>
  <si>
    <t>　　　　　   　　　　　　　　　　　　　　　　　　　　　　　　　　　　連絡先</t>
  </si>
  <si>
    <t>　　（　　　　　　　　　　　　　　　　　　　　　　　　　　　　　　　　　　　）</t>
  </si>
  <si>
    <t>※↑「その他」の場合は場所名、住所、連絡先までご記入ください</t>
  </si>
  <si>
    <t>　９：００　～　１１：３０</t>
  </si>
  <si>
    <t>※配送時間は、9:00～16:00の間でお願いいたします。</t>
  </si>
  <si>
    <t>青</t>
  </si>
  <si>
    <t>バーベナ</t>
  </si>
  <si>
    <t>混色</t>
  </si>
  <si>
    <t>エキナセア</t>
  </si>
  <si>
    <t>アネモネ</t>
  </si>
  <si>
    <r>
      <t>※ポイントの上限は</t>
    </r>
    <r>
      <rPr>
        <u val="single"/>
        <sz val="11"/>
        <color indexed="8"/>
        <rFont val="ＭＳ Ｐゴシック"/>
        <family val="3"/>
      </rPr>
      <t>「花苗」と「肥料等」の合計で</t>
    </r>
    <r>
      <rPr>
        <sz val="11"/>
        <color indexed="8"/>
        <rFont val="ＭＳ Ｐゴシック"/>
        <family val="3"/>
      </rPr>
      <t>【１，４００ポイント】です。</t>
    </r>
  </si>
  <si>
    <r>
      <t>※ポイントの上限は</t>
    </r>
    <r>
      <rPr>
        <u val="single"/>
        <sz val="11"/>
        <color indexed="8"/>
        <rFont val="ＭＳ Ｐゴシック"/>
        <family val="3"/>
      </rPr>
      <t>「花苗」と「肥料等」の合計で</t>
    </r>
    <r>
      <rPr>
        <sz val="11"/>
        <color theme="1"/>
        <rFont val="Calibri"/>
        <family val="3"/>
      </rPr>
      <t>【１，４００</t>
    </r>
    <r>
      <rPr>
        <sz val="11"/>
        <color indexed="8"/>
        <rFont val="ＭＳ Ｐゴシック"/>
        <family val="3"/>
      </rPr>
      <t>ポイント】です。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</si>
</sst>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¥&quot;#,##0.0;[Red]&quot;¥&quot;\-#,##0.0"/>
    <numFmt numFmtId="178" formatCode="0_);[Red]\(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9"/>
      <color indexed="8"/>
      <name val="ＭＳ Ｐゴシック"/>
      <family val="3"/>
    </font>
    <font>
      <sz val="9"/>
      <name val="Meiryo UI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51"/>
      <name val="ＭＳ 明朝"/>
      <family val="1"/>
    </font>
    <font>
      <u val="single"/>
      <sz val="12"/>
      <color indexed="8"/>
      <name val="ＭＳ 明朝"/>
      <family val="1"/>
    </font>
    <font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8"/>
      <name val="UD デジタル 教科書体 NP-B"/>
      <family val="1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sz val="12"/>
      <color theme="9" tint="0.5999900102615356"/>
      <name val="ＭＳ 明朝"/>
      <family val="1"/>
    </font>
    <font>
      <sz val="11"/>
      <color theme="1"/>
      <name val="ＭＳ Ｐゴシック"/>
      <family val="3"/>
    </font>
    <font>
      <u val="single"/>
      <sz val="12"/>
      <color theme="1"/>
      <name val="ＭＳ 明朝"/>
      <family val="1"/>
    </font>
    <font>
      <sz val="14"/>
      <color theme="0"/>
      <name val="Calibri"/>
      <family val="3"/>
    </font>
    <font>
      <sz val="14"/>
      <color rgb="FFFF0000"/>
      <name val="Calibri"/>
      <family val="3"/>
    </font>
    <font>
      <b/>
      <sz val="14"/>
      <color theme="1"/>
      <name val="Calibri"/>
      <family val="3"/>
    </font>
    <font>
      <b/>
      <u val="single"/>
      <sz val="14"/>
      <color rgb="FFFF0000"/>
      <name val="Calibri"/>
      <family val="3"/>
    </font>
    <font>
      <b/>
      <sz val="18"/>
      <color theme="1"/>
      <name val="Calibri"/>
      <family val="3"/>
    </font>
    <font>
      <b/>
      <sz val="10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hair"/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63" fillId="32" borderId="0" applyNumberFormat="0" applyBorder="0" applyAlignment="0" applyProtection="0"/>
  </cellStyleXfs>
  <cellXfs count="381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6" fillId="13" borderId="10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6" fillId="0" borderId="11" xfId="0" applyFont="1" applyFill="1" applyBorder="1" applyAlignment="1">
      <alignment horizontal="center" vertical="center" shrinkToFit="1"/>
    </xf>
    <xf numFmtId="0" fontId="65" fillId="0" borderId="0" xfId="0" applyFont="1" applyAlignment="1">
      <alignment horizontal="center" vertical="center"/>
    </xf>
    <xf numFmtId="0" fontId="66" fillId="0" borderId="12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14" xfId="0" applyFont="1" applyFill="1" applyBorder="1" applyAlignment="1">
      <alignment horizontal="center" vertical="center" shrinkToFit="1"/>
    </xf>
    <xf numFmtId="0" fontId="67" fillId="0" borderId="15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 shrinkToFit="1"/>
    </xf>
    <xf numFmtId="0" fontId="66" fillId="0" borderId="14" xfId="0" applyFont="1" applyFill="1" applyBorder="1" applyAlignment="1">
      <alignment horizontal="left" vertical="center" shrinkToFit="1"/>
    </xf>
    <xf numFmtId="0" fontId="66" fillId="0" borderId="10" xfId="0" applyFont="1" applyFill="1" applyBorder="1" applyAlignment="1">
      <alignment vertical="center" shrinkToFit="1"/>
    </xf>
    <xf numFmtId="0" fontId="66" fillId="0" borderId="16" xfId="0" applyFont="1" applyFill="1" applyBorder="1" applyAlignment="1">
      <alignment vertical="center" shrinkToFit="1"/>
    </xf>
    <xf numFmtId="0" fontId="66" fillId="0" borderId="11" xfId="0" applyFont="1" applyFill="1" applyBorder="1" applyAlignment="1">
      <alignment horizontal="left" vertical="center" shrinkToFit="1"/>
    </xf>
    <xf numFmtId="0" fontId="66" fillId="0" borderId="13" xfId="0" applyFont="1" applyFill="1" applyBorder="1" applyAlignment="1">
      <alignment vertical="center" shrinkToFit="1"/>
    </xf>
    <xf numFmtId="0" fontId="66" fillId="0" borderId="14" xfId="0" applyFont="1" applyFill="1" applyBorder="1" applyAlignment="1">
      <alignment vertical="center" shrinkToFit="1"/>
    </xf>
    <xf numFmtId="0" fontId="66" fillId="0" borderId="17" xfId="0" applyFont="1" applyFill="1" applyBorder="1" applyAlignment="1">
      <alignment vertical="center" shrinkToFit="1"/>
    </xf>
    <xf numFmtId="0" fontId="66" fillId="0" borderId="18" xfId="0" applyFont="1" applyFill="1" applyBorder="1" applyAlignment="1">
      <alignment vertical="center" shrinkToFit="1"/>
    </xf>
    <xf numFmtId="0" fontId="66" fillId="0" borderId="19" xfId="0" applyFont="1" applyFill="1" applyBorder="1" applyAlignment="1">
      <alignment vertical="center" shrinkToFit="1"/>
    </xf>
    <xf numFmtId="0" fontId="66" fillId="0" borderId="19" xfId="0" applyFont="1" applyFill="1" applyBorder="1" applyAlignment="1">
      <alignment horizontal="left" vertical="center" shrinkToFit="1"/>
    </xf>
    <xf numFmtId="0" fontId="66" fillId="0" borderId="19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left" vertical="center" shrinkToFit="1"/>
    </xf>
    <xf numFmtId="0" fontId="66" fillId="0" borderId="20" xfId="0" applyFont="1" applyFill="1" applyBorder="1" applyAlignment="1">
      <alignment vertical="center" shrinkToFit="1"/>
    </xf>
    <xf numFmtId="0" fontId="66" fillId="0" borderId="21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vertical="center" shrinkToFit="1"/>
    </xf>
    <xf numFmtId="0" fontId="66" fillId="0" borderId="23" xfId="0" applyFont="1" applyFill="1" applyBorder="1" applyAlignment="1">
      <alignment vertical="center" shrinkToFit="1"/>
    </xf>
    <xf numFmtId="0" fontId="66" fillId="0" borderId="24" xfId="0" applyFont="1" applyFill="1" applyBorder="1" applyAlignment="1">
      <alignment vertical="center" shrinkToFit="1"/>
    </xf>
    <xf numFmtId="0" fontId="67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68" fillId="0" borderId="0" xfId="0" applyFont="1" applyAlignment="1">
      <alignment horizontal="center"/>
    </xf>
    <xf numFmtId="0" fontId="0" fillId="0" borderId="25" xfId="0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9" fillId="0" borderId="0" xfId="0" applyFont="1" applyBorder="1" applyAlignment="1">
      <alignment vertical="center" wrapText="1"/>
    </xf>
    <xf numFmtId="0" fontId="66" fillId="33" borderId="11" xfId="0" applyFont="1" applyFill="1" applyBorder="1" applyAlignment="1">
      <alignment horizontal="center" vertical="center" shrinkToFit="1"/>
    </xf>
    <xf numFmtId="0" fontId="66" fillId="2" borderId="11" xfId="0" applyFont="1" applyFill="1" applyBorder="1" applyAlignment="1">
      <alignment horizontal="center" vertical="center" shrinkToFit="1"/>
    </xf>
    <xf numFmtId="0" fontId="66" fillId="3" borderId="11" xfId="0" applyFont="1" applyFill="1" applyBorder="1" applyAlignment="1">
      <alignment horizontal="center" vertical="center" shrinkToFit="1"/>
    </xf>
    <xf numFmtId="0" fontId="66" fillId="5" borderId="13" xfId="0" applyFont="1" applyFill="1" applyBorder="1" applyAlignment="1">
      <alignment horizontal="center" vertical="center" shrinkToFit="1"/>
    </xf>
    <xf numFmtId="0" fontId="66" fillId="5" borderId="11" xfId="0" applyFont="1" applyFill="1" applyBorder="1" applyAlignment="1">
      <alignment horizontal="center" vertical="center" shrinkToFit="1"/>
    </xf>
    <xf numFmtId="0" fontId="66" fillId="5" borderId="14" xfId="0" applyFont="1" applyFill="1" applyBorder="1" applyAlignment="1">
      <alignment horizontal="center" vertical="center" shrinkToFit="1"/>
    </xf>
    <xf numFmtId="0" fontId="66" fillId="6" borderId="11" xfId="0" applyFont="1" applyFill="1" applyBorder="1" applyAlignment="1">
      <alignment horizontal="center" vertical="center" shrinkToFit="1"/>
    </xf>
    <xf numFmtId="0" fontId="66" fillId="7" borderId="1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wrapText="1"/>
    </xf>
    <xf numFmtId="0" fontId="69" fillId="0" borderId="0" xfId="0" applyFont="1" applyBorder="1" applyAlignment="1">
      <alignment horizontal="left" wrapText="1"/>
    </xf>
    <xf numFmtId="0" fontId="70" fillId="2" borderId="26" xfId="0" applyFont="1" applyFill="1" applyBorder="1" applyAlignment="1">
      <alignment horizontal="center" vertical="center" shrinkToFit="1"/>
    </xf>
    <xf numFmtId="0" fontId="71" fillId="3" borderId="26" xfId="0" applyFont="1" applyFill="1" applyBorder="1" applyAlignment="1">
      <alignment horizontal="center" vertical="center" wrapText="1" shrinkToFit="1"/>
    </xf>
    <xf numFmtId="0" fontId="70" fillId="5" borderId="26" xfId="0" applyFont="1" applyFill="1" applyBorder="1" applyAlignment="1">
      <alignment horizontal="center" vertical="center" shrinkToFit="1"/>
    </xf>
    <xf numFmtId="0" fontId="71" fillId="7" borderId="26" xfId="0" applyFont="1" applyFill="1" applyBorder="1" applyAlignment="1">
      <alignment horizontal="center" vertical="center" wrapText="1" shrinkToFit="1"/>
    </xf>
    <xf numFmtId="0" fontId="71" fillId="6" borderId="26" xfId="0" applyFont="1" applyFill="1" applyBorder="1" applyAlignment="1">
      <alignment horizontal="center" vertical="center" wrapText="1" shrinkToFit="1"/>
    </xf>
    <xf numFmtId="0" fontId="71" fillId="33" borderId="26" xfId="0" applyFont="1" applyFill="1" applyBorder="1" applyAlignment="1">
      <alignment horizontal="center" vertical="center" wrapText="1" shrinkToFit="1"/>
    </xf>
    <xf numFmtId="0" fontId="66" fillId="5" borderId="19" xfId="0" applyFont="1" applyFill="1" applyBorder="1" applyAlignment="1">
      <alignment horizontal="center" vertical="center" shrinkToFit="1"/>
    </xf>
    <xf numFmtId="0" fontId="67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vertical="center" shrinkToFit="1"/>
    </xf>
    <xf numFmtId="0" fontId="66" fillId="0" borderId="29" xfId="0" applyFont="1" applyFill="1" applyBorder="1" applyAlignment="1">
      <alignment horizontal="left" vertical="center" shrinkToFit="1"/>
    </xf>
    <xf numFmtId="0" fontId="66" fillId="0" borderId="28" xfId="0" applyFont="1" applyFill="1" applyBorder="1" applyAlignment="1">
      <alignment horizontal="center" vertical="center" shrinkToFit="1"/>
    </xf>
    <xf numFmtId="0" fontId="66" fillId="2" borderId="28" xfId="0" applyFont="1" applyFill="1" applyBorder="1" applyAlignment="1">
      <alignment horizontal="center" vertical="center" shrinkToFit="1"/>
    </xf>
    <xf numFmtId="0" fontId="66" fillId="3" borderId="28" xfId="0" applyFont="1" applyFill="1" applyBorder="1" applyAlignment="1">
      <alignment horizontal="center" vertical="center" shrinkToFit="1"/>
    </xf>
    <xf numFmtId="0" fontId="66" fillId="0" borderId="30" xfId="0" applyFont="1" applyFill="1" applyBorder="1" applyAlignment="1">
      <alignment vertical="center" shrinkToFit="1"/>
    </xf>
    <xf numFmtId="0" fontId="66" fillId="0" borderId="31" xfId="0" applyFont="1" applyFill="1" applyBorder="1" applyAlignment="1">
      <alignment vertical="center" shrinkToFit="1"/>
    </xf>
    <xf numFmtId="0" fontId="71" fillId="0" borderId="0" xfId="0" applyFont="1" applyAlignment="1">
      <alignment vertical="top"/>
    </xf>
    <xf numFmtId="0" fontId="59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68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6" fillId="34" borderId="11" xfId="0" applyFont="1" applyFill="1" applyBorder="1" applyAlignment="1">
      <alignment horizontal="center" vertical="center" shrinkToFit="1"/>
    </xf>
    <xf numFmtId="0" fontId="66" fillId="34" borderId="13" xfId="0" applyFont="1" applyFill="1" applyBorder="1" applyAlignment="1">
      <alignment horizontal="center" vertical="center" shrinkToFit="1"/>
    </xf>
    <xf numFmtId="0" fontId="66" fillId="34" borderId="19" xfId="0" applyFont="1" applyFill="1" applyBorder="1" applyAlignment="1">
      <alignment horizontal="center" vertical="center" shrinkToFit="1"/>
    </xf>
    <xf numFmtId="0" fontId="66" fillId="34" borderId="14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71" fillId="0" borderId="0" xfId="0" applyFont="1" applyBorder="1" applyAlignment="1">
      <alignment horizontal="left" wrapText="1"/>
    </xf>
    <xf numFmtId="0" fontId="71" fillId="0" borderId="25" xfId="0" applyFont="1" applyBorder="1" applyAlignment="1">
      <alignment horizontal="left" wrapText="1"/>
    </xf>
    <xf numFmtId="0" fontId="72" fillId="0" borderId="0" xfId="0" applyFont="1" applyAlignment="1">
      <alignment horizontal="center" vertical="center"/>
    </xf>
    <xf numFmtId="0" fontId="6" fillId="13" borderId="10" xfId="0" applyFont="1" applyFill="1" applyBorder="1" applyAlignment="1">
      <alignment vertical="center" shrinkToFit="1"/>
    </xf>
    <xf numFmtId="0" fontId="73" fillId="13" borderId="10" xfId="0" applyFont="1" applyFill="1" applyBorder="1" applyAlignment="1">
      <alignment vertical="center" shrinkToFit="1"/>
    </xf>
    <xf numFmtId="0" fontId="66" fillId="13" borderId="30" xfId="0" applyFont="1" applyFill="1" applyBorder="1" applyAlignment="1">
      <alignment vertical="center" shrinkToFit="1"/>
    </xf>
    <xf numFmtId="0" fontId="66" fillId="13" borderId="17" xfId="0" applyFont="1" applyFill="1" applyBorder="1" applyAlignment="1">
      <alignment vertical="center" shrinkToFit="1"/>
    </xf>
    <xf numFmtId="0" fontId="66" fillId="13" borderId="20" xfId="0" applyFont="1" applyFill="1" applyBorder="1" applyAlignment="1">
      <alignment vertical="center" shrinkToFit="1"/>
    </xf>
    <xf numFmtId="0" fontId="66" fillId="13" borderId="32" xfId="0" applyFont="1" applyFill="1" applyBorder="1" applyAlignment="1">
      <alignment vertical="center" shrinkToFit="1"/>
    </xf>
    <xf numFmtId="0" fontId="73" fillId="13" borderId="20" xfId="0" applyFont="1" applyFill="1" applyBorder="1" applyAlignment="1">
      <alignment vertical="center" shrinkToFit="1"/>
    </xf>
    <xf numFmtId="0" fontId="73" fillId="13" borderId="33" xfId="0" applyFont="1" applyFill="1" applyBorder="1" applyAlignment="1">
      <alignment vertical="center" shrinkToFit="1"/>
    </xf>
    <xf numFmtId="0" fontId="73" fillId="13" borderId="34" xfId="0" applyFont="1" applyFill="1" applyBorder="1" applyAlignment="1">
      <alignment vertical="center" shrinkToFit="1"/>
    </xf>
    <xf numFmtId="0" fontId="73" fillId="13" borderId="23" xfId="0" applyFont="1" applyFill="1" applyBorder="1" applyAlignment="1">
      <alignment vertical="center" shrinkToFit="1"/>
    </xf>
    <xf numFmtId="0" fontId="66" fillId="13" borderId="11" xfId="0" applyFont="1" applyFill="1" applyBorder="1" applyAlignment="1">
      <alignment horizontal="right" vertical="center" shrinkToFit="1"/>
    </xf>
    <xf numFmtId="0" fontId="65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64" fillId="0" borderId="0" xfId="60" applyFont="1">
      <alignment vertical="center"/>
      <protection/>
    </xf>
    <xf numFmtId="0" fontId="59" fillId="0" borderId="0" xfId="60" applyFont="1" applyAlignment="1">
      <alignment horizontal="right" vertical="center"/>
      <protection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right" vertical="center"/>
      <protection/>
    </xf>
    <xf numFmtId="0" fontId="0" fillId="0" borderId="0" xfId="60" applyBorder="1" applyAlignment="1">
      <alignment horizontal="left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Border="1" applyAlignment="1">
      <alignment vertical="center"/>
      <protection/>
    </xf>
    <xf numFmtId="0" fontId="64" fillId="0" borderId="0" xfId="60" applyFont="1" applyBorder="1">
      <alignment vertical="center"/>
      <protection/>
    </xf>
    <xf numFmtId="0" fontId="68" fillId="0" borderId="0" xfId="60" applyFont="1" applyAlignment="1">
      <alignment horizontal="left"/>
      <protection/>
    </xf>
    <xf numFmtId="0" fontId="68" fillId="0" borderId="0" xfId="60" applyFont="1" applyBorder="1" applyAlignment="1">
      <alignment horizontal="center"/>
      <protection/>
    </xf>
    <xf numFmtId="0" fontId="74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 vertical="center"/>
      <protection/>
    </xf>
    <xf numFmtId="0" fontId="0" fillId="0" borderId="0" xfId="60" applyFill="1" applyBorder="1">
      <alignment vertical="center"/>
      <protection/>
    </xf>
    <xf numFmtId="0" fontId="0" fillId="0" borderId="0" xfId="60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left" vertical="center"/>
      <protection/>
    </xf>
    <xf numFmtId="0" fontId="64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71" fillId="0" borderId="0" xfId="60" applyFont="1" applyAlignment="1">
      <alignment vertical="top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horizontal="right" vertical="center" wrapText="1"/>
      <protection/>
    </xf>
    <xf numFmtId="0" fontId="69" fillId="0" borderId="0" xfId="60" applyFont="1" applyFill="1" applyBorder="1" applyAlignment="1">
      <alignment horizontal="left" vertical="center" wrapText="1"/>
      <protection/>
    </xf>
    <xf numFmtId="0" fontId="0" fillId="0" borderId="0" xfId="60" applyAlignment="1">
      <alignment horizontal="center" vertical="center"/>
      <protection/>
    </xf>
    <xf numFmtId="0" fontId="69" fillId="0" borderId="0" xfId="60" applyFont="1" applyBorder="1" applyAlignment="1">
      <alignment horizontal="left" wrapText="1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right" vertical="center" wrapText="1"/>
      <protection/>
    </xf>
    <xf numFmtId="0" fontId="69" fillId="0" borderId="0" xfId="60" applyFont="1" applyBorder="1" applyAlignment="1">
      <alignment horizontal="left" vertical="center" wrapText="1"/>
      <protection/>
    </xf>
    <xf numFmtId="0" fontId="67" fillId="0" borderId="28" xfId="60" applyFont="1" applyBorder="1" applyAlignment="1">
      <alignment horizontal="center" vertical="center"/>
      <protection/>
    </xf>
    <xf numFmtId="0" fontId="6" fillId="0" borderId="28" xfId="60" applyFont="1" applyBorder="1">
      <alignment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66" fillId="13" borderId="30" xfId="60" applyFont="1" applyFill="1" applyBorder="1">
      <alignment vertical="center"/>
      <protection/>
    </xf>
    <xf numFmtId="0" fontId="66" fillId="0" borderId="31" xfId="60" applyFont="1" applyBorder="1">
      <alignment vertical="center"/>
      <protection/>
    </xf>
    <xf numFmtId="0" fontId="73" fillId="13" borderId="30" xfId="60" applyFont="1" applyFill="1" applyBorder="1">
      <alignment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" fillId="0" borderId="12" xfId="60" applyFont="1" applyBorder="1">
      <alignment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66" fillId="13" borderId="32" xfId="60" applyFont="1" applyFill="1" applyBorder="1">
      <alignment vertical="center"/>
      <protection/>
    </xf>
    <xf numFmtId="0" fontId="66" fillId="0" borderId="22" xfId="60" applyFont="1" applyBorder="1">
      <alignment vertical="center"/>
      <protection/>
    </xf>
    <xf numFmtId="0" fontId="73" fillId="13" borderId="32" xfId="60" applyFont="1" applyFill="1" applyBorder="1">
      <alignment vertical="center"/>
      <protection/>
    </xf>
    <xf numFmtId="0" fontId="67" fillId="0" borderId="13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66" fillId="13" borderId="20" xfId="60" applyFont="1" applyFill="1" applyBorder="1">
      <alignment vertical="center"/>
      <protection/>
    </xf>
    <xf numFmtId="0" fontId="66" fillId="0" borderId="21" xfId="60" applyFont="1" applyBorder="1">
      <alignment vertical="center"/>
      <protection/>
    </xf>
    <xf numFmtId="0" fontId="73" fillId="13" borderId="20" xfId="60" applyFont="1" applyFill="1" applyBorder="1">
      <alignment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" fillId="0" borderId="11" xfId="60" applyFont="1" applyBorder="1">
      <alignment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66" fillId="13" borderId="10" xfId="60" applyFont="1" applyFill="1" applyBorder="1">
      <alignment vertical="center"/>
      <protection/>
    </xf>
    <xf numFmtId="0" fontId="66" fillId="0" borderId="16" xfId="60" applyFont="1" applyBorder="1">
      <alignment vertical="center"/>
      <protection/>
    </xf>
    <xf numFmtId="0" fontId="73" fillId="13" borderId="10" xfId="60" applyFont="1" applyFill="1" applyBorder="1">
      <alignment vertical="center"/>
      <protection/>
    </xf>
    <xf numFmtId="0" fontId="6" fillId="0" borderId="11" xfId="60" applyFont="1" applyBorder="1" applyAlignment="1">
      <alignment vertical="center" shrinkToFit="1"/>
      <protection/>
    </xf>
    <xf numFmtId="0" fontId="67" fillId="0" borderId="14" xfId="60" applyFont="1" applyBorder="1" applyAlignment="1">
      <alignment horizontal="center" vertical="center"/>
      <protection/>
    </xf>
    <xf numFmtId="0" fontId="6" fillId="0" borderId="19" xfId="60" applyFont="1" applyBorder="1">
      <alignment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66" fillId="13" borderId="17" xfId="60" applyFont="1" applyFill="1" applyBorder="1">
      <alignment vertical="center"/>
      <protection/>
    </xf>
    <xf numFmtId="0" fontId="66" fillId="0" borderId="18" xfId="60" applyFont="1" applyBorder="1">
      <alignment vertical="center"/>
      <protection/>
    </xf>
    <xf numFmtId="0" fontId="73" fillId="13" borderId="17" xfId="60" applyFont="1" applyFill="1" applyBorder="1">
      <alignment vertical="center"/>
      <protection/>
    </xf>
    <xf numFmtId="0" fontId="67" fillId="0" borderId="35" xfId="60" applyFont="1" applyBorder="1" applyAlignment="1">
      <alignment horizontal="center" vertical="center"/>
      <protection/>
    </xf>
    <xf numFmtId="0" fontId="6" fillId="0" borderId="35" xfId="60" applyFont="1" applyBorder="1">
      <alignment vertical="center"/>
      <protection/>
    </xf>
    <xf numFmtId="0" fontId="9" fillId="0" borderId="35" xfId="60" applyFont="1" applyBorder="1" applyAlignment="1">
      <alignment horizontal="center" vertical="center"/>
      <protection/>
    </xf>
    <xf numFmtId="0" fontId="66" fillId="13" borderId="36" xfId="60" applyFont="1" applyFill="1" applyBorder="1">
      <alignment vertical="center"/>
      <protection/>
    </xf>
    <xf numFmtId="0" fontId="66" fillId="0" borderId="37" xfId="60" applyFont="1" applyBorder="1">
      <alignment vertical="center"/>
      <protection/>
    </xf>
    <xf numFmtId="0" fontId="73" fillId="13" borderId="36" xfId="60" applyFont="1" applyFill="1" applyBorder="1">
      <alignment vertical="center"/>
      <protection/>
    </xf>
    <xf numFmtId="0" fontId="6" fillId="0" borderId="13" xfId="60" applyFont="1" applyBorder="1">
      <alignment vertical="center"/>
      <protection/>
    </xf>
    <xf numFmtId="0" fontId="66" fillId="0" borderId="11" xfId="60" applyFont="1" applyBorder="1">
      <alignment vertical="center"/>
      <protection/>
    </xf>
    <xf numFmtId="0" fontId="75" fillId="0" borderId="11" xfId="60" applyFont="1" applyBorder="1" applyAlignment="1">
      <alignment horizontal="center" vertical="center"/>
      <protection/>
    </xf>
    <xf numFmtId="0" fontId="66" fillId="0" borderId="14" xfId="60" applyFont="1" applyBorder="1">
      <alignment vertical="center"/>
      <protection/>
    </xf>
    <xf numFmtId="0" fontId="75" fillId="0" borderId="14" xfId="60" applyFont="1" applyBorder="1" applyAlignment="1">
      <alignment horizontal="center" vertical="center"/>
      <protection/>
    </xf>
    <xf numFmtId="0" fontId="67" fillId="0" borderId="38" xfId="60" applyFont="1" applyBorder="1" applyAlignment="1">
      <alignment horizontal="center" vertical="center"/>
      <protection/>
    </xf>
    <xf numFmtId="0" fontId="66" fillId="13" borderId="39" xfId="60" applyFont="1" applyFill="1" applyBorder="1">
      <alignment vertical="center"/>
      <protection/>
    </xf>
    <xf numFmtId="0" fontId="66" fillId="0" borderId="40" xfId="60" applyFont="1" applyBorder="1" applyAlignment="1">
      <alignment vertical="center" shrinkToFit="1"/>
      <protection/>
    </xf>
    <xf numFmtId="0" fontId="73" fillId="13" borderId="39" xfId="60" applyFont="1" applyFill="1" applyBorder="1">
      <alignment vertical="center"/>
      <protection/>
    </xf>
    <xf numFmtId="0" fontId="66" fillId="0" borderId="12" xfId="60" applyFont="1" applyBorder="1">
      <alignment vertical="center"/>
      <protection/>
    </xf>
    <xf numFmtId="0" fontId="75" fillId="0" borderId="12" xfId="60" applyFont="1" applyFill="1" applyBorder="1" applyAlignment="1">
      <alignment horizontal="center" vertical="center"/>
      <protection/>
    </xf>
    <xf numFmtId="0" fontId="66" fillId="0" borderId="22" xfId="60" applyFont="1" applyBorder="1" applyAlignment="1">
      <alignment vertical="center" shrinkToFit="1"/>
      <protection/>
    </xf>
    <xf numFmtId="0" fontId="75" fillId="0" borderId="11" xfId="60" applyFont="1" applyFill="1" applyBorder="1" applyAlignment="1">
      <alignment horizontal="center" vertical="center"/>
      <protection/>
    </xf>
    <xf numFmtId="0" fontId="66" fillId="0" borderId="16" xfId="60" applyFont="1" applyBorder="1" applyAlignment="1">
      <alignment vertical="center" shrinkToFit="1"/>
      <protection/>
    </xf>
    <xf numFmtId="0" fontId="66" fillId="13" borderId="10" xfId="60" applyFont="1" applyFill="1" applyBorder="1" applyAlignment="1">
      <alignment vertical="center" shrinkToFit="1"/>
      <protection/>
    </xf>
    <xf numFmtId="0" fontId="73" fillId="13" borderId="10" xfId="60" applyFont="1" applyFill="1" applyBorder="1" applyAlignment="1">
      <alignment vertical="center" shrinkToFit="1"/>
      <protection/>
    </xf>
    <xf numFmtId="49" fontId="67" fillId="0" borderId="11" xfId="60" applyNumberFormat="1" applyFont="1" applyBorder="1" applyAlignment="1">
      <alignment horizontal="center" vertical="center"/>
      <protection/>
    </xf>
    <xf numFmtId="0" fontId="75" fillId="0" borderId="11" xfId="60" applyFont="1" applyFill="1" applyBorder="1" applyAlignment="1">
      <alignment horizontal="center" vertical="center" shrinkToFit="1"/>
      <protection/>
    </xf>
    <xf numFmtId="0" fontId="66" fillId="0" borderId="11" xfId="60" applyFont="1" applyBorder="1" applyAlignment="1">
      <alignment vertical="center" shrinkToFit="1"/>
      <protection/>
    </xf>
    <xf numFmtId="0" fontId="75" fillId="0" borderId="11" xfId="60" applyFont="1" applyBorder="1" applyAlignment="1">
      <alignment horizontal="center" vertical="center" shrinkToFit="1"/>
      <protection/>
    </xf>
    <xf numFmtId="0" fontId="75" fillId="0" borderId="14" xfId="60" applyFont="1" applyFill="1" applyBorder="1" applyAlignment="1">
      <alignment horizontal="center" vertical="center"/>
      <protection/>
    </xf>
    <xf numFmtId="0" fontId="67" fillId="0" borderId="41" xfId="60" applyFont="1" applyBorder="1" applyAlignment="1">
      <alignment horizontal="center" vertical="center"/>
      <protection/>
    </xf>
    <xf numFmtId="0" fontId="67" fillId="0" borderId="42" xfId="60" applyFont="1" applyFill="1" applyBorder="1" applyAlignment="1">
      <alignment horizontal="center" vertical="center"/>
      <protection/>
    </xf>
    <xf numFmtId="0" fontId="66" fillId="0" borderId="42" xfId="60" applyFont="1" applyBorder="1" applyAlignment="1">
      <alignment vertical="center" shrinkToFit="1"/>
      <protection/>
    </xf>
    <xf numFmtId="0" fontId="75" fillId="0" borderId="42" xfId="60" applyFont="1" applyBorder="1" applyAlignment="1">
      <alignment horizontal="center" vertical="center"/>
      <protection/>
    </xf>
    <xf numFmtId="0" fontId="66" fillId="13" borderId="43" xfId="60" applyFont="1" applyFill="1" applyBorder="1">
      <alignment vertical="center"/>
      <protection/>
    </xf>
    <xf numFmtId="0" fontId="66" fillId="0" borderId="44" xfId="60" applyFont="1" applyBorder="1">
      <alignment vertical="center"/>
      <protection/>
    </xf>
    <xf numFmtId="0" fontId="73" fillId="13" borderId="43" xfId="60" applyFont="1" applyFill="1" applyBorder="1">
      <alignment vertical="center"/>
      <protection/>
    </xf>
    <xf numFmtId="0" fontId="76" fillId="0" borderId="24" xfId="60" applyFont="1" applyBorder="1">
      <alignment vertical="center"/>
      <protection/>
    </xf>
    <xf numFmtId="0" fontId="65" fillId="0" borderId="24" xfId="60" applyFont="1" applyBorder="1">
      <alignment vertical="center"/>
      <protection/>
    </xf>
    <xf numFmtId="0" fontId="77" fillId="0" borderId="0" xfId="60" applyFont="1">
      <alignment vertical="center"/>
      <protection/>
    </xf>
    <xf numFmtId="0" fontId="55" fillId="0" borderId="0" xfId="60" applyFont="1">
      <alignment vertical="center"/>
      <protection/>
    </xf>
    <xf numFmtId="49" fontId="73" fillId="13" borderId="0" xfId="0" applyNumberFormat="1" applyFont="1" applyFill="1" applyBorder="1" applyAlignment="1">
      <alignment horizontal="right" vertical="center" shrinkToFit="1"/>
    </xf>
    <xf numFmtId="0" fontId="66" fillId="0" borderId="0" xfId="0" applyFont="1" applyFill="1" applyBorder="1" applyAlignment="1">
      <alignment vertical="center" shrinkToFit="1"/>
    </xf>
    <xf numFmtId="0" fontId="67" fillId="0" borderId="45" xfId="0" applyFont="1" applyFill="1" applyBorder="1" applyAlignment="1">
      <alignment horizontal="center" vertical="center"/>
    </xf>
    <xf numFmtId="0" fontId="66" fillId="34" borderId="42" xfId="0" applyFont="1" applyFill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78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 shrinkToFit="1"/>
    </xf>
    <xf numFmtId="0" fontId="0" fillId="0" borderId="0" xfId="60" applyFont="1" applyBorder="1" applyAlignment="1">
      <alignment vertical="center"/>
      <protection/>
    </xf>
    <xf numFmtId="0" fontId="78" fillId="0" borderId="0" xfId="60" applyFont="1">
      <alignment vertical="center"/>
      <protection/>
    </xf>
    <xf numFmtId="0" fontId="6" fillId="0" borderId="38" xfId="60" applyFont="1" applyBorder="1">
      <alignment vertical="center"/>
      <protection/>
    </xf>
    <xf numFmtId="0" fontId="9" fillId="0" borderId="38" xfId="60" applyFont="1" applyBorder="1" applyAlignment="1">
      <alignment horizontal="center" vertical="center"/>
      <protection/>
    </xf>
    <xf numFmtId="0" fontId="66" fillId="13" borderId="46" xfId="60" applyFont="1" applyFill="1" applyBorder="1" applyAlignment="1">
      <alignment horizontal="center" vertical="center"/>
      <protection/>
    </xf>
    <xf numFmtId="0" fontId="66" fillId="13" borderId="25" xfId="60" applyFont="1" applyFill="1" applyBorder="1" applyAlignment="1">
      <alignment horizontal="center" vertical="center"/>
      <protection/>
    </xf>
    <xf numFmtId="0" fontId="66" fillId="13" borderId="20" xfId="60" applyFont="1" applyFill="1" applyBorder="1" applyAlignment="1">
      <alignment horizontal="center" vertical="center"/>
      <protection/>
    </xf>
    <xf numFmtId="0" fontId="11" fillId="0" borderId="12" xfId="60" applyFont="1" applyBorder="1">
      <alignment vertical="center"/>
      <protection/>
    </xf>
    <xf numFmtId="0" fontId="11" fillId="0" borderId="28" xfId="60" applyFont="1" applyBorder="1" applyAlignment="1">
      <alignment vertical="center" wrapText="1" shrinkToFit="1"/>
      <protection/>
    </xf>
    <xf numFmtId="0" fontId="69" fillId="0" borderId="0" xfId="60" applyFont="1" applyBorder="1" applyAlignment="1">
      <alignment horizontal="center" wrapText="1"/>
      <protection/>
    </xf>
    <xf numFmtId="0" fontId="0" fillId="0" borderId="0" xfId="0" applyAlignment="1">
      <alignment horizontal="right" vertical="center"/>
    </xf>
    <xf numFmtId="0" fontId="6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68" fillId="0" borderId="25" xfId="0" applyFont="1" applyBorder="1" applyAlignment="1">
      <alignment vertical="center" wrapText="1"/>
    </xf>
    <xf numFmtId="0" fontId="69" fillId="0" borderId="25" xfId="0" applyFont="1" applyBorder="1" applyAlignment="1">
      <alignment horizontal="left" wrapText="1"/>
    </xf>
    <xf numFmtId="20" fontId="71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69" fillId="0" borderId="25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6" fontId="65" fillId="0" borderId="0" xfId="0" applyNumberFormat="1" applyFont="1" applyAlignment="1">
      <alignment vertical="center"/>
    </xf>
    <xf numFmtId="178" fontId="65" fillId="0" borderId="0" xfId="0" applyNumberFormat="1" applyFont="1" applyAlignment="1">
      <alignment vertical="center"/>
    </xf>
    <xf numFmtId="5" fontId="65" fillId="0" borderId="0" xfId="0" applyNumberFormat="1" applyFont="1" applyAlignment="1">
      <alignment vertical="center"/>
    </xf>
    <xf numFmtId="176" fontId="65" fillId="0" borderId="0" xfId="0" applyNumberFormat="1" applyFont="1" applyAlignment="1">
      <alignment vertical="center"/>
    </xf>
    <xf numFmtId="0" fontId="68" fillId="0" borderId="0" xfId="0" applyFont="1" applyBorder="1" applyAlignment="1">
      <alignment vertical="center" wrapText="1"/>
    </xf>
    <xf numFmtId="0" fontId="79" fillId="0" borderId="0" xfId="0" applyFont="1" applyBorder="1" applyAlignment="1">
      <alignment vertical="center" wrapText="1" shrinkToFit="1"/>
    </xf>
    <xf numFmtId="0" fontId="69" fillId="0" borderId="0" xfId="0" applyFont="1" applyBorder="1" applyAlignment="1">
      <alignment horizontal="left" vertical="center" wrapText="1"/>
    </xf>
    <xf numFmtId="0" fontId="66" fillId="0" borderId="35" xfId="60" applyFont="1" applyBorder="1">
      <alignment vertical="center"/>
      <protection/>
    </xf>
    <xf numFmtId="0" fontId="75" fillId="0" borderId="35" xfId="60" applyFont="1" applyFill="1" applyBorder="1" applyAlignment="1">
      <alignment horizontal="center" vertical="center"/>
      <protection/>
    </xf>
    <xf numFmtId="0" fontId="75" fillId="0" borderId="12" xfId="60" applyFont="1" applyBorder="1" applyAlignment="1">
      <alignment horizontal="center" vertical="center"/>
      <protection/>
    </xf>
    <xf numFmtId="0" fontId="66" fillId="13" borderId="47" xfId="60" applyFont="1" applyFill="1" applyBorder="1">
      <alignment vertical="center"/>
      <protection/>
    </xf>
    <xf numFmtId="0" fontId="73" fillId="13" borderId="47" xfId="60" applyFont="1" applyFill="1" applyBorder="1">
      <alignment vertical="center"/>
      <protection/>
    </xf>
    <xf numFmtId="0" fontId="69" fillId="0" borderId="0" xfId="0" applyFont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0" fontId="80" fillId="0" borderId="0" xfId="60" applyFont="1">
      <alignment vertical="center"/>
      <protection/>
    </xf>
    <xf numFmtId="0" fontId="66" fillId="0" borderId="31" xfId="60" applyFont="1" applyBorder="1" applyAlignment="1">
      <alignment horizontal="center" vertical="center"/>
      <protection/>
    </xf>
    <xf numFmtId="0" fontId="66" fillId="0" borderId="22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66" fillId="0" borderId="18" xfId="60" applyFont="1" applyBorder="1" applyAlignment="1">
      <alignment horizontal="center" vertical="center"/>
      <protection/>
    </xf>
    <xf numFmtId="0" fontId="66" fillId="0" borderId="37" xfId="60" applyFont="1" applyBorder="1" applyAlignment="1">
      <alignment horizontal="center" vertical="center"/>
      <protection/>
    </xf>
    <xf numFmtId="0" fontId="66" fillId="0" borderId="21" xfId="60" applyFont="1" applyBorder="1" applyAlignment="1">
      <alignment horizontal="center" vertical="center"/>
      <protection/>
    </xf>
    <xf numFmtId="0" fontId="66" fillId="0" borderId="40" xfId="60" applyFont="1" applyBorder="1" applyAlignment="1">
      <alignment horizontal="center" vertical="center" shrinkToFit="1"/>
      <protection/>
    </xf>
    <xf numFmtId="0" fontId="66" fillId="0" borderId="22" xfId="60" applyFont="1" applyBorder="1" applyAlignment="1">
      <alignment horizontal="center" vertical="center" shrinkToFit="1"/>
      <protection/>
    </xf>
    <xf numFmtId="0" fontId="66" fillId="0" borderId="16" xfId="60" applyFont="1" applyBorder="1" applyAlignment="1">
      <alignment horizontal="center" vertical="center" shrinkToFit="1"/>
      <protection/>
    </xf>
    <xf numFmtId="0" fontId="66" fillId="0" borderId="44" xfId="60" applyFont="1" applyBorder="1" applyAlignment="1">
      <alignment horizontal="center" vertical="center"/>
      <protection/>
    </xf>
    <xf numFmtId="0" fontId="65" fillId="0" borderId="0" xfId="60" applyFont="1" applyAlignment="1">
      <alignment horizontal="center" vertical="center"/>
      <protection/>
    </xf>
    <xf numFmtId="0" fontId="0" fillId="0" borderId="0" xfId="60" applyFont="1" applyFill="1" applyBorder="1">
      <alignment vertical="center"/>
      <protection/>
    </xf>
    <xf numFmtId="0" fontId="66" fillId="35" borderId="13" xfId="0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0" borderId="42" xfId="0" applyFont="1" applyFill="1" applyBorder="1" applyAlignment="1">
      <alignment vertical="center" shrinkToFit="1"/>
    </xf>
    <xf numFmtId="0" fontId="66" fillId="0" borderId="42" xfId="0" applyFont="1" applyFill="1" applyBorder="1" applyAlignment="1">
      <alignment horizontal="left" vertical="center" shrinkToFit="1"/>
    </xf>
    <xf numFmtId="0" fontId="66" fillId="7" borderId="42" xfId="0" applyFont="1" applyFill="1" applyBorder="1" applyAlignment="1">
      <alignment horizontal="center" vertical="center" shrinkToFit="1"/>
    </xf>
    <xf numFmtId="0" fontId="66" fillId="33" borderId="42" xfId="0" applyFont="1" applyFill="1" applyBorder="1" applyAlignment="1">
      <alignment horizontal="center" vertical="center" shrinkToFit="1"/>
    </xf>
    <xf numFmtId="0" fontId="67" fillId="0" borderId="48" xfId="60" applyFont="1" applyBorder="1" applyAlignment="1">
      <alignment horizontal="center" vertical="center"/>
      <protection/>
    </xf>
    <xf numFmtId="0" fontId="67" fillId="0" borderId="49" xfId="60" applyFont="1" applyBorder="1" applyAlignment="1">
      <alignment horizontal="center" vertical="center"/>
      <protection/>
    </xf>
    <xf numFmtId="0" fontId="67" fillId="0" borderId="50" xfId="60" applyFont="1" applyBorder="1" applyAlignment="1">
      <alignment horizontal="center" vertical="center"/>
      <protection/>
    </xf>
    <xf numFmtId="0" fontId="67" fillId="0" borderId="51" xfId="60" applyFont="1" applyBorder="1" applyAlignment="1">
      <alignment horizontal="center" vertical="center"/>
      <protection/>
    </xf>
    <xf numFmtId="0" fontId="67" fillId="0" borderId="52" xfId="60" applyFont="1" applyBorder="1" applyAlignment="1">
      <alignment horizontal="center" vertical="center"/>
      <protection/>
    </xf>
    <xf numFmtId="0" fontId="67" fillId="0" borderId="53" xfId="60" applyFont="1" applyBorder="1" applyAlignment="1">
      <alignment horizontal="center" vertical="center"/>
      <protection/>
    </xf>
    <xf numFmtId="0" fontId="67" fillId="0" borderId="54" xfId="60" applyFont="1" applyBorder="1" applyAlignment="1">
      <alignment horizontal="center" vertical="center"/>
      <protection/>
    </xf>
    <xf numFmtId="0" fontId="69" fillId="0" borderId="0" xfId="0" applyFont="1" applyBorder="1" applyAlignment="1">
      <alignment horizontal="left" vertical="center" wrapText="1"/>
    </xf>
    <xf numFmtId="0" fontId="71" fillId="0" borderId="55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68" fillId="0" borderId="0" xfId="0" applyFont="1" applyAlignment="1">
      <alignment vertical="center"/>
    </xf>
    <xf numFmtId="0" fontId="0" fillId="0" borderId="0" xfId="0" applyFont="1" applyAlignment="1">
      <alignment horizontal="left" vertical="center" indent="12"/>
    </xf>
    <xf numFmtId="0" fontId="75" fillId="0" borderId="14" xfId="60" applyFont="1" applyBorder="1" applyAlignment="1">
      <alignment horizontal="left" vertical="center" wrapText="1"/>
      <protection/>
    </xf>
    <xf numFmtId="0" fontId="75" fillId="0" borderId="19" xfId="60" applyFont="1" applyBorder="1" applyAlignment="1">
      <alignment horizontal="left" vertical="center" wrapText="1"/>
      <protection/>
    </xf>
    <xf numFmtId="0" fontId="0" fillId="0" borderId="24" xfId="60" applyFont="1" applyBorder="1" applyAlignment="1">
      <alignment horizontal="left" vertical="center"/>
      <protection/>
    </xf>
    <xf numFmtId="0" fontId="65" fillId="0" borderId="24" xfId="60" applyFont="1" applyBorder="1" applyAlignment="1">
      <alignment horizontal="center" vertical="center"/>
      <protection/>
    </xf>
    <xf numFmtId="0" fontId="67" fillId="0" borderId="56" xfId="60" applyFont="1" applyBorder="1" applyAlignment="1">
      <alignment horizontal="center" vertical="center" shrinkToFit="1"/>
      <protection/>
    </xf>
    <xf numFmtId="0" fontId="67" fillId="0" borderId="54" xfId="60" applyFont="1" applyBorder="1" applyAlignment="1">
      <alignment horizontal="center" vertical="center" shrinkToFit="1"/>
      <protection/>
    </xf>
    <xf numFmtId="0" fontId="67" fillId="0" borderId="49" xfId="60" applyFont="1" applyBorder="1" applyAlignment="1">
      <alignment horizontal="center" vertical="center" shrinkToFit="1"/>
      <protection/>
    </xf>
    <xf numFmtId="0" fontId="67" fillId="0" borderId="50" xfId="60" applyFont="1" applyBorder="1" applyAlignment="1">
      <alignment horizontal="center" vertical="center" shrinkToFit="1"/>
      <protection/>
    </xf>
    <xf numFmtId="0" fontId="67" fillId="0" borderId="53" xfId="60" applyFont="1" applyBorder="1" applyAlignment="1">
      <alignment horizontal="center" vertical="center" shrinkToFit="1"/>
      <protection/>
    </xf>
    <xf numFmtId="0" fontId="0" fillId="0" borderId="0" xfId="60" applyAlignment="1">
      <alignment horizontal="right" vertical="center"/>
      <protection/>
    </xf>
    <xf numFmtId="0" fontId="0" fillId="0" borderId="53" xfId="60" applyBorder="1" applyAlignment="1">
      <alignment horizontal="center"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38" xfId="60" applyBorder="1" applyAlignment="1">
      <alignment horizontal="center" vertical="center"/>
      <protection/>
    </xf>
    <xf numFmtId="0" fontId="0" fillId="0" borderId="58" xfId="60" applyBorder="1" applyAlignment="1">
      <alignment horizontal="center" vertical="center"/>
      <protection/>
    </xf>
    <xf numFmtId="0" fontId="65" fillId="0" borderId="38" xfId="60" applyFont="1" applyBorder="1" applyAlignment="1">
      <alignment horizontal="center" vertical="center"/>
      <protection/>
    </xf>
    <xf numFmtId="0" fontId="65" fillId="0" borderId="58" xfId="60" applyFont="1" applyBorder="1" applyAlignment="1">
      <alignment horizontal="center" vertical="center"/>
      <protection/>
    </xf>
    <xf numFmtId="0" fontId="65" fillId="0" borderId="59" xfId="60" applyFont="1" applyBorder="1" applyAlignment="1">
      <alignment horizontal="center" vertical="center"/>
      <protection/>
    </xf>
    <xf numFmtId="0" fontId="65" fillId="0" borderId="60" xfId="60" applyFont="1" applyBorder="1" applyAlignment="1">
      <alignment horizontal="center" vertical="center"/>
      <protection/>
    </xf>
    <xf numFmtId="0" fontId="71" fillId="0" borderId="61" xfId="60" applyFont="1" applyBorder="1" applyAlignment="1">
      <alignment horizontal="center" vertical="center" wrapText="1"/>
      <protection/>
    </xf>
    <xf numFmtId="0" fontId="71" fillId="0" borderId="62" xfId="60" applyFont="1" applyBorder="1" applyAlignment="1">
      <alignment horizontal="center" vertical="center" wrapText="1"/>
      <protection/>
    </xf>
    <xf numFmtId="0" fontId="71" fillId="0" borderId="63" xfId="60" applyFont="1" applyBorder="1" applyAlignment="1">
      <alignment horizontal="center" vertical="center" wrapText="1"/>
      <protection/>
    </xf>
    <xf numFmtId="0" fontId="71" fillId="0" borderId="64" xfId="60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top" wrapText="1"/>
    </xf>
    <xf numFmtId="0" fontId="0" fillId="0" borderId="0" xfId="60" applyFont="1" applyAlignment="1">
      <alignment horizontal="left" vertical="center"/>
      <protection/>
    </xf>
    <xf numFmtId="0" fontId="0" fillId="0" borderId="0" xfId="60" applyAlignment="1">
      <alignment horizontal="left" vertical="center"/>
      <protection/>
    </xf>
    <xf numFmtId="0" fontId="65" fillId="0" borderId="65" xfId="60" applyFont="1" applyBorder="1" applyAlignment="1">
      <alignment horizontal="center" vertical="center"/>
      <protection/>
    </xf>
    <xf numFmtId="0" fontId="65" fillId="0" borderId="62" xfId="60" applyFont="1" applyBorder="1" applyAlignment="1">
      <alignment horizontal="center" vertical="center"/>
      <protection/>
    </xf>
    <xf numFmtId="0" fontId="65" fillId="0" borderId="66" xfId="60" applyFont="1" applyBorder="1" applyAlignment="1">
      <alignment horizontal="center" vertical="center"/>
      <protection/>
    </xf>
    <xf numFmtId="0" fontId="65" fillId="0" borderId="67" xfId="60" applyFont="1" applyBorder="1" applyAlignment="1">
      <alignment horizontal="center" vertical="center"/>
      <protection/>
    </xf>
    <xf numFmtId="0" fontId="65" fillId="0" borderId="64" xfId="60" applyFont="1" applyBorder="1" applyAlignment="1">
      <alignment horizontal="center" vertical="center"/>
      <protection/>
    </xf>
    <xf numFmtId="0" fontId="0" fillId="0" borderId="0" xfId="60" applyFont="1" applyFill="1" applyAlignment="1">
      <alignment horizontal="left" vertical="center"/>
      <protection/>
    </xf>
    <xf numFmtId="0" fontId="67" fillId="0" borderId="14" xfId="60" applyFont="1" applyBorder="1" applyAlignment="1">
      <alignment horizontal="center" vertical="center"/>
      <protection/>
    </xf>
    <xf numFmtId="0" fontId="67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left" vertical="center" wrapText="1" shrinkToFit="1"/>
      <protection/>
    </xf>
    <xf numFmtId="0" fontId="6" fillId="0" borderId="13" xfId="60" applyFont="1" applyBorder="1" applyAlignment="1">
      <alignment horizontal="left" vertical="center" shrinkToFit="1"/>
      <protection/>
    </xf>
    <xf numFmtId="0" fontId="79" fillId="0" borderId="0" xfId="60" applyFont="1" applyAlignment="1">
      <alignment horizontal="center" vertical="center"/>
      <protection/>
    </xf>
    <xf numFmtId="0" fontId="65" fillId="0" borderId="24" xfId="60" applyFont="1" applyBorder="1" applyAlignment="1">
      <alignment horizontal="left" vertical="center"/>
      <protection/>
    </xf>
    <xf numFmtId="0" fontId="66" fillId="13" borderId="68" xfId="60" applyFont="1" applyFill="1" applyBorder="1" applyAlignment="1">
      <alignment horizontal="center" vertical="center"/>
      <protection/>
    </xf>
    <xf numFmtId="0" fontId="66" fillId="13" borderId="27" xfId="60" applyFont="1" applyFill="1" applyBorder="1" applyAlignment="1">
      <alignment horizontal="center" vertical="center"/>
      <protection/>
    </xf>
    <xf numFmtId="0" fontId="66" fillId="13" borderId="30" xfId="60" applyFont="1" applyFill="1" applyBorder="1" applyAlignment="1">
      <alignment horizontal="center" vertical="center"/>
      <protection/>
    </xf>
    <xf numFmtId="0" fontId="66" fillId="13" borderId="69" xfId="60" applyFont="1" applyFill="1" applyBorder="1" applyAlignment="1">
      <alignment horizontal="center" vertical="center"/>
      <protection/>
    </xf>
    <xf numFmtId="0" fontId="66" fillId="13" borderId="15" xfId="60" applyFont="1" applyFill="1" applyBorder="1" applyAlignment="1">
      <alignment horizontal="center" vertical="center"/>
      <protection/>
    </xf>
    <xf numFmtId="0" fontId="66" fillId="13" borderId="10" xfId="60" applyFont="1" applyFill="1" applyBorder="1" applyAlignment="1">
      <alignment horizontal="center" vertical="center"/>
      <protection/>
    </xf>
    <xf numFmtId="0" fontId="66" fillId="13" borderId="43" xfId="60" applyFont="1" applyFill="1" applyBorder="1" applyAlignment="1">
      <alignment horizontal="center" vertical="center"/>
      <protection/>
    </xf>
    <xf numFmtId="0" fontId="66" fillId="13" borderId="70" xfId="60" applyFont="1" applyFill="1" applyBorder="1" applyAlignment="1">
      <alignment horizontal="center" vertical="center"/>
      <protection/>
    </xf>
    <xf numFmtId="0" fontId="66" fillId="13" borderId="71" xfId="60" applyFont="1" applyFill="1" applyBorder="1" applyAlignment="1">
      <alignment horizontal="center" vertical="center"/>
      <protection/>
    </xf>
    <xf numFmtId="0" fontId="67" fillId="0" borderId="48" xfId="60" applyFont="1" applyBorder="1" applyAlignment="1">
      <alignment horizontal="center" vertical="center" shrinkToFit="1"/>
      <protection/>
    </xf>
    <xf numFmtId="0" fontId="0" fillId="0" borderId="6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79" fillId="0" borderId="0" xfId="0" applyFont="1" applyBorder="1" applyAlignment="1">
      <alignment horizontal="center" vertical="center" wrapText="1" shrinkToFit="1"/>
    </xf>
    <xf numFmtId="0" fontId="73" fillId="13" borderId="49" xfId="0" applyFont="1" applyFill="1" applyBorder="1" applyAlignment="1">
      <alignment horizontal="center" vertical="center" shrinkToFit="1"/>
    </xf>
    <xf numFmtId="0" fontId="73" fillId="13" borderId="10" xfId="0" applyFont="1" applyFill="1" applyBorder="1" applyAlignment="1">
      <alignment horizontal="center" vertical="center" shrinkToFi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59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71" fillId="0" borderId="61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62" xfId="0" applyFont="1" applyFill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 wrapText="1"/>
    </xf>
    <xf numFmtId="0" fontId="71" fillId="0" borderId="67" xfId="0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horizontal="center" vertical="center" wrapText="1"/>
    </xf>
    <xf numFmtId="0" fontId="73" fillId="13" borderId="56" xfId="0" applyFont="1" applyFill="1" applyBorder="1" applyAlignment="1">
      <alignment horizontal="center" vertical="center" shrinkToFit="1"/>
    </xf>
    <xf numFmtId="0" fontId="73" fillId="13" borderId="30" xfId="0" applyFont="1" applyFill="1" applyBorder="1" applyAlignment="1">
      <alignment horizontal="center" vertical="center" shrinkToFit="1"/>
    </xf>
    <xf numFmtId="0" fontId="73" fillId="13" borderId="54" xfId="0" applyFont="1" applyFill="1" applyBorder="1" applyAlignment="1">
      <alignment horizontal="center" vertical="center" shrinkToFit="1"/>
    </xf>
    <xf numFmtId="0" fontId="73" fillId="13" borderId="32" xfId="0" applyFont="1" applyFill="1" applyBorder="1" applyAlignment="1">
      <alignment horizontal="center" vertical="center" shrinkToFit="1"/>
    </xf>
    <xf numFmtId="0" fontId="81" fillId="0" borderId="74" xfId="0" applyFont="1" applyFill="1" applyBorder="1" applyAlignment="1">
      <alignment horizontal="center" vertical="center" wrapText="1" shrinkToFit="1"/>
    </xf>
    <xf numFmtId="0" fontId="81" fillId="0" borderId="75" xfId="0" applyFont="1" applyFill="1" applyBorder="1" applyAlignment="1">
      <alignment horizontal="center" vertical="center" wrapText="1" shrinkToFit="1"/>
    </xf>
    <xf numFmtId="0" fontId="66" fillId="13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66" fillId="0" borderId="24" xfId="0" applyFont="1" applyFill="1" applyBorder="1" applyAlignment="1">
      <alignment horizontal="center" vertical="center" shrinkToFit="1"/>
    </xf>
    <xf numFmtId="0" fontId="67" fillId="0" borderId="76" xfId="0" applyFont="1" applyFill="1" applyBorder="1" applyAlignment="1">
      <alignment horizontal="center" vertical="center" textRotation="255" shrinkToFit="1"/>
    </xf>
    <xf numFmtId="0" fontId="67" fillId="0" borderId="77" xfId="0" applyFont="1" applyFill="1" applyBorder="1" applyAlignment="1">
      <alignment horizontal="center" vertical="center" textRotation="255" shrinkToFit="1"/>
    </xf>
    <xf numFmtId="0" fontId="67" fillId="0" borderId="78" xfId="0" applyFont="1" applyFill="1" applyBorder="1" applyAlignment="1">
      <alignment horizontal="center" vertical="center" textRotation="255" shrinkToFit="1"/>
    </xf>
    <xf numFmtId="0" fontId="67" fillId="0" borderId="79" xfId="0" applyFont="1" applyFill="1" applyBorder="1" applyAlignment="1">
      <alignment horizontal="center" vertical="center" textRotation="255" shrinkToFi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81" fillId="0" borderId="80" xfId="0" applyFont="1" applyFill="1" applyBorder="1" applyAlignment="1">
      <alignment horizontal="center" vertical="center" wrapText="1" shrinkToFi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59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 vertical="center"/>
    </xf>
    <xf numFmtId="0" fontId="67" fillId="0" borderId="81" xfId="0" applyFont="1" applyFill="1" applyBorder="1" applyAlignment="1">
      <alignment horizontal="center" vertical="center" textRotation="255" shrinkToFit="1"/>
    </xf>
    <xf numFmtId="0" fontId="67" fillId="0" borderId="82" xfId="0" applyFont="1" applyFill="1" applyBorder="1" applyAlignment="1">
      <alignment horizontal="center" vertical="center" textRotation="255" shrinkToFit="1"/>
    </xf>
    <xf numFmtId="0" fontId="67" fillId="0" borderId="81" xfId="0" applyFont="1" applyFill="1" applyBorder="1" applyAlignment="1">
      <alignment horizontal="center" vertical="center" textRotation="255" wrapText="1" shrinkToFit="1"/>
    </xf>
    <xf numFmtId="0" fontId="67" fillId="0" borderId="82" xfId="0" applyFont="1" applyFill="1" applyBorder="1" applyAlignment="1">
      <alignment horizontal="center" vertical="center" textRotation="255" wrapText="1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66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1962150</xdr:colOff>
      <xdr:row>5</xdr:row>
      <xdr:rowOff>257175</xdr:rowOff>
    </xdr:from>
    <xdr:to>
      <xdr:col>9</xdr:col>
      <xdr:colOff>200025</xdr:colOff>
      <xdr:row>11</xdr:row>
      <xdr:rowOff>104775</xdr:rowOff>
    </xdr:to>
    <xdr:sp>
      <xdr:nvSpPr>
        <xdr:cNvPr id="1" name="正方形/長方形 1"/>
        <xdr:cNvSpPr>
          <a:spLocks/>
        </xdr:cNvSpPr>
      </xdr:nvSpPr>
      <xdr:spPr>
        <a:xfrm>
          <a:off x="5562600" y="2219325"/>
          <a:ext cx="2362200" cy="1181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配送依頼は、各団体２回までです。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可能な限りまとめてのご依頼をお願いいたします。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19</xdr:row>
      <xdr:rowOff>190500</xdr:rowOff>
    </xdr:from>
    <xdr:to>
      <xdr:col>4</xdr:col>
      <xdr:colOff>609600</xdr:colOff>
      <xdr:row>19</xdr:row>
      <xdr:rowOff>352425</xdr:rowOff>
    </xdr:to>
    <xdr:sp>
      <xdr:nvSpPr>
        <xdr:cNvPr id="1" name="右矢印 11"/>
        <xdr:cNvSpPr>
          <a:spLocks/>
        </xdr:cNvSpPr>
      </xdr:nvSpPr>
      <xdr:spPr>
        <a:xfrm>
          <a:off x="2047875" y="4667250"/>
          <a:ext cx="962025" cy="161925"/>
        </a:xfrm>
        <a:prstGeom prst="rightArrow">
          <a:avLst>
            <a:gd name="adj" fmla="val 422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1219200</xdr:colOff>
      <xdr:row>20</xdr:row>
      <xdr:rowOff>123825</xdr:rowOff>
    </xdr:from>
    <xdr:to>
      <xdr:col>4</xdr:col>
      <xdr:colOff>619125</xdr:colOff>
      <xdr:row>20</xdr:row>
      <xdr:rowOff>276225</xdr:rowOff>
    </xdr:to>
    <xdr:sp>
      <xdr:nvSpPr>
        <xdr:cNvPr id="2" name="右矢印 12"/>
        <xdr:cNvSpPr>
          <a:spLocks/>
        </xdr:cNvSpPr>
      </xdr:nvSpPr>
      <xdr:spPr>
        <a:xfrm>
          <a:off x="2057400" y="5105400"/>
          <a:ext cx="962025" cy="161925"/>
        </a:xfrm>
        <a:prstGeom prst="rightArrow">
          <a:avLst>
            <a:gd name="adj" fmla="val 419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1266825</xdr:colOff>
      <xdr:row>19</xdr:row>
      <xdr:rowOff>190500</xdr:rowOff>
    </xdr:from>
    <xdr:to>
      <xdr:col>4</xdr:col>
      <xdr:colOff>485775</xdr:colOff>
      <xdr:row>20</xdr:row>
      <xdr:rowOff>276225</xdr:rowOff>
    </xdr:to>
    <xdr:sp>
      <xdr:nvSpPr>
        <xdr:cNvPr id="3" name="テキスト ボックス 13"/>
        <xdr:cNvSpPr txBox="1">
          <a:spLocks noChangeArrowheads="1"/>
        </xdr:cNvSpPr>
      </xdr:nvSpPr>
      <xdr:spPr>
        <a:xfrm>
          <a:off x="2105025" y="4667250"/>
          <a:ext cx="781050" cy="5905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色を選択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（混色不可）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55" zoomScaleNormal="55" workbookViewId="0" topLeftCell="A1">
      <selection activeCell="A66" sqref="A66"/>
    </sheetView>
  </sheetViews>
  <sheetFormatPr defaultColWidth="9.00390625" defaultRowHeight="15"/>
  <cols>
    <col min="1" max="1" width="6.8515625" style="108" customWidth="1"/>
    <col min="2" max="2" width="6.421875" style="108" customWidth="1"/>
    <col min="3" max="3" width="40.7109375" style="108" customWidth="1"/>
    <col min="4" max="4" width="30.00390625" style="108" customWidth="1"/>
    <col min="5" max="5" width="7.57421875" style="108" customWidth="1"/>
    <col min="6" max="6" width="5.57421875" style="130" customWidth="1"/>
    <col min="7" max="7" width="7.57421875" style="108" customWidth="1"/>
    <col min="8" max="8" width="3.57421875" style="108" customWidth="1"/>
    <col min="9" max="9" width="7.57421875" style="108" customWidth="1"/>
    <col min="10" max="10" width="3.57421875" style="108" customWidth="1"/>
    <col min="11" max="16384" width="9.00390625" style="108" customWidth="1"/>
  </cols>
  <sheetData>
    <row r="1" spans="1:10" ht="39.75" customHeight="1">
      <c r="A1" s="249" t="s">
        <v>257</v>
      </c>
      <c r="C1" s="109"/>
      <c r="H1" s="289" t="s">
        <v>0</v>
      </c>
      <c r="I1" s="289"/>
      <c r="J1" s="289"/>
    </row>
    <row r="2" spans="2:11" ht="44.25" customHeight="1">
      <c r="B2" s="110" t="s">
        <v>1</v>
      </c>
      <c r="C2" s="111" t="s">
        <v>84</v>
      </c>
      <c r="D2" s="112"/>
      <c r="E2" s="113"/>
      <c r="F2" s="114"/>
      <c r="G2" s="114"/>
      <c r="H2" s="114"/>
      <c r="I2" s="115"/>
      <c r="J2" s="210" t="s">
        <v>133</v>
      </c>
      <c r="K2" s="115"/>
    </row>
    <row r="3" spans="1:11" ht="22.5" customHeight="1">
      <c r="A3" s="116"/>
      <c r="C3" s="117" t="s">
        <v>86</v>
      </c>
      <c r="D3" s="118"/>
      <c r="E3" s="113"/>
      <c r="F3" s="118"/>
      <c r="G3" s="114"/>
      <c r="H3" s="114"/>
      <c r="I3" s="115"/>
      <c r="J3" s="115"/>
      <c r="K3" s="115"/>
    </row>
    <row r="4" spans="2:10" ht="30" customHeight="1">
      <c r="B4" s="119" t="s">
        <v>87</v>
      </c>
      <c r="C4" s="120"/>
      <c r="D4" s="121"/>
      <c r="E4" s="122"/>
      <c r="F4" s="122"/>
      <c r="G4" s="122"/>
      <c r="H4" s="122"/>
      <c r="I4" s="121"/>
      <c r="J4" s="123" t="s">
        <v>85</v>
      </c>
    </row>
    <row r="5" spans="1:11" ht="18" customHeight="1">
      <c r="A5" s="124"/>
      <c r="B5" s="125"/>
      <c r="C5" s="125"/>
      <c r="D5" s="126" t="s">
        <v>88</v>
      </c>
      <c r="E5" s="125"/>
      <c r="G5" s="125"/>
      <c r="H5" s="125"/>
      <c r="I5" s="125"/>
      <c r="J5" s="125"/>
      <c r="K5" s="125"/>
    </row>
    <row r="6" spans="2:23" s="4" customFormat="1" ht="24" customHeight="1">
      <c r="B6" s="5" t="s">
        <v>260</v>
      </c>
      <c r="C6" s="48"/>
      <c r="D6" s="222"/>
      <c r="E6" s="241"/>
      <c r="F6" s="223"/>
      <c r="G6" s="93"/>
      <c r="H6" s="93"/>
      <c r="I6" s="93"/>
      <c r="J6" s="93"/>
      <c r="K6" s="93"/>
      <c r="L6" s="58"/>
      <c r="M6" s="93"/>
      <c r="N6" s="93"/>
      <c r="O6" s="93"/>
      <c r="P6" s="93"/>
      <c r="V6" s="275"/>
      <c r="W6" s="275"/>
    </row>
    <row r="7" spans="2:14" s="4" customFormat="1" ht="24" customHeight="1">
      <c r="B7" s="224" t="s">
        <v>264</v>
      </c>
      <c r="C7" s="207"/>
      <c r="D7" s="225"/>
      <c r="E7" s="241"/>
      <c r="F7" s="223"/>
      <c r="G7" s="93"/>
      <c r="J7" s="247"/>
      <c r="K7" s="247"/>
      <c r="M7" s="241"/>
      <c r="N7" s="241"/>
    </row>
    <row r="8" spans="1:14" s="4" customFormat="1" ht="14.25" customHeight="1">
      <c r="A8" s="95"/>
      <c r="B8" s="93"/>
      <c r="C8" s="227" t="s">
        <v>270</v>
      </c>
      <c r="D8" s="276" t="s">
        <v>157</v>
      </c>
      <c r="E8" s="303"/>
      <c r="F8" s="303"/>
      <c r="G8" s="303"/>
      <c r="H8" s="303"/>
      <c r="I8" s="303"/>
      <c r="J8" s="303"/>
      <c r="K8" s="247"/>
      <c r="M8" s="241"/>
      <c r="N8" s="241"/>
    </row>
    <row r="9" spans="1:14" s="4" customFormat="1" ht="14.25" customHeight="1">
      <c r="A9" s="95"/>
      <c r="B9" s="93"/>
      <c r="C9" s="227" t="s">
        <v>263</v>
      </c>
      <c r="D9" s="277"/>
      <c r="E9" s="303"/>
      <c r="F9" s="303"/>
      <c r="G9" s="303"/>
      <c r="H9" s="303"/>
      <c r="I9" s="303"/>
      <c r="J9" s="303"/>
      <c r="K9" s="247"/>
      <c r="M9" s="241"/>
      <c r="N9" s="241"/>
    </row>
    <row r="10" spans="1:14" s="4" customFormat="1" ht="14.25" customHeight="1">
      <c r="A10" s="95"/>
      <c r="B10" s="93"/>
      <c r="C10" s="227" t="s">
        <v>159</v>
      </c>
      <c r="D10" s="277"/>
      <c r="E10" s="303"/>
      <c r="F10" s="303"/>
      <c r="G10" s="303"/>
      <c r="H10" s="303"/>
      <c r="I10" s="303"/>
      <c r="J10" s="303"/>
      <c r="M10" s="241"/>
      <c r="N10" s="241"/>
    </row>
    <row r="11" spans="1:14" s="4" customFormat="1" ht="14.25" customHeight="1">
      <c r="A11" s="95"/>
      <c r="B11" s="93"/>
      <c r="C11" s="228" t="s">
        <v>160</v>
      </c>
      <c r="D11" s="277"/>
      <c r="E11" s="303"/>
      <c r="F11" s="303"/>
      <c r="G11" s="303"/>
      <c r="H11" s="303"/>
      <c r="I11" s="303"/>
      <c r="J11" s="303"/>
      <c r="M11" s="241"/>
      <c r="N11" s="241"/>
    </row>
    <row r="12" spans="1:14" s="4" customFormat="1" ht="14.25" customHeight="1">
      <c r="A12" s="95"/>
      <c r="B12" s="93"/>
      <c r="C12" s="228" t="s">
        <v>161</v>
      </c>
      <c r="D12" s="277"/>
      <c r="E12" s="303"/>
      <c r="F12" s="303"/>
      <c r="G12" s="303"/>
      <c r="H12" s="303"/>
      <c r="I12" s="303"/>
      <c r="J12" s="303"/>
      <c r="M12" s="241"/>
      <c r="N12" s="241"/>
    </row>
    <row r="13" spans="2:21" s="4" customFormat="1" ht="24" customHeight="1">
      <c r="B13" s="279" t="s">
        <v>259</v>
      </c>
      <c r="C13" s="279"/>
      <c r="D13" s="248" t="s">
        <v>261</v>
      </c>
      <c r="E13" s="278" t="s">
        <v>262</v>
      </c>
      <c r="F13" s="278"/>
      <c r="G13" s="278"/>
      <c r="H13" s="278"/>
      <c r="I13" s="232"/>
      <c r="J13" s="241"/>
      <c r="K13" s="232"/>
      <c r="L13" s="232"/>
      <c r="M13" s="232"/>
      <c r="N13" s="232"/>
      <c r="T13" s="241"/>
      <c r="U13" s="241"/>
    </row>
    <row r="14" spans="1:19" ht="19.5" customHeight="1">
      <c r="A14" s="302" t="s">
        <v>250</v>
      </c>
      <c r="B14" s="302"/>
      <c r="C14" s="302"/>
      <c r="D14" s="302"/>
      <c r="E14" s="302"/>
      <c r="F14" s="302"/>
      <c r="G14" s="302"/>
      <c r="H14" s="302"/>
      <c r="I14" s="302"/>
      <c r="J14" s="302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2:11" ht="4.5" customHeight="1" thickBot="1">
      <c r="B15" s="132"/>
      <c r="C15" s="133"/>
      <c r="D15" s="134"/>
      <c r="E15" s="130"/>
      <c r="F15" s="219"/>
      <c r="G15" s="131"/>
      <c r="H15" s="131"/>
      <c r="I15" s="131"/>
      <c r="J15" s="131"/>
      <c r="K15" s="131"/>
    </row>
    <row r="16" spans="1:19" ht="12.75" customHeight="1">
      <c r="A16" s="290" t="s">
        <v>2</v>
      </c>
      <c r="B16" s="292" t="s">
        <v>90</v>
      </c>
      <c r="C16" s="294" t="s">
        <v>4</v>
      </c>
      <c r="D16" s="294" t="s">
        <v>5</v>
      </c>
      <c r="E16" s="294" t="s">
        <v>6</v>
      </c>
      <c r="F16" s="296"/>
      <c r="G16" s="298" t="s">
        <v>91</v>
      </c>
      <c r="H16" s="299"/>
      <c r="I16" s="298" t="s">
        <v>76</v>
      </c>
      <c r="J16" s="299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ht="12.75" customHeight="1" thickBot="1">
      <c r="A17" s="291"/>
      <c r="B17" s="293"/>
      <c r="C17" s="295"/>
      <c r="D17" s="295"/>
      <c r="E17" s="295"/>
      <c r="F17" s="297"/>
      <c r="G17" s="300"/>
      <c r="H17" s="301"/>
      <c r="I17" s="300"/>
      <c r="J17" s="301"/>
      <c r="K17" s="107"/>
      <c r="L17" s="202"/>
      <c r="M17" s="202"/>
      <c r="N17" s="107"/>
      <c r="O17" s="107"/>
      <c r="P17" s="107"/>
      <c r="Q17" s="107"/>
      <c r="R17" s="107"/>
      <c r="S17" s="107"/>
    </row>
    <row r="18" spans="1:19" ht="19.5" customHeight="1" thickTop="1">
      <c r="A18" s="284" t="s">
        <v>7</v>
      </c>
      <c r="B18" s="135">
        <v>1</v>
      </c>
      <c r="C18" s="136" t="s">
        <v>8</v>
      </c>
      <c r="D18" s="137" t="s">
        <v>92</v>
      </c>
      <c r="E18" s="138"/>
      <c r="F18" s="250" t="s">
        <v>9</v>
      </c>
      <c r="G18" s="138">
        <v>15</v>
      </c>
      <c r="H18" s="139" t="s">
        <v>74</v>
      </c>
      <c r="I18" s="140">
        <f>E18*G18</f>
        <v>0</v>
      </c>
      <c r="J18" s="139" t="s">
        <v>74</v>
      </c>
      <c r="K18" s="107"/>
      <c r="L18" s="201"/>
      <c r="M18" s="201"/>
      <c r="N18" s="107"/>
      <c r="O18" s="107"/>
      <c r="P18" s="107"/>
      <c r="Q18" s="107"/>
      <c r="R18" s="107"/>
      <c r="S18" s="107"/>
    </row>
    <row r="19" spans="1:19" ht="19.5" customHeight="1" thickBot="1">
      <c r="A19" s="285"/>
      <c r="B19" s="141">
        <v>2</v>
      </c>
      <c r="C19" s="142" t="s">
        <v>10</v>
      </c>
      <c r="D19" s="143" t="s">
        <v>93</v>
      </c>
      <c r="E19" s="144"/>
      <c r="F19" s="251" t="s">
        <v>9</v>
      </c>
      <c r="G19" s="144">
        <v>20</v>
      </c>
      <c r="H19" s="145" t="s">
        <v>74</v>
      </c>
      <c r="I19" s="146">
        <f aca="true" t="shared" si="0" ref="I19:I64">E19*G19</f>
        <v>0</v>
      </c>
      <c r="J19" s="145" t="s">
        <v>74</v>
      </c>
      <c r="K19" s="107"/>
      <c r="L19" s="201"/>
      <c r="M19" s="201"/>
      <c r="N19" s="107"/>
      <c r="O19" s="107"/>
      <c r="P19" s="107"/>
      <c r="Q19" s="107"/>
      <c r="R19" s="107"/>
      <c r="S19" s="107"/>
    </row>
    <row r="20" spans="1:19" ht="19.5" customHeight="1">
      <c r="A20" s="286"/>
      <c r="B20" s="152">
        <v>3</v>
      </c>
      <c r="C20" s="153" t="s">
        <v>13</v>
      </c>
      <c r="D20" s="154" t="s">
        <v>97</v>
      </c>
      <c r="E20" s="155"/>
      <c r="F20" s="252" t="s">
        <v>9</v>
      </c>
      <c r="G20" s="155">
        <v>25</v>
      </c>
      <c r="H20" s="156" t="s">
        <v>95</v>
      </c>
      <c r="I20" s="157">
        <f t="shared" si="0"/>
        <v>0</v>
      </c>
      <c r="J20" s="156" t="s">
        <v>95</v>
      </c>
      <c r="K20" s="107"/>
      <c r="L20" s="201"/>
      <c r="M20" s="201"/>
      <c r="N20" s="107"/>
      <c r="O20" s="107"/>
      <c r="P20" s="107"/>
      <c r="Q20" s="107"/>
      <c r="R20" s="107"/>
      <c r="S20" s="107"/>
    </row>
    <row r="21" spans="1:19" ht="19.5" customHeight="1">
      <c r="A21" s="286"/>
      <c r="B21" s="152">
        <v>4</v>
      </c>
      <c r="C21" s="153" t="s">
        <v>14</v>
      </c>
      <c r="D21" s="154" t="s">
        <v>98</v>
      </c>
      <c r="E21" s="155"/>
      <c r="F21" s="252" t="s">
        <v>9</v>
      </c>
      <c r="G21" s="155">
        <v>15</v>
      </c>
      <c r="H21" s="156" t="s">
        <v>95</v>
      </c>
      <c r="I21" s="157">
        <f t="shared" si="0"/>
        <v>0</v>
      </c>
      <c r="J21" s="156" t="s">
        <v>95</v>
      </c>
      <c r="K21" s="107"/>
      <c r="L21" s="201"/>
      <c r="M21" s="107"/>
      <c r="N21" s="107"/>
      <c r="O21" s="107"/>
      <c r="P21" s="107"/>
      <c r="Q21" s="107"/>
      <c r="R21" s="107"/>
      <c r="S21" s="107"/>
    </row>
    <row r="22" spans="1:19" ht="19.5" customHeight="1">
      <c r="A22" s="286"/>
      <c r="B22" s="152">
        <v>5</v>
      </c>
      <c r="C22" s="158" t="s">
        <v>15</v>
      </c>
      <c r="D22" s="154" t="s">
        <v>98</v>
      </c>
      <c r="E22" s="155"/>
      <c r="F22" s="252" t="s">
        <v>9</v>
      </c>
      <c r="G22" s="155">
        <v>15</v>
      </c>
      <c r="H22" s="156" t="s">
        <v>95</v>
      </c>
      <c r="I22" s="157">
        <f t="shared" si="0"/>
        <v>0</v>
      </c>
      <c r="J22" s="156" t="s">
        <v>95</v>
      </c>
      <c r="K22" s="107"/>
      <c r="L22" s="201"/>
      <c r="M22" s="107"/>
      <c r="N22" s="107"/>
      <c r="O22" s="107"/>
      <c r="P22" s="107"/>
      <c r="Q22" s="107"/>
      <c r="R22" s="107"/>
      <c r="S22" s="107"/>
    </row>
    <row r="23" spans="1:19" ht="19.5" customHeight="1" thickBot="1">
      <c r="A23" s="287"/>
      <c r="B23" s="159">
        <v>6</v>
      </c>
      <c r="C23" s="160" t="s">
        <v>16</v>
      </c>
      <c r="D23" s="161" t="s">
        <v>98</v>
      </c>
      <c r="E23" s="162"/>
      <c r="F23" s="253" t="s">
        <v>9</v>
      </c>
      <c r="G23" s="162">
        <v>15</v>
      </c>
      <c r="H23" s="163" t="s">
        <v>95</v>
      </c>
      <c r="I23" s="164">
        <f t="shared" si="0"/>
        <v>0</v>
      </c>
      <c r="J23" s="163" t="s">
        <v>95</v>
      </c>
      <c r="K23" s="107"/>
      <c r="L23" s="201"/>
      <c r="M23" s="107"/>
      <c r="N23" s="107"/>
      <c r="O23" s="107"/>
      <c r="P23" s="107"/>
      <c r="Q23" s="107"/>
      <c r="R23" s="107"/>
      <c r="S23" s="107"/>
    </row>
    <row r="24" spans="1:19" ht="19.5" customHeight="1">
      <c r="A24" s="288" t="s">
        <v>17</v>
      </c>
      <c r="B24" s="165">
        <v>7</v>
      </c>
      <c r="C24" s="166" t="s">
        <v>18</v>
      </c>
      <c r="D24" s="167" t="s">
        <v>97</v>
      </c>
      <c r="E24" s="168"/>
      <c r="F24" s="254" t="s">
        <v>9</v>
      </c>
      <c r="G24" s="168">
        <v>25</v>
      </c>
      <c r="H24" s="169" t="s">
        <v>95</v>
      </c>
      <c r="I24" s="170">
        <f t="shared" si="0"/>
        <v>0</v>
      </c>
      <c r="J24" s="169" t="s">
        <v>95</v>
      </c>
      <c r="K24" s="107"/>
      <c r="L24" s="201"/>
      <c r="M24" s="201"/>
      <c r="N24" s="107"/>
      <c r="O24" s="107"/>
      <c r="P24" s="107"/>
      <c r="Q24" s="107"/>
      <c r="R24" s="107"/>
      <c r="S24" s="107"/>
    </row>
    <row r="25" spans="1:19" ht="19.5" customHeight="1" thickBot="1">
      <c r="A25" s="285"/>
      <c r="B25" s="141">
        <v>8</v>
      </c>
      <c r="C25" s="142" t="s">
        <v>19</v>
      </c>
      <c r="D25" s="143" t="s">
        <v>98</v>
      </c>
      <c r="E25" s="144"/>
      <c r="F25" s="251" t="s">
        <v>9</v>
      </c>
      <c r="G25" s="144">
        <v>35</v>
      </c>
      <c r="H25" s="145" t="s">
        <v>95</v>
      </c>
      <c r="I25" s="146">
        <f t="shared" si="0"/>
        <v>0</v>
      </c>
      <c r="J25" s="145" t="s">
        <v>95</v>
      </c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9.5" customHeight="1">
      <c r="A26" s="268" t="s">
        <v>20</v>
      </c>
      <c r="B26" s="147">
        <v>9</v>
      </c>
      <c r="C26" s="171" t="s">
        <v>21</v>
      </c>
      <c r="D26" s="148" t="s">
        <v>97</v>
      </c>
      <c r="E26" s="149"/>
      <c r="F26" s="255" t="s">
        <v>9</v>
      </c>
      <c r="G26" s="149">
        <v>15</v>
      </c>
      <c r="H26" s="150" t="s">
        <v>95</v>
      </c>
      <c r="I26" s="151">
        <f t="shared" si="0"/>
        <v>0</v>
      </c>
      <c r="J26" s="150" t="s">
        <v>95</v>
      </c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ht="19.5" customHeight="1">
      <c r="A27" s="269"/>
      <c r="B27" s="152">
        <v>10</v>
      </c>
      <c r="C27" s="153" t="s">
        <v>22</v>
      </c>
      <c r="D27" s="154" t="s">
        <v>99</v>
      </c>
      <c r="E27" s="155"/>
      <c r="F27" s="252" t="s">
        <v>9</v>
      </c>
      <c r="G27" s="155">
        <v>10</v>
      </c>
      <c r="H27" s="156" t="s">
        <v>95</v>
      </c>
      <c r="I27" s="157">
        <f t="shared" si="0"/>
        <v>0</v>
      </c>
      <c r="J27" s="156" t="s">
        <v>95</v>
      </c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ht="19.5" customHeight="1">
      <c r="A28" s="269"/>
      <c r="B28" s="152">
        <v>11</v>
      </c>
      <c r="C28" s="153" t="s">
        <v>83</v>
      </c>
      <c r="D28" s="154" t="s">
        <v>100</v>
      </c>
      <c r="E28" s="155"/>
      <c r="F28" s="252" t="s">
        <v>9</v>
      </c>
      <c r="G28" s="155">
        <v>25</v>
      </c>
      <c r="H28" s="156" t="s">
        <v>95</v>
      </c>
      <c r="I28" s="157">
        <f t="shared" si="0"/>
        <v>0</v>
      </c>
      <c r="J28" s="156" t="s">
        <v>95</v>
      </c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ht="19.5" customHeight="1">
      <c r="A29" s="269"/>
      <c r="B29" s="152">
        <v>12</v>
      </c>
      <c r="C29" s="153" t="s">
        <v>23</v>
      </c>
      <c r="D29" s="154" t="s">
        <v>101</v>
      </c>
      <c r="E29" s="155"/>
      <c r="F29" s="252" t="s">
        <v>9</v>
      </c>
      <c r="G29" s="155">
        <v>20</v>
      </c>
      <c r="H29" s="156" t="s">
        <v>95</v>
      </c>
      <c r="I29" s="157">
        <f t="shared" si="0"/>
        <v>0</v>
      </c>
      <c r="J29" s="156" t="s">
        <v>95</v>
      </c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ht="19.5" customHeight="1">
      <c r="A30" s="269"/>
      <c r="B30" s="152">
        <v>13</v>
      </c>
      <c r="C30" s="153" t="s">
        <v>24</v>
      </c>
      <c r="D30" s="154" t="s">
        <v>101</v>
      </c>
      <c r="E30" s="155"/>
      <c r="F30" s="252" t="s">
        <v>9</v>
      </c>
      <c r="G30" s="155">
        <v>30</v>
      </c>
      <c r="H30" s="156" t="s">
        <v>95</v>
      </c>
      <c r="I30" s="157">
        <f t="shared" si="0"/>
        <v>0</v>
      </c>
      <c r="J30" s="156" t="s">
        <v>95</v>
      </c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ht="19.5" customHeight="1">
      <c r="A31" s="269"/>
      <c r="B31" s="152">
        <v>14</v>
      </c>
      <c r="C31" s="153" t="s">
        <v>25</v>
      </c>
      <c r="D31" s="154" t="s">
        <v>129</v>
      </c>
      <c r="E31" s="155"/>
      <c r="F31" s="252" t="s">
        <v>9</v>
      </c>
      <c r="G31" s="155">
        <v>15</v>
      </c>
      <c r="H31" s="156" t="s">
        <v>95</v>
      </c>
      <c r="I31" s="157">
        <f t="shared" si="0"/>
        <v>0</v>
      </c>
      <c r="J31" s="156" t="s">
        <v>95</v>
      </c>
      <c r="K31" s="107"/>
      <c r="L31" s="201"/>
      <c r="M31" s="201"/>
      <c r="N31" s="107"/>
      <c r="O31" s="107"/>
      <c r="P31" s="107"/>
      <c r="Q31" s="107"/>
      <c r="R31" s="107"/>
      <c r="S31" s="107"/>
    </row>
    <row r="32" spans="1:19" ht="19.5" customHeight="1">
      <c r="A32" s="269"/>
      <c r="B32" s="152">
        <v>15</v>
      </c>
      <c r="C32" s="172" t="s">
        <v>26</v>
      </c>
      <c r="D32" s="173" t="s">
        <v>102</v>
      </c>
      <c r="E32" s="155"/>
      <c r="F32" s="252" t="s">
        <v>9</v>
      </c>
      <c r="G32" s="155">
        <v>40</v>
      </c>
      <c r="H32" s="156" t="s">
        <v>95</v>
      </c>
      <c r="I32" s="157">
        <f t="shared" si="0"/>
        <v>0</v>
      </c>
      <c r="J32" s="156" t="s">
        <v>95</v>
      </c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19.5" customHeight="1" thickBot="1">
      <c r="A33" s="270"/>
      <c r="B33" s="159">
        <v>16</v>
      </c>
      <c r="C33" s="174" t="s">
        <v>27</v>
      </c>
      <c r="D33" s="175" t="s">
        <v>100</v>
      </c>
      <c r="E33" s="162"/>
      <c r="F33" s="253" t="s">
        <v>9</v>
      </c>
      <c r="G33" s="162">
        <v>10</v>
      </c>
      <c r="H33" s="163" t="s">
        <v>95</v>
      </c>
      <c r="I33" s="164">
        <f t="shared" si="0"/>
        <v>0</v>
      </c>
      <c r="J33" s="163" t="s">
        <v>95</v>
      </c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9.5" customHeight="1">
      <c r="A34" s="271" t="s">
        <v>28</v>
      </c>
      <c r="B34" s="176">
        <v>17</v>
      </c>
      <c r="C34" s="212" t="s">
        <v>138</v>
      </c>
      <c r="D34" s="213" t="s">
        <v>139</v>
      </c>
      <c r="E34" s="177"/>
      <c r="F34" s="256" t="s">
        <v>29</v>
      </c>
      <c r="G34" s="177">
        <v>20</v>
      </c>
      <c r="H34" s="178" t="s">
        <v>103</v>
      </c>
      <c r="I34" s="179">
        <f t="shared" si="0"/>
        <v>0</v>
      </c>
      <c r="J34" s="178" t="s">
        <v>103</v>
      </c>
      <c r="K34" s="107"/>
      <c r="L34" s="107"/>
      <c r="M34" s="107"/>
      <c r="N34" s="107"/>
      <c r="O34" s="107"/>
      <c r="P34" s="107"/>
      <c r="Q34" s="107"/>
      <c r="R34" s="107"/>
      <c r="S34" s="107"/>
    </row>
    <row r="35" spans="1:19" ht="19.5" customHeight="1" thickBot="1">
      <c r="A35" s="272"/>
      <c r="B35" s="141">
        <v>18</v>
      </c>
      <c r="C35" s="180" t="s">
        <v>104</v>
      </c>
      <c r="D35" s="181" t="s">
        <v>105</v>
      </c>
      <c r="E35" s="144"/>
      <c r="F35" s="257" t="s">
        <v>38</v>
      </c>
      <c r="G35" s="144">
        <v>20</v>
      </c>
      <c r="H35" s="182" t="s">
        <v>106</v>
      </c>
      <c r="I35" s="146">
        <f t="shared" si="0"/>
        <v>0</v>
      </c>
      <c r="J35" s="182" t="s">
        <v>106</v>
      </c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9.5" customHeight="1">
      <c r="A36" s="273" t="s">
        <v>30</v>
      </c>
      <c r="B36" s="165">
        <v>19</v>
      </c>
      <c r="C36" s="242" t="s">
        <v>31</v>
      </c>
      <c r="D36" s="243" t="s">
        <v>32</v>
      </c>
      <c r="E36" s="168"/>
      <c r="F36" s="254" t="s">
        <v>33</v>
      </c>
      <c r="G36" s="168">
        <v>15</v>
      </c>
      <c r="H36" s="169" t="s">
        <v>107</v>
      </c>
      <c r="I36" s="170">
        <f t="shared" si="0"/>
        <v>0</v>
      </c>
      <c r="J36" s="169" t="s">
        <v>107</v>
      </c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ht="19.5" customHeight="1">
      <c r="A37" s="269"/>
      <c r="B37" s="152">
        <v>20</v>
      </c>
      <c r="C37" s="172" t="s">
        <v>34</v>
      </c>
      <c r="D37" s="183" t="s">
        <v>35</v>
      </c>
      <c r="E37" s="155"/>
      <c r="F37" s="258" t="s">
        <v>36</v>
      </c>
      <c r="G37" s="185">
        <v>25</v>
      </c>
      <c r="H37" s="184" t="s">
        <v>108</v>
      </c>
      <c r="I37" s="186">
        <f t="shared" si="0"/>
        <v>0</v>
      </c>
      <c r="J37" s="184" t="s">
        <v>108</v>
      </c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ht="19.5" customHeight="1">
      <c r="A38" s="269"/>
      <c r="B38" s="187">
        <v>21</v>
      </c>
      <c r="C38" s="172" t="s">
        <v>109</v>
      </c>
      <c r="D38" s="188" t="s">
        <v>110</v>
      </c>
      <c r="E38" s="155"/>
      <c r="F38" s="258" t="s">
        <v>111</v>
      </c>
      <c r="G38" s="185">
        <v>10</v>
      </c>
      <c r="H38" s="184" t="s">
        <v>112</v>
      </c>
      <c r="I38" s="186">
        <f t="shared" si="0"/>
        <v>0</v>
      </c>
      <c r="J38" s="184" t="s">
        <v>112</v>
      </c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9.5" customHeight="1">
      <c r="A39" s="269"/>
      <c r="B39" s="187">
        <v>22</v>
      </c>
      <c r="C39" s="172" t="s">
        <v>109</v>
      </c>
      <c r="D39" s="188" t="s">
        <v>113</v>
      </c>
      <c r="E39" s="155"/>
      <c r="F39" s="258" t="s">
        <v>111</v>
      </c>
      <c r="G39" s="185">
        <v>10</v>
      </c>
      <c r="H39" s="184" t="s">
        <v>112</v>
      </c>
      <c r="I39" s="186">
        <f t="shared" si="0"/>
        <v>0</v>
      </c>
      <c r="J39" s="184" t="s">
        <v>112</v>
      </c>
      <c r="K39" s="107"/>
      <c r="L39" s="107"/>
      <c r="M39" s="107"/>
      <c r="N39" s="107"/>
      <c r="O39" s="107"/>
      <c r="P39" s="107"/>
      <c r="Q39" s="107"/>
      <c r="R39" s="107"/>
      <c r="S39" s="107"/>
    </row>
    <row r="40" spans="1:19" ht="19.5" customHeight="1">
      <c r="A40" s="269"/>
      <c r="B40" s="187">
        <v>23</v>
      </c>
      <c r="C40" s="172" t="s">
        <v>109</v>
      </c>
      <c r="D40" s="188" t="s">
        <v>114</v>
      </c>
      <c r="E40" s="155"/>
      <c r="F40" s="258" t="s">
        <v>111</v>
      </c>
      <c r="G40" s="185">
        <v>10</v>
      </c>
      <c r="H40" s="184" t="s">
        <v>112</v>
      </c>
      <c r="I40" s="186">
        <f t="shared" si="0"/>
        <v>0</v>
      </c>
      <c r="J40" s="184" t="s">
        <v>112</v>
      </c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9.5" customHeight="1">
      <c r="A41" s="269"/>
      <c r="B41" s="187">
        <v>24</v>
      </c>
      <c r="C41" s="172" t="s">
        <v>81</v>
      </c>
      <c r="D41" s="280" t="s">
        <v>130</v>
      </c>
      <c r="E41" s="155"/>
      <c r="F41" s="252" t="s">
        <v>37</v>
      </c>
      <c r="G41" s="155">
        <v>10</v>
      </c>
      <c r="H41" s="156" t="s">
        <v>74</v>
      </c>
      <c r="I41" s="157">
        <f t="shared" si="0"/>
        <v>0</v>
      </c>
      <c r="J41" s="156" t="s">
        <v>74</v>
      </c>
      <c r="K41" s="107"/>
      <c r="L41" s="107"/>
      <c r="M41" s="107"/>
      <c r="N41" s="107"/>
      <c r="O41" s="107"/>
      <c r="P41" s="107"/>
      <c r="Q41" s="107"/>
      <c r="R41" s="107"/>
      <c r="S41" s="107"/>
    </row>
    <row r="42" spans="1:19" ht="19.5" customHeight="1">
      <c r="A42" s="269"/>
      <c r="B42" s="187">
        <v>25</v>
      </c>
      <c r="C42" s="189" t="s">
        <v>115</v>
      </c>
      <c r="D42" s="281"/>
      <c r="E42" s="155"/>
      <c r="F42" s="252" t="s">
        <v>38</v>
      </c>
      <c r="G42" s="155">
        <v>140</v>
      </c>
      <c r="H42" s="156" t="s">
        <v>106</v>
      </c>
      <c r="I42" s="157">
        <f t="shared" si="0"/>
        <v>0</v>
      </c>
      <c r="J42" s="156" t="s">
        <v>106</v>
      </c>
      <c r="K42" s="107"/>
      <c r="L42" s="107"/>
      <c r="M42" s="107"/>
      <c r="N42" s="107"/>
      <c r="O42" s="107"/>
      <c r="P42" s="107"/>
      <c r="Q42" s="107"/>
      <c r="R42" s="107"/>
      <c r="S42" s="107"/>
    </row>
    <row r="43" spans="1:19" ht="19.5" customHeight="1">
      <c r="A43" s="269"/>
      <c r="B43" s="187">
        <v>26</v>
      </c>
      <c r="C43" s="189" t="s">
        <v>82</v>
      </c>
      <c r="D43" s="281"/>
      <c r="E43" s="155"/>
      <c r="F43" s="252" t="s">
        <v>38</v>
      </c>
      <c r="G43" s="155">
        <v>35</v>
      </c>
      <c r="H43" s="156" t="s">
        <v>106</v>
      </c>
      <c r="I43" s="157">
        <f t="shared" si="0"/>
        <v>0</v>
      </c>
      <c r="J43" s="156" t="s">
        <v>106</v>
      </c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9.5" customHeight="1">
      <c r="A44" s="269"/>
      <c r="B44" s="187">
        <v>27</v>
      </c>
      <c r="C44" s="189" t="s">
        <v>116</v>
      </c>
      <c r="D44" s="190" t="s">
        <v>117</v>
      </c>
      <c r="E44" s="155"/>
      <c r="F44" s="252" t="s">
        <v>38</v>
      </c>
      <c r="G44" s="155">
        <v>30</v>
      </c>
      <c r="H44" s="156" t="s">
        <v>106</v>
      </c>
      <c r="I44" s="157">
        <f t="shared" si="0"/>
        <v>0</v>
      </c>
      <c r="J44" s="156" t="s">
        <v>106</v>
      </c>
      <c r="K44" s="107"/>
      <c r="L44" s="107"/>
      <c r="M44" s="107"/>
      <c r="N44" s="107"/>
      <c r="O44" s="107"/>
      <c r="P44" s="107"/>
      <c r="Q44" s="107"/>
      <c r="R44" s="107"/>
      <c r="S44" s="107"/>
    </row>
    <row r="45" spans="1:19" ht="19.5" customHeight="1">
      <c r="A45" s="269"/>
      <c r="B45" s="152">
        <v>28</v>
      </c>
      <c r="C45" s="189" t="s">
        <v>118</v>
      </c>
      <c r="D45" s="188" t="s">
        <v>119</v>
      </c>
      <c r="E45" s="155"/>
      <c r="F45" s="252" t="s">
        <v>62</v>
      </c>
      <c r="G45" s="155">
        <v>220</v>
      </c>
      <c r="H45" s="156" t="s">
        <v>120</v>
      </c>
      <c r="I45" s="157">
        <f t="shared" si="0"/>
        <v>0</v>
      </c>
      <c r="J45" s="156" t="s">
        <v>120</v>
      </c>
      <c r="K45" s="107"/>
      <c r="L45" s="107"/>
      <c r="M45" s="107"/>
      <c r="N45" s="107"/>
      <c r="O45" s="107"/>
      <c r="P45" s="107"/>
      <c r="Q45" s="107"/>
      <c r="R45" s="107"/>
      <c r="S45" s="107"/>
    </row>
    <row r="46" spans="1:19" ht="19.5" customHeight="1">
      <c r="A46" s="269"/>
      <c r="B46" s="152">
        <v>29</v>
      </c>
      <c r="C46" s="172" t="s">
        <v>39</v>
      </c>
      <c r="D46" s="173" t="s">
        <v>40</v>
      </c>
      <c r="E46" s="155"/>
      <c r="F46" s="252" t="s">
        <v>33</v>
      </c>
      <c r="G46" s="155">
        <v>105</v>
      </c>
      <c r="H46" s="156" t="s">
        <v>107</v>
      </c>
      <c r="I46" s="157">
        <f t="shared" si="0"/>
        <v>0</v>
      </c>
      <c r="J46" s="156" t="s">
        <v>107</v>
      </c>
      <c r="K46" s="107"/>
      <c r="L46" s="107"/>
      <c r="M46" s="107"/>
      <c r="N46" s="107"/>
      <c r="O46" s="107"/>
      <c r="P46" s="107"/>
      <c r="Q46" s="107"/>
      <c r="R46" s="107"/>
      <c r="S46" s="107"/>
    </row>
    <row r="47" spans="1:19" ht="19.5" customHeight="1">
      <c r="A47" s="269"/>
      <c r="B47" s="152">
        <v>30</v>
      </c>
      <c r="C47" s="189" t="s">
        <v>68</v>
      </c>
      <c r="D47" s="190" t="s">
        <v>121</v>
      </c>
      <c r="E47" s="155"/>
      <c r="F47" s="252" t="s">
        <v>33</v>
      </c>
      <c r="G47" s="155">
        <v>60</v>
      </c>
      <c r="H47" s="156" t="s">
        <v>107</v>
      </c>
      <c r="I47" s="157">
        <f t="shared" si="0"/>
        <v>0</v>
      </c>
      <c r="J47" s="156" t="s">
        <v>107</v>
      </c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ht="19.5" customHeight="1">
      <c r="A48" s="269"/>
      <c r="B48" s="152">
        <v>31</v>
      </c>
      <c r="C48" s="172" t="s">
        <v>41</v>
      </c>
      <c r="D48" s="173" t="s">
        <v>42</v>
      </c>
      <c r="E48" s="155"/>
      <c r="F48" s="252" t="s">
        <v>33</v>
      </c>
      <c r="G48" s="155">
        <v>75</v>
      </c>
      <c r="H48" s="156" t="s">
        <v>107</v>
      </c>
      <c r="I48" s="157">
        <f t="shared" si="0"/>
        <v>0</v>
      </c>
      <c r="J48" s="156" t="s">
        <v>107</v>
      </c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9" ht="19.5" customHeight="1">
      <c r="A49" s="269"/>
      <c r="B49" s="152">
        <v>32</v>
      </c>
      <c r="C49" s="172" t="s">
        <v>43</v>
      </c>
      <c r="D49" s="173" t="s">
        <v>44</v>
      </c>
      <c r="E49" s="155"/>
      <c r="F49" s="252" t="s">
        <v>33</v>
      </c>
      <c r="G49" s="155">
        <v>100</v>
      </c>
      <c r="H49" s="156" t="s">
        <v>107</v>
      </c>
      <c r="I49" s="157">
        <f t="shared" si="0"/>
        <v>0</v>
      </c>
      <c r="J49" s="156" t="s">
        <v>107</v>
      </c>
      <c r="K49" s="107"/>
      <c r="L49" s="107"/>
      <c r="M49" s="107"/>
      <c r="N49" s="107"/>
      <c r="O49" s="107"/>
      <c r="P49" s="107"/>
      <c r="Q49" s="107"/>
      <c r="R49" s="107"/>
      <c r="S49" s="107"/>
    </row>
    <row r="50" spans="1:19" ht="19.5" customHeight="1">
      <c r="A50" s="269"/>
      <c r="B50" s="152">
        <v>33</v>
      </c>
      <c r="C50" s="172" t="s">
        <v>45</v>
      </c>
      <c r="D50" s="173" t="s">
        <v>46</v>
      </c>
      <c r="E50" s="155"/>
      <c r="F50" s="252" t="s">
        <v>29</v>
      </c>
      <c r="G50" s="155">
        <v>60</v>
      </c>
      <c r="H50" s="156" t="s">
        <v>103</v>
      </c>
      <c r="I50" s="157">
        <f t="shared" si="0"/>
        <v>0</v>
      </c>
      <c r="J50" s="156" t="s">
        <v>103</v>
      </c>
      <c r="K50" s="107"/>
      <c r="L50" s="107"/>
      <c r="M50" s="107"/>
      <c r="N50" s="107"/>
      <c r="O50" s="107"/>
      <c r="P50" s="107"/>
      <c r="Q50" s="107"/>
      <c r="R50" s="107"/>
      <c r="S50" s="107"/>
    </row>
    <row r="51" spans="1:19" ht="19.5" customHeight="1">
      <c r="A51" s="269"/>
      <c r="B51" s="152">
        <v>34</v>
      </c>
      <c r="C51" s="172" t="s">
        <v>47</v>
      </c>
      <c r="D51" s="173" t="s">
        <v>46</v>
      </c>
      <c r="E51" s="155"/>
      <c r="F51" s="252" t="s">
        <v>29</v>
      </c>
      <c r="G51" s="155">
        <v>80</v>
      </c>
      <c r="H51" s="156" t="s">
        <v>103</v>
      </c>
      <c r="I51" s="157">
        <f t="shared" si="0"/>
        <v>0</v>
      </c>
      <c r="J51" s="156" t="s">
        <v>103</v>
      </c>
      <c r="K51" s="107"/>
      <c r="L51" s="107"/>
      <c r="M51" s="107"/>
      <c r="N51" s="107"/>
      <c r="O51" s="107"/>
      <c r="P51" s="107"/>
      <c r="Q51" s="107"/>
      <c r="R51" s="107"/>
      <c r="S51" s="107"/>
    </row>
    <row r="52" spans="1:19" ht="16.5">
      <c r="A52" s="269"/>
      <c r="B52" s="152">
        <v>35</v>
      </c>
      <c r="C52" s="172" t="s">
        <v>48</v>
      </c>
      <c r="D52" s="173" t="s">
        <v>258</v>
      </c>
      <c r="E52" s="155"/>
      <c r="F52" s="252" t="s">
        <v>38</v>
      </c>
      <c r="G52" s="155">
        <v>25</v>
      </c>
      <c r="H52" s="156" t="s">
        <v>106</v>
      </c>
      <c r="I52" s="157">
        <f t="shared" si="0"/>
        <v>0</v>
      </c>
      <c r="J52" s="156" t="s">
        <v>106</v>
      </c>
      <c r="K52" s="107"/>
      <c r="L52" s="107"/>
      <c r="M52" s="107"/>
      <c r="N52" s="107"/>
      <c r="O52" s="107"/>
      <c r="P52" s="107"/>
      <c r="Q52" s="107"/>
      <c r="R52" s="107"/>
      <c r="S52" s="107"/>
    </row>
    <row r="53" spans="1:19" ht="16.5">
      <c r="A53" s="269"/>
      <c r="B53" s="152">
        <v>36</v>
      </c>
      <c r="C53" s="172" t="s">
        <v>49</v>
      </c>
      <c r="D53" s="173" t="s">
        <v>50</v>
      </c>
      <c r="E53" s="155"/>
      <c r="F53" s="252" t="s">
        <v>29</v>
      </c>
      <c r="G53" s="155">
        <v>70</v>
      </c>
      <c r="H53" s="156" t="s">
        <v>103</v>
      </c>
      <c r="I53" s="157">
        <f t="shared" si="0"/>
        <v>0</v>
      </c>
      <c r="J53" s="156" t="s">
        <v>103</v>
      </c>
      <c r="K53" s="107"/>
      <c r="L53" s="107"/>
      <c r="M53" s="107"/>
      <c r="N53" s="107"/>
      <c r="O53" s="107"/>
      <c r="P53" s="107"/>
      <c r="Q53" s="107"/>
      <c r="R53" s="107"/>
      <c r="S53" s="107"/>
    </row>
    <row r="54" spans="1:19" ht="16.5">
      <c r="A54" s="269"/>
      <c r="B54" s="152">
        <v>37</v>
      </c>
      <c r="C54" s="172" t="s">
        <v>51</v>
      </c>
      <c r="D54" s="173" t="s">
        <v>52</v>
      </c>
      <c r="E54" s="155"/>
      <c r="F54" s="252" t="s">
        <v>29</v>
      </c>
      <c r="G54" s="155">
        <v>65</v>
      </c>
      <c r="H54" s="156" t="s">
        <v>103</v>
      </c>
      <c r="I54" s="157">
        <f t="shared" si="0"/>
        <v>0</v>
      </c>
      <c r="J54" s="156" t="s">
        <v>103</v>
      </c>
      <c r="K54" s="107"/>
      <c r="L54" s="107"/>
      <c r="M54" s="107"/>
      <c r="N54" s="107"/>
      <c r="O54" s="107"/>
      <c r="P54" s="107"/>
      <c r="Q54" s="107"/>
      <c r="R54" s="107"/>
      <c r="S54" s="107"/>
    </row>
    <row r="55" spans="1:19" ht="16.5">
      <c r="A55" s="269"/>
      <c r="B55" s="152">
        <v>38</v>
      </c>
      <c r="C55" s="172" t="s">
        <v>53</v>
      </c>
      <c r="D55" s="173" t="s">
        <v>54</v>
      </c>
      <c r="E55" s="155"/>
      <c r="F55" s="252" t="s">
        <v>29</v>
      </c>
      <c r="G55" s="155">
        <v>10</v>
      </c>
      <c r="H55" s="156" t="s">
        <v>103</v>
      </c>
      <c r="I55" s="157">
        <f t="shared" si="0"/>
        <v>0</v>
      </c>
      <c r="J55" s="156" t="s">
        <v>103</v>
      </c>
      <c r="K55" s="107"/>
      <c r="L55" s="107"/>
      <c r="M55" s="107"/>
      <c r="N55" s="107"/>
      <c r="O55" s="107"/>
      <c r="P55" s="107"/>
      <c r="Q55" s="107"/>
      <c r="R55" s="107"/>
      <c r="S55" s="107"/>
    </row>
    <row r="56" spans="1:19" ht="16.5">
      <c r="A56" s="269"/>
      <c r="B56" s="152">
        <v>39</v>
      </c>
      <c r="C56" s="174" t="s">
        <v>55</v>
      </c>
      <c r="D56" s="175" t="s">
        <v>56</v>
      </c>
      <c r="E56" s="155"/>
      <c r="F56" s="252" t="s">
        <v>38</v>
      </c>
      <c r="G56" s="155">
        <v>20</v>
      </c>
      <c r="H56" s="156" t="s">
        <v>106</v>
      </c>
      <c r="I56" s="157">
        <f t="shared" si="0"/>
        <v>0</v>
      </c>
      <c r="J56" s="156" t="s">
        <v>106</v>
      </c>
      <c r="K56" s="107"/>
      <c r="L56" s="107"/>
      <c r="M56" s="107"/>
      <c r="N56" s="107"/>
      <c r="O56" s="107"/>
      <c r="P56" s="107"/>
      <c r="Q56" s="107"/>
      <c r="R56" s="107"/>
      <c r="S56" s="107"/>
    </row>
    <row r="57" spans="1:19" ht="16.5">
      <c r="A57" s="269"/>
      <c r="B57" s="152">
        <v>40</v>
      </c>
      <c r="C57" s="174" t="s">
        <v>57</v>
      </c>
      <c r="D57" s="175" t="s">
        <v>58</v>
      </c>
      <c r="E57" s="155"/>
      <c r="F57" s="252" t="s">
        <v>9</v>
      </c>
      <c r="G57" s="155">
        <v>5</v>
      </c>
      <c r="H57" s="156" t="s">
        <v>95</v>
      </c>
      <c r="I57" s="157">
        <f t="shared" si="0"/>
        <v>0</v>
      </c>
      <c r="J57" s="156" t="s">
        <v>95</v>
      </c>
      <c r="K57" s="107"/>
      <c r="L57" s="107"/>
      <c r="M57" s="107"/>
      <c r="N57" s="107"/>
      <c r="O57" s="107"/>
      <c r="P57" s="107"/>
      <c r="Q57" s="107"/>
      <c r="R57" s="107"/>
      <c r="S57" s="107"/>
    </row>
    <row r="58" spans="1:19" ht="16.5">
      <c r="A58" s="269"/>
      <c r="B58" s="152">
        <v>41</v>
      </c>
      <c r="C58" s="174" t="s">
        <v>135</v>
      </c>
      <c r="D58" s="175" t="s">
        <v>136</v>
      </c>
      <c r="E58" s="155"/>
      <c r="F58" s="252" t="s">
        <v>137</v>
      </c>
      <c r="G58" s="155">
        <v>20</v>
      </c>
      <c r="H58" s="156" t="s">
        <v>74</v>
      </c>
      <c r="I58" s="157">
        <f t="shared" si="0"/>
        <v>0</v>
      </c>
      <c r="J58" s="156" t="s">
        <v>74</v>
      </c>
      <c r="K58" s="107"/>
      <c r="L58" s="107"/>
      <c r="M58" s="107"/>
      <c r="N58" s="107"/>
      <c r="O58" s="107"/>
      <c r="P58" s="107"/>
      <c r="Q58" s="107"/>
      <c r="R58" s="107"/>
      <c r="S58" s="107"/>
    </row>
    <row r="59" spans="1:19" ht="16.5">
      <c r="A59" s="269"/>
      <c r="B59" s="152">
        <v>42</v>
      </c>
      <c r="C59" s="174" t="s">
        <v>122</v>
      </c>
      <c r="D59" s="191" t="s">
        <v>123</v>
      </c>
      <c r="E59" s="155"/>
      <c r="F59" s="252" t="s">
        <v>29</v>
      </c>
      <c r="G59" s="155">
        <v>15</v>
      </c>
      <c r="H59" s="156" t="s">
        <v>103</v>
      </c>
      <c r="I59" s="157">
        <f t="shared" si="0"/>
        <v>0</v>
      </c>
      <c r="J59" s="156" t="s">
        <v>103</v>
      </c>
      <c r="K59" s="107"/>
      <c r="L59" s="107"/>
      <c r="M59" s="107"/>
      <c r="N59" s="107"/>
      <c r="O59" s="107"/>
      <c r="P59" s="107"/>
      <c r="Q59" s="107"/>
      <c r="R59" s="107"/>
      <c r="S59" s="107"/>
    </row>
    <row r="60" spans="1:19" ht="16.5">
      <c r="A60" s="269"/>
      <c r="B60" s="152">
        <v>43</v>
      </c>
      <c r="C60" s="174" t="s">
        <v>124</v>
      </c>
      <c r="D60" s="191" t="s">
        <v>125</v>
      </c>
      <c r="E60" s="155"/>
      <c r="F60" s="252" t="s">
        <v>29</v>
      </c>
      <c r="G60" s="155">
        <v>20</v>
      </c>
      <c r="H60" s="156" t="s">
        <v>103</v>
      </c>
      <c r="I60" s="157">
        <f t="shared" si="0"/>
        <v>0</v>
      </c>
      <c r="J60" s="156" t="s">
        <v>103</v>
      </c>
      <c r="K60" s="107"/>
      <c r="L60" s="107"/>
      <c r="M60" s="107"/>
      <c r="N60" s="107"/>
      <c r="O60" s="107"/>
      <c r="P60" s="107"/>
      <c r="Q60" s="107"/>
      <c r="R60" s="107"/>
      <c r="S60" s="107"/>
    </row>
    <row r="61" spans="1:19" ht="16.5">
      <c r="A61" s="269"/>
      <c r="B61" s="152">
        <v>44</v>
      </c>
      <c r="C61" s="172" t="s">
        <v>78</v>
      </c>
      <c r="D61" s="173" t="s">
        <v>59</v>
      </c>
      <c r="E61" s="155"/>
      <c r="F61" s="252" t="s">
        <v>29</v>
      </c>
      <c r="G61" s="155">
        <v>10</v>
      </c>
      <c r="H61" s="156" t="s">
        <v>103</v>
      </c>
      <c r="I61" s="157">
        <f t="shared" si="0"/>
        <v>0</v>
      </c>
      <c r="J61" s="156" t="s">
        <v>103</v>
      </c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 ht="16.5">
      <c r="A62" s="270"/>
      <c r="B62" s="152">
        <v>45</v>
      </c>
      <c r="C62" s="172" t="s">
        <v>79</v>
      </c>
      <c r="D62" s="173" t="s">
        <v>126</v>
      </c>
      <c r="E62" s="155"/>
      <c r="F62" s="252" t="s">
        <v>29</v>
      </c>
      <c r="G62" s="155">
        <v>15</v>
      </c>
      <c r="H62" s="156" t="s">
        <v>103</v>
      </c>
      <c r="I62" s="157">
        <f t="shared" si="0"/>
        <v>0</v>
      </c>
      <c r="J62" s="156" t="s">
        <v>103</v>
      </c>
      <c r="K62" s="107"/>
      <c r="L62" s="107"/>
      <c r="M62" s="107"/>
      <c r="N62" s="107"/>
      <c r="O62" s="107"/>
      <c r="P62" s="107"/>
      <c r="Q62" s="107"/>
      <c r="R62" s="107"/>
      <c r="S62" s="107"/>
    </row>
    <row r="63" spans="1:19" ht="16.5" thickBot="1">
      <c r="A63" s="274"/>
      <c r="B63" s="141">
        <v>46</v>
      </c>
      <c r="C63" s="180" t="s">
        <v>60</v>
      </c>
      <c r="D63" s="244" t="s">
        <v>61</v>
      </c>
      <c r="E63" s="245"/>
      <c r="F63" s="251" t="s">
        <v>38</v>
      </c>
      <c r="G63" s="245">
        <v>35</v>
      </c>
      <c r="H63" s="145" t="s">
        <v>106</v>
      </c>
      <c r="I63" s="246">
        <f t="shared" si="0"/>
        <v>0</v>
      </c>
      <c r="J63" s="145" t="s">
        <v>106</v>
      </c>
      <c r="K63" s="107"/>
      <c r="L63" s="107"/>
      <c r="M63" s="107"/>
      <c r="N63" s="107"/>
      <c r="O63" s="107"/>
      <c r="P63" s="107"/>
      <c r="Q63" s="107"/>
      <c r="R63" s="107"/>
      <c r="S63" s="107"/>
    </row>
    <row r="64" spans="1:19" ht="16.5" thickBot="1">
      <c r="A64" s="192" t="s">
        <v>63</v>
      </c>
      <c r="B64" s="193">
        <v>47</v>
      </c>
      <c r="C64" s="194" t="s">
        <v>64</v>
      </c>
      <c r="D64" s="195" t="s">
        <v>65</v>
      </c>
      <c r="E64" s="196"/>
      <c r="F64" s="259" t="s">
        <v>66</v>
      </c>
      <c r="G64" s="196">
        <v>0</v>
      </c>
      <c r="H64" s="197" t="s">
        <v>127</v>
      </c>
      <c r="I64" s="198">
        <f t="shared" si="0"/>
        <v>0</v>
      </c>
      <c r="J64" s="197" t="s">
        <v>127</v>
      </c>
      <c r="K64" s="107"/>
      <c r="L64" s="107"/>
      <c r="M64" s="107"/>
      <c r="N64" s="107"/>
      <c r="O64" s="107"/>
      <c r="P64" s="107"/>
      <c r="Q64" s="107"/>
      <c r="R64" s="107"/>
      <c r="S64" s="107"/>
    </row>
    <row r="65" spans="1:19" ht="28.5" customHeight="1">
      <c r="A65" s="282" t="s">
        <v>278</v>
      </c>
      <c r="B65" s="282"/>
      <c r="C65" s="282"/>
      <c r="D65" s="282"/>
      <c r="E65" s="283" t="s">
        <v>128</v>
      </c>
      <c r="F65" s="283"/>
      <c r="G65" s="283"/>
      <c r="H65" s="283"/>
      <c r="I65" s="199">
        <f>SUM(I18:I64)</f>
        <v>0</v>
      </c>
      <c r="J65" s="200" t="s">
        <v>127</v>
      </c>
      <c r="K65" s="107"/>
      <c r="L65" s="107"/>
      <c r="M65" s="107"/>
      <c r="N65" s="107"/>
      <c r="O65" s="107"/>
      <c r="P65" s="107"/>
      <c r="Q65" s="107"/>
      <c r="R65" s="107"/>
      <c r="S65" s="107"/>
    </row>
    <row r="66" spans="3:19" ht="16.5">
      <c r="C66" s="107"/>
      <c r="D66" s="107"/>
      <c r="E66" s="107"/>
      <c r="F66" s="260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3:19" ht="16.5">
      <c r="C67" s="107"/>
      <c r="D67" s="107"/>
      <c r="E67" s="107"/>
      <c r="F67" s="260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3:19" ht="16.5">
      <c r="C68" s="107"/>
      <c r="D68" s="107"/>
      <c r="E68" s="107"/>
      <c r="F68" s="260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3:19" ht="16.5">
      <c r="C69" s="107"/>
      <c r="D69" s="107"/>
      <c r="E69" s="107"/>
      <c r="F69" s="260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</sheetData>
  <sheetProtection/>
  <mergeCells count="23">
    <mergeCell ref="I16:J17"/>
    <mergeCell ref="A14:J14"/>
    <mergeCell ref="E8:J12"/>
    <mergeCell ref="A65:D65"/>
    <mergeCell ref="E65:H65"/>
    <mergeCell ref="A18:A19"/>
    <mergeCell ref="A20:A23"/>
    <mergeCell ref="A24:A25"/>
    <mergeCell ref="H1:J1"/>
    <mergeCell ref="A16:A17"/>
    <mergeCell ref="B16:B17"/>
    <mergeCell ref="C16:C17"/>
    <mergeCell ref="D16:D17"/>
    <mergeCell ref="A26:A33"/>
    <mergeCell ref="A34:A35"/>
    <mergeCell ref="A36:A63"/>
    <mergeCell ref="V6:W6"/>
    <mergeCell ref="D8:D12"/>
    <mergeCell ref="E13:H13"/>
    <mergeCell ref="B13:C13"/>
    <mergeCell ref="D41:D43"/>
    <mergeCell ref="E16:F17"/>
    <mergeCell ref="G16:H17"/>
  </mergeCells>
  <printOptions/>
  <pageMargins left="0.9055118110236221" right="0.11811023622047245" top="0.35433070866141736" bottom="0" header="0.31496062992125984" footer="0.31496062992125984"/>
  <pageSetup fitToHeight="1" fitToWidth="1" horizontalDpi="600" verticalDpi="600" orientation="portrait" paperSize="9" scale="6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55" zoomScaleNormal="55" workbookViewId="0" topLeftCell="A1">
      <selection activeCell="N9" sqref="N9"/>
    </sheetView>
  </sheetViews>
  <sheetFormatPr defaultColWidth="9.00390625" defaultRowHeight="15"/>
  <cols>
    <col min="1" max="1" width="6.8515625" style="108" customWidth="1"/>
    <col min="2" max="2" width="6.421875" style="108" customWidth="1"/>
    <col min="3" max="3" width="36.57421875" style="108" customWidth="1"/>
    <col min="4" max="4" width="22.57421875" style="108" customWidth="1"/>
    <col min="5" max="5" width="7.57421875" style="108" customWidth="1"/>
    <col min="6" max="6" width="3.7109375" style="108" customWidth="1"/>
    <col min="7" max="7" width="5.421875" style="108" customWidth="1"/>
    <col min="8" max="8" width="3.57421875" style="108" customWidth="1"/>
    <col min="9" max="9" width="7.57421875" style="108" customWidth="1"/>
    <col min="10" max="10" width="3.57421875" style="108" customWidth="1"/>
    <col min="11" max="16384" width="9.00390625" style="108" customWidth="1"/>
  </cols>
  <sheetData>
    <row r="1" spans="1:10" ht="39.75" customHeight="1">
      <c r="A1" s="211" t="s">
        <v>256</v>
      </c>
      <c r="C1" s="109"/>
      <c r="H1" s="304" t="s">
        <v>67</v>
      </c>
      <c r="I1" s="305"/>
      <c r="J1" s="305"/>
    </row>
    <row r="2" spans="2:11" ht="44.25" customHeight="1">
      <c r="B2" s="110" t="s">
        <v>1</v>
      </c>
      <c r="C2" s="111" t="s">
        <v>84</v>
      </c>
      <c r="D2" s="112"/>
      <c r="E2" s="113"/>
      <c r="F2" s="114"/>
      <c r="G2" s="114"/>
      <c r="H2" s="114"/>
      <c r="I2" s="115"/>
      <c r="J2" s="210" t="s">
        <v>134</v>
      </c>
      <c r="K2" s="115"/>
    </row>
    <row r="3" spans="1:11" ht="22.5" customHeight="1">
      <c r="A3" s="116"/>
      <c r="C3" s="117" t="s">
        <v>86</v>
      </c>
      <c r="D3" s="118"/>
      <c r="E3" s="113"/>
      <c r="F3" s="118"/>
      <c r="G3" s="114"/>
      <c r="H3" s="114"/>
      <c r="I3" s="115"/>
      <c r="J3" s="115"/>
      <c r="K3" s="115"/>
    </row>
    <row r="4" spans="2:10" ht="30" customHeight="1">
      <c r="B4" s="119" t="s">
        <v>87</v>
      </c>
      <c r="C4" s="120"/>
      <c r="D4" s="121"/>
      <c r="E4" s="122"/>
      <c r="F4" s="122"/>
      <c r="G4" s="122"/>
      <c r="H4" s="122"/>
      <c r="I4" s="121"/>
      <c r="J4" s="123" t="s">
        <v>85</v>
      </c>
    </row>
    <row r="5" spans="1:11" ht="15.75" customHeight="1">
      <c r="A5" s="116"/>
      <c r="C5" s="117" t="s">
        <v>267</v>
      </c>
      <c r="D5" s="118"/>
      <c r="E5" s="113"/>
      <c r="F5" s="118"/>
      <c r="G5" s="114"/>
      <c r="H5" s="114"/>
      <c r="I5" s="115"/>
      <c r="J5" s="115"/>
      <c r="K5" s="115"/>
    </row>
    <row r="6" spans="2:10" ht="30" customHeight="1">
      <c r="B6" s="119"/>
      <c r="C6" s="120"/>
      <c r="D6" s="261" t="s">
        <v>268</v>
      </c>
      <c r="E6" s="122"/>
      <c r="F6" s="122"/>
      <c r="G6" s="122"/>
      <c r="H6" s="122"/>
      <c r="I6" s="121"/>
      <c r="J6" s="123"/>
    </row>
    <row r="7" spans="1:11" ht="18" customHeight="1">
      <c r="A7" s="124"/>
      <c r="B7" s="125"/>
      <c r="C7" s="125"/>
      <c r="D7" s="126" t="s">
        <v>269</v>
      </c>
      <c r="E7" s="125"/>
      <c r="F7" s="125"/>
      <c r="G7" s="125"/>
      <c r="H7" s="125"/>
      <c r="I7" s="125"/>
      <c r="J7" s="125"/>
      <c r="K7" s="125"/>
    </row>
    <row r="8" spans="2:11" ht="28.5" customHeight="1">
      <c r="B8" s="127" t="s">
        <v>89</v>
      </c>
      <c r="C8" s="128"/>
      <c r="D8" s="129"/>
      <c r="E8" s="130"/>
      <c r="F8" s="131"/>
      <c r="G8" s="131"/>
      <c r="H8" s="131"/>
      <c r="I8" s="131"/>
      <c r="J8" s="131"/>
      <c r="K8" s="131"/>
    </row>
    <row r="9" spans="2:11" ht="28.5" customHeight="1">
      <c r="B9" s="311" t="s">
        <v>271</v>
      </c>
      <c r="C9" s="311"/>
      <c r="D9" s="311"/>
      <c r="E9" s="311"/>
      <c r="F9" s="131"/>
      <c r="G9" s="131"/>
      <c r="H9" s="131"/>
      <c r="I9" s="131"/>
      <c r="J9" s="131"/>
      <c r="K9" s="131"/>
    </row>
    <row r="10" spans="1:11" s="130" customFormat="1" ht="28.5" customHeight="1">
      <c r="A10" s="316" t="s">
        <v>141</v>
      </c>
      <c r="B10" s="316"/>
      <c r="C10" s="316"/>
      <c r="D10" s="316"/>
      <c r="E10" s="316"/>
      <c r="F10" s="316"/>
      <c r="G10" s="316"/>
      <c r="H10" s="316"/>
      <c r="I10" s="316"/>
      <c r="J10" s="316"/>
      <c r="K10" s="219"/>
    </row>
    <row r="11" spans="2:11" ht="4.5" customHeight="1" thickBot="1">
      <c r="B11" s="132"/>
      <c r="C11" s="133"/>
      <c r="D11" s="134"/>
      <c r="E11" s="130"/>
      <c r="F11" s="131"/>
      <c r="G11" s="131"/>
      <c r="H11" s="131"/>
      <c r="I11" s="131"/>
      <c r="J11" s="131"/>
      <c r="K11" s="131"/>
    </row>
    <row r="12" spans="1:15" ht="12.75" customHeight="1">
      <c r="A12" s="290" t="s">
        <v>2</v>
      </c>
      <c r="B12" s="292" t="s">
        <v>3</v>
      </c>
      <c r="C12" s="294" t="s">
        <v>4</v>
      </c>
      <c r="D12" s="294" t="s">
        <v>5</v>
      </c>
      <c r="E12" s="306" t="s">
        <v>6</v>
      </c>
      <c r="F12" s="283"/>
      <c r="G12" s="283"/>
      <c r="H12" s="283"/>
      <c r="I12" s="283"/>
      <c r="J12" s="307"/>
      <c r="K12" s="107"/>
      <c r="L12" s="107"/>
      <c r="M12" s="107"/>
      <c r="N12" s="107"/>
      <c r="O12" s="107"/>
    </row>
    <row r="13" spans="1:15" ht="12.75" customHeight="1" thickBot="1">
      <c r="A13" s="291"/>
      <c r="B13" s="293"/>
      <c r="C13" s="295"/>
      <c r="D13" s="295"/>
      <c r="E13" s="308"/>
      <c r="F13" s="309"/>
      <c r="G13" s="309"/>
      <c r="H13" s="309"/>
      <c r="I13" s="309"/>
      <c r="J13" s="310"/>
      <c r="K13" s="107"/>
      <c r="L13" s="107"/>
      <c r="M13" s="107"/>
      <c r="N13" s="107"/>
      <c r="O13" s="107"/>
    </row>
    <row r="14" spans="1:15" ht="75" customHeight="1" thickTop="1">
      <c r="A14" s="327" t="s">
        <v>11</v>
      </c>
      <c r="B14" s="147">
        <v>1</v>
      </c>
      <c r="C14" s="218" t="s">
        <v>142</v>
      </c>
      <c r="D14" s="148" t="s">
        <v>94</v>
      </c>
      <c r="E14" s="318"/>
      <c r="F14" s="319"/>
      <c r="G14" s="319"/>
      <c r="H14" s="319"/>
      <c r="I14" s="320"/>
      <c r="J14" s="150" t="s">
        <v>9</v>
      </c>
      <c r="K14" s="107"/>
      <c r="L14" s="107"/>
      <c r="M14" s="107"/>
      <c r="N14" s="107"/>
      <c r="O14" s="107"/>
    </row>
    <row r="15" spans="1:15" ht="75" customHeight="1">
      <c r="A15" s="327"/>
      <c r="B15" s="312">
        <v>2</v>
      </c>
      <c r="C15" s="314" t="s">
        <v>144</v>
      </c>
      <c r="D15" s="148" t="s">
        <v>140</v>
      </c>
      <c r="E15" s="214"/>
      <c r="F15" s="215"/>
      <c r="G15" s="215"/>
      <c r="H15" s="215"/>
      <c r="I15" s="216"/>
      <c r="J15" s="150" t="s">
        <v>9</v>
      </c>
      <c r="K15" s="107"/>
      <c r="L15" s="107"/>
      <c r="M15" s="107"/>
      <c r="N15" s="107"/>
      <c r="O15" s="107"/>
    </row>
    <row r="16" spans="1:15" ht="75" customHeight="1">
      <c r="A16" s="327"/>
      <c r="B16" s="313"/>
      <c r="C16" s="315"/>
      <c r="D16" s="148" t="s">
        <v>132</v>
      </c>
      <c r="E16" s="321"/>
      <c r="F16" s="322"/>
      <c r="G16" s="322"/>
      <c r="H16" s="322"/>
      <c r="I16" s="323"/>
      <c r="J16" s="150" t="s">
        <v>9</v>
      </c>
      <c r="K16" s="107"/>
      <c r="L16" s="107"/>
      <c r="M16" s="107"/>
      <c r="N16" s="107"/>
      <c r="O16" s="107"/>
    </row>
    <row r="17" spans="1:15" ht="75" customHeight="1" thickBot="1">
      <c r="A17" s="285"/>
      <c r="B17" s="141">
        <v>3</v>
      </c>
      <c r="C17" s="217" t="s">
        <v>12</v>
      </c>
      <c r="D17" s="143" t="s">
        <v>96</v>
      </c>
      <c r="E17" s="324"/>
      <c r="F17" s="325"/>
      <c r="G17" s="325"/>
      <c r="H17" s="325"/>
      <c r="I17" s="326"/>
      <c r="J17" s="145" t="s">
        <v>9</v>
      </c>
      <c r="K17" s="107"/>
      <c r="L17" s="107"/>
      <c r="M17" s="107"/>
      <c r="N17" s="107"/>
      <c r="O17" s="107"/>
    </row>
    <row r="18" spans="1:19" ht="31.5" customHeight="1">
      <c r="A18" s="317" t="s">
        <v>143</v>
      </c>
      <c r="B18" s="317"/>
      <c r="C18" s="317"/>
      <c r="D18" s="317"/>
      <c r="E18" s="317"/>
      <c r="F18" s="317"/>
      <c r="G18" s="317"/>
      <c r="H18" s="317"/>
      <c r="I18" s="317"/>
      <c r="J18" s="31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3:19" ht="16.5"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3:19" ht="16.5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</sheetData>
  <sheetProtection/>
  <mergeCells count="15">
    <mergeCell ref="B15:B16"/>
    <mergeCell ref="C15:C16"/>
    <mergeCell ref="A10:J10"/>
    <mergeCell ref="A18:J18"/>
    <mergeCell ref="E14:I14"/>
    <mergeCell ref="E16:I16"/>
    <mergeCell ref="E17:I17"/>
    <mergeCell ref="A14:A17"/>
    <mergeCell ref="H1:J1"/>
    <mergeCell ref="A12:A13"/>
    <mergeCell ref="B12:B13"/>
    <mergeCell ref="C12:C13"/>
    <mergeCell ref="D12:D13"/>
    <mergeCell ref="E12:J13"/>
    <mergeCell ref="B9:E9"/>
  </mergeCells>
  <printOptions/>
  <pageMargins left="0.9055118110236221" right="0.11811023622047245" top="0.35433070866141736" bottom="0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="55" zoomScaleNormal="55" workbookViewId="0" topLeftCell="A1">
      <selection activeCell="A41" sqref="A41"/>
    </sheetView>
  </sheetViews>
  <sheetFormatPr defaultColWidth="9.140625" defaultRowHeight="15"/>
  <cols>
    <col min="1" max="1" width="3.421875" style="0" customWidth="1"/>
    <col min="2" max="2" width="4.00390625" style="0" customWidth="1"/>
    <col min="3" max="3" width="5.140625" style="0" customWidth="1"/>
    <col min="4" max="4" width="23.421875" style="0" customWidth="1"/>
    <col min="5" max="5" width="16.8515625" style="0" customWidth="1"/>
    <col min="6" max="6" width="9.28125" style="0" hidden="1" customWidth="1"/>
    <col min="7" max="8" width="7.421875" style="9" customWidth="1"/>
    <col min="9" max="9" width="5.421875" style="9" bestFit="1" customWidth="1"/>
    <col min="10" max="10" width="4.421875" style="9" bestFit="1" customWidth="1"/>
    <col min="11" max="11" width="5.140625" style="0" customWidth="1"/>
    <col min="12" max="12" width="4.57421875" style="0" customWidth="1"/>
    <col min="13" max="13" width="3.57421875" style="0" customWidth="1"/>
    <col min="14" max="14" width="5.8515625" style="0" customWidth="1"/>
    <col min="15" max="15" width="7.421875" style="0" customWidth="1"/>
    <col min="16" max="16" width="3.140625" style="0" customWidth="1"/>
    <col min="17" max="17" width="11.8515625" style="0" customWidth="1"/>
    <col min="18" max="18" width="9.140625" style="0" bestFit="1" customWidth="1"/>
    <col min="19" max="19" width="11.8515625" style="0" bestFit="1" customWidth="1"/>
    <col min="20" max="20" width="9.8515625" style="0" bestFit="1" customWidth="1"/>
    <col min="21" max="21" width="18.421875" style="0" customWidth="1"/>
    <col min="22" max="22" width="10.28125" style="0" bestFit="1" customWidth="1"/>
  </cols>
  <sheetData>
    <row r="1" spans="1:17" ht="39.75" customHeight="1">
      <c r="A1" s="208" t="s">
        <v>255</v>
      </c>
      <c r="B1" s="1"/>
      <c r="D1" s="1"/>
      <c r="L1" s="346"/>
      <c r="M1" s="346"/>
      <c r="N1" s="346" t="s">
        <v>131</v>
      </c>
      <c r="O1" s="346"/>
      <c r="P1" s="346"/>
      <c r="Q1" s="4"/>
    </row>
    <row r="2" spans="1:17" ht="7.5" customHeight="1">
      <c r="A2" s="1"/>
      <c r="B2" s="1"/>
      <c r="D2" s="1"/>
      <c r="L2" s="220"/>
      <c r="M2" s="220"/>
      <c r="N2" s="220"/>
      <c r="O2" s="220"/>
      <c r="P2" s="220"/>
      <c r="Q2" s="220"/>
    </row>
    <row r="3" spans="3:18" ht="24" customHeight="1">
      <c r="C3" s="75" t="s">
        <v>1</v>
      </c>
      <c r="D3" s="36"/>
      <c r="E3" s="36"/>
      <c r="F3" s="207"/>
      <c r="G3" s="44"/>
      <c r="H3" s="37"/>
      <c r="I3" s="37"/>
      <c r="J3" s="37"/>
      <c r="K3" s="207"/>
      <c r="L3" s="207"/>
      <c r="M3" s="207"/>
      <c r="N3" s="207"/>
      <c r="O3" s="207"/>
      <c r="P3" s="207"/>
      <c r="Q3" s="38"/>
      <c r="R3" s="4"/>
    </row>
    <row r="4" spans="1:18" ht="18.75" customHeight="1">
      <c r="A4" s="8"/>
      <c r="C4" s="39"/>
      <c r="D4" s="45" t="s">
        <v>145</v>
      </c>
      <c r="E4" s="42" t="s">
        <v>146</v>
      </c>
      <c r="F4" s="38"/>
      <c r="G4" s="40"/>
      <c r="H4" s="42" t="s">
        <v>147</v>
      </c>
      <c r="I4" s="41"/>
      <c r="J4" s="41"/>
      <c r="K4" s="38"/>
      <c r="L4" s="38"/>
      <c r="M4" s="38"/>
      <c r="N4" s="38"/>
      <c r="O4" s="38"/>
      <c r="P4" s="38"/>
      <c r="Q4" s="38"/>
      <c r="R4" s="4"/>
    </row>
    <row r="5" spans="3:17" ht="24" customHeight="1">
      <c r="C5" s="220"/>
      <c r="D5" s="43" t="s">
        <v>148</v>
      </c>
      <c r="E5" s="36"/>
      <c r="F5" s="6"/>
      <c r="G5" s="41" t="s">
        <v>149</v>
      </c>
      <c r="H5" s="37"/>
      <c r="I5" s="37"/>
      <c r="J5" s="37"/>
      <c r="K5" s="36"/>
      <c r="L5" s="36"/>
      <c r="M5" s="44"/>
      <c r="N5" s="44"/>
      <c r="O5" s="46" t="s">
        <v>150</v>
      </c>
      <c r="P5" s="44" t="s">
        <v>85</v>
      </c>
      <c r="Q5" s="40"/>
    </row>
    <row r="6" spans="3:8" s="4" customFormat="1" ht="15.75" customHeight="1">
      <c r="C6" s="47"/>
      <c r="E6" s="77" t="s">
        <v>151</v>
      </c>
      <c r="H6" s="74"/>
    </row>
    <row r="7" spans="3:24" s="4" customFormat="1" ht="24" customHeight="1">
      <c r="C7" s="78" t="s">
        <v>152</v>
      </c>
      <c r="D7" s="48"/>
      <c r="E7" s="222" t="s">
        <v>153</v>
      </c>
      <c r="F7" s="221"/>
      <c r="G7" s="223"/>
      <c r="H7" s="93"/>
      <c r="I7" s="93"/>
      <c r="J7" s="93"/>
      <c r="K7" s="93"/>
      <c r="L7" s="93"/>
      <c r="M7" s="58"/>
      <c r="N7" s="93"/>
      <c r="O7" s="93"/>
      <c r="P7" s="93"/>
      <c r="Q7" s="93"/>
      <c r="W7" s="275"/>
      <c r="X7" s="275"/>
    </row>
    <row r="8" spans="3:24" s="4" customFormat="1" ht="24" customHeight="1">
      <c r="C8" s="224" t="s">
        <v>154</v>
      </c>
      <c r="D8" s="207"/>
      <c r="E8" s="225"/>
      <c r="F8" s="221"/>
      <c r="G8" s="223"/>
      <c r="H8" s="224" t="s">
        <v>155</v>
      </c>
      <c r="I8" s="207"/>
      <c r="J8" s="225"/>
      <c r="K8" s="94"/>
      <c r="L8" s="94"/>
      <c r="M8" s="226"/>
      <c r="N8" s="225"/>
      <c r="O8" s="225"/>
      <c r="P8" s="225"/>
      <c r="Q8" s="93"/>
      <c r="T8" s="345"/>
      <c r="U8" s="345"/>
      <c r="W8" s="221"/>
      <c r="X8" s="221"/>
    </row>
    <row r="9" spans="2:24" s="4" customFormat="1" ht="14.25" customHeight="1">
      <c r="B9" s="95"/>
      <c r="C9" s="93"/>
      <c r="D9" s="227" t="s">
        <v>156</v>
      </c>
      <c r="E9" s="276" t="s">
        <v>157</v>
      </c>
      <c r="F9" s="93"/>
      <c r="G9" s="95"/>
      <c r="H9" s="93"/>
      <c r="I9" s="227" t="s">
        <v>156</v>
      </c>
      <c r="J9" s="93"/>
      <c r="K9" s="93"/>
      <c r="L9" s="93"/>
      <c r="M9" s="58"/>
      <c r="N9" s="276" t="s">
        <v>157</v>
      </c>
      <c r="O9" s="276"/>
      <c r="P9" s="276"/>
      <c r="Q9" s="93"/>
      <c r="T9" s="345"/>
      <c r="U9" s="345"/>
      <c r="W9" s="221"/>
      <c r="X9" s="221"/>
    </row>
    <row r="10" spans="2:24" s="4" customFormat="1" ht="14.25" customHeight="1">
      <c r="B10" s="95"/>
      <c r="C10" s="93"/>
      <c r="D10" s="227" t="s">
        <v>158</v>
      </c>
      <c r="E10" s="277"/>
      <c r="F10" s="93"/>
      <c r="G10" s="95"/>
      <c r="H10" s="93"/>
      <c r="I10" s="227" t="s">
        <v>158</v>
      </c>
      <c r="J10" s="93"/>
      <c r="K10" s="93"/>
      <c r="L10" s="93"/>
      <c r="M10" s="58"/>
      <c r="N10" s="277"/>
      <c r="O10" s="277"/>
      <c r="P10" s="277"/>
      <c r="Q10" s="93"/>
      <c r="T10" s="345"/>
      <c r="U10" s="345"/>
      <c r="W10" s="221"/>
      <c r="X10" s="221"/>
    </row>
    <row r="11" spans="2:24" s="4" customFormat="1" ht="14.25" customHeight="1">
      <c r="B11" s="95"/>
      <c r="C11" s="93"/>
      <c r="D11" s="227" t="s">
        <v>159</v>
      </c>
      <c r="E11" s="277"/>
      <c r="F11" s="93"/>
      <c r="G11" s="95"/>
      <c r="H11" s="93"/>
      <c r="I11" s="227" t="s">
        <v>159</v>
      </c>
      <c r="J11" s="93"/>
      <c r="K11" s="93"/>
      <c r="L11" s="93"/>
      <c r="M11" s="58"/>
      <c r="N11" s="277"/>
      <c r="O11" s="277"/>
      <c r="P11" s="277"/>
      <c r="Q11" s="93"/>
      <c r="W11" s="221"/>
      <c r="X11" s="221"/>
    </row>
    <row r="12" spans="2:24" s="4" customFormat="1" ht="14.25" customHeight="1">
      <c r="B12" s="95"/>
      <c r="C12" s="93"/>
      <c r="D12" s="228" t="s">
        <v>160</v>
      </c>
      <c r="E12" s="277"/>
      <c r="F12" s="93"/>
      <c r="G12" s="95"/>
      <c r="H12" s="93"/>
      <c r="I12" s="228" t="s">
        <v>160</v>
      </c>
      <c r="J12" s="93"/>
      <c r="K12" s="93"/>
      <c r="L12" s="93"/>
      <c r="M12" s="58"/>
      <c r="N12" s="277"/>
      <c r="O12" s="277"/>
      <c r="P12" s="277"/>
      <c r="Q12" s="93"/>
      <c r="W12" s="221"/>
      <c r="X12" s="221"/>
    </row>
    <row r="13" spans="2:24" s="4" customFormat="1" ht="14.25" customHeight="1">
      <c r="B13" s="95"/>
      <c r="C13" s="93"/>
      <c r="D13" s="228" t="s">
        <v>161</v>
      </c>
      <c r="E13" s="277"/>
      <c r="F13" s="93"/>
      <c r="G13" s="95"/>
      <c r="H13" s="93"/>
      <c r="I13" s="228" t="s">
        <v>161</v>
      </c>
      <c r="J13" s="93"/>
      <c r="K13" s="93"/>
      <c r="L13" s="93"/>
      <c r="M13" s="58"/>
      <c r="N13" s="277"/>
      <c r="O13" s="277"/>
      <c r="P13" s="277"/>
      <c r="Q13" s="93"/>
      <c r="W13" s="221"/>
      <c r="X13" s="221"/>
    </row>
    <row r="14" spans="3:24" s="4" customFormat="1" ht="24" customHeight="1">
      <c r="C14" s="78" t="s">
        <v>162</v>
      </c>
      <c r="D14" s="48"/>
      <c r="E14" s="224" t="s">
        <v>163</v>
      </c>
      <c r="F14" s="229"/>
      <c r="G14" s="230"/>
      <c r="H14" s="231"/>
      <c r="I14" s="232"/>
      <c r="J14" s="233" t="s">
        <v>164</v>
      </c>
      <c r="K14" s="232"/>
      <c r="L14" s="232"/>
      <c r="M14" s="221"/>
      <c r="N14" s="232"/>
      <c r="O14" s="232"/>
      <c r="P14" s="232"/>
      <c r="Q14" s="232"/>
      <c r="W14" s="221"/>
      <c r="X14" s="221"/>
    </row>
    <row r="15" spans="1:22" ht="34.5" customHeight="1">
      <c r="A15" s="338" t="s">
        <v>265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240"/>
      <c r="R15" s="2"/>
      <c r="S15" s="2"/>
      <c r="T15" s="2"/>
      <c r="U15" s="2"/>
      <c r="V15" s="2"/>
    </row>
    <row r="16" spans="3:17" s="4" customFormat="1" ht="6" customHeight="1" thickBot="1">
      <c r="C16" s="5"/>
      <c r="D16" s="48"/>
      <c r="E16" s="57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</row>
    <row r="17" spans="1:22" ht="12.75" customHeight="1">
      <c r="A17" s="328" t="s">
        <v>72</v>
      </c>
      <c r="B17" s="329"/>
      <c r="C17" s="332" t="s">
        <v>3</v>
      </c>
      <c r="D17" s="332" t="s">
        <v>4</v>
      </c>
      <c r="E17" s="334" t="s">
        <v>73</v>
      </c>
      <c r="F17" s="336" t="s">
        <v>70</v>
      </c>
      <c r="G17" s="357" t="s">
        <v>165</v>
      </c>
      <c r="H17" s="358"/>
      <c r="I17" s="341" t="s">
        <v>166</v>
      </c>
      <c r="J17" s="332" t="s">
        <v>6</v>
      </c>
      <c r="K17" s="366"/>
      <c r="L17" s="341" t="s">
        <v>75</v>
      </c>
      <c r="M17" s="342"/>
      <c r="N17" s="347" t="s">
        <v>77</v>
      </c>
      <c r="O17" s="348"/>
      <c r="P17" s="349"/>
      <c r="Q17" s="2"/>
      <c r="R17" s="2"/>
      <c r="S17" s="2"/>
      <c r="T17" s="2"/>
      <c r="U17" s="2"/>
      <c r="V17" s="2"/>
    </row>
    <row r="18" spans="1:22" ht="12.75" customHeight="1" thickBot="1">
      <c r="A18" s="330"/>
      <c r="B18" s="331"/>
      <c r="C18" s="333"/>
      <c r="D18" s="333"/>
      <c r="E18" s="335"/>
      <c r="F18" s="337"/>
      <c r="G18" s="59" t="s">
        <v>167</v>
      </c>
      <c r="H18" s="60" t="s">
        <v>168</v>
      </c>
      <c r="I18" s="343"/>
      <c r="J18" s="333"/>
      <c r="K18" s="367"/>
      <c r="L18" s="343"/>
      <c r="M18" s="344"/>
      <c r="N18" s="350"/>
      <c r="O18" s="351"/>
      <c r="P18" s="352"/>
      <c r="Q18" s="3"/>
      <c r="R18" s="3"/>
      <c r="S18" s="234"/>
      <c r="T18" s="234"/>
      <c r="U18" s="234"/>
      <c r="V18" s="234"/>
    </row>
    <row r="19" spans="1:22" ht="24.75" customHeight="1" thickTop="1">
      <c r="A19" s="362" t="s">
        <v>251</v>
      </c>
      <c r="B19" s="364" t="s">
        <v>169</v>
      </c>
      <c r="C19" s="66">
        <v>1</v>
      </c>
      <c r="D19" s="67" t="s">
        <v>170</v>
      </c>
      <c r="E19" s="68" t="s">
        <v>171</v>
      </c>
      <c r="F19" s="69" t="s">
        <v>172</v>
      </c>
      <c r="G19" s="70" t="s">
        <v>173</v>
      </c>
      <c r="H19" s="71" t="s">
        <v>173</v>
      </c>
      <c r="I19" s="69">
        <v>24</v>
      </c>
      <c r="J19" s="98"/>
      <c r="K19" s="73" t="s">
        <v>71</v>
      </c>
      <c r="L19" s="72">
        <v>200</v>
      </c>
      <c r="M19" s="73" t="s">
        <v>74</v>
      </c>
      <c r="N19" s="353">
        <f>J19*L19</f>
        <v>0</v>
      </c>
      <c r="O19" s="354"/>
      <c r="P19" s="73" t="s">
        <v>74</v>
      </c>
      <c r="Q19" s="235"/>
      <c r="R19" s="236"/>
      <c r="S19" s="237"/>
      <c r="T19" s="235"/>
      <c r="U19" s="235"/>
      <c r="V19" s="238"/>
    </row>
    <row r="20" spans="1:22" ht="24.75" customHeight="1">
      <c r="A20" s="363"/>
      <c r="B20" s="365"/>
      <c r="C20" s="15">
        <v>2</v>
      </c>
      <c r="D20" s="16" t="s">
        <v>174</v>
      </c>
      <c r="E20" s="20" t="s">
        <v>175</v>
      </c>
      <c r="F20" s="10" t="s">
        <v>172</v>
      </c>
      <c r="G20" s="50" t="s">
        <v>173</v>
      </c>
      <c r="H20" s="51" t="s">
        <v>173</v>
      </c>
      <c r="I20" s="10">
        <v>24</v>
      </c>
      <c r="J20" s="7"/>
      <c r="K20" s="19" t="s">
        <v>71</v>
      </c>
      <c r="L20" s="18">
        <v>240</v>
      </c>
      <c r="M20" s="19" t="s">
        <v>74</v>
      </c>
      <c r="N20" s="339">
        <f>J20*L20</f>
        <v>0</v>
      </c>
      <c r="O20" s="340"/>
      <c r="P20" s="19" t="s">
        <v>74</v>
      </c>
      <c r="Q20" s="235"/>
      <c r="R20" s="236"/>
      <c r="S20" s="237"/>
      <c r="T20" s="235"/>
      <c r="U20" s="235"/>
      <c r="V20" s="238"/>
    </row>
    <row r="21" spans="1:22" ht="24.75" customHeight="1">
      <c r="A21" s="363"/>
      <c r="B21" s="365"/>
      <c r="C21" s="15">
        <v>3</v>
      </c>
      <c r="D21" s="16" t="s">
        <v>176</v>
      </c>
      <c r="E21" s="20" t="s">
        <v>177</v>
      </c>
      <c r="F21" s="10"/>
      <c r="G21" s="50" t="s">
        <v>173</v>
      </c>
      <c r="H21" s="51" t="s">
        <v>173</v>
      </c>
      <c r="I21" s="10">
        <v>24</v>
      </c>
      <c r="J21" s="7"/>
      <c r="K21" s="19" t="s">
        <v>71</v>
      </c>
      <c r="L21" s="18">
        <v>160</v>
      </c>
      <c r="M21" s="19" t="s">
        <v>74</v>
      </c>
      <c r="N21" s="339">
        <f aca="true" t="shared" si="0" ref="N21:N38">J21*L21</f>
        <v>0</v>
      </c>
      <c r="O21" s="340"/>
      <c r="P21" s="19" t="s">
        <v>74</v>
      </c>
      <c r="Q21" s="235"/>
      <c r="R21" s="236"/>
      <c r="S21" s="237"/>
      <c r="T21" s="235"/>
      <c r="U21" s="235"/>
      <c r="V21" s="238"/>
    </row>
    <row r="22" spans="1:22" ht="24.75" customHeight="1">
      <c r="A22" s="363"/>
      <c r="B22" s="365"/>
      <c r="C22" s="15">
        <v>4</v>
      </c>
      <c r="D22" s="21" t="s">
        <v>178</v>
      </c>
      <c r="E22" s="17" t="s">
        <v>171</v>
      </c>
      <c r="F22" s="10" t="s">
        <v>69</v>
      </c>
      <c r="G22" s="50" t="s">
        <v>173</v>
      </c>
      <c r="H22" s="51" t="s">
        <v>173</v>
      </c>
      <c r="I22" s="10">
        <v>24</v>
      </c>
      <c r="J22" s="7"/>
      <c r="K22" s="19" t="s">
        <v>71</v>
      </c>
      <c r="L22" s="18">
        <v>310</v>
      </c>
      <c r="M22" s="19" t="s">
        <v>74</v>
      </c>
      <c r="N22" s="339">
        <f t="shared" si="0"/>
        <v>0</v>
      </c>
      <c r="O22" s="340"/>
      <c r="P22" s="19" t="s">
        <v>74</v>
      </c>
      <c r="Q22" s="235"/>
      <c r="R22" s="236"/>
      <c r="S22" s="237"/>
      <c r="T22" s="235"/>
      <c r="U22" s="235"/>
      <c r="V22" s="238"/>
    </row>
    <row r="23" spans="1:22" ht="24.75" customHeight="1">
      <c r="A23" s="363"/>
      <c r="B23" s="365"/>
      <c r="C23" s="15">
        <v>5</v>
      </c>
      <c r="D23" s="16" t="s">
        <v>179</v>
      </c>
      <c r="E23" s="20" t="s">
        <v>180</v>
      </c>
      <c r="F23" s="10" t="s">
        <v>69</v>
      </c>
      <c r="G23" s="50" t="s">
        <v>173</v>
      </c>
      <c r="H23" s="51" t="s">
        <v>173</v>
      </c>
      <c r="I23" s="10">
        <v>24</v>
      </c>
      <c r="J23" s="7"/>
      <c r="K23" s="19" t="s">
        <v>71</v>
      </c>
      <c r="L23" s="18">
        <v>160</v>
      </c>
      <c r="M23" s="19" t="s">
        <v>74</v>
      </c>
      <c r="N23" s="339">
        <f t="shared" si="0"/>
        <v>0</v>
      </c>
      <c r="O23" s="340"/>
      <c r="P23" s="19" t="s">
        <v>74</v>
      </c>
      <c r="Q23" s="235"/>
      <c r="R23" s="236"/>
      <c r="S23" s="237"/>
      <c r="T23" s="235"/>
      <c r="U23" s="235"/>
      <c r="V23" s="238"/>
    </row>
    <row r="24" spans="1:22" ht="24.75" customHeight="1">
      <c r="A24" s="363"/>
      <c r="B24" s="365"/>
      <c r="C24" s="15">
        <v>6</v>
      </c>
      <c r="D24" s="22" t="s">
        <v>181</v>
      </c>
      <c r="E24" s="17" t="s">
        <v>182</v>
      </c>
      <c r="F24" s="14" t="s">
        <v>172</v>
      </c>
      <c r="G24" s="50" t="s">
        <v>173</v>
      </c>
      <c r="H24" s="51" t="s">
        <v>173</v>
      </c>
      <c r="I24" s="10">
        <v>24</v>
      </c>
      <c r="J24" s="99"/>
      <c r="K24" s="24" t="s">
        <v>71</v>
      </c>
      <c r="L24" s="18">
        <v>180</v>
      </c>
      <c r="M24" s="24" t="s">
        <v>74</v>
      </c>
      <c r="N24" s="339">
        <f t="shared" si="0"/>
        <v>0</v>
      </c>
      <c r="O24" s="340"/>
      <c r="P24" s="19" t="s">
        <v>74</v>
      </c>
      <c r="Q24" s="235"/>
      <c r="R24" s="236"/>
      <c r="S24" s="237"/>
      <c r="T24" s="235"/>
      <c r="U24" s="235"/>
      <c r="V24" s="238"/>
    </row>
    <row r="25" spans="1:22" ht="24.75" customHeight="1">
      <c r="A25" s="363"/>
      <c r="B25" s="365"/>
      <c r="C25" s="15">
        <v>7</v>
      </c>
      <c r="D25" s="16" t="s">
        <v>183</v>
      </c>
      <c r="E25" s="20" t="s">
        <v>184</v>
      </c>
      <c r="F25" s="10" t="s">
        <v>185</v>
      </c>
      <c r="G25" s="50" t="s">
        <v>173</v>
      </c>
      <c r="H25" s="51" t="s">
        <v>173</v>
      </c>
      <c r="I25" s="10">
        <v>24</v>
      </c>
      <c r="J25" s="7"/>
      <c r="K25" s="19" t="s">
        <v>71</v>
      </c>
      <c r="L25" s="18">
        <v>190</v>
      </c>
      <c r="M25" s="19" t="s">
        <v>74</v>
      </c>
      <c r="N25" s="339">
        <f t="shared" si="0"/>
        <v>0</v>
      </c>
      <c r="O25" s="340"/>
      <c r="P25" s="19" t="s">
        <v>74</v>
      </c>
      <c r="Q25" s="235"/>
      <c r="R25" s="236"/>
      <c r="S25" s="237"/>
      <c r="T25" s="235"/>
      <c r="U25" s="235"/>
      <c r="V25" s="238"/>
    </row>
    <row r="26" spans="1:22" ht="24.75" customHeight="1">
      <c r="A26" s="363"/>
      <c r="B26" s="365"/>
      <c r="C26" s="15">
        <v>8</v>
      </c>
      <c r="D26" s="16" t="s">
        <v>186</v>
      </c>
      <c r="E26" s="20" t="s">
        <v>187</v>
      </c>
      <c r="F26" s="10" t="s">
        <v>69</v>
      </c>
      <c r="G26" s="50" t="s">
        <v>173</v>
      </c>
      <c r="H26" s="51" t="s">
        <v>173</v>
      </c>
      <c r="I26" s="10">
        <v>24</v>
      </c>
      <c r="J26" s="7"/>
      <c r="K26" s="19" t="s">
        <v>71</v>
      </c>
      <c r="L26" s="18">
        <v>160</v>
      </c>
      <c r="M26" s="19" t="s">
        <v>74</v>
      </c>
      <c r="N26" s="339">
        <f t="shared" si="0"/>
        <v>0</v>
      </c>
      <c r="O26" s="340"/>
      <c r="P26" s="19" t="s">
        <v>74</v>
      </c>
      <c r="Q26" s="235"/>
      <c r="R26" s="236"/>
      <c r="S26" s="237"/>
      <c r="T26" s="235"/>
      <c r="U26" s="235"/>
      <c r="V26" s="238"/>
    </row>
    <row r="27" spans="1:22" ht="24.75" customHeight="1">
      <c r="A27" s="363"/>
      <c r="B27" s="365"/>
      <c r="C27" s="15">
        <v>9</v>
      </c>
      <c r="D27" s="16" t="s">
        <v>188</v>
      </c>
      <c r="E27" s="20" t="s">
        <v>189</v>
      </c>
      <c r="F27" s="10" t="s">
        <v>69</v>
      </c>
      <c r="G27" s="50" t="s">
        <v>173</v>
      </c>
      <c r="H27" s="51" t="s">
        <v>173</v>
      </c>
      <c r="I27" s="10">
        <v>24</v>
      </c>
      <c r="J27" s="7"/>
      <c r="K27" s="19" t="s">
        <v>71</v>
      </c>
      <c r="L27" s="18">
        <v>150</v>
      </c>
      <c r="M27" s="19" t="s">
        <v>74</v>
      </c>
      <c r="N27" s="339">
        <f t="shared" si="0"/>
        <v>0</v>
      </c>
      <c r="O27" s="340"/>
      <c r="P27" s="19" t="s">
        <v>74</v>
      </c>
      <c r="Q27" s="235"/>
      <c r="R27" s="236"/>
      <c r="S27" s="237"/>
      <c r="T27" s="235"/>
      <c r="U27" s="235"/>
      <c r="V27" s="238"/>
    </row>
    <row r="28" spans="1:22" ht="24.75" customHeight="1">
      <c r="A28" s="363"/>
      <c r="B28" s="365"/>
      <c r="C28" s="15">
        <v>10</v>
      </c>
      <c r="D28" s="16" t="s">
        <v>190</v>
      </c>
      <c r="E28" s="20" t="s">
        <v>191</v>
      </c>
      <c r="F28" s="10"/>
      <c r="G28" s="50" t="s">
        <v>173</v>
      </c>
      <c r="H28" s="51" t="s">
        <v>173</v>
      </c>
      <c r="I28" s="10">
        <v>24</v>
      </c>
      <c r="J28" s="7"/>
      <c r="K28" s="19" t="s">
        <v>71</v>
      </c>
      <c r="L28" s="18">
        <v>200</v>
      </c>
      <c r="M28" s="19" t="s">
        <v>74</v>
      </c>
      <c r="N28" s="339">
        <f t="shared" si="0"/>
        <v>0</v>
      </c>
      <c r="O28" s="340"/>
      <c r="P28" s="19" t="s">
        <v>74</v>
      </c>
      <c r="Q28" s="235"/>
      <c r="R28" s="236"/>
      <c r="S28" s="237"/>
      <c r="T28" s="235"/>
      <c r="U28" s="235"/>
      <c r="V28" s="238"/>
    </row>
    <row r="29" spans="1:22" ht="24.75" customHeight="1">
      <c r="A29" s="363"/>
      <c r="B29" s="365"/>
      <c r="C29" s="15">
        <v>11</v>
      </c>
      <c r="D29" s="16" t="s">
        <v>195</v>
      </c>
      <c r="E29" s="20" t="s">
        <v>193</v>
      </c>
      <c r="F29" s="27"/>
      <c r="G29" s="50" t="s">
        <v>173</v>
      </c>
      <c r="H29" s="51" t="s">
        <v>173</v>
      </c>
      <c r="I29" s="10">
        <v>40</v>
      </c>
      <c r="J29" s="99"/>
      <c r="K29" s="24" t="s">
        <v>71</v>
      </c>
      <c r="L29" s="23">
        <v>270</v>
      </c>
      <c r="M29" s="24" t="s">
        <v>80</v>
      </c>
      <c r="N29" s="339">
        <f t="shared" si="0"/>
        <v>0</v>
      </c>
      <c r="O29" s="340"/>
      <c r="P29" s="19" t="s">
        <v>74</v>
      </c>
      <c r="Q29" s="235"/>
      <c r="R29" s="236"/>
      <c r="S29" s="237"/>
      <c r="T29" s="235"/>
      <c r="U29" s="235"/>
      <c r="V29" s="238"/>
    </row>
    <row r="30" spans="1:22" ht="24.75" customHeight="1">
      <c r="A30" s="363"/>
      <c r="B30" s="365"/>
      <c r="C30" s="15">
        <v>12</v>
      </c>
      <c r="D30" s="21" t="s">
        <v>196</v>
      </c>
      <c r="E30" s="28" t="s">
        <v>177</v>
      </c>
      <c r="F30" s="10"/>
      <c r="G30" s="262" t="s">
        <v>197</v>
      </c>
      <c r="H30" s="51" t="s">
        <v>173</v>
      </c>
      <c r="I30" s="10">
        <v>24</v>
      </c>
      <c r="J30" s="7"/>
      <c r="K30" s="19" t="s">
        <v>71</v>
      </c>
      <c r="L30" s="18">
        <v>220</v>
      </c>
      <c r="M30" s="19" t="s">
        <v>80</v>
      </c>
      <c r="N30" s="339">
        <f t="shared" si="0"/>
        <v>0</v>
      </c>
      <c r="O30" s="340"/>
      <c r="P30" s="19" t="s">
        <v>74</v>
      </c>
      <c r="Q30" s="235"/>
      <c r="R30" s="236"/>
      <c r="S30" s="237"/>
      <c r="T30" s="235"/>
      <c r="U30" s="235"/>
      <c r="V30" s="238"/>
    </row>
    <row r="31" spans="1:22" ht="24.75" customHeight="1">
      <c r="A31" s="363"/>
      <c r="B31" s="365"/>
      <c r="C31" s="15">
        <v>13</v>
      </c>
      <c r="D31" s="16" t="s">
        <v>198</v>
      </c>
      <c r="E31" s="20" t="s">
        <v>199</v>
      </c>
      <c r="F31" s="10"/>
      <c r="G31" s="50" t="s">
        <v>173</v>
      </c>
      <c r="H31" s="51" t="s">
        <v>173</v>
      </c>
      <c r="I31" s="10">
        <v>24</v>
      </c>
      <c r="J31" s="7"/>
      <c r="K31" s="19" t="s">
        <v>71</v>
      </c>
      <c r="L31" s="18">
        <v>230</v>
      </c>
      <c r="M31" s="19" t="s">
        <v>80</v>
      </c>
      <c r="N31" s="339">
        <f t="shared" si="0"/>
        <v>0</v>
      </c>
      <c r="O31" s="340"/>
      <c r="P31" s="19" t="s">
        <v>80</v>
      </c>
      <c r="Q31" s="235"/>
      <c r="R31" s="236"/>
      <c r="S31" s="237"/>
      <c r="T31" s="235"/>
      <c r="U31" s="235"/>
      <c r="V31" s="238"/>
    </row>
    <row r="32" spans="1:22" ht="24.75" customHeight="1">
      <c r="A32" s="363"/>
      <c r="B32" s="365"/>
      <c r="C32" s="15">
        <v>14</v>
      </c>
      <c r="D32" s="16" t="s">
        <v>200</v>
      </c>
      <c r="E32" s="20" t="s">
        <v>272</v>
      </c>
      <c r="F32" s="13" t="s">
        <v>185</v>
      </c>
      <c r="G32" s="50" t="s">
        <v>173</v>
      </c>
      <c r="H32" s="51" t="s">
        <v>173</v>
      </c>
      <c r="I32" s="10">
        <v>24</v>
      </c>
      <c r="J32" s="100"/>
      <c r="K32" s="30" t="s">
        <v>71</v>
      </c>
      <c r="L32" s="18">
        <v>400</v>
      </c>
      <c r="M32" s="30" t="s">
        <v>74</v>
      </c>
      <c r="N32" s="339">
        <f t="shared" si="0"/>
        <v>0</v>
      </c>
      <c r="O32" s="340"/>
      <c r="P32" s="30" t="s">
        <v>74</v>
      </c>
      <c r="Q32" s="235"/>
      <c r="R32" s="236"/>
      <c r="S32" s="237"/>
      <c r="T32" s="235"/>
      <c r="U32" s="235"/>
      <c r="V32" s="238"/>
    </row>
    <row r="33" spans="1:22" ht="24.75" customHeight="1">
      <c r="A33" s="363"/>
      <c r="B33" s="365"/>
      <c r="C33" s="15">
        <v>15</v>
      </c>
      <c r="D33" s="16" t="s">
        <v>201</v>
      </c>
      <c r="E33" s="20" t="s">
        <v>202</v>
      </c>
      <c r="F33" s="10" t="s">
        <v>69</v>
      </c>
      <c r="G33" s="50" t="s">
        <v>173</v>
      </c>
      <c r="H33" s="51" t="s">
        <v>173</v>
      </c>
      <c r="I33" s="10">
        <v>24</v>
      </c>
      <c r="J33" s="7"/>
      <c r="K33" s="19" t="s">
        <v>71</v>
      </c>
      <c r="L33" s="18">
        <v>220</v>
      </c>
      <c r="M33" s="19" t="s">
        <v>74</v>
      </c>
      <c r="N33" s="339">
        <f t="shared" si="0"/>
        <v>0</v>
      </c>
      <c r="O33" s="340"/>
      <c r="P33" s="19" t="s">
        <v>74</v>
      </c>
      <c r="Q33" s="235"/>
      <c r="R33" s="236"/>
      <c r="S33" s="237"/>
      <c r="T33" s="235"/>
      <c r="U33" s="235"/>
      <c r="V33" s="238"/>
    </row>
    <row r="34" spans="1:22" ht="24.75" customHeight="1">
      <c r="A34" s="363"/>
      <c r="B34" s="365"/>
      <c r="C34" s="15">
        <v>16</v>
      </c>
      <c r="D34" s="16" t="s">
        <v>203</v>
      </c>
      <c r="E34" s="20" t="s">
        <v>204</v>
      </c>
      <c r="F34" s="10" t="s">
        <v>69</v>
      </c>
      <c r="G34" s="50" t="s">
        <v>173</v>
      </c>
      <c r="H34" s="51" t="s">
        <v>173</v>
      </c>
      <c r="I34" s="10">
        <v>24</v>
      </c>
      <c r="J34" s="7"/>
      <c r="K34" s="19" t="s">
        <v>71</v>
      </c>
      <c r="L34" s="18">
        <v>180</v>
      </c>
      <c r="M34" s="19" t="s">
        <v>74</v>
      </c>
      <c r="N34" s="339">
        <f t="shared" si="0"/>
        <v>0</v>
      </c>
      <c r="O34" s="340"/>
      <c r="P34" s="19" t="s">
        <v>74</v>
      </c>
      <c r="Q34" s="235"/>
      <c r="R34" s="236"/>
      <c r="S34" s="237"/>
      <c r="T34" s="235"/>
      <c r="U34" s="235"/>
      <c r="V34" s="238"/>
    </row>
    <row r="35" spans="1:22" ht="24.75" customHeight="1">
      <c r="A35" s="363"/>
      <c r="B35" s="365"/>
      <c r="C35" s="15">
        <v>17</v>
      </c>
      <c r="D35" s="16" t="s">
        <v>205</v>
      </c>
      <c r="E35" s="20" t="s">
        <v>187</v>
      </c>
      <c r="F35" s="10" t="s">
        <v>69</v>
      </c>
      <c r="G35" s="50" t="s">
        <v>173</v>
      </c>
      <c r="H35" s="51" t="s">
        <v>173</v>
      </c>
      <c r="I35" s="10">
        <v>24</v>
      </c>
      <c r="J35" s="7"/>
      <c r="K35" s="19" t="s">
        <v>71</v>
      </c>
      <c r="L35" s="18">
        <v>270</v>
      </c>
      <c r="M35" s="19" t="s">
        <v>74</v>
      </c>
      <c r="N35" s="339">
        <f t="shared" si="0"/>
        <v>0</v>
      </c>
      <c r="O35" s="340"/>
      <c r="P35" s="19" t="s">
        <v>74</v>
      </c>
      <c r="Q35" s="235"/>
      <c r="R35" s="236"/>
      <c r="S35" s="237"/>
      <c r="T35" s="235"/>
      <c r="U35" s="235"/>
      <c r="V35" s="238"/>
    </row>
    <row r="36" spans="1:22" ht="24.75" customHeight="1">
      <c r="A36" s="363"/>
      <c r="B36" s="365"/>
      <c r="C36" s="15">
        <v>18</v>
      </c>
      <c r="D36" s="16" t="s">
        <v>206</v>
      </c>
      <c r="E36" s="20" t="s">
        <v>207</v>
      </c>
      <c r="F36" s="10" t="s">
        <v>69</v>
      </c>
      <c r="G36" s="50" t="s">
        <v>173</v>
      </c>
      <c r="H36" s="51" t="s">
        <v>173</v>
      </c>
      <c r="I36" s="10">
        <v>24</v>
      </c>
      <c r="J36" s="7"/>
      <c r="K36" s="19" t="s">
        <v>71</v>
      </c>
      <c r="L36" s="18">
        <v>180</v>
      </c>
      <c r="M36" s="19" t="s">
        <v>74</v>
      </c>
      <c r="N36" s="339">
        <f t="shared" si="0"/>
        <v>0</v>
      </c>
      <c r="O36" s="340"/>
      <c r="P36" s="19" t="s">
        <v>74</v>
      </c>
      <c r="Q36" s="235"/>
      <c r="R36" s="236"/>
      <c r="S36" s="237"/>
      <c r="T36" s="235"/>
      <c r="U36" s="235"/>
      <c r="V36" s="238"/>
    </row>
    <row r="37" spans="1:22" ht="24.75" customHeight="1">
      <c r="A37" s="363"/>
      <c r="B37" s="365"/>
      <c r="C37" s="15">
        <v>19</v>
      </c>
      <c r="D37" s="16" t="s">
        <v>208</v>
      </c>
      <c r="E37" s="20" t="s">
        <v>209</v>
      </c>
      <c r="F37" s="10" t="s">
        <v>69</v>
      </c>
      <c r="G37" s="50" t="s">
        <v>173</v>
      </c>
      <c r="H37" s="51" t="s">
        <v>173</v>
      </c>
      <c r="I37" s="10">
        <v>24</v>
      </c>
      <c r="J37" s="7"/>
      <c r="K37" s="19" t="s">
        <v>71</v>
      </c>
      <c r="L37" s="18">
        <v>270</v>
      </c>
      <c r="M37" s="19" t="s">
        <v>74</v>
      </c>
      <c r="N37" s="339">
        <f t="shared" si="0"/>
        <v>0</v>
      </c>
      <c r="O37" s="340"/>
      <c r="P37" s="19" t="s">
        <v>74</v>
      </c>
      <c r="Q37" s="235"/>
      <c r="R37" s="236"/>
      <c r="S37" s="237"/>
      <c r="T37" s="235"/>
      <c r="U37" s="235"/>
      <c r="V37" s="238"/>
    </row>
    <row r="38" spans="1:22" ht="24.75" customHeight="1">
      <c r="A38" s="363"/>
      <c r="B38" s="365"/>
      <c r="C38" s="15">
        <v>20</v>
      </c>
      <c r="D38" s="16" t="s">
        <v>273</v>
      </c>
      <c r="E38" s="20" t="s">
        <v>274</v>
      </c>
      <c r="F38" s="10" t="s">
        <v>69</v>
      </c>
      <c r="G38" s="50" t="s">
        <v>173</v>
      </c>
      <c r="H38" s="51" t="s">
        <v>173</v>
      </c>
      <c r="I38" s="10">
        <v>24</v>
      </c>
      <c r="J38" s="7"/>
      <c r="K38" s="19" t="s">
        <v>71</v>
      </c>
      <c r="L38" s="18">
        <v>240</v>
      </c>
      <c r="M38" s="19" t="s">
        <v>74</v>
      </c>
      <c r="N38" s="339">
        <f t="shared" si="0"/>
        <v>0</v>
      </c>
      <c r="O38" s="340"/>
      <c r="P38" s="19" t="s">
        <v>74</v>
      </c>
      <c r="Q38" s="235"/>
      <c r="R38" s="236"/>
      <c r="S38" s="237"/>
      <c r="T38" s="235"/>
      <c r="U38" s="235"/>
      <c r="V38" s="238"/>
    </row>
    <row r="39" spans="1:22" ht="24.75" customHeight="1" thickBot="1">
      <c r="A39" s="363"/>
      <c r="B39" s="365"/>
      <c r="C39" s="15">
        <v>21</v>
      </c>
      <c r="D39" s="16" t="s">
        <v>275</v>
      </c>
      <c r="E39" s="20" t="s">
        <v>274</v>
      </c>
      <c r="F39" s="10" t="s">
        <v>69</v>
      </c>
      <c r="G39" s="263" t="s">
        <v>197</v>
      </c>
      <c r="H39" s="51" t="s">
        <v>173</v>
      </c>
      <c r="I39" s="10">
        <v>24</v>
      </c>
      <c r="J39" s="7"/>
      <c r="K39" s="19" t="s">
        <v>71</v>
      </c>
      <c r="L39" s="18">
        <v>480</v>
      </c>
      <c r="M39" s="19" t="s">
        <v>74</v>
      </c>
      <c r="N39" s="355">
        <f>J39*L39</f>
        <v>0</v>
      </c>
      <c r="O39" s="356"/>
      <c r="P39" s="19" t="s">
        <v>74</v>
      </c>
      <c r="Q39" s="235"/>
      <c r="R39" s="236"/>
      <c r="S39" s="237"/>
      <c r="T39" s="235"/>
      <c r="U39" s="235"/>
      <c r="V39" s="238"/>
    </row>
    <row r="40" spans="1:22" ht="39.75" customHeight="1">
      <c r="A40" s="360" t="s">
        <v>277</v>
      </c>
      <c r="B40" s="360"/>
      <c r="C40" s="360"/>
      <c r="D40" s="360"/>
      <c r="E40" s="360"/>
      <c r="F40" s="360"/>
      <c r="G40" s="360"/>
      <c r="H40" s="360"/>
      <c r="I40" s="361" t="s">
        <v>128</v>
      </c>
      <c r="J40" s="361"/>
      <c r="K40" s="361"/>
      <c r="L40" s="361"/>
      <c r="M40" s="361"/>
      <c r="N40" s="359"/>
      <c r="O40" s="359"/>
      <c r="P40" s="34" t="s">
        <v>74</v>
      </c>
      <c r="Q40" s="204"/>
      <c r="R40" s="235"/>
      <c r="S40" s="2"/>
      <c r="T40" s="2"/>
      <c r="U40" s="2"/>
      <c r="V40" s="2"/>
    </row>
    <row r="41" spans="14:22" ht="16.5">
      <c r="N41" s="5"/>
      <c r="O41" s="5"/>
      <c r="P41" s="5"/>
      <c r="Q41" s="5"/>
      <c r="R41" s="2"/>
      <c r="S41" s="2"/>
      <c r="T41" s="2"/>
      <c r="U41" s="2"/>
      <c r="V41" s="2"/>
    </row>
    <row r="42" spans="14:22" ht="16.5">
      <c r="N42" s="5"/>
      <c r="O42" s="5"/>
      <c r="P42" s="5"/>
      <c r="Q42" s="5"/>
      <c r="R42" s="2"/>
      <c r="S42" s="2"/>
      <c r="T42" s="2"/>
      <c r="U42" s="2"/>
      <c r="V42" s="2"/>
    </row>
    <row r="43" spans="2:22" ht="16.5">
      <c r="B43" s="3"/>
      <c r="D43" s="2"/>
      <c r="E43" s="2"/>
      <c r="F43" s="2"/>
      <c r="G43" s="11"/>
      <c r="H43" s="11"/>
      <c r="I43" s="11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4:22" ht="16.5">
      <c r="D44" s="2"/>
      <c r="E44" s="2"/>
      <c r="F44" s="2"/>
      <c r="G44" s="11"/>
      <c r="H44" s="11"/>
      <c r="I44" s="11"/>
      <c r="J44" s="1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4:22" ht="16.5">
      <c r="D45" s="2"/>
      <c r="E45" s="2"/>
      <c r="F45" s="2"/>
      <c r="G45" s="11"/>
      <c r="H45" s="11"/>
      <c r="I45" s="11"/>
      <c r="J45" s="1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</sheetData>
  <sheetProtection/>
  <mergeCells count="43">
    <mergeCell ref="N40:O40"/>
    <mergeCell ref="N37:O37"/>
    <mergeCell ref="A40:H40"/>
    <mergeCell ref="I40:M40"/>
    <mergeCell ref="A19:A39"/>
    <mergeCell ref="B19:B39"/>
    <mergeCell ref="N22:O22"/>
    <mergeCell ref="N24:O24"/>
    <mergeCell ref="N25:O25"/>
    <mergeCell ref="N26:O26"/>
    <mergeCell ref="N38:O38"/>
    <mergeCell ref="N39:O39"/>
    <mergeCell ref="N34:O34"/>
    <mergeCell ref="N35:O35"/>
    <mergeCell ref="N36:O36"/>
    <mergeCell ref="N29:O29"/>
    <mergeCell ref="N32:O32"/>
    <mergeCell ref="N33:O33"/>
    <mergeCell ref="N30:O30"/>
    <mergeCell ref="N31:O31"/>
    <mergeCell ref="N27:O27"/>
    <mergeCell ref="N28:O28"/>
    <mergeCell ref="L1:M1"/>
    <mergeCell ref="N1:P1"/>
    <mergeCell ref="N17:P18"/>
    <mergeCell ref="N19:O19"/>
    <mergeCell ref="N20:O20"/>
    <mergeCell ref="N23:O23"/>
    <mergeCell ref="N21:O21"/>
    <mergeCell ref="L17:M18"/>
    <mergeCell ref="W7:X7"/>
    <mergeCell ref="T8:U10"/>
    <mergeCell ref="E9:E13"/>
    <mergeCell ref="N9:P13"/>
    <mergeCell ref="G17:H17"/>
    <mergeCell ref="I17:I18"/>
    <mergeCell ref="J17:K18"/>
    <mergeCell ref="A17:B18"/>
    <mergeCell ref="C17:C18"/>
    <mergeCell ref="D17:D18"/>
    <mergeCell ref="E17:E18"/>
    <mergeCell ref="F17:F18"/>
    <mergeCell ref="A15:P15"/>
  </mergeCells>
  <printOptions/>
  <pageMargins left="0.9055118110236221" right="0.11811023622047245" top="0.35433070866141736" bottom="0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0" zoomScaleNormal="70" workbookViewId="0" topLeftCell="A1">
      <selection activeCell="M28" sqref="M28"/>
    </sheetView>
  </sheetViews>
  <sheetFormatPr defaultColWidth="9.140625" defaultRowHeight="15"/>
  <cols>
    <col min="1" max="1" width="3.421875" style="0" customWidth="1"/>
    <col min="2" max="2" width="4.00390625" style="0" customWidth="1"/>
    <col min="3" max="3" width="5.140625" style="0" customWidth="1"/>
    <col min="4" max="4" width="23.421875" style="0" customWidth="1"/>
    <col min="5" max="5" width="16.8515625" style="0" customWidth="1"/>
    <col min="6" max="6" width="9.28125" style="0" hidden="1" customWidth="1"/>
    <col min="7" max="7" width="5.00390625" style="9" bestFit="1" customWidth="1"/>
    <col min="8" max="8" width="4.421875" style="9" bestFit="1" customWidth="1"/>
    <col min="9" max="9" width="5.421875" style="9" bestFit="1" customWidth="1"/>
    <col min="10" max="10" width="4.421875" style="9" bestFit="1" customWidth="1"/>
    <col min="11" max="11" width="5.140625" style="0" customWidth="1"/>
    <col min="12" max="12" width="4.57421875" style="0" customWidth="1"/>
    <col min="13" max="13" width="3.57421875" style="0" customWidth="1"/>
    <col min="14" max="14" width="5.8515625" style="0" customWidth="1"/>
    <col min="15" max="15" width="2.421875" style="0" customWidth="1"/>
    <col min="16" max="16" width="10.140625" style="0" customWidth="1"/>
    <col min="17" max="17" width="4.140625" style="0" customWidth="1"/>
  </cols>
  <sheetData>
    <row r="1" spans="1:17" ht="39.75" customHeight="1">
      <c r="A1" s="208" t="s">
        <v>254</v>
      </c>
      <c r="B1" s="1"/>
      <c r="D1" s="1"/>
      <c r="L1" s="346"/>
      <c r="M1" s="346"/>
      <c r="N1" s="346"/>
      <c r="O1" s="346"/>
      <c r="P1" s="346" t="s">
        <v>131</v>
      </c>
      <c r="Q1" s="346"/>
    </row>
    <row r="2" spans="1:17" ht="7.5" customHeight="1">
      <c r="A2" s="1"/>
      <c r="B2" s="1"/>
      <c r="D2" s="1"/>
      <c r="L2" s="220"/>
      <c r="M2" s="220"/>
      <c r="N2" s="220"/>
      <c r="O2" s="220"/>
      <c r="P2" s="220"/>
      <c r="Q2" s="220"/>
    </row>
    <row r="3" spans="3:17" ht="24" customHeight="1">
      <c r="C3" s="75" t="s">
        <v>1</v>
      </c>
      <c r="D3" s="36"/>
      <c r="E3" s="36"/>
      <c r="F3" s="207"/>
      <c r="G3" s="44"/>
      <c r="H3" s="37"/>
      <c r="I3" s="37"/>
      <c r="J3" s="37"/>
      <c r="K3" s="207"/>
      <c r="L3" s="207"/>
      <c r="M3" s="207"/>
      <c r="N3" s="207"/>
      <c r="O3" s="207"/>
      <c r="P3" s="207"/>
      <c r="Q3" s="207"/>
    </row>
    <row r="4" spans="1:17" ht="18.75" customHeight="1">
      <c r="A4" s="8"/>
      <c r="C4" s="39"/>
      <c r="D4" s="45" t="s">
        <v>145</v>
      </c>
      <c r="E4" s="42" t="s">
        <v>146</v>
      </c>
      <c r="F4" s="38"/>
      <c r="G4" s="40"/>
      <c r="H4" s="42" t="s">
        <v>147</v>
      </c>
      <c r="I4" s="41"/>
      <c r="J4" s="41"/>
      <c r="K4" s="38"/>
      <c r="L4" s="38"/>
      <c r="M4" s="38"/>
      <c r="N4" s="38"/>
      <c r="O4" s="38"/>
      <c r="P4" s="38"/>
      <c r="Q4" s="38"/>
    </row>
    <row r="5" spans="3:17" ht="24" customHeight="1">
      <c r="C5" s="220"/>
      <c r="D5" s="43" t="s">
        <v>148</v>
      </c>
      <c r="E5" s="36"/>
      <c r="F5" s="6"/>
      <c r="G5" s="41" t="s">
        <v>149</v>
      </c>
      <c r="H5" s="37"/>
      <c r="I5" s="37"/>
      <c r="J5" s="37"/>
      <c r="K5" s="36"/>
      <c r="L5" s="36"/>
      <c r="M5" s="44"/>
      <c r="N5" s="44"/>
      <c r="O5" s="44"/>
      <c r="P5" s="46"/>
      <c r="Q5" s="46" t="s">
        <v>249</v>
      </c>
    </row>
    <row r="6" spans="3:8" s="4" customFormat="1" ht="15.75" customHeight="1">
      <c r="C6" s="47"/>
      <c r="E6" s="77" t="s">
        <v>151</v>
      </c>
      <c r="H6" s="74"/>
    </row>
    <row r="7" spans="3:20" s="4" customFormat="1" ht="24" customHeight="1">
      <c r="C7" s="78" t="s">
        <v>152</v>
      </c>
      <c r="D7" s="48"/>
      <c r="E7" s="222" t="s">
        <v>252</v>
      </c>
      <c r="F7" s="221"/>
      <c r="G7" s="223"/>
      <c r="H7" s="93"/>
      <c r="I7" s="93"/>
      <c r="J7" s="93"/>
      <c r="K7" s="93"/>
      <c r="L7" s="93"/>
      <c r="M7" s="58"/>
      <c r="N7" s="93"/>
      <c r="O7" s="93"/>
      <c r="P7" s="93"/>
      <c r="Q7" s="93"/>
      <c r="R7" s="275"/>
      <c r="S7" s="275"/>
      <c r="T7" s="275"/>
    </row>
    <row r="8" spans="3:20" s="4" customFormat="1" ht="24" customHeight="1">
      <c r="C8" s="224" t="s">
        <v>154</v>
      </c>
      <c r="D8" s="207"/>
      <c r="E8" s="225"/>
      <c r="F8" s="221"/>
      <c r="G8" s="223"/>
      <c r="H8" s="224" t="s">
        <v>155</v>
      </c>
      <c r="I8" s="207"/>
      <c r="J8" s="225"/>
      <c r="K8" s="94"/>
      <c r="L8" s="94"/>
      <c r="M8" s="226"/>
      <c r="N8" s="225"/>
      <c r="O8" s="225"/>
      <c r="P8" s="225"/>
      <c r="Q8" s="93"/>
      <c r="R8" s="221"/>
      <c r="S8" s="221"/>
      <c r="T8" s="221"/>
    </row>
    <row r="9" spans="2:20" s="4" customFormat="1" ht="14.25" customHeight="1">
      <c r="B9" s="95"/>
      <c r="C9" s="93"/>
      <c r="D9" s="227" t="s">
        <v>156</v>
      </c>
      <c r="E9" s="276" t="s">
        <v>157</v>
      </c>
      <c r="F9" s="93"/>
      <c r="G9" s="95"/>
      <c r="H9" s="93"/>
      <c r="I9" s="227" t="s">
        <v>156</v>
      </c>
      <c r="J9" s="93"/>
      <c r="K9" s="93"/>
      <c r="L9" s="93"/>
      <c r="M9" s="58"/>
      <c r="N9" s="276" t="s">
        <v>157</v>
      </c>
      <c r="O9" s="276"/>
      <c r="P9" s="276"/>
      <c r="Q9" s="93"/>
      <c r="R9" s="221"/>
      <c r="S9" s="221"/>
      <c r="T9" s="221"/>
    </row>
    <row r="10" spans="2:20" s="4" customFormat="1" ht="14.25" customHeight="1">
      <c r="B10" s="95"/>
      <c r="C10" s="93"/>
      <c r="D10" s="227" t="s">
        <v>158</v>
      </c>
      <c r="E10" s="277"/>
      <c r="F10" s="93"/>
      <c r="G10" s="95"/>
      <c r="H10" s="93"/>
      <c r="I10" s="227" t="s">
        <v>158</v>
      </c>
      <c r="J10" s="93"/>
      <c r="K10" s="93"/>
      <c r="L10" s="93"/>
      <c r="M10" s="58"/>
      <c r="N10" s="277"/>
      <c r="O10" s="277"/>
      <c r="P10" s="277"/>
      <c r="Q10" s="93"/>
      <c r="R10" s="221"/>
      <c r="S10" s="221"/>
      <c r="T10" s="221"/>
    </row>
    <row r="11" spans="2:20" s="4" customFormat="1" ht="14.25" customHeight="1">
      <c r="B11" s="95"/>
      <c r="C11" s="93"/>
      <c r="D11" s="227" t="s">
        <v>159</v>
      </c>
      <c r="E11" s="277"/>
      <c r="F11" s="93"/>
      <c r="G11" s="95"/>
      <c r="H11" s="93"/>
      <c r="I11" s="227" t="s">
        <v>159</v>
      </c>
      <c r="J11" s="93"/>
      <c r="K11" s="93"/>
      <c r="L11" s="93"/>
      <c r="M11" s="58"/>
      <c r="N11" s="277"/>
      <c r="O11" s="277"/>
      <c r="P11" s="277"/>
      <c r="Q11" s="93"/>
      <c r="R11" s="221"/>
      <c r="S11" s="221"/>
      <c r="T11" s="221"/>
    </row>
    <row r="12" spans="2:20" s="4" customFormat="1" ht="14.25" customHeight="1">
      <c r="B12" s="95"/>
      <c r="C12" s="93"/>
      <c r="D12" s="228" t="s">
        <v>160</v>
      </c>
      <c r="E12" s="277"/>
      <c r="F12" s="93"/>
      <c r="G12" s="95"/>
      <c r="H12" s="93"/>
      <c r="I12" s="228" t="s">
        <v>160</v>
      </c>
      <c r="J12" s="93"/>
      <c r="K12" s="93"/>
      <c r="L12" s="93"/>
      <c r="M12" s="58"/>
      <c r="N12" s="277"/>
      <c r="O12" s="277"/>
      <c r="P12" s="277"/>
      <c r="Q12" s="93"/>
      <c r="R12" s="221"/>
      <c r="S12" s="221"/>
      <c r="T12" s="221"/>
    </row>
    <row r="13" spans="2:20" s="4" customFormat="1" ht="14.25" customHeight="1">
      <c r="B13" s="95"/>
      <c r="C13" s="93"/>
      <c r="D13" s="228" t="s">
        <v>161</v>
      </c>
      <c r="E13" s="277"/>
      <c r="F13" s="93"/>
      <c r="G13" s="95"/>
      <c r="H13" s="93"/>
      <c r="I13" s="228" t="s">
        <v>161</v>
      </c>
      <c r="J13" s="93"/>
      <c r="K13" s="93"/>
      <c r="L13" s="93"/>
      <c r="M13" s="58"/>
      <c r="N13" s="277"/>
      <c r="O13" s="277"/>
      <c r="P13" s="277"/>
      <c r="Q13" s="93"/>
      <c r="R13" s="221"/>
      <c r="S13" s="221"/>
      <c r="T13" s="221"/>
    </row>
    <row r="14" spans="3:20" s="4" customFormat="1" ht="8.25" customHeight="1">
      <c r="C14" s="78"/>
      <c r="D14" s="48"/>
      <c r="E14" s="239"/>
      <c r="F14" s="221"/>
      <c r="G14" s="223"/>
      <c r="H14" s="93"/>
      <c r="I14" s="227"/>
      <c r="J14" s="93"/>
      <c r="K14" s="93"/>
      <c r="L14" s="93"/>
      <c r="M14" s="58"/>
      <c r="N14" s="368"/>
      <c r="O14" s="368"/>
      <c r="P14" s="368"/>
      <c r="Q14" s="93"/>
      <c r="R14" s="221"/>
      <c r="S14" s="221"/>
      <c r="T14" s="221"/>
    </row>
    <row r="15" spans="3:20" s="4" customFormat="1" ht="24" customHeight="1">
      <c r="C15" s="78" t="s">
        <v>162</v>
      </c>
      <c r="D15" s="48"/>
      <c r="E15" s="224" t="s">
        <v>163</v>
      </c>
      <c r="F15" s="229"/>
      <c r="G15" s="230"/>
      <c r="H15" s="231"/>
      <c r="I15" s="232"/>
      <c r="J15" s="233" t="s">
        <v>164</v>
      </c>
      <c r="K15" s="232"/>
      <c r="L15" s="232"/>
      <c r="M15" s="221"/>
      <c r="N15" s="232"/>
      <c r="O15" s="232"/>
      <c r="P15" s="232"/>
      <c r="Q15" s="232"/>
      <c r="R15" s="221"/>
      <c r="S15" s="221"/>
      <c r="T15" s="221"/>
    </row>
    <row r="16" spans="1:17" ht="39.75" customHeight="1">
      <c r="A16" s="302" t="s">
        <v>266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</row>
    <row r="17" spans="3:17" s="4" customFormat="1" ht="6" customHeight="1" thickBot="1">
      <c r="C17" s="5"/>
      <c r="D17" s="48"/>
      <c r="E17" s="57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</row>
    <row r="18" spans="1:17" ht="12.75" customHeight="1">
      <c r="A18" s="328" t="s">
        <v>72</v>
      </c>
      <c r="B18" s="329"/>
      <c r="C18" s="332" t="s">
        <v>3</v>
      </c>
      <c r="D18" s="332" t="s">
        <v>4</v>
      </c>
      <c r="E18" s="334" t="s">
        <v>73</v>
      </c>
      <c r="F18" s="336" t="s">
        <v>70</v>
      </c>
      <c r="G18" s="357" t="s">
        <v>165</v>
      </c>
      <c r="H18" s="369"/>
      <c r="I18" s="369"/>
      <c r="J18" s="358"/>
      <c r="K18" s="341" t="s">
        <v>166</v>
      </c>
      <c r="L18" s="332" t="s">
        <v>6</v>
      </c>
      <c r="M18" s="366"/>
      <c r="N18" s="341" t="s">
        <v>75</v>
      </c>
      <c r="O18" s="342"/>
      <c r="P18" s="370" t="s">
        <v>77</v>
      </c>
      <c r="Q18" s="371"/>
    </row>
    <row r="19" spans="1:17" ht="12.75" customHeight="1" thickBot="1">
      <c r="A19" s="330"/>
      <c r="B19" s="331"/>
      <c r="C19" s="333"/>
      <c r="D19" s="333"/>
      <c r="E19" s="335"/>
      <c r="F19" s="337"/>
      <c r="G19" s="61" t="s">
        <v>210</v>
      </c>
      <c r="H19" s="63" t="s">
        <v>211</v>
      </c>
      <c r="I19" s="62" t="s">
        <v>212</v>
      </c>
      <c r="J19" s="64" t="s">
        <v>213</v>
      </c>
      <c r="K19" s="343"/>
      <c r="L19" s="333"/>
      <c r="M19" s="367"/>
      <c r="N19" s="343"/>
      <c r="O19" s="344"/>
      <c r="P19" s="372"/>
      <c r="Q19" s="373"/>
    </row>
    <row r="20" spans="1:17" ht="39.75" customHeight="1" thickTop="1">
      <c r="A20" s="374" t="s">
        <v>253</v>
      </c>
      <c r="B20" s="376" t="s">
        <v>214</v>
      </c>
      <c r="C20" s="15">
        <v>23</v>
      </c>
      <c r="D20" s="209" t="s">
        <v>215</v>
      </c>
      <c r="E20" s="106" t="s">
        <v>216</v>
      </c>
      <c r="F20" s="10" t="s">
        <v>217</v>
      </c>
      <c r="G20" s="91" t="s">
        <v>197</v>
      </c>
      <c r="H20" s="55" t="s">
        <v>173</v>
      </c>
      <c r="I20" s="56" t="s">
        <v>173</v>
      </c>
      <c r="J20" s="87" t="s">
        <v>197</v>
      </c>
      <c r="K20" s="10">
        <v>100</v>
      </c>
      <c r="L20" s="7"/>
      <c r="M20" s="19" t="s">
        <v>71</v>
      </c>
      <c r="N20" s="18">
        <v>270</v>
      </c>
      <c r="O20" s="19" t="s">
        <v>74</v>
      </c>
      <c r="P20" s="97">
        <f aca="true" t="shared" si="0" ref="P20:P43">L20*N20</f>
        <v>0</v>
      </c>
      <c r="Q20" s="19" t="s">
        <v>74</v>
      </c>
    </row>
    <row r="21" spans="1:17" ht="39.75" customHeight="1">
      <c r="A21" s="374"/>
      <c r="B21" s="376"/>
      <c r="C21" s="35">
        <v>24</v>
      </c>
      <c r="D21" s="209" t="s">
        <v>218</v>
      </c>
      <c r="E21" s="106" t="s">
        <v>216</v>
      </c>
      <c r="F21" s="10"/>
      <c r="G21" s="92" t="s">
        <v>197</v>
      </c>
      <c r="H21" s="55" t="s">
        <v>173</v>
      </c>
      <c r="I21" s="56" t="s">
        <v>173</v>
      </c>
      <c r="J21" s="87" t="s">
        <v>197</v>
      </c>
      <c r="K21" s="10">
        <v>100</v>
      </c>
      <c r="L21" s="7"/>
      <c r="M21" s="19" t="s">
        <v>71</v>
      </c>
      <c r="N21" s="18">
        <v>270</v>
      </c>
      <c r="O21" s="19" t="s">
        <v>74</v>
      </c>
      <c r="P21" s="97">
        <f>L21*N21</f>
        <v>0</v>
      </c>
      <c r="Q21" s="19" t="s">
        <v>74</v>
      </c>
    </row>
    <row r="22" spans="1:17" ht="24.75" customHeight="1">
      <c r="A22" s="374"/>
      <c r="B22" s="376"/>
      <c r="C22" s="31">
        <v>1</v>
      </c>
      <c r="D22" s="25" t="s">
        <v>219</v>
      </c>
      <c r="E22" s="26" t="s">
        <v>220</v>
      </c>
      <c r="F22" s="27" t="s">
        <v>185</v>
      </c>
      <c r="G22" s="65" t="s">
        <v>173</v>
      </c>
      <c r="H22" s="89" t="s">
        <v>197</v>
      </c>
      <c r="I22" s="89" t="s">
        <v>197</v>
      </c>
      <c r="J22" s="89" t="s">
        <v>197</v>
      </c>
      <c r="K22" s="27">
        <v>24</v>
      </c>
      <c r="L22" s="100"/>
      <c r="M22" s="30" t="s">
        <v>71</v>
      </c>
      <c r="N22" s="29">
        <v>190</v>
      </c>
      <c r="O22" s="30" t="s">
        <v>74</v>
      </c>
      <c r="P22" s="102">
        <f t="shared" si="0"/>
        <v>0</v>
      </c>
      <c r="Q22" s="30" t="s">
        <v>74</v>
      </c>
    </row>
    <row r="23" spans="1:17" ht="24.75" customHeight="1">
      <c r="A23" s="374"/>
      <c r="B23" s="376"/>
      <c r="C23" s="15">
        <v>2</v>
      </c>
      <c r="D23" s="16" t="s">
        <v>221</v>
      </c>
      <c r="E23" s="20" t="s">
        <v>222</v>
      </c>
      <c r="F23" s="10" t="s">
        <v>69</v>
      </c>
      <c r="G23" s="53" t="s">
        <v>173</v>
      </c>
      <c r="H23" s="87" t="s">
        <v>197</v>
      </c>
      <c r="I23" s="87" t="s">
        <v>197</v>
      </c>
      <c r="J23" s="87" t="s">
        <v>197</v>
      </c>
      <c r="K23" s="10">
        <v>24</v>
      </c>
      <c r="L23" s="7"/>
      <c r="M23" s="19" t="s">
        <v>71</v>
      </c>
      <c r="N23" s="18">
        <v>200</v>
      </c>
      <c r="O23" s="19" t="s">
        <v>74</v>
      </c>
      <c r="P23" s="97">
        <f t="shared" si="0"/>
        <v>0</v>
      </c>
      <c r="Q23" s="19" t="s">
        <v>74</v>
      </c>
    </row>
    <row r="24" spans="1:17" ht="24.75" customHeight="1">
      <c r="A24" s="374"/>
      <c r="B24" s="376"/>
      <c r="C24" s="15">
        <v>3</v>
      </c>
      <c r="D24" s="16" t="s">
        <v>179</v>
      </c>
      <c r="E24" s="20" t="s">
        <v>180</v>
      </c>
      <c r="F24" s="10" t="s">
        <v>69</v>
      </c>
      <c r="G24" s="53" t="s">
        <v>173</v>
      </c>
      <c r="H24" s="87" t="s">
        <v>197</v>
      </c>
      <c r="I24" s="87" t="s">
        <v>197</v>
      </c>
      <c r="J24" s="87" t="s">
        <v>197</v>
      </c>
      <c r="K24" s="10">
        <v>24</v>
      </c>
      <c r="L24" s="7"/>
      <c r="M24" s="19" t="s">
        <v>71</v>
      </c>
      <c r="N24" s="18">
        <v>160</v>
      </c>
      <c r="O24" s="19" t="s">
        <v>74</v>
      </c>
      <c r="P24" s="97">
        <f t="shared" si="0"/>
        <v>0</v>
      </c>
      <c r="Q24" s="19" t="s">
        <v>74</v>
      </c>
    </row>
    <row r="25" spans="1:17" ht="24.75" customHeight="1">
      <c r="A25" s="374"/>
      <c r="B25" s="376"/>
      <c r="C25" s="15">
        <v>4</v>
      </c>
      <c r="D25" s="16" t="s">
        <v>223</v>
      </c>
      <c r="E25" s="20" t="s">
        <v>224</v>
      </c>
      <c r="F25" s="10" t="s">
        <v>69</v>
      </c>
      <c r="G25" s="53" t="s">
        <v>173</v>
      </c>
      <c r="H25" s="87" t="s">
        <v>197</v>
      </c>
      <c r="I25" s="87" t="s">
        <v>197</v>
      </c>
      <c r="J25" s="87" t="s">
        <v>197</v>
      </c>
      <c r="K25" s="10">
        <v>24</v>
      </c>
      <c r="L25" s="7"/>
      <c r="M25" s="19" t="s">
        <v>71</v>
      </c>
      <c r="N25" s="18">
        <v>240</v>
      </c>
      <c r="O25" s="19" t="s">
        <v>74</v>
      </c>
      <c r="P25" s="97">
        <f t="shared" si="0"/>
        <v>0</v>
      </c>
      <c r="Q25" s="19" t="s">
        <v>74</v>
      </c>
    </row>
    <row r="26" spans="1:17" ht="24.75" customHeight="1">
      <c r="A26" s="374"/>
      <c r="B26" s="376"/>
      <c r="C26" s="15">
        <v>5</v>
      </c>
      <c r="D26" s="22" t="s">
        <v>225</v>
      </c>
      <c r="E26" s="17" t="s">
        <v>220</v>
      </c>
      <c r="F26" s="14" t="s">
        <v>69</v>
      </c>
      <c r="G26" s="54" t="s">
        <v>173</v>
      </c>
      <c r="H26" s="87" t="s">
        <v>197</v>
      </c>
      <c r="I26" s="90" t="s">
        <v>197</v>
      </c>
      <c r="J26" s="87" t="s">
        <v>197</v>
      </c>
      <c r="K26" s="14">
        <v>24</v>
      </c>
      <c r="L26" s="99"/>
      <c r="M26" s="24" t="s">
        <v>71</v>
      </c>
      <c r="N26" s="18">
        <v>160</v>
      </c>
      <c r="O26" s="24" t="s">
        <v>74</v>
      </c>
      <c r="P26" s="97">
        <f t="shared" si="0"/>
        <v>0</v>
      </c>
      <c r="Q26" s="24" t="s">
        <v>74</v>
      </c>
    </row>
    <row r="27" spans="1:17" ht="24.75" customHeight="1">
      <c r="A27" s="374"/>
      <c r="B27" s="376"/>
      <c r="C27" s="15">
        <v>6</v>
      </c>
      <c r="D27" s="16" t="s">
        <v>226</v>
      </c>
      <c r="E27" s="20" t="s">
        <v>187</v>
      </c>
      <c r="F27" s="10" t="s">
        <v>185</v>
      </c>
      <c r="G27" s="53" t="s">
        <v>173</v>
      </c>
      <c r="H27" s="55" t="s">
        <v>173</v>
      </c>
      <c r="I27" s="87" t="s">
        <v>197</v>
      </c>
      <c r="J27" s="87" t="s">
        <v>197</v>
      </c>
      <c r="K27" s="14">
        <v>24</v>
      </c>
      <c r="L27" s="7"/>
      <c r="M27" s="19" t="s">
        <v>71</v>
      </c>
      <c r="N27" s="18">
        <v>270</v>
      </c>
      <c r="O27" s="19" t="s">
        <v>74</v>
      </c>
      <c r="P27" s="97">
        <f t="shared" si="0"/>
        <v>0</v>
      </c>
      <c r="Q27" s="19" t="s">
        <v>74</v>
      </c>
    </row>
    <row r="28" spans="1:17" ht="24.75" customHeight="1">
      <c r="A28" s="374"/>
      <c r="B28" s="376"/>
      <c r="C28" s="15">
        <v>7</v>
      </c>
      <c r="D28" s="16" t="s">
        <v>227</v>
      </c>
      <c r="E28" s="20" t="s">
        <v>228</v>
      </c>
      <c r="F28" s="10" t="s">
        <v>69</v>
      </c>
      <c r="G28" s="53" t="s">
        <v>173</v>
      </c>
      <c r="H28" s="55" t="s">
        <v>173</v>
      </c>
      <c r="I28" s="87" t="s">
        <v>197</v>
      </c>
      <c r="J28" s="87" t="s">
        <v>197</v>
      </c>
      <c r="K28" s="10">
        <v>24</v>
      </c>
      <c r="L28" s="7"/>
      <c r="M28" s="19" t="s">
        <v>71</v>
      </c>
      <c r="N28" s="18">
        <v>150</v>
      </c>
      <c r="O28" s="19" t="s">
        <v>74</v>
      </c>
      <c r="P28" s="97">
        <f t="shared" si="0"/>
        <v>0</v>
      </c>
      <c r="Q28" s="19" t="s">
        <v>74</v>
      </c>
    </row>
    <row r="29" spans="1:17" ht="24.75" customHeight="1">
      <c r="A29" s="374"/>
      <c r="B29" s="376"/>
      <c r="C29" s="15">
        <v>8</v>
      </c>
      <c r="D29" s="21" t="s">
        <v>229</v>
      </c>
      <c r="E29" s="28" t="s">
        <v>230</v>
      </c>
      <c r="F29" s="13" t="s">
        <v>69</v>
      </c>
      <c r="G29" s="52" t="s">
        <v>173</v>
      </c>
      <c r="H29" s="55" t="s">
        <v>173</v>
      </c>
      <c r="I29" s="88" t="s">
        <v>197</v>
      </c>
      <c r="J29" s="87" t="s">
        <v>197</v>
      </c>
      <c r="K29" s="13">
        <v>24</v>
      </c>
      <c r="L29" s="100"/>
      <c r="M29" s="30" t="s">
        <v>71</v>
      </c>
      <c r="N29" s="18">
        <v>150</v>
      </c>
      <c r="O29" s="30" t="s">
        <v>74</v>
      </c>
      <c r="P29" s="97">
        <f>L29*N29</f>
        <v>0</v>
      </c>
      <c r="Q29" s="30" t="s">
        <v>74</v>
      </c>
    </row>
    <row r="30" spans="1:17" ht="24.75" customHeight="1">
      <c r="A30" s="374"/>
      <c r="B30" s="376"/>
      <c r="C30" s="15">
        <v>9</v>
      </c>
      <c r="D30" s="21" t="s">
        <v>231</v>
      </c>
      <c r="E30" s="28" t="s">
        <v>199</v>
      </c>
      <c r="F30" s="13" t="s">
        <v>69</v>
      </c>
      <c r="G30" s="52" t="s">
        <v>173</v>
      </c>
      <c r="H30" s="55" t="s">
        <v>173</v>
      </c>
      <c r="I30" s="88" t="s">
        <v>197</v>
      </c>
      <c r="J30" s="87" t="s">
        <v>197</v>
      </c>
      <c r="K30" s="13">
        <v>24</v>
      </c>
      <c r="L30" s="100"/>
      <c r="M30" s="30" t="s">
        <v>71</v>
      </c>
      <c r="N30" s="18">
        <v>330</v>
      </c>
      <c r="O30" s="30" t="s">
        <v>74</v>
      </c>
      <c r="P30" s="97">
        <f t="shared" si="0"/>
        <v>0</v>
      </c>
      <c r="Q30" s="30" t="s">
        <v>74</v>
      </c>
    </row>
    <row r="31" spans="1:17" ht="24.75" customHeight="1">
      <c r="A31" s="374"/>
      <c r="B31" s="376"/>
      <c r="C31" s="15">
        <v>10</v>
      </c>
      <c r="D31" s="16" t="s">
        <v>192</v>
      </c>
      <c r="E31" s="20" t="s">
        <v>193</v>
      </c>
      <c r="F31" s="10"/>
      <c r="G31" s="53" t="s">
        <v>173</v>
      </c>
      <c r="H31" s="55" t="s">
        <v>173</v>
      </c>
      <c r="I31" s="56" t="s">
        <v>173</v>
      </c>
      <c r="J31" s="49" t="s">
        <v>173</v>
      </c>
      <c r="K31" s="10">
        <v>24</v>
      </c>
      <c r="L31" s="7"/>
      <c r="M31" s="19" t="s">
        <v>71</v>
      </c>
      <c r="N31" s="18">
        <v>330</v>
      </c>
      <c r="O31" s="19" t="s">
        <v>80</v>
      </c>
      <c r="P31" s="103">
        <f t="shared" si="0"/>
        <v>0</v>
      </c>
      <c r="Q31" s="19" t="s">
        <v>80</v>
      </c>
    </row>
    <row r="32" spans="1:17" ht="24.75" customHeight="1">
      <c r="A32" s="374"/>
      <c r="B32" s="376"/>
      <c r="C32" s="15">
        <v>11</v>
      </c>
      <c r="D32" s="16" t="s">
        <v>194</v>
      </c>
      <c r="E32" s="20" t="s">
        <v>193</v>
      </c>
      <c r="F32" s="10"/>
      <c r="G32" s="53" t="s">
        <v>173</v>
      </c>
      <c r="H32" s="55" t="s">
        <v>173</v>
      </c>
      <c r="I32" s="56" t="s">
        <v>173</v>
      </c>
      <c r="J32" s="49" t="s">
        <v>173</v>
      </c>
      <c r="K32" s="10">
        <v>24</v>
      </c>
      <c r="L32" s="7"/>
      <c r="M32" s="19" t="s">
        <v>71</v>
      </c>
      <c r="N32" s="18">
        <v>270</v>
      </c>
      <c r="O32" s="19" t="s">
        <v>80</v>
      </c>
      <c r="P32" s="103">
        <f t="shared" si="0"/>
        <v>0</v>
      </c>
      <c r="Q32" s="19" t="s">
        <v>80</v>
      </c>
    </row>
    <row r="33" spans="1:17" ht="24.75" customHeight="1">
      <c r="A33" s="374"/>
      <c r="B33" s="376"/>
      <c r="C33" s="15">
        <v>12</v>
      </c>
      <c r="D33" s="79" t="s">
        <v>232</v>
      </c>
      <c r="E33" s="80" t="s">
        <v>233</v>
      </c>
      <c r="F33" s="10"/>
      <c r="G33" s="92" t="s">
        <v>197</v>
      </c>
      <c r="H33" s="82" t="s">
        <v>173</v>
      </c>
      <c r="I33" s="83" t="s">
        <v>173</v>
      </c>
      <c r="J33" s="84" t="s">
        <v>173</v>
      </c>
      <c r="K33" s="10">
        <v>40</v>
      </c>
      <c r="L33" s="7"/>
      <c r="M33" s="19" t="s">
        <v>71</v>
      </c>
      <c r="N33" s="18">
        <v>290</v>
      </c>
      <c r="O33" s="19" t="s">
        <v>80</v>
      </c>
      <c r="P33" s="104">
        <f t="shared" si="0"/>
        <v>0</v>
      </c>
      <c r="Q33" s="19" t="s">
        <v>80</v>
      </c>
    </row>
    <row r="34" spans="1:17" s="76" customFormat="1" ht="24.75" customHeight="1">
      <c r="A34" s="374"/>
      <c r="B34" s="376"/>
      <c r="C34" s="15">
        <v>13</v>
      </c>
      <c r="D34" s="21" t="s">
        <v>234</v>
      </c>
      <c r="E34" s="28" t="s">
        <v>187</v>
      </c>
      <c r="F34" s="81"/>
      <c r="G34" s="88" t="s">
        <v>197</v>
      </c>
      <c r="H34" s="55" t="s">
        <v>173</v>
      </c>
      <c r="I34" s="56" t="s">
        <v>173</v>
      </c>
      <c r="J34" s="88" t="s">
        <v>197</v>
      </c>
      <c r="K34" s="81">
        <v>24</v>
      </c>
      <c r="L34" s="96"/>
      <c r="M34" s="86" t="s">
        <v>71</v>
      </c>
      <c r="N34" s="85">
        <v>240</v>
      </c>
      <c r="O34" s="86" t="s">
        <v>80</v>
      </c>
      <c r="P34" s="104">
        <f t="shared" si="0"/>
        <v>0</v>
      </c>
      <c r="Q34" s="86" t="s">
        <v>80</v>
      </c>
    </row>
    <row r="35" spans="1:17" ht="24.75" customHeight="1">
      <c r="A35" s="374"/>
      <c r="B35" s="376"/>
      <c r="C35" s="15">
        <v>14</v>
      </c>
      <c r="D35" s="21" t="s">
        <v>235</v>
      </c>
      <c r="E35" s="28" t="s">
        <v>230</v>
      </c>
      <c r="F35" s="13" t="s">
        <v>69</v>
      </c>
      <c r="G35" s="88" t="s">
        <v>197</v>
      </c>
      <c r="H35" s="88" t="s">
        <v>197</v>
      </c>
      <c r="I35" s="56" t="s">
        <v>173</v>
      </c>
      <c r="J35" s="87" t="s">
        <v>197</v>
      </c>
      <c r="K35" s="13">
        <v>24</v>
      </c>
      <c r="L35" s="100"/>
      <c r="M35" s="30" t="s">
        <v>71</v>
      </c>
      <c r="N35" s="29">
        <v>240</v>
      </c>
      <c r="O35" s="30" t="s">
        <v>74</v>
      </c>
      <c r="P35" s="102">
        <f t="shared" si="0"/>
        <v>0</v>
      </c>
      <c r="Q35" s="30" t="s">
        <v>74</v>
      </c>
    </row>
    <row r="36" spans="1:17" ht="24.75" customHeight="1">
      <c r="A36" s="374"/>
      <c r="B36" s="376"/>
      <c r="C36" s="15">
        <v>15</v>
      </c>
      <c r="D36" s="16" t="s">
        <v>236</v>
      </c>
      <c r="E36" s="20" t="s">
        <v>237</v>
      </c>
      <c r="F36" s="13" t="s">
        <v>69</v>
      </c>
      <c r="G36" s="88" t="s">
        <v>197</v>
      </c>
      <c r="H36" s="88" t="s">
        <v>197</v>
      </c>
      <c r="I36" s="56" t="s">
        <v>173</v>
      </c>
      <c r="J36" s="49" t="s">
        <v>173</v>
      </c>
      <c r="K36" s="13">
        <v>24</v>
      </c>
      <c r="L36" s="100"/>
      <c r="M36" s="30" t="s">
        <v>71</v>
      </c>
      <c r="N36" s="18">
        <v>140</v>
      </c>
      <c r="O36" s="30" t="s">
        <v>74</v>
      </c>
      <c r="P36" s="97">
        <f t="shared" si="0"/>
        <v>0</v>
      </c>
      <c r="Q36" s="30" t="s">
        <v>74</v>
      </c>
    </row>
    <row r="37" spans="1:17" ht="24.75" customHeight="1">
      <c r="A37" s="374"/>
      <c r="B37" s="376"/>
      <c r="C37" s="15">
        <v>16</v>
      </c>
      <c r="D37" s="16" t="s">
        <v>238</v>
      </c>
      <c r="E37" s="20" t="s">
        <v>239</v>
      </c>
      <c r="F37" s="10" t="s">
        <v>69</v>
      </c>
      <c r="G37" s="88" t="s">
        <v>197</v>
      </c>
      <c r="H37" s="88" t="s">
        <v>197</v>
      </c>
      <c r="I37" s="56" t="s">
        <v>173</v>
      </c>
      <c r="J37" s="49" t="s">
        <v>173</v>
      </c>
      <c r="K37" s="10">
        <v>24</v>
      </c>
      <c r="L37" s="7"/>
      <c r="M37" s="19" t="s">
        <v>71</v>
      </c>
      <c r="N37" s="18">
        <v>150</v>
      </c>
      <c r="O37" s="19" t="s">
        <v>74</v>
      </c>
      <c r="P37" s="97">
        <f t="shared" si="0"/>
        <v>0</v>
      </c>
      <c r="Q37" s="19" t="s">
        <v>74</v>
      </c>
    </row>
    <row r="38" spans="1:17" ht="24.75" customHeight="1">
      <c r="A38" s="374"/>
      <c r="B38" s="376"/>
      <c r="C38" s="15">
        <v>17</v>
      </c>
      <c r="D38" s="16" t="s">
        <v>240</v>
      </c>
      <c r="E38" s="20" t="s">
        <v>239</v>
      </c>
      <c r="F38" s="10" t="s">
        <v>69</v>
      </c>
      <c r="G38" s="88" t="s">
        <v>197</v>
      </c>
      <c r="H38" s="88" t="s">
        <v>197</v>
      </c>
      <c r="I38" s="56" t="s">
        <v>173</v>
      </c>
      <c r="J38" s="49" t="s">
        <v>173</v>
      </c>
      <c r="K38" s="10">
        <v>24</v>
      </c>
      <c r="L38" s="7"/>
      <c r="M38" s="19" t="s">
        <v>71</v>
      </c>
      <c r="N38" s="18">
        <v>150</v>
      </c>
      <c r="O38" s="19" t="s">
        <v>74</v>
      </c>
      <c r="P38" s="97">
        <f t="shared" si="0"/>
        <v>0</v>
      </c>
      <c r="Q38" s="19" t="s">
        <v>74</v>
      </c>
    </row>
    <row r="39" spans="1:17" ht="24.75" customHeight="1">
      <c r="A39" s="374"/>
      <c r="B39" s="376"/>
      <c r="C39" s="15">
        <v>18</v>
      </c>
      <c r="D39" s="16" t="s">
        <v>241</v>
      </c>
      <c r="E39" s="20" t="s">
        <v>242</v>
      </c>
      <c r="F39" s="10" t="s">
        <v>69</v>
      </c>
      <c r="G39" s="88" t="s">
        <v>197</v>
      </c>
      <c r="H39" s="88" t="s">
        <v>197</v>
      </c>
      <c r="I39" s="56" t="s">
        <v>173</v>
      </c>
      <c r="J39" s="49" t="s">
        <v>173</v>
      </c>
      <c r="K39" s="10">
        <v>24</v>
      </c>
      <c r="L39" s="7"/>
      <c r="M39" s="19" t="s">
        <v>71</v>
      </c>
      <c r="N39" s="18">
        <v>240</v>
      </c>
      <c r="O39" s="19" t="s">
        <v>74</v>
      </c>
      <c r="P39" s="97">
        <f t="shared" si="0"/>
        <v>0</v>
      </c>
      <c r="Q39" s="19" t="s">
        <v>74</v>
      </c>
    </row>
    <row r="40" spans="1:17" ht="24.75" customHeight="1">
      <c r="A40" s="374"/>
      <c r="B40" s="376"/>
      <c r="C40" s="15">
        <v>19</v>
      </c>
      <c r="D40" s="16" t="s">
        <v>243</v>
      </c>
      <c r="E40" s="20" t="s">
        <v>244</v>
      </c>
      <c r="F40" s="10" t="s">
        <v>69</v>
      </c>
      <c r="G40" s="88" t="s">
        <v>197</v>
      </c>
      <c r="H40" s="88" t="s">
        <v>197</v>
      </c>
      <c r="I40" s="56" t="s">
        <v>173</v>
      </c>
      <c r="J40" s="49" t="s">
        <v>173</v>
      </c>
      <c r="K40" s="10">
        <v>24</v>
      </c>
      <c r="L40" s="7"/>
      <c r="M40" s="19" t="s">
        <v>71</v>
      </c>
      <c r="N40" s="18">
        <v>150</v>
      </c>
      <c r="O40" s="19" t="s">
        <v>74</v>
      </c>
      <c r="P40" s="97">
        <f t="shared" si="0"/>
        <v>0</v>
      </c>
      <c r="Q40" s="19" t="s">
        <v>74</v>
      </c>
    </row>
    <row r="41" spans="1:17" ht="24.75" customHeight="1">
      <c r="A41" s="374"/>
      <c r="B41" s="376"/>
      <c r="C41" s="15">
        <v>20</v>
      </c>
      <c r="D41" s="16" t="s">
        <v>245</v>
      </c>
      <c r="E41" s="28" t="s">
        <v>246</v>
      </c>
      <c r="F41" s="10" t="s">
        <v>69</v>
      </c>
      <c r="G41" s="88" t="s">
        <v>197</v>
      </c>
      <c r="H41" s="88" t="s">
        <v>197</v>
      </c>
      <c r="I41" s="88" t="s">
        <v>197</v>
      </c>
      <c r="J41" s="49" t="s">
        <v>173</v>
      </c>
      <c r="K41" s="10">
        <v>24</v>
      </c>
      <c r="L41" s="7"/>
      <c r="M41" s="19" t="s">
        <v>71</v>
      </c>
      <c r="N41" s="18">
        <v>160</v>
      </c>
      <c r="O41" s="19" t="s">
        <v>74</v>
      </c>
      <c r="P41" s="97">
        <f t="shared" si="0"/>
        <v>0</v>
      </c>
      <c r="Q41" s="19" t="s">
        <v>74</v>
      </c>
    </row>
    <row r="42" spans="1:17" ht="24.75" customHeight="1">
      <c r="A42" s="374"/>
      <c r="B42" s="376"/>
      <c r="C42" s="15">
        <v>21</v>
      </c>
      <c r="D42" s="16" t="s">
        <v>247</v>
      </c>
      <c r="E42" s="20" t="s">
        <v>246</v>
      </c>
      <c r="F42" s="13" t="s">
        <v>69</v>
      </c>
      <c r="G42" s="87" t="s">
        <v>197</v>
      </c>
      <c r="H42" s="87" t="s">
        <v>197</v>
      </c>
      <c r="I42" s="87" t="s">
        <v>197</v>
      </c>
      <c r="J42" s="49" t="s">
        <v>173</v>
      </c>
      <c r="K42" s="13">
        <v>10</v>
      </c>
      <c r="L42" s="7"/>
      <c r="M42" s="19" t="s">
        <v>71</v>
      </c>
      <c r="N42" s="18">
        <v>110</v>
      </c>
      <c r="O42" s="19" t="s">
        <v>74</v>
      </c>
      <c r="P42" s="97">
        <f t="shared" si="0"/>
        <v>0</v>
      </c>
      <c r="Q42" s="19" t="s">
        <v>74</v>
      </c>
    </row>
    <row r="43" spans="1:17" ht="24.75" customHeight="1" thickBot="1">
      <c r="A43" s="375"/>
      <c r="B43" s="377"/>
      <c r="C43" s="205">
        <v>22</v>
      </c>
      <c r="D43" s="264" t="s">
        <v>276</v>
      </c>
      <c r="E43" s="265" t="s">
        <v>274</v>
      </c>
      <c r="F43" s="12" t="s">
        <v>248</v>
      </c>
      <c r="G43" s="206" t="s">
        <v>197</v>
      </c>
      <c r="H43" s="206" t="s">
        <v>197</v>
      </c>
      <c r="I43" s="266" t="s">
        <v>173</v>
      </c>
      <c r="J43" s="267" t="s">
        <v>173</v>
      </c>
      <c r="K43" s="12">
        <v>24</v>
      </c>
      <c r="L43" s="101"/>
      <c r="M43" s="32" t="s">
        <v>71</v>
      </c>
      <c r="N43" s="33">
        <v>350</v>
      </c>
      <c r="O43" s="32" t="s">
        <v>74</v>
      </c>
      <c r="P43" s="105">
        <f t="shared" si="0"/>
        <v>0</v>
      </c>
      <c r="Q43" s="32" t="s">
        <v>74</v>
      </c>
    </row>
    <row r="44" spans="1:17" ht="35.25" customHeight="1">
      <c r="A44" s="378" t="s">
        <v>277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80" t="s">
        <v>128</v>
      </c>
      <c r="L44" s="380"/>
      <c r="M44" s="380"/>
      <c r="N44" s="380"/>
      <c r="O44" s="380"/>
      <c r="P44" s="203">
        <f>SUM(P18:P43)</f>
        <v>0</v>
      </c>
      <c r="Q44" s="204" t="s">
        <v>74</v>
      </c>
    </row>
    <row r="45" spans="4:17" ht="16.5">
      <c r="D45" s="2"/>
      <c r="E45" s="2"/>
      <c r="F45" s="2"/>
      <c r="G45" s="11"/>
      <c r="H45" s="11"/>
      <c r="I45" s="11"/>
      <c r="J45" s="11"/>
      <c r="K45" s="2"/>
      <c r="L45" s="2"/>
      <c r="M45" s="2"/>
      <c r="N45" s="2"/>
      <c r="O45" s="2"/>
      <c r="P45" s="2"/>
      <c r="Q45" s="2"/>
    </row>
    <row r="46" spans="4:17" ht="16.5">
      <c r="D46" s="2"/>
      <c r="E46" s="2"/>
      <c r="F46" s="2"/>
      <c r="G46" s="11"/>
      <c r="H46" s="11"/>
      <c r="I46" s="11"/>
      <c r="J46" s="11"/>
      <c r="K46" s="2"/>
      <c r="L46" s="2"/>
      <c r="M46" s="2"/>
      <c r="N46" s="2"/>
      <c r="O46" s="2"/>
      <c r="P46" s="2"/>
      <c r="Q46" s="2"/>
    </row>
  </sheetData>
  <sheetProtection/>
  <mergeCells count="22">
    <mergeCell ref="A16:Q16"/>
    <mergeCell ref="P18:Q19"/>
    <mergeCell ref="A20:A43"/>
    <mergeCell ref="B20:B43"/>
    <mergeCell ref="A44:J44"/>
    <mergeCell ref="K44:O44"/>
    <mergeCell ref="N14:P14"/>
    <mergeCell ref="A18:B19"/>
    <mergeCell ref="C18:C19"/>
    <mergeCell ref="D18:D19"/>
    <mergeCell ref="E18:E19"/>
    <mergeCell ref="F18:F19"/>
    <mergeCell ref="G18:J18"/>
    <mergeCell ref="K18:K19"/>
    <mergeCell ref="L18:M19"/>
    <mergeCell ref="N18:O19"/>
    <mergeCell ref="L1:M1"/>
    <mergeCell ref="N1:O1"/>
    <mergeCell ref="P1:Q1"/>
    <mergeCell ref="R7:T7"/>
    <mergeCell ref="E9:E13"/>
    <mergeCell ref="N9:P13"/>
  </mergeCells>
  <printOptions/>
  <pageMargins left="0.9055118110236221" right="0.11811023622047245" top="0.35433070866141736" bottom="0" header="0.31496062992125984" footer="0.31496062992125984"/>
  <pageSetup fitToHeight="1" fitToWidth="1" horizontalDpi="600" verticalDpi="6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2024-02-22T02:43:10Z</cp:lastPrinted>
  <dcterms:created xsi:type="dcterms:W3CDTF">2016-09-26T02:22:38Z</dcterms:created>
  <dcterms:modified xsi:type="dcterms:W3CDTF">2024-03-11T05:42:52Z</dcterms:modified>
  <cp:category/>
  <cp:version/>
  <cp:contentType/>
  <cp:contentStatus/>
</cp:coreProperties>
</file>