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管理課\07 CIG推進係\１６．みどりのボランティア活動支援事業（コミュニティガーデン）\05_ホームページ\資材依頼表\"/>
    </mc:Choice>
  </mc:AlternateContent>
  <xr:revisionPtr revIDLastSave="0" documentId="8_{C7F26FD5-60D1-41F5-8D6A-E93A91AB0D08}" xr6:coauthVersionLast="47" xr6:coauthVersionMax="47" xr10:uidLastSave="{00000000-0000-0000-0000-000000000000}"/>
  <bookViews>
    <workbookView xWindow="-120" yWindow="-120" windowWidth="29040" windowHeight="15720" activeTab="3" xr2:uid="{7C72CE49-5328-4DB3-9178-F31C2F10067D}"/>
  </bookViews>
  <sheets>
    <sheet name="●注文表(資材)" sheetId="16" r:id="rId1"/>
    <sheet name="●注文表(つちひめ)" sheetId="14" r:id="rId2"/>
    <sheet name="●注文票（花苗・春）" sheetId="17" r:id="rId3"/>
    <sheet name="●注文票（花苗・秋）" sheetId="18" r:id="rId4"/>
  </sheets>
  <definedNames>
    <definedName name="_xlnm.Print_Area" localSheetId="3">'●注文票（花苗・秋）'!$A$1:$Q$44</definedName>
    <definedName name="_xlnm.Print_Area" localSheetId="2">'●注文票（花苗・春）'!$A$1:$P$40</definedName>
    <definedName name="_xlnm.Print_Area" localSheetId="1">'●注文表(つちひめ)'!$A$1:$J$28</definedName>
    <definedName name="_xlnm.Print_Area" localSheetId="0">'●注文表(資材)'!$A$1:$J$66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18" l="1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65" i="16"/>
  <c r="I18" i="16"/>
  <c r="I17" i="16"/>
  <c r="P43" i="18"/>
</calcChain>
</file>

<file path=xl/sharedStrings.xml><?xml version="1.0" encoding="utf-8"?>
<sst xmlns="http://schemas.openxmlformats.org/spreadsheetml/2006/main" count="823" uniqueCount="290">
  <si>
    <t>別紙－１</t>
    <rPh sb="0" eb="2">
      <t>ベッシ</t>
    </rPh>
    <phoneticPr fontId="3"/>
  </si>
  <si>
    <t>団体名</t>
    <rPh sb="0" eb="2">
      <t>ダンタイ</t>
    </rPh>
    <rPh sb="2" eb="3">
      <t>メイ</t>
    </rPh>
    <phoneticPr fontId="3"/>
  </si>
  <si>
    <t>種別</t>
    <rPh sb="0" eb="2">
      <t>シュベツ</t>
    </rPh>
    <phoneticPr fontId="3"/>
  </si>
  <si>
    <t>Ｎｏ．</t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</si>
  <si>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</si>
  <si>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</si>
  <si>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数量</t>
    <rPh sb="0" eb="2">
      <t>スウリョウ</t>
    </rPh>
    <phoneticPr fontId="3"/>
  </si>
  <si>
    <t>基本用土</t>
    <rPh sb="0" eb="2">
      <t>キホン</t>
    </rPh>
    <rPh sb="2" eb="4">
      <t>ヨウド</t>
    </rPh>
    <phoneticPr fontId="3"/>
  </si>
  <si>
    <t>黒土</t>
    <rPh sb="0" eb="2">
      <t>コクド</t>
    </rPh>
    <phoneticPr fontId="3"/>
  </si>
  <si>
    <t>袋</t>
    <rPh sb="0" eb="1">
      <t>フクロ</t>
    </rPh>
    <phoneticPr fontId="3"/>
  </si>
  <si>
    <t>赤玉土（小粒）</t>
    <rPh sb="0" eb="1">
      <t>アカ</t>
    </rPh>
    <rPh sb="1" eb="2">
      <t>ダマ</t>
    </rPh>
    <rPh sb="2" eb="3">
      <t>ド</t>
    </rPh>
    <rPh sb="4" eb="6">
      <t>コツブ</t>
    </rPh>
    <phoneticPr fontId="3"/>
  </si>
  <si>
    <t>腐葉土</t>
    <rPh sb="0" eb="3">
      <t>フヨウド</t>
    </rPh>
    <phoneticPr fontId="3"/>
  </si>
  <si>
    <t>ピートモス</t>
  </si>
  <si>
    <t>バーミキュライト</t>
  </si>
  <si>
    <t>パーライト</t>
  </si>
  <si>
    <t>配合用土</t>
    <rPh sb="0" eb="2">
      <t>ハイゴウ</t>
    </rPh>
    <rPh sb="2" eb="4">
      <t>ヨウド</t>
    </rPh>
    <phoneticPr fontId="3"/>
  </si>
  <si>
    <t>培養土</t>
    <rPh sb="0" eb="3">
      <t>バイヨウド</t>
    </rPh>
    <phoneticPr fontId="3"/>
  </si>
  <si>
    <t>土壌再生材</t>
    <rPh sb="0" eb="2">
      <t>ドジョウ</t>
    </rPh>
    <rPh sb="2" eb="4">
      <t>サイセイ</t>
    </rPh>
    <rPh sb="4" eb="5">
      <t>ザイ</t>
    </rPh>
    <phoneticPr fontId="3"/>
  </si>
  <si>
    <t>肥料</t>
    <rPh sb="0" eb="2">
      <t>ヒリョウ</t>
    </rPh>
    <phoneticPr fontId="3"/>
  </si>
  <si>
    <t>乾燥牛ふん</t>
    <rPh sb="0" eb="2">
      <t>カンソウ</t>
    </rPh>
    <rPh sb="2" eb="3">
      <t>ギュウ</t>
    </rPh>
    <phoneticPr fontId="3"/>
  </si>
  <si>
    <t>乾燥鶏糞</t>
    <rPh sb="0" eb="2">
      <t>カンソウ</t>
    </rPh>
    <rPh sb="2" eb="4">
      <t>ケイフン</t>
    </rPh>
    <phoneticPr fontId="3"/>
  </si>
  <si>
    <t>油かす</t>
    <rPh sb="0" eb="1">
      <t>アブラ</t>
    </rPh>
    <phoneticPr fontId="3"/>
  </si>
  <si>
    <t>化成肥料</t>
    <rPh sb="0" eb="2">
      <t>カセイ</t>
    </rPh>
    <rPh sb="2" eb="4">
      <t>ヒリョウ</t>
    </rPh>
    <phoneticPr fontId="3"/>
  </si>
  <si>
    <t>骨粉</t>
    <rPh sb="0" eb="1">
      <t>ホネ</t>
    </rPh>
    <rPh sb="1" eb="2">
      <t>コナ</t>
    </rPh>
    <phoneticPr fontId="3"/>
  </si>
  <si>
    <t>マグアンプ（中粒）</t>
    <rPh sb="6" eb="7">
      <t>チュウ</t>
    </rPh>
    <rPh sb="7" eb="8">
      <t>ツブ</t>
    </rPh>
    <phoneticPr fontId="3"/>
  </si>
  <si>
    <t>苦土石灰</t>
    <rPh sb="0" eb="4">
      <t>クドセッカイ</t>
    </rPh>
    <phoneticPr fontId="3"/>
  </si>
  <si>
    <t>防虫</t>
    <rPh sb="0" eb="2">
      <t>ボウチュウ</t>
    </rPh>
    <phoneticPr fontId="3"/>
  </si>
  <si>
    <t>本</t>
    <rPh sb="0" eb="1">
      <t>ホン</t>
    </rPh>
    <phoneticPr fontId="3"/>
  </si>
  <si>
    <t>資材</t>
    <rPh sb="0" eb="2">
      <t>シザイ</t>
    </rPh>
    <phoneticPr fontId="3"/>
  </si>
  <si>
    <t>草刈鎌</t>
    <rPh sb="0" eb="2">
      <t>クサカリ</t>
    </rPh>
    <rPh sb="2" eb="3">
      <t>カマ</t>
    </rPh>
    <phoneticPr fontId="3"/>
  </si>
  <si>
    <t>先端ﾉｺｷﾞﾘ110ｍｍ</t>
    <rPh sb="0" eb="2">
      <t>センタン</t>
    </rPh>
    <phoneticPr fontId="3"/>
  </si>
  <si>
    <t>丁</t>
    <rPh sb="0" eb="1">
      <t>チョウ</t>
    </rPh>
    <phoneticPr fontId="3"/>
  </si>
  <si>
    <t>軍手</t>
    <rPh sb="0" eb="2">
      <t>グンテ</t>
    </rPh>
    <phoneticPr fontId="3"/>
  </si>
  <si>
    <t>すべり止め付き</t>
    <rPh sb="3" eb="4">
      <t>ト</t>
    </rPh>
    <rPh sb="5" eb="6">
      <t>ツ</t>
    </rPh>
    <phoneticPr fontId="3"/>
  </si>
  <si>
    <t>ダース</t>
  </si>
  <si>
    <t>ｍ</t>
  </si>
  <si>
    <t>個</t>
    <rPh sb="0" eb="1">
      <t>コ</t>
    </rPh>
    <phoneticPr fontId="3"/>
  </si>
  <si>
    <t>剪定バサミ</t>
    <rPh sb="0" eb="2">
      <t>センテイ</t>
    </rPh>
    <phoneticPr fontId="3"/>
  </si>
  <si>
    <t>200mm</t>
  </si>
  <si>
    <t>刈込バサミ</t>
    <rPh sb="0" eb="2">
      <t>カリコミ</t>
    </rPh>
    <phoneticPr fontId="3"/>
  </si>
  <si>
    <t>片刃　650mm</t>
    <rPh sb="0" eb="2">
      <t>カタバ</t>
    </rPh>
    <phoneticPr fontId="3"/>
  </si>
  <si>
    <t>剪定ノコギリ</t>
    <rPh sb="0" eb="2">
      <t>センテイ</t>
    </rPh>
    <phoneticPr fontId="3"/>
  </si>
  <si>
    <t>270mm</t>
  </si>
  <si>
    <t>家庭鍬</t>
    <rPh sb="0" eb="2">
      <t>カテイ</t>
    </rPh>
    <rPh sb="2" eb="3">
      <t>スキ</t>
    </rPh>
    <phoneticPr fontId="3"/>
  </si>
  <si>
    <t>1050mm</t>
  </si>
  <si>
    <t>三本鍬</t>
    <rPh sb="0" eb="2">
      <t>３ホン</t>
    </rPh>
    <rPh sb="2" eb="3">
      <t>スキ</t>
    </rPh>
    <phoneticPr fontId="3"/>
  </si>
  <si>
    <t>ジョウロ</t>
  </si>
  <si>
    <t>レーキ</t>
  </si>
  <si>
    <t>平型 1430mm</t>
    <rPh sb="0" eb="1">
      <t>ヒラ</t>
    </rPh>
    <rPh sb="1" eb="2">
      <t>カタ</t>
    </rPh>
    <phoneticPr fontId="3"/>
  </si>
  <si>
    <t>スコップ</t>
  </si>
  <si>
    <t>剣型 815mm</t>
    <rPh sb="0" eb="1">
      <t>ケン</t>
    </rPh>
    <rPh sb="1" eb="2">
      <t>カタ</t>
    </rPh>
    <phoneticPr fontId="3"/>
  </si>
  <si>
    <t>移植ごて</t>
    <rPh sb="0" eb="2">
      <t>イショク</t>
    </rPh>
    <phoneticPr fontId="3"/>
  </si>
  <si>
    <t>275mm</t>
  </si>
  <si>
    <t>バケツ</t>
  </si>
  <si>
    <t>７ℓ</t>
  </si>
  <si>
    <t>ゴミ袋</t>
    <rPh sb="2" eb="3">
      <t>フクロ</t>
    </rPh>
    <phoneticPr fontId="3"/>
  </si>
  <si>
    <t>　45　ℓ×10枚入</t>
    <rPh sb="8" eb="9">
      <t>マイ</t>
    </rPh>
    <rPh sb="9" eb="10">
      <t>イ</t>
    </rPh>
    <phoneticPr fontId="3"/>
  </si>
  <si>
    <t>70cm</t>
  </si>
  <si>
    <t>てみ</t>
  </si>
  <si>
    <t>42×41×15cm</t>
  </si>
  <si>
    <t>看板</t>
    <rPh sb="0" eb="2">
      <t>カンバン</t>
    </rPh>
    <phoneticPr fontId="3"/>
  </si>
  <si>
    <t>活動紹介看板(団体名)</t>
    <rPh sb="0" eb="2">
      <t>カツドウ</t>
    </rPh>
    <rPh sb="2" eb="4">
      <t>ショウカイ</t>
    </rPh>
    <rPh sb="4" eb="6">
      <t>カンバン</t>
    </rPh>
    <rPh sb="7" eb="9">
      <t>ダンタイ</t>
    </rPh>
    <rPh sb="9" eb="10">
      <t>メイ</t>
    </rPh>
    <phoneticPr fontId="3"/>
  </si>
  <si>
    <t>220×165mm ポール付</t>
    <rPh sb="13" eb="14">
      <t>ツ</t>
    </rPh>
    <phoneticPr fontId="3"/>
  </si>
  <si>
    <t>基</t>
    <rPh sb="0" eb="1">
      <t>キ</t>
    </rPh>
    <phoneticPr fontId="3"/>
  </si>
  <si>
    <t>腕章</t>
    <rPh sb="0" eb="2">
      <t>ワンショウ</t>
    </rPh>
    <phoneticPr fontId="3"/>
  </si>
  <si>
    <t>みどりのボランティア活動腕章</t>
    <rPh sb="10" eb="12">
      <t>カツドウ</t>
    </rPh>
    <rPh sb="12" eb="14">
      <t>ワンショウ</t>
    </rPh>
    <phoneticPr fontId="3"/>
  </si>
  <si>
    <t>ビニール製</t>
    <rPh sb="4" eb="5">
      <t>セイ</t>
    </rPh>
    <phoneticPr fontId="3"/>
  </si>
  <si>
    <t>枚</t>
    <rPh sb="0" eb="1">
      <t>マイ</t>
    </rPh>
    <phoneticPr fontId="3"/>
  </si>
  <si>
    <t>園芸用ハサミ</t>
    <rPh sb="0" eb="3">
      <t>エンゲイヨウ</t>
    </rPh>
    <phoneticPr fontId="3"/>
  </si>
  <si>
    <t>〃</t>
  </si>
  <si>
    <t>ポットサイズ</t>
    <phoneticPr fontId="3"/>
  </si>
  <si>
    <t>ケース</t>
  </si>
  <si>
    <t>依頼〆切</t>
    <rPh sb="0" eb="2">
      <t>イライ</t>
    </rPh>
    <rPh sb="2" eb="4">
      <t>シメキリ</t>
    </rPh>
    <phoneticPr fontId="3"/>
  </si>
  <si>
    <t>色
(チューリップのみ選択)</t>
    <rPh sb="0" eb="1">
      <t>イロ</t>
    </rPh>
    <rPh sb="11" eb="13">
      <t>センタク</t>
    </rPh>
    <phoneticPr fontId="3"/>
  </si>
  <si>
    <t>p</t>
    <phoneticPr fontId="3"/>
  </si>
  <si>
    <t>ポイント
(1ケース)</t>
    <phoneticPr fontId="3"/>
  </si>
  <si>
    <t>ポイント
（小計）</t>
    <rPh sb="6" eb="8">
      <t>ショウケイ</t>
    </rPh>
    <phoneticPr fontId="3"/>
  </si>
  <si>
    <t>ポイント
(小計)</t>
    <rPh sb="6" eb="8">
      <t>ショウケイ</t>
    </rPh>
    <phoneticPr fontId="3"/>
  </si>
  <si>
    <t>庭ほうき（小）</t>
    <rPh sb="0" eb="1">
      <t>ニワ</t>
    </rPh>
    <rPh sb="5" eb="6">
      <t>ショウ</t>
    </rPh>
    <phoneticPr fontId="3"/>
  </si>
  <si>
    <t>庭ほうき（大）</t>
    <rPh sb="0" eb="1">
      <t>ニワ</t>
    </rPh>
    <rPh sb="5" eb="6">
      <t>ダイ</t>
    </rPh>
    <phoneticPr fontId="3"/>
  </si>
  <si>
    <t>p</t>
  </si>
  <si>
    <t>散水ホース(内径15mm)</t>
    <rPh sb="0" eb="2">
      <t>サンスイ</t>
    </rPh>
    <rPh sb="6" eb="8">
      <t>ナイケイ</t>
    </rPh>
    <phoneticPr fontId="3"/>
  </si>
  <si>
    <t>切替式ホース先端ノズル(内径15mm用)</t>
    <rPh sb="0" eb="2">
      <t>キリカエ</t>
    </rPh>
    <rPh sb="2" eb="3">
      <t>シキ</t>
    </rPh>
    <rPh sb="6" eb="8">
      <t>センタン</t>
    </rPh>
    <rPh sb="12" eb="14">
      <t>ナイケイ</t>
    </rPh>
    <rPh sb="18" eb="19">
      <t>ヨウ</t>
    </rPh>
    <phoneticPr fontId="3"/>
  </si>
  <si>
    <t>醗酵油かす</t>
    <rPh sb="0" eb="2">
      <t>ハッコウ</t>
    </rPh>
    <rPh sb="2" eb="3">
      <t>アブラ</t>
    </rPh>
    <phoneticPr fontId="3"/>
  </si>
  <si>
    <t>≪</t>
    <phoneticPr fontId="3"/>
  </si>
  <si>
    <t>≫</t>
    <phoneticPr fontId="3"/>
  </si>
  <si>
    <t>　　　　　     ↓どちらかに○          場所名(自宅など)　　　住所</t>
    <rPh sb="39" eb="41">
      <t>ジュウショ</t>
    </rPh>
    <phoneticPr fontId="3"/>
  </si>
  <si>
    <r>
      <rPr>
        <b/>
        <sz val="11"/>
        <color indexed="8"/>
        <rFont val="ＭＳ Ｐゴシック"/>
        <family val="3"/>
        <charset val="128"/>
      </rPr>
      <t>配送先　</t>
    </r>
    <r>
      <rPr>
        <sz val="11"/>
        <color theme="1"/>
        <rFont val="ＭＳ Ｐゴシック"/>
        <family val="3"/>
        <charset val="128"/>
        <scheme val="minor"/>
      </rPr>
      <t>≪　活動場所　・　その他（                      )：（　　　　　　　　　　　　　　　　　　　　　　　　　　　　　　　　　　　）</t>
    </r>
    <rPh sb="6" eb="8">
      <t>カツドウ</t>
    </rPh>
    <rPh sb="8" eb="10">
      <t>バショ</t>
    </rPh>
    <rPh sb="15" eb="16">
      <t>タ</t>
    </rPh>
    <phoneticPr fontId="3"/>
  </si>
  <si>
    <t>※↑「その他」の場合は場所の名前と住所までご記入ください</t>
    <rPh sb="5" eb="6">
      <t>タ</t>
    </rPh>
    <rPh sb="8" eb="10">
      <t>バアイ</t>
    </rPh>
    <rPh sb="11" eb="13">
      <t>バショ</t>
    </rPh>
    <rPh sb="14" eb="16">
      <t>ナマエ</t>
    </rPh>
    <rPh sb="17" eb="19">
      <t>ジュウショ</t>
    </rPh>
    <rPh sb="22" eb="24">
      <t>キニュウ</t>
    </rPh>
    <phoneticPr fontId="3"/>
  </si>
  <si>
    <t>ポイント
（ひとつ）</t>
    <phoneticPr fontId="3"/>
  </si>
  <si>
    <t>16ℓ</t>
    <phoneticPr fontId="3"/>
  </si>
  <si>
    <t>20ℓ</t>
    <phoneticPr fontId="3"/>
  </si>
  <si>
    <t>10ℓ</t>
    <phoneticPr fontId="3"/>
  </si>
  <si>
    <t>5kg</t>
    <phoneticPr fontId="3"/>
  </si>
  <si>
    <t>2kg</t>
    <phoneticPr fontId="3"/>
  </si>
  <si>
    <t>3kg</t>
    <phoneticPr fontId="3"/>
  </si>
  <si>
    <t>1.3kg</t>
    <phoneticPr fontId="3"/>
  </si>
  <si>
    <t>霧吹き</t>
    <rPh sb="0" eb="2">
      <t>キリフ</t>
    </rPh>
    <phoneticPr fontId="3"/>
  </si>
  <si>
    <t>ﾋﾟｽﾄﾙﾀｲﾌﾟ500mL</t>
    <phoneticPr fontId="3"/>
  </si>
  <si>
    <t>園芸用手袋(背抜きｺﾞﾑ手袋)</t>
    <rPh sb="0" eb="3">
      <t>エンゲイヨウ</t>
    </rPh>
    <rPh sb="3" eb="5">
      <t>テブクロ</t>
    </rPh>
    <rPh sb="6" eb="8">
      <t>セヌ</t>
    </rPh>
    <rPh sb="12" eb="14">
      <t>テブクロ</t>
    </rPh>
    <phoneticPr fontId="3"/>
  </si>
  <si>
    <t>Sサイズ</t>
    <phoneticPr fontId="3"/>
  </si>
  <si>
    <t>組</t>
    <rPh sb="0" eb="1">
      <t>クミ</t>
    </rPh>
    <phoneticPr fontId="3"/>
  </si>
  <si>
    <t>Mサイズ</t>
    <phoneticPr fontId="3"/>
  </si>
  <si>
    <t>Lサイズ</t>
    <phoneticPr fontId="3"/>
  </si>
  <si>
    <t>ホースリール20m巻(内径15mm用）</t>
    <rPh sb="9" eb="10">
      <t>マ</t>
    </rPh>
    <rPh sb="11" eb="13">
      <t>ナイケイ</t>
    </rPh>
    <rPh sb="17" eb="18">
      <t>ヨウ</t>
    </rPh>
    <phoneticPr fontId="3"/>
  </si>
  <si>
    <t>ワンタッチホースジョイント(内径15mm用)</t>
    <rPh sb="14" eb="16">
      <t>ナイケイ</t>
    </rPh>
    <rPh sb="20" eb="21">
      <t>ヨウ</t>
    </rPh>
    <phoneticPr fontId="3"/>
  </si>
  <si>
    <t>ﾎｰｽを延長したい場合必要</t>
    <rPh sb="4" eb="6">
      <t>エンチョウ</t>
    </rPh>
    <rPh sb="9" eb="11">
      <t>バアイ</t>
    </rPh>
    <rPh sb="11" eb="13">
      <t>ヒツヨウ</t>
    </rPh>
    <phoneticPr fontId="3"/>
  </si>
  <si>
    <t>リール一体型ホース(内径12mm)</t>
    <rPh sb="3" eb="6">
      <t>イッタイガタ</t>
    </rPh>
    <rPh sb="10" eb="12">
      <t>ナイケイ</t>
    </rPh>
    <phoneticPr fontId="3"/>
  </si>
  <si>
    <t>先端ﾉｽﾞﾙ付30m(ﾎｰｽ径12mm)</t>
    <rPh sb="0" eb="2">
      <t>センタン</t>
    </rPh>
    <rPh sb="6" eb="7">
      <t>ツキ</t>
    </rPh>
    <rPh sb="14" eb="15">
      <t>ケイ</t>
    </rPh>
    <phoneticPr fontId="3"/>
  </si>
  <si>
    <t>ｸﾗﾌﾄｷｮｷNo.3000</t>
    <phoneticPr fontId="3"/>
  </si>
  <si>
    <t>プラ熊手</t>
    <rPh sb="2" eb="4">
      <t>クマデ</t>
    </rPh>
    <phoneticPr fontId="3"/>
  </si>
  <si>
    <t>500mm</t>
    <phoneticPr fontId="3"/>
  </si>
  <si>
    <t>竹ほうき</t>
    <rPh sb="0" eb="1">
      <t>タケ</t>
    </rPh>
    <phoneticPr fontId="3"/>
  </si>
  <si>
    <t>1650mm</t>
    <phoneticPr fontId="3"/>
  </si>
  <si>
    <t>120cm</t>
    <phoneticPr fontId="3"/>
  </si>
  <si>
    <t>ポイント合計</t>
    <rPh sb="4" eb="6">
      <t>ゴウケイ</t>
    </rPh>
    <phoneticPr fontId="3"/>
  </si>
  <si>
    <t>0.5kg</t>
    <phoneticPr fontId="3"/>
  </si>
  <si>
    <t>24から26は組み合わせて使用できます。(ホース径15mm)</t>
    <rPh sb="7" eb="8">
      <t>ク</t>
    </rPh>
    <rPh sb="9" eb="10">
      <t>ア</t>
    </rPh>
    <rPh sb="13" eb="15">
      <t>シヨウ</t>
    </rPh>
    <rPh sb="24" eb="25">
      <t>ケイ</t>
    </rPh>
    <phoneticPr fontId="3"/>
  </si>
  <si>
    <t>別紙－３</t>
    <rPh sb="0" eb="2">
      <t>ベッシ</t>
    </rPh>
    <phoneticPr fontId="3"/>
  </si>
  <si>
    <t>≫</t>
    <phoneticPr fontId="11"/>
  </si>
  <si>
    <t>　提出期限：配送希望日の２週間前</t>
    <rPh sb="6" eb="8">
      <t>ハイソウ</t>
    </rPh>
    <rPh sb="8" eb="11">
      <t>キボウビ</t>
    </rPh>
    <rPh sb="13" eb="15">
      <t>シュウカン</t>
    </rPh>
    <rPh sb="15" eb="16">
      <t>マエ</t>
    </rPh>
    <phoneticPr fontId="11"/>
  </si>
  <si>
    <t>ゴミ袋（持ち手付）</t>
    <rPh sb="2" eb="3">
      <t>ブクロ</t>
    </rPh>
    <rPh sb="4" eb="5">
      <t>モ</t>
    </rPh>
    <rPh sb="6" eb="7">
      <t>テ</t>
    </rPh>
    <rPh sb="7" eb="8">
      <t>ツ</t>
    </rPh>
    <phoneticPr fontId="11"/>
  </si>
  <si>
    <t>　15　ℓ×100枚入</t>
    <rPh sb="9" eb="10">
      <t>マイ</t>
    </rPh>
    <rPh sb="10" eb="11">
      <t>イ</t>
    </rPh>
    <phoneticPr fontId="3"/>
  </si>
  <si>
    <t>袋</t>
    <rPh sb="0" eb="1">
      <t>フクロ</t>
    </rPh>
    <phoneticPr fontId="11"/>
  </si>
  <si>
    <t>竹酢液</t>
    <rPh sb="0" eb="1">
      <t>タケ</t>
    </rPh>
    <rPh sb="1" eb="2">
      <t>ス</t>
    </rPh>
    <rPh sb="2" eb="3">
      <t>エキ</t>
    </rPh>
    <phoneticPr fontId="3"/>
  </si>
  <si>
    <t>1.5ℓ</t>
    <phoneticPr fontId="3"/>
  </si>
  <si>
    <t>　　　　　↓どちらかに○</t>
    <phoneticPr fontId="3"/>
  </si>
  <si>
    <t>場所名(自宅など)</t>
    <rPh sb="0" eb="2">
      <t>バショ</t>
    </rPh>
    <rPh sb="2" eb="3">
      <t>メイ</t>
    </rPh>
    <rPh sb="4" eb="6">
      <t>ジタク</t>
    </rPh>
    <phoneticPr fontId="3"/>
  </si>
  <si>
    <t>住所</t>
    <rPh sb="0" eb="2">
      <t>ジュウショ</t>
    </rPh>
    <phoneticPr fontId="3"/>
  </si>
  <si>
    <r>
      <rPr>
        <b/>
        <sz val="11"/>
        <color indexed="8"/>
        <rFont val="ＭＳ Ｐゴシック"/>
        <family val="3"/>
        <charset val="128"/>
      </rPr>
      <t>配送先</t>
    </r>
    <r>
      <rPr>
        <sz val="11"/>
        <color theme="1"/>
        <rFont val="ＭＳ Ｐゴシック"/>
        <family val="3"/>
        <charset val="128"/>
        <scheme val="minor"/>
      </rPr>
      <t>　≪　活動場所　・　その他（</t>
    </r>
    <rPh sb="6" eb="8">
      <t>カツドウ</t>
    </rPh>
    <rPh sb="8" eb="10">
      <t>バショ</t>
    </rPh>
    <rPh sb="15" eb="16">
      <t>タ</t>
    </rPh>
    <phoneticPr fontId="3"/>
  </si>
  <si>
    <t>：</t>
    <phoneticPr fontId="3"/>
  </si>
  <si>
    <t>）</t>
    <phoneticPr fontId="3"/>
  </si>
  <si>
    <t>※↑「その他」の場合は場所の名前と住所までご記入ください</t>
    <phoneticPr fontId="3"/>
  </si>
  <si>
    <r>
      <t>　</t>
    </r>
    <r>
      <rPr>
        <b/>
        <sz val="11"/>
        <color indexed="8"/>
        <rFont val="ＭＳ Ｐゴシック"/>
        <family val="3"/>
        <charset val="128"/>
      </rPr>
      <t>配送希望日時</t>
    </r>
    <r>
      <rPr>
        <sz val="11"/>
        <color theme="1"/>
        <rFont val="ＭＳ Ｐゴシック"/>
        <family val="3"/>
        <charset val="128"/>
        <scheme val="minor"/>
      </rPr>
      <t>(平日のみ)</t>
    </r>
    <rPh sb="1" eb="3">
      <t>ハイソウ</t>
    </rPh>
    <rPh sb="3" eb="6">
      <t>キボウビ</t>
    </rPh>
    <rPh sb="6" eb="7">
      <t>ジ</t>
    </rPh>
    <rPh sb="8" eb="10">
      <t>ヘイジツ</t>
    </rPh>
    <phoneticPr fontId="3"/>
  </si>
  <si>
    <t xml:space="preserve">  第1希望　→　　　　月　　　　日　　　　曜日</t>
    <rPh sb="2" eb="3">
      <t>ダイ</t>
    </rPh>
    <rPh sb="4" eb="6">
      <t>キボウ</t>
    </rPh>
    <rPh sb="12" eb="13">
      <t>ツキ</t>
    </rPh>
    <rPh sb="17" eb="18">
      <t>ニチ</t>
    </rPh>
    <rPh sb="22" eb="24">
      <t>ヨウビ</t>
    </rPh>
    <phoneticPr fontId="3"/>
  </si>
  <si>
    <t xml:space="preserve">  第２希望　→　　　　月　　　　日　　　　曜日</t>
    <rPh sb="2" eb="3">
      <t>ダイ</t>
    </rPh>
    <rPh sb="4" eb="6">
      <t>キボウ</t>
    </rPh>
    <rPh sb="12" eb="13">
      <t>ツキ</t>
    </rPh>
    <rPh sb="17" eb="18">
      <t>ニチ</t>
    </rPh>
    <rPh sb="22" eb="24">
      <t>ヨウビ</t>
    </rPh>
    <phoneticPr fontId="3"/>
  </si>
  <si>
    <t>　９：００　～　１０：３０</t>
    <phoneticPr fontId="3"/>
  </si>
  <si>
    <t>←希望する時間帯に
　　☑（チェック）をし
　　てください。
※☑は１つのみに
　　してください。</t>
    <phoneticPr fontId="3"/>
  </si>
  <si>
    <t>１０：３０　～　１２：００</t>
    <phoneticPr fontId="3"/>
  </si>
  <si>
    <t>１３：００　～　１４：３０</t>
    <phoneticPr fontId="3"/>
  </si>
  <si>
    <t>１４：３０　～　１６：００</t>
    <phoneticPr fontId="3"/>
  </si>
  <si>
    <t>何時でも可能（置き配送可能）</t>
    <rPh sb="0" eb="2">
      <t>ナンジ</t>
    </rPh>
    <rPh sb="4" eb="6">
      <t>カノウ</t>
    </rPh>
    <rPh sb="7" eb="8">
      <t>オ</t>
    </rPh>
    <rPh sb="9" eb="11">
      <t>ハイソウ</t>
    </rPh>
    <rPh sb="11" eb="13">
      <t>カノウ</t>
    </rPh>
    <phoneticPr fontId="3"/>
  </si>
  <si>
    <r>
      <t>　</t>
    </r>
    <r>
      <rPr>
        <b/>
        <sz val="11"/>
        <color indexed="8"/>
        <rFont val="ＭＳ Ｐゴシック"/>
        <family val="3"/>
        <charset val="128"/>
      </rPr>
      <t>配送当日の立会い</t>
    </r>
    <rPh sb="1" eb="3">
      <t>ハイソウ</t>
    </rPh>
    <rPh sb="3" eb="5">
      <t>トウジツ</t>
    </rPh>
    <rPh sb="6" eb="8">
      <t>タチア</t>
    </rPh>
    <phoneticPr fontId="3"/>
  </si>
  <si>
    <t>　　　立会う　　・　　立会わない</t>
    <rPh sb="3" eb="5">
      <t>タチア</t>
    </rPh>
    <rPh sb="11" eb="13">
      <t>タチア</t>
    </rPh>
    <phoneticPr fontId="3"/>
  </si>
  <si>
    <t>　　　　　←どちらかに○</t>
    <phoneticPr fontId="3"/>
  </si>
  <si>
    <t>提供可能月
(希望月に〇印)</t>
    <rPh sb="0" eb="2">
      <t>テイキョウ</t>
    </rPh>
    <rPh sb="2" eb="4">
      <t>カノウ</t>
    </rPh>
    <rPh sb="4" eb="5">
      <t>ツキ</t>
    </rPh>
    <rPh sb="7" eb="9">
      <t>キボウ</t>
    </rPh>
    <rPh sb="9" eb="10">
      <t>ツキ</t>
    </rPh>
    <rPh sb="12" eb="13">
      <t>ジルシ</t>
    </rPh>
    <phoneticPr fontId="3"/>
  </si>
  <si>
    <t>ケース入数</t>
    <rPh sb="3" eb="5">
      <t>イリスウ</t>
    </rPh>
    <phoneticPr fontId="3"/>
  </si>
  <si>
    <t>5月下</t>
    <rPh sb="1" eb="2">
      <t>ガツ</t>
    </rPh>
    <rPh sb="2" eb="3">
      <t>ゲ</t>
    </rPh>
    <phoneticPr fontId="3"/>
  </si>
  <si>
    <t>6月</t>
    <phoneticPr fontId="3"/>
  </si>
  <si>
    <t>依頼表提出〆切【４月２４日】</t>
    <rPh sb="0" eb="3">
      <t>イライヒョウ</t>
    </rPh>
    <rPh sb="3" eb="5">
      <t>テイシュツ</t>
    </rPh>
    <rPh sb="5" eb="7">
      <t>シメキ</t>
    </rPh>
    <rPh sb="9" eb="10">
      <t>ガツ</t>
    </rPh>
    <rPh sb="12" eb="13">
      <t>ニチ</t>
    </rPh>
    <phoneticPr fontId="3"/>
  </si>
  <si>
    <t>第1回（春）提供</t>
    <rPh sb="0" eb="1">
      <t>ダイ</t>
    </rPh>
    <rPh sb="2" eb="3">
      <t>カイ</t>
    </rPh>
    <rPh sb="4" eb="5">
      <t>ハル</t>
    </rPh>
    <rPh sb="6" eb="8">
      <t>テイキョウ</t>
    </rPh>
    <phoneticPr fontId="3"/>
  </si>
  <si>
    <t>ブルーサルビア</t>
    <phoneticPr fontId="3"/>
  </si>
  <si>
    <t>薄紫</t>
    <rPh sb="0" eb="2">
      <t>ウスムラサキ</t>
    </rPh>
    <phoneticPr fontId="3"/>
  </si>
  <si>
    <t>〃</t>
    <phoneticPr fontId="3"/>
  </si>
  <si>
    <t>○</t>
    <phoneticPr fontId="3"/>
  </si>
  <si>
    <t>ゼラニウム(多年草)</t>
    <rPh sb="6" eb="9">
      <t>タネンソウ</t>
    </rPh>
    <phoneticPr fontId="3"/>
  </si>
  <si>
    <r>
      <t>混色</t>
    </r>
    <r>
      <rPr>
        <sz val="9"/>
        <color indexed="8"/>
        <rFont val="ＭＳ 明朝"/>
        <family val="1"/>
        <charset val="128"/>
      </rPr>
      <t>(赤・白・桃など)</t>
    </r>
    <rPh sb="0" eb="2">
      <t>コンショク</t>
    </rPh>
    <rPh sb="3" eb="4">
      <t>アカ</t>
    </rPh>
    <rPh sb="5" eb="6">
      <t>シロ</t>
    </rPh>
    <rPh sb="7" eb="8">
      <t>モモ</t>
    </rPh>
    <phoneticPr fontId="3"/>
  </si>
  <si>
    <t>アゲラタム</t>
    <phoneticPr fontId="3"/>
  </si>
  <si>
    <t>紫</t>
    <rPh sb="0" eb="1">
      <t>ムラサキ</t>
    </rPh>
    <phoneticPr fontId="3"/>
  </si>
  <si>
    <t>ブラキカム</t>
    <phoneticPr fontId="3"/>
  </si>
  <si>
    <t>サルビア</t>
    <phoneticPr fontId="3"/>
  </si>
  <si>
    <t>赤</t>
    <rPh sb="0" eb="1">
      <t>アカ</t>
    </rPh>
    <phoneticPr fontId="3"/>
  </si>
  <si>
    <t>トレニア</t>
    <phoneticPr fontId="3"/>
  </si>
  <si>
    <r>
      <t>混色</t>
    </r>
    <r>
      <rPr>
        <sz val="9"/>
        <color indexed="8"/>
        <rFont val="ＭＳ 明朝"/>
        <family val="1"/>
        <charset val="128"/>
      </rPr>
      <t>(紫・桃など)</t>
    </r>
    <rPh sb="0" eb="2">
      <t>コンショク</t>
    </rPh>
    <rPh sb="3" eb="4">
      <t>ムラサキ</t>
    </rPh>
    <rPh sb="5" eb="6">
      <t>モモ</t>
    </rPh>
    <phoneticPr fontId="3"/>
  </si>
  <si>
    <t>ニチニチソウ</t>
    <phoneticPr fontId="3"/>
  </si>
  <si>
    <r>
      <t>混色</t>
    </r>
    <r>
      <rPr>
        <sz val="9"/>
        <color indexed="8"/>
        <rFont val="ＭＳ 明朝"/>
        <family val="1"/>
        <charset val="128"/>
      </rPr>
      <t>(白・桃など)</t>
    </r>
    <rPh sb="0" eb="2">
      <t>コンショク</t>
    </rPh>
    <rPh sb="3" eb="4">
      <t>シロ</t>
    </rPh>
    <rPh sb="5" eb="6">
      <t>モモ</t>
    </rPh>
    <phoneticPr fontId="3"/>
  </si>
  <si>
    <t>9～10.5cm</t>
    <phoneticPr fontId="3"/>
  </si>
  <si>
    <t>メランポジウム</t>
    <phoneticPr fontId="3"/>
  </si>
  <si>
    <t>黄</t>
    <rPh sb="0" eb="1">
      <t>キ</t>
    </rPh>
    <phoneticPr fontId="3"/>
  </si>
  <si>
    <t>ポーチュラカ</t>
    <phoneticPr fontId="3"/>
  </si>
  <si>
    <r>
      <t>混色</t>
    </r>
    <r>
      <rPr>
        <sz val="9"/>
        <color indexed="8"/>
        <rFont val="ＭＳ 明朝"/>
        <family val="1"/>
        <charset val="128"/>
      </rPr>
      <t>(橙・黄・白・桃など)</t>
    </r>
    <rPh sb="0" eb="2">
      <t>コンショク</t>
    </rPh>
    <rPh sb="3" eb="4">
      <t>ダイダイ</t>
    </rPh>
    <rPh sb="5" eb="6">
      <t>キ</t>
    </rPh>
    <rPh sb="7" eb="8">
      <t>シロ</t>
    </rPh>
    <rPh sb="9" eb="10">
      <t>モモ</t>
    </rPh>
    <phoneticPr fontId="3"/>
  </si>
  <si>
    <t>ガザニア</t>
    <phoneticPr fontId="3"/>
  </si>
  <si>
    <t>黄色</t>
    <rPh sb="0" eb="2">
      <t>キイロ</t>
    </rPh>
    <phoneticPr fontId="3"/>
  </si>
  <si>
    <t>フイリヤブラン(多年草)</t>
    <rPh sb="8" eb="11">
      <t>タネンソウ</t>
    </rPh>
    <phoneticPr fontId="3"/>
  </si>
  <si>
    <t>地被植物</t>
    <rPh sb="0" eb="1">
      <t>チ</t>
    </rPh>
    <rPh sb="1" eb="2">
      <t>ヒ</t>
    </rPh>
    <rPh sb="2" eb="4">
      <t>ショクブツ</t>
    </rPh>
    <phoneticPr fontId="3"/>
  </si>
  <si>
    <t>フッキソウ(多年草)</t>
    <rPh sb="6" eb="9">
      <t>タネンソウ</t>
    </rPh>
    <phoneticPr fontId="3"/>
  </si>
  <si>
    <t>タマリュウ(多年草)</t>
    <rPh sb="6" eb="9">
      <t>タネンソウ</t>
    </rPh>
    <phoneticPr fontId="3"/>
  </si>
  <si>
    <t>センニチコウ</t>
    <phoneticPr fontId="3"/>
  </si>
  <si>
    <t>×</t>
    <phoneticPr fontId="3"/>
  </si>
  <si>
    <t>ペンタス</t>
    <phoneticPr fontId="3"/>
  </si>
  <si>
    <t>桃</t>
    <rPh sb="0" eb="1">
      <t>モモ</t>
    </rPh>
    <phoneticPr fontId="3"/>
  </si>
  <si>
    <t>ルリマツリ(多年草)</t>
    <rPh sb="6" eb="9">
      <t>タネンソウ</t>
    </rPh>
    <phoneticPr fontId="3"/>
  </si>
  <si>
    <t>アンゲロニア</t>
    <phoneticPr fontId="3"/>
  </si>
  <si>
    <r>
      <t>混色</t>
    </r>
    <r>
      <rPr>
        <sz val="9"/>
        <color indexed="8"/>
        <rFont val="ＭＳ 明朝"/>
        <family val="1"/>
        <charset val="128"/>
      </rPr>
      <t>(桃・紫・白など)</t>
    </r>
    <rPh sb="0" eb="2">
      <t>コンショク</t>
    </rPh>
    <rPh sb="3" eb="4">
      <t>モモ</t>
    </rPh>
    <rPh sb="5" eb="6">
      <t>ムラサキ</t>
    </rPh>
    <rPh sb="7" eb="8">
      <t>シロ</t>
    </rPh>
    <phoneticPr fontId="3"/>
  </si>
  <si>
    <t>マツバボタン</t>
    <phoneticPr fontId="3"/>
  </si>
  <si>
    <r>
      <t>混色</t>
    </r>
    <r>
      <rPr>
        <sz val="9"/>
        <color indexed="8"/>
        <rFont val="ＭＳ 明朝"/>
        <family val="1"/>
        <charset val="128"/>
      </rPr>
      <t>(桃・黄・白など)</t>
    </r>
    <rPh sb="0" eb="2">
      <t>コンショク</t>
    </rPh>
    <rPh sb="3" eb="4">
      <t>モモ</t>
    </rPh>
    <rPh sb="5" eb="6">
      <t>キ</t>
    </rPh>
    <rPh sb="7" eb="8">
      <t>シロ</t>
    </rPh>
    <phoneticPr fontId="3"/>
  </si>
  <si>
    <t>ルドベキア</t>
    <phoneticPr fontId="3"/>
  </si>
  <si>
    <t>ジニアプロフュージョン</t>
    <phoneticPr fontId="3"/>
  </si>
  <si>
    <r>
      <t>混色</t>
    </r>
    <r>
      <rPr>
        <sz val="9"/>
        <color indexed="8"/>
        <rFont val="ＭＳ 明朝"/>
        <family val="1"/>
        <charset val="128"/>
      </rPr>
      <t>(橙・白・桃など)</t>
    </r>
    <rPh sb="0" eb="2">
      <t>コンショク</t>
    </rPh>
    <rPh sb="3" eb="4">
      <t>ダイダイ</t>
    </rPh>
    <rPh sb="5" eb="6">
      <t>シロ</t>
    </rPh>
    <rPh sb="7" eb="8">
      <t>モモ</t>
    </rPh>
    <phoneticPr fontId="3"/>
  </si>
  <si>
    <t>ダリア（多年草）</t>
    <rPh sb="4" eb="7">
      <t>タネンソウ</t>
    </rPh>
    <phoneticPr fontId="3"/>
  </si>
  <si>
    <r>
      <t>混色</t>
    </r>
    <r>
      <rPr>
        <sz val="9"/>
        <color indexed="8"/>
        <rFont val="ＭＳ 明朝"/>
        <family val="1"/>
        <charset val="128"/>
      </rPr>
      <t>(赤・橙・黄など)</t>
    </r>
    <rPh sb="0" eb="2">
      <t>コンショク</t>
    </rPh>
    <rPh sb="3" eb="4">
      <t>アカ</t>
    </rPh>
    <rPh sb="5" eb="6">
      <t>ダイダイ</t>
    </rPh>
    <rPh sb="7" eb="8">
      <t>キ</t>
    </rPh>
    <phoneticPr fontId="3"/>
  </si>
  <si>
    <t>提出期限：４月２４日（必着）</t>
    <rPh sb="0" eb="2">
      <t>テイシュツ</t>
    </rPh>
    <rPh sb="2" eb="4">
      <t>キゲン</t>
    </rPh>
    <rPh sb="6" eb="7">
      <t>ガツ</t>
    </rPh>
    <rPh sb="9" eb="10">
      <t>ニチ</t>
    </rPh>
    <rPh sb="11" eb="13">
      <t>ヒッチャク</t>
    </rPh>
    <phoneticPr fontId="3"/>
  </si>
  <si>
    <t>9月下</t>
    <rPh sb="1" eb="2">
      <t>ガツ</t>
    </rPh>
    <rPh sb="2" eb="3">
      <t>ゲ</t>
    </rPh>
    <phoneticPr fontId="3"/>
  </si>
  <si>
    <t>10月</t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</si>
  <si>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</si>
  <si>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</si>
  <si>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依頼表提出〆【８月３１日】</t>
    <phoneticPr fontId="3"/>
  </si>
  <si>
    <t>第2回（秋）提供</t>
    <phoneticPr fontId="3"/>
  </si>
  <si>
    <t>チューリップ球根
(赤/白/黄/桃/紫)</t>
    <rPh sb="6" eb="8">
      <t>キュウコン</t>
    </rPh>
    <phoneticPr fontId="3"/>
  </si>
  <si>
    <t>＿＿色</t>
    <rPh sb="2" eb="3">
      <t>イロ</t>
    </rPh>
    <phoneticPr fontId="3"/>
  </si>
  <si>
    <t>球根</t>
    <rPh sb="0" eb="2">
      <t>キュウコン</t>
    </rPh>
    <phoneticPr fontId="3"/>
  </si>
  <si>
    <t>ムスカリ球根
 (白/紫)</t>
    <rPh sb="4" eb="6">
      <t>キュウコン</t>
    </rPh>
    <rPh sb="9" eb="10">
      <t>シロ</t>
    </rPh>
    <rPh sb="11" eb="12">
      <t>ムラサキ</t>
    </rPh>
    <phoneticPr fontId="3"/>
  </si>
  <si>
    <t>キバナコスモス</t>
    <phoneticPr fontId="3"/>
  </si>
  <si>
    <r>
      <t>混色</t>
    </r>
    <r>
      <rPr>
        <sz val="9"/>
        <color indexed="8"/>
        <rFont val="ＭＳ 明朝"/>
        <family val="1"/>
        <charset val="128"/>
      </rPr>
      <t>(黄・橙など)</t>
    </r>
    <rPh sb="0" eb="2">
      <t>コンショク</t>
    </rPh>
    <rPh sb="3" eb="4">
      <t>キ</t>
    </rPh>
    <rPh sb="5" eb="6">
      <t>ダイダイ</t>
    </rPh>
    <phoneticPr fontId="3"/>
  </si>
  <si>
    <t>コスモス</t>
    <phoneticPr fontId="3"/>
  </si>
  <si>
    <r>
      <t>混色</t>
    </r>
    <r>
      <rPr>
        <sz val="9"/>
        <color indexed="8"/>
        <rFont val="ＭＳ 明朝"/>
        <family val="1"/>
        <charset val="128"/>
      </rPr>
      <t>(桃・白など)</t>
    </r>
    <rPh sb="0" eb="2">
      <t>コンショク</t>
    </rPh>
    <rPh sb="3" eb="4">
      <t>モモ</t>
    </rPh>
    <rPh sb="5" eb="6">
      <t>シロ</t>
    </rPh>
    <phoneticPr fontId="3"/>
  </si>
  <si>
    <t>カランコエ</t>
    <phoneticPr fontId="3"/>
  </si>
  <si>
    <r>
      <t>混色</t>
    </r>
    <r>
      <rPr>
        <sz val="9"/>
        <color indexed="8"/>
        <rFont val="ＭＳ 明朝"/>
        <family val="1"/>
        <charset val="128"/>
      </rPr>
      <t>(赤・桃・橙など)</t>
    </r>
    <rPh sb="0" eb="2">
      <t>コンショク</t>
    </rPh>
    <rPh sb="3" eb="4">
      <t>アカ</t>
    </rPh>
    <rPh sb="5" eb="6">
      <t>モモ</t>
    </rPh>
    <rPh sb="7" eb="8">
      <t>ダイダイ</t>
    </rPh>
    <phoneticPr fontId="3"/>
  </si>
  <si>
    <t>マリーゴールド</t>
    <phoneticPr fontId="3"/>
  </si>
  <si>
    <t>マーガレットコスモス(多年草)</t>
    <rPh sb="11" eb="14">
      <t>タネンソウ</t>
    </rPh>
    <phoneticPr fontId="3"/>
  </si>
  <si>
    <t>キンギョソウ</t>
    <phoneticPr fontId="3"/>
  </si>
  <si>
    <r>
      <t>混色</t>
    </r>
    <r>
      <rPr>
        <sz val="9"/>
        <color indexed="8"/>
        <rFont val="ＭＳ 明朝"/>
        <family val="1"/>
        <charset val="128"/>
      </rPr>
      <t>(赤・桃・黄など)</t>
    </r>
    <rPh sb="0" eb="2">
      <t>コンショク</t>
    </rPh>
    <rPh sb="3" eb="4">
      <t>アカ</t>
    </rPh>
    <rPh sb="5" eb="6">
      <t>モモ</t>
    </rPh>
    <rPh sb="7" eb="8">
      <t>キ</t>
    </rPh>
    <phoneticPr fontId="3"/>
  </si>
  <si>
    <t>ナデシコ</t>
    <phoneticPr fontId="3"/>
  </si>
  <si>
    <r>
      <t>混色</t>
    </r>
    <r>
      <rPr>
        <sz val="9"/>
        <color indexed="8"/>
        <rFont val="ＭＳ 明朝"/>
        <family val="1"/>
        <charset val="128"/>
      </rPr>
      <t>(赤・桃・白など)</t>
    </r>
    <rPh sb="0" eb="2">
      <t>コンショク</t>
    </rPh>
    <rPh sb="3" eb="4">
      <t>アカ</t>
    </rPh>
    <rPh sb="5" eb="6">
      <t>モモ</t>
    </rPh>
    <rPh sb="7" eb="8">
      <t>シロ</t>
    </rPh>
    <phoneticPr fontId="3"/>
  </si>
  <si>
    <t>シュウメイギク(多年草)</t>
    <phoneticPr fontId="3"/>
  </si>
  <si>
    <t>ストック</t>
    <phoneticPr fontId="3"/>
  </si>
  <si>
    <r>
      <t>混色</t>
    </r>
    <r>
      <rPr>
        <sz val="9"/>
        <rFont val="ＭＳ 明朝"/>
        <family val="1"/>
        <charset val="128"/>
      </rPr>
      <t>(紫・桃・白など)</t>
    </r>
    <rPh sb="0" eb="2">
      <t>コンショク</t>
    </rPh>
    <rPh sb="3" eb="4">
      <t>ムラサキ</t>
    </rPh>
    <rPh sb="5" eb="6">
      <t>モモ</t>
    </rPh>
    <rPh sb="7" eb="8">
      <t>シロ</t>
    </rPh>
    <phoneticPr fontId="3"/>
  </si>
  <si>
    <t>ユリオプスデージー(多年草)</t>
    <rPh sb="10" eb="13">
      <t>タネンソウ</t>
    </rPh>
    <phoneticPr fontId="3"/>
  </si>
  <si>
    <t>ガーデンシクラメン</t>
    <phoneticPr fontId="3"/>
  </si>
  <si>
    <t>シロタエギク(多年草)</t>
    <rPh sb="7" eb="10">
      <t>タネンソウ</t>
    </rPh>
    <phoneticPr fontId="3"/>
  </si>
  <si>
    <t>白</t>
    <rPh sb="0" eb="1">
      <t>シロ</t>
    </rPh>
    <phoneticPr fontId="3"/>
  </si>
  <si>
    <t>パンジー</t>
    <phoneticPr fontId="3"/>
  </si>
  <si>
    <r>
      <t>混色</t>
    </r>
    <r>
      <rPr>
        <sz val="9"/>
        <color indexed="8"/>
        <rFont val="ＭＳ 明朝"/>
        <family val="1"/>
        <charset val="128"/>
      </rPr>
      <t>(紫・黄など)</t>
    </r>
    <rPh sb="0" eb="2">
      <t>コンショク</t>
    </rPh>
    <rPh sb="3" eb="4">
      <t>ムラサキ</t>
    </rPh>
    <rPh sb="5" eb="6">
      <t>キ</t>
    </rPh>
    <phoneticPr fontId="3"/>
  </si>
  <si>
    <t>ビオラ</t>
    <phoneticPr fontId="3"/>
  </si>
  <si>
    <t>宿根ネメシア(多年草)</t>
    <rPh sb="0" eb="2">
      <t>シュクネ</t>
    </rPh>
    <rPh sb="7" eb="10">
      <t>タネンソウ</t>
    </rPh>
    <phoneticPr fontId="3"/>
  </si>
  <si>
    <r>
      <t>混色</t>
    </r>
    <r>
      <rPr>
        <sz val="9"/>
        <color indexed="8"/>
        <rFont val="ＭＳ 明朝"/>
        <family val="1"/>
        <charset val="128"/>
      </rPr>
      <t>(紫・白・桃など</t>
    </r>
    <r>
      <rPr>
        <sz val="12"/>
        <color indexed="8"/>
        <rFont val="ＭＳ 明朝"/>
        <family val="1"/>
        <charset val="128"/>
      </rPr>
      <t>)</t>
    </r>
    <rPh sb="0" eb="2">
      <t>コンショク</t>
    </rPh>
    <rPh sb="3" eb="4">
      <t>ムラサキ</t>
    </rPh>
    <rPh sb="5" eb="6">
      <t>シロ</t>
    </rPh>
    <rPh sb="7" eb="8">
      <t>モモ</t>
    </rPh>
    <phoneticPr fontId="3"/>
  </si>
  <si>
    <t>ノースポール</t>
    <phoneticPr fontId="3"/>
  </si>
  <si>
    <t>白(中心黄)</t>
    <rPh sb="0" eb="1">
      <t>シロ</t>
    </rPh>
    <rPh sb="2" eb="4">
      <t>チュウシン</t>
    </rPh>
    <rPh sb="4" eb="5">
      <t>キ</t>
    </rPh>
    <phoneticPr fontId="3"/>
  </si>
  <si>
    <t>ミニハボタン</t>
    <phoneticPr fontId="3"/>
  </si>
  <si>
    <r>
      <t>混色</t>
    </r>
    <r>
      <rPr>
        <sz val="9"/>
        <color indexed="8"/>
        <rFont val="ＭＳ 明朝"/>
        <family val="1"/>
        <charset val="128"/>
      </rPr>
      <t>(紫・白)</t>
    </r>
    <rPh sb="0" eb="2">
      <t>コンショク</t>
    </rPh>
    <rPh sb="3" eb="4">
      <t>ムラサキ</t>
    </rPh>
    <rPh sb="5" eb="6">
      <t>シロ</t>
    </rPh>
    <phoneticPr fontId="3"/>
  </si>
  <si>
    <t>ハボタン</t>
    <phoneticPr fontId="3"/>
  </si>
  <si>
    <t>10.5～12cm</t>
    <phoneticPr fontId="3"/>
  </si>
  <si>
    <t>６ℓ</t>
    <phoneticPr fontId="11"/>
  </si>
  <si>
    <t>アネモネ</t>
    <phoneticPr fontId="3"/>
  </si>
  <si>
    <t>青</t>
    <rPh sb="0" eb="1">
      <t>アオ</t>
    </rPh>
    <phoneticPr fontId="3"/>
  </si>
  <si>
    <t>混色</t>
    <rPh sb="0" eb="2">
      <t>コンショク</t>
    </rPh>
    <phoneticPr fontId="3"/>
  </si>
  <si>
    <t>令和７年度　資材等提供依頼表【肥料等】</t>
    <rPh sb="0" eb="2">
      <t>レイワ</t>
    </rPh>
    <rPh sb="3" eb="5">
      <t>ネンド</t>
    </rPh>
    <rPh sb="6" eb="8">
      <t>シザイ</t>
    </rPh>
    <rPh sb="8" eb="9">
      <t>トウ</t>
    </rPh>
    <rPh sb="9" eb="11">
      <t>テイキョウ</t>
    </rPh>
    <rPh sb="11" eb="13">
      <t>イライ</t>
    </rPh>
    <rPh sb="13" eb="14">
      <t>ヒョウ</t>
    </rPh>
    <rPh sb="15" eb="17">
      <t>ヒリョウ</t>
    </rPh>
    <rPh sb="17" eb="18">
      <t>トウ</t>
    </rPh>
    <phoneticPr fontId="3"/>
  </si>
  <si>
    <r>
      <t>　</t>
    </r>
    <r>
      <rPr>
        <b/>
        <sz val="11"/>
        <color indexed="8"/>
        <rFont val="ＭＳ Ｐゴシック"/>
        <family val="3"/>
        <charset val="128"/>
      </rPr>
      <t>配送当日の立会い</t>
    </r>
    <r>
      <rPr>
        <sz val="11"/>
        <color theme="1"/>
        <rFont val="ＭＳ Ｐゴシック"/>
        <family val="3"/>
        <charset val="128"/>
        <scheme val="minor"/>
      </rPr>
      <t>　　　　　　</t>
    </r>
    <r>
      <rPr>
        <u/>
        <sz val="11"/>
        <color indexed="8"/>
        <rFont val="ＭＳ Ｐゴシック"/>
        <family val="3"/>
        <charset val="128"/>
      </rPr>
      <t>立会う　　・　　立会わない</t>
    </r>
    <r>
      <rPr>
        <sz val="11"/>
        <color theme="1"/>
        <rFont val="ＭＳ Ｐゴシック"/>
        <family val="3"/>
        <charset val="128"/>
        <scheme val="minor"/>
      </rPr>
      <t>　　　　　　←どちらかに○</t>
    </r>
    <rPh sb="1" eb="3">
      <t>ハイソウ</t>
    </rPh>
    <rPh sb="3" eb="5">
      <t>トウジツ</t>
    </rPh>
    <rPh sb="6" eb="8">
      <t>タチア</t>
    </rPh>
    <phoneticPr fontId="3"/>
  </si>
  <si>
    <r>
      <rPr>
        <b/>
        <sz val="11"/>
        <color indexed="8"/>
        <rFont val="ＭＳ Ｐゴシック"/>
        <family val="3"/>
        <charset val="128"/>
      </rPr>
      <t>配送希望日時</t>
    </r>
    <r>
      <rPr>
        <sz val="11"/>
        <color theme="1"/>
        <rFont val="ＭＳ Ｐゴシック"/>
        <family val="3"/>
        <charset val="128"/>
        <scheme val="minor"/>
      </rPr>
      <t>(平日のみ)</t>
    </r>
    <rPh sb="0" eb="2">
      <t>ハイソウ</t>
    </rPh>
    <rPh sb="2" eb="5">
      <t>キボウビ</t>
    </rPh>
    <rPh sb="5" eb="6">
      <t>ジ</t>
    </rPh>
    <rPh sb="7" eb="9">
      <t>ヘイジツ</t>
    </rPh>
    <phoneticPr fontId="3"/>
  </si>
  <si>
    <t>　□　９：００　～　１０：３０</t>
    <phoneticPr fontId="3"/>
  </si>
  <si>
    <t>　□１０：３０　～　１２：００</t>
    <phoneticPr fontId="3"/>
  </si>
  <si>
    <t>　□１３：００　～　１４：３０</t>
    <phoneticPr fontId="3"/>
  </si>
  <si>
    <t>　□１４：３０　～　１６：００</t>
    <phoneticPr fontId="3"/>
  </si>
  <si>
    <t>　□何時でも可能（置き配送可能）</t>
    <rPh sb="2" eb="4">
      <t>ナンジ</t>
    </rPh>
    <rPh sb="6" eb="8">
      <t>カノウ</t>
    </rPh>
    <rPh sb="9" eb="10">
      <t>オ</t>
    </rPh>
    <rPh sb="11" eb="13">
      <t>ハイソウ</t>
    </rPh>
    <rPh sb="13" eb="15">
      <t>カノウ</t>
    </rPh>
    <phoneticPr fontId="3"/>
  </si>
  <si>
    <r>
      <rPr>
        <sz val="11"/>
        <color theme="1"/>
        <rFont val="ＭＳ Ｐゴシック"/>
        <family val="3"/>
        <charset val="128"/>
        <scheme val="minor"/>
      </rPr>
      <t>　</t>
    </r>
    <r>
      <rPr>
        <u/>
        <sz val="11"/>
        <color indexed="8"/>
        <rFont val="ＭＳ Ｐゴシック"/>
        <family val="3"/>
        <charset val="128"/>
      </rPr>
      <t>第　１　希望　→　　　　月　　　　日　　　　曜日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</si>
  <si>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　　　　　　　　　　</t>
    </r>
    <r>
      <rPr>
        <u/>
        <sz val="11"/>
        <color indexed="8"/>
        <rFont val="ＭＳ Ｐゴシック"/>
        <family val="3"/>
        <charset val="128"/>
      </rPr>
      <t>第　２　希望　→　　　　月　　　　日　　　　曜日</t>
    </r>
    <phoneticPr fontId="3"/>
  </si>
  <si>
    <t>　　　　　　　　　　　□　９：００　～　１０：３０</t>
    <phoneticPr fontId="3"/>
  </si>
  <si>
    <t>　　　　　　　　　　　□１０：３０　～　１２：００</t>
    <phoneticPr fontId="3"/>
  </si>
  <si>
    <t>　　　　　　　　　　　□１３：００　～　１４：３０</t>
    <phoneticPr fontId="3"/>
  </si>
  <si>
    <t>　　　　　　　　　　　□１４：３０　～　１６：００</t>
    <phoneticPr fontId="3"/>
  </si>
  <si>
    <t>　　　　　　　　　　　□何時でも可能（置き配送可能）</t>
    <rPh sb="12" eb="14">
      <t>ナンジ</t>
    </rPh>
    <rPh sb="16" eb="18">
      <t>カノウ</t>
    </rPh>
    <rPh sb="19" eb="20">
      <t>オ</t>
    </rPh>
    <rPh sb="21" eb="23">
      <t>ハイソウ</t>
    </rPh>
    <rPh sb="23" eb="25">
      <t>カノウ</t>
    </rPh>
    <phoneticPr fontId="3"/>
  </si>
  <si>
    <t>別紙－２</t>
    <rPh sb="0" eb="2">
      <t>ベッシ</t>
    </rPh>
    <phoneticPr fontId="3"/>
  </si>
  <si>
    <t>　　　　　   　　　　　　　　　　　　　　　　　　　　　　　　　　　　連絡先</t>
    <rPh sb="36" eb="39">
      <t>レンラクサキ</t>
    </rPh>
    <phoneticPr fontId="3"/>
  </si>
  <si>
    <t>　　（　　　　　　　　　　　　　　　　　　　　　　　　　　　　　　　　　　　）</t>
    <phoneticPr fontId="3"/>
  </si>
  <si>
    <t>※↑「その他」の場合は場所名、住所、連絡先までご記入ください</t>
    <rPh sb="5" eb="6">
      <t>タ</t>
    </rPh>
    <rPh sb="8" eb="10">
      <t>バアイ</t>
    </rPh>
    <rPh sb="11" eb="13">
      <t>バショ</t>
    </rPh>
    <rPh sb="13" eb="14">
      <t>ナ</t>
    </rPh>
    <rPh sb="15" eb="17">
      <t>ジュウショ</t>
    </rPh>
    <rPh sb="18" eb="21">
      <t>レンラクサキ</t>
    </rPh>
    <rPh sb="24" eb="26">
      <t>キニュウ</t>
    </rPh>
    <phoneticPr fontId="3"/>
  </si>
  <si>
    <t>提出期限：配送希望日の２週間前厳守</t>
    <rPh sb="15" eb="17">
      <t>ゲンシュ</t>
    </rPh>
    <phoneticPr fontId="3"/>
  </si>
  <si>
    <t>補助用土</t>
    <rPh sb="0" eb="2">
      <t>ホジョ</t>
    </rPh>
    <rPh sb="2" eb="4">
      <t>ヨウド</t>
    </rPh>
    <phoneticPr fontId="3"/>
  </si>
  <si>
    <r>
      <t xml:space="preserve">リサイクル堆肥「つちひめ」
</t>
    </r>
    <r>
      <rPr>
        <sz val="12"/>
        <color indexed="10"/>
        <rFont val="ＭＳ 明朝"/>
        <family val="1"/>
        <charset val="128"/>
      </rPr>
      <t>※原則、一度の依頼で30袋まで</t>
    </r>
    <rPh sb="5" eb="7">
      <t>タイヒ</t>
    </rPh>
    <rPh sb="15" eb="17">
      <t>ゲンソク</t>
    </rPh>
    <rPh sb="18" eb="20">
      <t>イチド</t>
    </rPh>
    <rPh sb="21" eb="23">
      <t>イライ</t>
    </rPh>
    <rPh sb="26" eb="27">
      <t>フクロ</t>
    </rPh>
    <phoneticPr fontId="3"/>
  </si>
  <si>
    <t>5ℓ（2.5kg）</t>
    <phoneticPr fontId="3"/>
  </si>
  <si>
    <r>
      <rPr>
        <sz val="14"/>
        <rFont val="ＭＳ 明朝"/>
        <family val="1"/>
        <charset val="128"/>
      </rPr>
      <t>リサイクル堆肥</t>
    </r>
    <r>
      <rPr>
        <sz val="12"/>
        <rFont val="ＭＳ 明朝"/>
        <family val="1"/>
        <charset val="128"/>
      </rPr>
      <t xml:space="preserve">
（つちひめに比べて、粗めの堆肥です。品質はつちひめと同等です。）</t>
    </r>
    <rPh sb="5" eb="7">
      <t>タイヒ</t>
    </rPh>
    <rPh sb="14" eb="15">
      <t>クラ</t>
    </rPh>
    <rPh sb="18" eb="19">
      <t>アラ</t>
    </rPh>
    <rPh sb="21" eb="23">
      <t>タイヒ</t>
    </rPh>
    <rPh sb="26" eb="28">
      <t>ヒンシツ</t>
    </rPh>
    <rPh sb="34" eb="36">
      <t>ドウトウ</t>
    </rPh>
    <phoneticPr fontId="3"/>
  </si>
  <si>
    <t>大袋（20ℓ）</t>
    <rPh sb="0" eb="2">
      <t>オオブクロ</t>
    </rPh>
    <phoneticPr fontId="3"/>
  </si>
  <si>
    <t>大袋（40ℓ）</t>
    <rPh sb="0" eb="2">
      <t>オオブクロ</t>
    </rPh>
    <phoneticPr fontId="3"/>
  </si>
  <si>
    <t>リサイクルチップ</t>
  </si>
  <si>
    <t>40ℓ</t>
    <phoneticPr fontId="3"/>
  </si>
  <si>
    <t>※リサイクル堆肥「つちひめ」を一度に30袋以上使用する場合には、別途ご相談ください。</t>
    <rPh sb="6" eb="8">
      <t>タイヒ</t>
    </rPh>
    <rPh sb="15" eb="17">
      <t>イチド</t>
    </rPh>
    <rPh sb="20" eb="21">
      <t>タイ</t>
    </rPh>
    <rPh sb="21" eb="23">
      <t>イジョウ</t>
    </rPh>
    <rPh sb="23" eb="25">
      <t>シヨウ</t>
    </rPh>
    <rPh sb="27" eb="29">
      <t>バアイ</t>
    </rPh>
    <rPh sb="32" eb="34">
      <t>ベット</t>
    </rPh>
    <rPh sb="35" eb="37">
      <t>ソウダン</t>
    </rPh>
    <phoneticPr fontId="3"/>
  </si>
  <si>
    <r>
      <rPr>
        <b/>
        <sz val="11"/>
        <color indexed="8"/>
        <rFont val="ＭＳ Ｐゴシック"/>
        <family val="3"/>
        <charset val="128"/>
      </rPr>
      <t>配送当日の立会い</t>
    </r>
    <r>
      <rPr>
        <sz val="11"/>
        <color theme="1"/>
        <rFont val="ＭＳ Ｐゴシック"/>
        <family val="3"/>
        <charset val="128"/>
        <scheme val="minor"/>
      </rPr>
      <t>　　　　　　</t>
    </r>
    <r>
      <rPr>
        <u/>
        <sz val="11"/>
        <color indexed="8"/>
        <rFont val="ＭＳ Ｐゴシック"/>
        <family val="3"/>
        <charset val="128"/>
      </rPr>
      <t>立会う　　・　　立会わない</t>
    </r>
    <r>
      <rPr>
        <sz val="11"/>
        <color theme="1"/>
        <rFont val="ＭＳ Ｐゴシック"/>
        <family val="3"/>
        <charset val="128"/>
        <scheme val="minor"/>
      </rPr>
      <t>　　　　　　←どちらかに○</t>
    </r>
    <rPh sb="0" eb="2">
      <t>ハイソウ</t>
    </rPh>
    <rPh sb="2" eb="4">
      <t>トウジツ</t>
    </rPh>
    <rPh sb="5" eb="7">
      <t>タチア</t>
    </rPh>
    <phoneticPr fontId="3"/>
  </si>
  <si>
    <t>　第　１　希望　→　　　　月　　　　日　　　　曜日</t>
    <phoneticPr fontId="19"/>
  </si>
  <si>
    <t>　□　９：００　～　１０：３０</t>
    <phoneticPr fontId="19"/>
  </si>
  <si>
    <t>　□１０：３０　～　１２：００</t>
    <phoneticPr fontId="19"/>
  </si>
  <si>
    <t>　□１３：００　～　１４：３０</t>
    <phoneticPr fontId="19"/>
  </si>
  <si>
    <t>　□１４：３０　～　１６：００</t>
    <phoneticPr fontId="19"/>
  </si>
  <si>
    <t>　□何時でも可能（置き配送可能）</t>
    <phoneticPr fontId="19"/>
  </si>
  <si>
    <t>　　　　　□　９：００　～　１０：３０</t>
    <phoneticPr fontId="19"/>
  </si>
  <si>
    <t>　　　　　□１０：３０　～　１２：００</t>
    <phoneticPr fontId="19"/>
  </si>
  <si>
    <t>　　　　　□１３：００　～　１４：３０</t>
    <phoneticPr fontId="19"/>
  </si>
  <si>
    <t>　　　　　□１４：３０　～　１６：００</t>
    <phoneticPr fontId="19"/>
  </si>
  <si>
    <t>　　　　　□何時でも可能（置き配送可能）</t>
    <phoneticPr fontId="19"/>
  </si>
  <si>
    <r>
      <rPr>
        <sz val="11"/>
        <color theme="1"/>
        <rFont val="ＭＳ Ｐゴシック"/>
        <family val="3"/>
        <charset val="128"/>
        <scheme val="minor"/>
      </rPr>
      <t>　　　　</t>
    </r>
    <r>
      <rPr>
        <u/>
        <sz val="11"/>
        <color indexed="8"/>
        <rFont val="ＭＳ Ｐゴシック"/>
        <family val="3"/>
        <charset val="128"/>
      </rPr>
      <t>　第　２　希望　→　　　　月　　　　日　　　　曜日</t>
    </r>
    <phoneticPr fontId="19"/>
  </si>
  <si>
    <r>
      <rPr>
        <b/>
        <sz val="11"/>
        <color indexed="8"/>
        <rFont val="ＭＳ Ｐゴシック"/>
        <family val="3"/>
        <charset val="128"/>
      </rPr>
      <t>配送希望日時</t>
    </r>
    <r>
      <rPr>
        <sz val="11"/>
        <color theme="1"/>
        <rFont val="ＭＳ Ｐゴシック"/>
        <family val="3"/>
        <charset val="128"/>
        <scheme val="minor"/>
      </rPr>
      <t>(平日のみ)　</t>
    </r>
    <rPh sb="0" eb="2">
      <t>ハイソウ</t>
    </rPh>
    <rPh sb="2" eb="5">
      <t>キボウビ</t>
    </rPh>
    <rPh sb="5" eb="6">
      <t>ジ</t>
    </rPh>
    <rPh sb="7" eb="9">
      <t>ヘイジツ</t>
    </rPh>
    <phoneticPr fontId="3"/>
  </si>
  <si>
    <t>令和７年度　資材等提供依頼表【つちひめ】</t>
    <rPh sb="0" eb="2">
      <t>レイワ</t>
    </rPh>
    <rPh sb="3" eb="5">
      <t>ネンド</t>
    </rPh>
    <rPh sb="6" eb="8">
      <t>シザイ</t>
    </rPh>
    <rPh sb="8" eb="9">
      <t>トウ</t>
    </rPh>
    <rPh sb="9" eb="11">
      <t>テイキョウ</t>
    </rPh>
    <rPh sb="11" eb="13">
      <t>イライ</t>
    </rPh>
    <rPh sb="13" eb="14">
      <t>ヒョウ</t>
    </rPh>
    <phoneticPr fontId="3"/>
  </si>
  <si>
    <t>s</t>
    <phoneticPr fontId="22"/>
  </si>
  <si>
    <r>
      <t>※ポイントの上限は「花苗」と「肥料等」の合計で【１，４００</t>
    </r>
    <r>
      <rPr>
        <sz val="11"/>
        <color indexed="8"/>
        <rFont val="ＭＳ Ｐゴシック"/>
        <family val="3"/>
        <charset val="128"/>
      </rPr>
      <t>ポイント】です。</t>
    </r>
    <phoneticPr fontId="3"/>
  </si>
  <si>
    <t>令和７年度　資材等提供依頼表【花苗】（春季分）</t>
    <rPh sb="0" eb="2">
      <t>レイワ</t>
    </rPh>
    <rPh sb="3" eb="5">
      <t>ネンド</t>
    </rPh>
    <rPh sb="6" eb="8">
      <t>シザイ</t>
    </rPh>
    <rPh sb="8" eb="9">
      <t>トウ</t>
    </rPh>
    <rPh sb="9" eb="11">
      <t>テイキョウ</t>
    </rPh>
    <rPh sb="11" eb="13">
      <t>イライ</t>
    </rPh>
    <rPh sb="13" eb="14">
      <t>ヒョウ</t>
    </rPh>
    <rPh sb="15" eb="16">
      <t>ハナ</t>
    </rPh>
    <rPh sb="16" eb="17">
      <t>ナエ</t>
    </rPh>
    <rPh sb="19" eb="21">
      <t>シュンキ</t>
    </rPh>
    <rPh sb="21" eb="22">
      <t>ブン</t>
    </rPh>
    <phoneticPr fontId="3"/>
  </si>
  <si>
    <t>令和７年度　資材等提供依頼表【花苗】（秋季分）</t>
    <rPh sb="0" eb="2">
      <t>レイワ</t>
    </rPh>
    <rPh sb="3" eb="5">
      <t>ネンド</t>
    </rPh>
    <rPh sb="6" eb="8">
      <t>シザイ</t>
    </rPh>
    <rPh sb="8" eb="9">
      <t>トウ</t>
    </rPh>
    <rPh sb="9" eb="11">
      <t>テイキョウ</t>
    </rPh>
    <rPh sb="11" eb="13">
      <t>イライ</t>
    </rPh>
    <rPh sb="13" eb="14">
      <t>ヒョウ</t>
    </rPh>
    <rPh sb="15" eb="16">
      <t>ハナ</t>
    </rPh>
    <rPh sb="16" eb="17">
      <t>ナエ</t>
    </rPh>
    <rPh sb="19" eb="21">
      <t>シュウキ</t>
    </rPh>
    <rPh sb="21" eb="22">
      <t>ブン</t>
    </rPh>
    <phoneticPr fontId="3"/>
  </si>
  <si>
    <r>
      <t>【5月下旬～６月】　※希望する花苗の</t>
    </r>
    <r>
      <rPr>
        <sz val="9"/>
        <color indexed="10"/>
        <rFont val="ＭＳ Ｐゴシック"/>
        <family val="3"/>
        <charset val="128"/>
      </rPr>
      <t>提供可能月</t>
    </r>
    <r>
      <rPr>
        <sz val="9"/>
        <color indexed="8"/>
        <rFont val="ＭＳ Ｐゴシック"/>
        <family val="3"/>
        <charset val="128"/>
      </rPr>
      <t>と一致しているか必ず確認してください</t>
    </r>
    <rPh sb="2" eb="3">
      <t>ガツ</t>
    </rPh>
    <rPh sb="3" eb="5">
      <t>ゲジュン</t>
    </rPh>
    <rPh sb="7" eb="8">
      <t>ガツ</t>
    </rPh>
    <phoneticPr fontId="3"/>
  </si>
  <si>
    <t>バーベナ</t>
    <phoneticPr fontId="3"/>
  </si>
  <si>
    <t>エキナセア</t>
    <phoneticPr fontId="3"/>
  </si>
  <si>
    <r>
      <t>※ポイントの上限は</t>
    </r>
    <r>
      <rPr>
        <u/>
        <sz val="11"/>
        <color indexed="8"/>
        <rFont val="ＭＳ Ｐゴシック"/>
        <family val="3"/>
        <charset val="128"/>
      </rPr>
      <t>「花苗」と「肥料等」の合計で</t>
    </r>
    <r>
      <rPr>
        <sz val="11"/>
        <color indexed="8"/>
        <rFont val="ＭＳ Ｐゴシック"/>
        <family val="3"/>
        <charset val="128"/>
      </rPr>
      <t>【１，４００ポイント】です。</t>
    </r>
    <rPh sb="6" eb="8">
      <t>ジョウゲン</t>
    </rPh>
    <rPh sb="10" eb="11">
      <t>ハナ</t>
    </rPh>
    <rPh sb="11" eb="12">
      <t>ナエ</t>
    </rPh>
    <rPh sb="15" eb="17">
      <t>ヒリョウ</t>
    </rPh>
    <rPh sb="17" eb="18">
      <t>トウ</t>
    </rPh>
    <rPh sb="20" eb="22">
      <t>ゴウケイ</t>
    </rPh>
    <phoneticPr fontId="3"/>
  </si>
  <si>
    <r>
      <t>【9月下旬～12月】　※希望する花苗の</t>
    </r>
    <r>
      <rPr>
        <sz val="9"/>
        <color indexed="10"/>
        <rFont val="ＭＳ Ｐゴシック"/>
        <family val="3"/>
        <charset val="128"/>
      </rPr>
      <t>提供可能月</t>
    </r>
    <r>
      <rPr>
        <sz val="9"/>
        <color indexed="8"/>
        <rFont val="ＭＳ Ｐゴシック"/>
        <family val="3"/>
        <charset val="128"/>
      </rPr>
      <t>と一致しているか必ず確認してください</t>
    </r>
    <rPh sb="2" eb="3">
      <t>ガツ</t>
    </rPh>
    <rPh sb="3" eb="5">
      <t>ゲジュン</t>
    </rPh>
    <rPh sb="8" eb="9">
      <t>ガツ</t>
    </rPh>
    <phoneticPr fontId="3"/>
  </si>
  <si>
    <t>提出期限：８月２９日（必着）</t>
    <rPh sb="0" eb="2">
      <t>テイシュツ</t>
    </rPh>
    <rPh sb="2" eb="4">
      <t>キゲン</t>
    </rPh>
    <rPh sb="6" eb="7">
      <t>ガツ</t>
    </rPh>
    <rPh sb="9" eb="10">
      <t>ニチ</t>
    </rPh>
    <rPh sb="11" eb="13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</si>
</sst>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8" formatCode="0_);[Red]\(0\)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9" tint="0.5999938962981048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</cellStyleXfs>
  <cellXfs count="371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Alignment="1">
      <alignment vertical="center"/>
    </xf>
    <xf numFmtId="0" fontId="29" fillId="2" borderId="1" xfId="0" applyFont="1" applyFill="1" applyBorder="1" applyAlignment="1">
      <alignment vertical="center" shrinkToFit="1"/>
    </xf>
    <xf numFmtId="6" fontId="28" fillId="0" borderId="0" xfId="0" applyNumberFormat="1" applyFont="1">
      <alignment vertical="center"/>
    </xf>
    <xf numFmtId="178" fontId="28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0" fillId="0" borderId="0" xfId="0" applyFont="1" applyAlignment="1">
      <alignment horizontal="center"/>
    </xf>
    <xf numFmtId="0" fontId="0" fillId="0" borderId="2" xfId="0" applyBorder="1" applyAlignment="1">
      <alignment horizontal="right" vertical="center"/>
    </xf>
    <xf numFmtId="0" fontId="31" fillId="0" borderId="0" xfId="0" applyFont="1" applyBorder="1" applyAlignment="1">
      <alignment vertical="center" wrapText="1"/>
    </xf>
    <xf numFmtId="0" fontId="29" fillId="3" borderId="3" xfId="0" applyFont="1" applyFill="1" applyBorder="1" applyAlignment="1">
      <alignment horizontal="center" vertical="center" shrinkToFit="1"/>
    </xf>
    <xf numFmtId="0" fontId="29" fillId="4" borderId="3" xfId="0" applyFont="1" applyFill="1" applyBorder="1" applyAlignment="1">
      <alignment horizontal="center" vertical="center" shrinkToFit="1"/>
    </xf>
    <xf numFmtId="0" fontId="29" fillId="5" borderId="3" xfId="0" applyFont="1" applyFill="1" applyBorder="1" applyAlignment="1">
      <alignment horizontal="center" vertical="center" shrinkToFit="1"/>
    </xf>
    <xf numFmtId="0" fontId="29" fillId="6" borderId="4" xfId="0" applyFont="1" applyFill="1" applyBorder="1" applyAlignment="1">
      <alignment horizontal="center" vertical="center" shrinkToFit="1"/>
    </xf>
    <xf numFmtId="0" fontId="29" fillId="6" borderId="3" xfId="0" applyFont="1" applyFill="1" applyBorder="1" applyAlignment="1">
      <alignment horizontal="center" vertical="center" shrinkToFit="1"/>
    </xf>
    <xf numFmtId="0" fontId="29" fillId="6" borderId="5" xfId="0" applyFont="1" applyFill="1" applyBorder="1" applyAlignment="1">
      <alignment horizontal="center" vertical="center" shrinkToFit="1"/>
    </xf>
    <xf numFmtId="0" fontId="29" fillId="7" borderId="3" xfId="0" applyFont="1" applyFill="1" applyBorder="1" applyAlignment="1">
      <alignment horizontal="center" vertical="center" shrinkToFit="1"/>
    </xf>
    <xf numFmtId="0" fontId="29" fillId="8" borderId="3" xfId="0" applyFont="1" applyFill="1" applyBorder="1" applyAlignment="1">
      <alignment horizontal="center" vertical="center" shrinkToFit="1"/>
    </xf>
    <xf numFmtId="0" fontId="31" fillId="0" borderId="0" xfId="0" applyFont="1" applyBorder="1" applyAlignment="1">
      <alignment horizontal="left" wrapText="1"/>
    </xf>
    <xf numFmtId="0" fontId="32" fillId="4" borderId="6" xfId="0" applyFont="1" applyFill="1" applyBorder="1" applyAlignment="1">
      <alignment horizontal="center" vertical="center" shrinkToFit="1"/>
    </xf>
    <xf numFmtId="0" fontId="33" fillId="5" borderId="6" xfId="0" applyFont="1" applyFill="1" applyBorder="1" applyAlignment="1">
      <alignment horizontal="center" vertical="center" wrapText="1" shrinkToFit="1"/>
    </xf>
    <xf numFmtId="0" fontId="32" fillId="6" borderId="6" xfId="0" applyFont="1" applyFill="1" applyBorder="1" applyAlignment="1">
      <alignment horizontal="center" vertical="center" shrinkToFit="1"/>
    </xf>
    <xf numFmtId="0" fontId="33" fillId="8" borderId="6" xfId="0" applyFont="1" applyFill="1" applyBorder="1" applyAlignment="1">
      <alignment horizontal="center" vertical="center" wrapText="1" shrinkToFit="1"/>
    </xf>
    <xf numFmtId="0" fontId="33" fillId="7" borderId="6" xfId="0" applyFont="1" applyFill="1" applyBorder="1" applyAlignment="1">
      <alignment horizontal="center" vertical="center" wrapText="1" shrinkToFit="1"/>
    </xf>
    <xf numFmtId="0" fontId="33" fillId="3" borderId="6" xfId="0" applyFont="1" applyFill="1" applyBorder="1" applyAlignment="1">
      <alignment horizontal="center" vertical="center" wrapText="1" shrinkToFit="1"/>
    </xf>
    <xf numFmtId="0" fontId="29" fillId="6" borderId="7" xfId="0" applyFont="1" applyFill="1" applyBorder="1" applyAlignment="1">
      <alignment horizontal="center" vertical="center" shrinkToFit="1"/>
    </xf>
    <xf numFmtId="0" fontId="29" fillId="4" borderId="8" xfId="0" applyFont="1" applyFill="1" applyBorder="1" applyAlignment="1">
      <alignment horizontal="center" vertical="center" shrinkToFit="1"/>
    </xf>
    <xf numFmtId="0" fontId="29" fillId="5" borderId="8" xfId="0" applyFont="1" applyFill="1" applyBorder="1" applyAlignment="1">
      <alignment horizontal="center" vertical="center" shrinkToFit="1"/>
    </xf>
    <xf numFmtId="0" fontId="33" fillId="0" borderId="0" xfId="0" applyFont="1" applyAlignment="1">
      <alignment vertical="top"/>
    </xf>
    <xf numFmtId="0" fontId="26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30" fillId="0" borderId="0" xfId="0" applyFont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6" fillId="7" borderId="3" xfId="0" applyFont="1" applyFill="1" applyBorder="1" applyAlignment="1">
      <alignment horizontal="center" vertical="center" shrinkToFit="1"/>
    </xf>
    <xf numFmtId="0" fontId="6" fillId="8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29" fillId="9" borderId="3" xfId="0" applyFont="1" applyFill="1" applyBorder="1" applyAlignment="1">
      <alignment horizontal="center" vertical="center" shrinkToFit="1"/>
    </xf>
    <xf numFmtId="0" fontId="29" fillId="9" borderId="4" xfId="0" applyFont="1" applyFill="1" applyBorder="1" applyAlignment="1">
      <alignment horizontal="center" vertical="center" shrinkToFit="1"/>
    </xf>
    <xf numFmtId="0" fontId="29" fillId="9" borderId="7" xfId="0" applyFont="1" applyFill="1" applyBorder="1" applyAlignment="1">
      <alignment horizontal="center" vertical="center" shrinkToFit="1"/>
    </xf>
    <xf numFmtId="0" fontId="29" fillId="9" borderId="5" xfId="0" applyFont="1" applyFill="1" applyBorder="1" applyAlignment="1">
      <alignment horizontal="center" vertical="center" shrinkToFit="1"/>
    </xf>
    <xf numFmtId="0" fontId="6" fillId="9" borderId="4" xfId="0" applyFont="1" applyFill="1" applyBorder="1" applyAlignment="1">
      <alignment horizontal="center" vertical="center" shrinkToFit="1"/>
    </xf>
    <xf numFmtId="0" fontId="6" fillId="9" borderId="3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left" wrapText="1"/>
    </xf>
    <xf numFmtId="0" fontId="33" fillId="0" borderId="2" xfId="0" applyFont="1" applyBorder="1" applyAlignment="1">
      <alignment horizontal="left" wrapText="1"/>
    </xf>
    <xf numFmtId="0" fontId="3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35" fillId="2" borderId="1" xfId="0" applyFont="1" applyFill="1" applyBorder="1" applyAlignment="1">
      <alignment vertical="center" shrinkToFit="1"/>
    </xf>
    <xf numFmtId="0" fontId="29" fillId="2" borderId="9" xfId="0" applyFont="1" applyFill="1" applyBorder="1" applyAlignment="1">
      <alignment vertical="center" shrinkToFit="1"/>
    </xf>
    <xf numFmtId="0" fontId="29" fillId="2" borderId="10" xfId="0" applyFont="1" applyFill="1" applyBorder="1" applyAlignment="1">
      <alignment vertical="center" shrinkToFit="1"/>
    </xf>
    <xf numFmtId="0" fontId="29" fillId="2" borderId="11" xfId="0" applyFont="1" applyFill="1" applyBorder="1" applyAlignment="1">
      <alignment vertical="center" shrinkToFit="1"/>
    </xf>
    <xf numFmtId="0" fontId="29" fillId="2" borderId="12" xfId="0" applyFont="1" applyFill="1" applyBorder="1" applyAlignment="1">
      <alignment vertical="center" shrinkToFit="1"/>
    </xf>
    <xf numFmtId="0" fontId="35" fillId="2" borderId="9" xfId="0" applyFont="1" applyFill="1" applyBorder="1" applyAlignment="1">
      <alignment vertical="center" shrinkToFit="1"/>
    </xf>
    <xf numFmtId="0" fontId="35" fillId="2" borderId="10" xfId="0" applyFont="1" applyFill="1" applyBorder="1" applyAlignment="1">
      <alignment vertical="center" shrinkToFit="1"/>
    </xf>
    <xf numFmtId="0" fontId="35" fillId="2" borderId="11" xfId="0" applyFont="1" applyFill="1" applyBorder="1" applyAlignment="1">
      <alignment vertical="center" shrinkToFit="1"/>
    </xf>
    <xf numFmtId="0" fontId="35" fillId="2" borderId="13" xfId="0" applyFont="1" applyFill="1" applyBorder="1" applyAlignment="1">
      <alignment vertical="center" shrinkToFit="1"/>
    </xf>
    <xf numFmtId="0" fontId="35" fillId="2" borderId="14" xfId="0" applyFont="1" applyFill="1" applyBorder="1" applyAlignment="1">
      <alignment vertical="center" shrinkToFit="1"/>
    </xf>
    <xf numFmtId="0" fontId="35" fillId="2" borderId="15" xfId="0" applyFont="1" applyFill="1" applyBorder="1" applyAlignment="1">
      <alignment vertical="center" shrinkToFit="1"/>
    </xf>
    <xf numFmtId="0" fontId="29" fillId="2" borderId="3" xfId="0" applyFont="1" applyFill="1" applyBorder="1" applyAlignment="1">
      <alignment horizontal="right" vertical="center" shrinkToFit="1"/>
    </xf>
    <xf numFmtId="0" fontId="28" fillId="0" borderId="0" xfId="1" applyFont="1">
      <alignment vertical="center"/>
    </xf>
    <xf numFmtId="0" fontId="24" fillId="0" borderId="0" xfId="1">
      <alignment vertical="center"/>
    </xf>
    <xf numFmtId="0" fontId="27" fillId="0" borderId="0" xfId="1" applyFont="1">
      <alignment vertical="center"/>
    </xf>
    <xf numFmtId="0" fontId="26" fillId="0" borderId="0" xfId="1" applyFont="1" applyAlignment="1">
      <alignment horizontal="right" vertical="center"/>
    </xf>
    <xf numFmtId="0" fontId="24" fillId="0" borderId="0" xfId="1" applyBorder="1">
      <alignment vertical="center"/>
    </xf>
    <xf numFmtId="0" fontId="24" fillId="0" borderId="0" xfId="1" applyBorder="1" applyAlignment="1">
      <alignment horizontal="right" vertical="center"/>
    </xf>
    <xf numFmtId="0" fontId="24" fillId="0" borderId="0" xfId="1" applyBorder="1" applyAlignment="1">
      <alignment horizontal="left" vertical="center"/>
    </xf>
    <xf numFmtId="0" fontId="24" fillId="0" borderId="0" xfId="1" applyBorder="1" applyAlignment="1">
      <alignment horizontal="center" vertical="center"/>
    </xf>
    <xf numFmtId="0" fontId="24" fillId="0" borderId="0" xfId="1" applyBorder="1" applyAlignment="1">
      <alignment vertical="center"/>
    </xf>
    <xf numFmtId="0" fontId="27" fillId="0" borderId="0" xfId="1" applyFont="1" applyBorder="1">
      <alignment vertical="center"/>
    </xf>
    <xf numFmtId="0" fontId="30" fillId="0" borderId="0" xfId="1" applyFont="1" applyAlignment="1">
      <alignment horizontal="left"/>
    </xf>
    <xf numFmtId="0" fontId="30" fillId="0" borderId="0" xfId="1" applyFont="1" applyBorder="1" applyAlignment="1">
      <alignment horizontal="center"/>
    </xf>
    <xf numFmtId="0" fontId="36" fillId="0" borderId="0" xfId="1" applyFont="1" applyFill="1" applyBorder="1" applyAlignment="1">
      <alignment horizontal="left" vertical="center"/>
    </xf>
    <xf numFmtId="0" fontId="24" fillId="0" borderId="0" xfId="1" applyFill="1">
      <alignment vertical="center"/>
    </xf>
    <xf numFmtId="0" fontId="24" fillId="0" borderId="0" xfId="1" applyFill="1" applyBorder="1">
      <alignment vertical="center"/>
    </xf>
    <xf numFmtId="0" fontId="24" fillId="0" borderId="0" xfId="1" applyFill="1" applyBorder="1" applyAlignment="1">
      <alignment horizontal="center" vertical="center"/>
    </xf>
    <xf numFmtId="0" fontId="24" fillId="0" borderId="0" xfId="1" applyFill="1" applyBorder="1" applyAlignment="1">
      <alignment horizontal="left" vertical="center"/>
    </xf>
    <xf numFmtId="0" fontId="27" fillId="0" borderId="0" xfId="1" applyFont="1" applyAlignment="1">
      <alignment vertical="center"/>
    </xf>
    <xf numFmtId="0" fontId="24" fillId="0" borderId="0" xfId="1" applyAlignment="1">
      <alignment vertical="center"/>
    </xf>
    <xf numFmtId="0" fontId="33" fillId="0" borderId="0" xfId="1" applyFont="1" applyAlignment="1">
      <alignment vertical="top"/>
    </xf>
    <xf numFmtId="0" fontId="24" fillId="0" borderId="0" xfId="1" applyAlignment="1">
      <alignment horizontal="center" vertical="center"/>
    </xf>
    <xf numFmtId="0" fontId="31" fillId="0" borderId="0" xfId="1" applyFont="1" applyBorder="1" applyAlignment="1">
      <alignment horizontal="left" wrapText="1"/>
    </xf>
    <xf numFmtId="0" fontId="24" fillId="0" borderId="0" xfId="1" applyFont="1" applyAlignment="1">
      <alignment vertical="center"/>
    </xf>
    <xf numFmtId="0" fontId="24" fillId="0" borderId="0" xfId="1" applyFont="1" applyBorder="1" applyAlignment="1">
      <alignment horizontal="right" vertical="center" wrapText="1"/>
    </xf>
    <xf numFmtId="0" fontId="31" fillId="0" borderId="0" xfId="1" applyFont="1" applyBorder="1" applyAlignment="1">
      <alignment horizontal="left" vertical="center" wrapText="1"/>
    </xf>
    <xf numFmtId="0" fontId="37" fillId="0" borderId="8" xfId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9" fillId="0" borderId="8" xfId="1" applyFont="1" applyBorder="1" applyAlignment="1">
      <alignment horizontal="center" vertical="center"/>
    </xf>
    <xf numFmtId="0" fontId="29" fillId="2" borderId="9" xfId="1" applyFont="1" applyFill="1" applyBorder="1">
      <alignment vertical="center"/>
    </xf>
    <xf numFmtId="0" fontId="29" fillId="0" borderId="16" xfId="1" applyFont="1" applyBorder="1">
      <alignment vertical="center"/>
    </xf>
    <xf numFmtId="0" fontId="35" fillId="2" borderId="9" xfId="1" applyFont="1" applyFill="1" applyBorder="1">
      <alignment vertical="center"/>
    </xf>
    <xf numFmtId="0" fontId="37" fillId="0" borderId="17" xfId="1" applyFont="1" applyBorder="1" applyAlignment="1">
      <alignment horizontal="center" vertical="center"/>
    </xf>
    <xf numFmtId="0" fontId="6" fillId="0" borderId="17" xfId="1" applyFont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29" fillId="2" borderId="12" xfId="1" applyFont="1" applyFill="1" applyBorder="1">
      <alignment vertical="center"/>
    </xf>
    <xf numFmtId="0" fontId="29" fillId="0" borderId="18" xfId="1" applyFont="1" applyBorder="1">
      <alignment vertical="center"/>
    </xf>
    <xf numFmtId="0" fontId="35" fillId="2" borderId="12" xfId="1" applyFont="1" applyFill="1" applyBorder="1">
      <alignment vertical="center"/>
    </xf>
    <xf numFmtId="0" fontId="37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29" fillId="2" borderId="11" xfId="1" applyFont="1" applyFill="1" applyBorder="1">
      <alignment vertical="center"/>
    </xf>
    <xf numFmtId="0" fontId="29" fillId="0" borderId="19" xfId="1" applyFont="1" applyBorder="1">
      <alignment vertical="center"/>
    </xf>
    <xf numFmtId="0" fontId="35" fillId="2" borderId="11" xfId="1" applyFont="1" applyFill="1" applyBorder="1">
      <alignment vertical="center"/>
    </xf>
    <xf numFmtId="0" fontId="37" fillId="0" borderId="3" xfId="1" applyFont="1" applyBorder="1" applyAlignment="1">
      <alignment horizontal="center" vertical="center"/>
    </xf>
    <xf numFmtId="0" fontId="6" fillId="0" borderId="3" xfId="1" applyFont="1" applyBorder="1">
      <alignment vertical="center"/>
    </xf>
    <xf numFmtId="0" fontId="9" fillId="0" borderId="3" xfId="1" applyFont="1" applyBorder="1" applyAlignment="1">
      <alignment horizontal="center" vertical="center"/>
    </xf>
    <xf numFmtId="0" fontId="29" fillId="2" borderId="1" xfId="1" applyFont="1" applyFill="1" applyBorder="1">
      <alignment vertical="center"/>
    </xf>
    <xf numFmtId="0" fontId="29" fillId="0" borderId="20" xfId="1" applyFont="1" applyBorder="1">
      <alignment vertical="center"/>
    </xf>
    <xf numFmtId="0" fontId="35" fillId="2" borderId="1" xfId="1" applyFont="1" applyFill="1" applyBorder="1">
      <alignment vertical="center"/>
    </xf>
    <xf numFmtId="0" fontId="6" fillId="0" borderId="3" xfId="1" applyFont="1" applyBorder="1" applyAlignment="1">
      <alignment vertical="center" shrinkToFit="1"/>
    </xf>
    <xf numFmtId="0" fontId="6" fillId="0" borderId="7" xfId="1" applyFont="1" applyBorder="1">
      <alignment vertical="center"/>
    </xf>
    <xf numFmtId="0" fontId="9" fillId="0" borderId="5" xfId="1" applyFont="1" applyBorder="1" applyAlignment="1">
      <alignment horizontal="center" vertical="center"/>
    </xf>
    <xf numFmtId="0" fontId="29" fillId="2" borderId="10" xfId="1" applyFont="1" applyFill="1" applyBorder="1">
      <alignment vertical="center"/>
    </xf>
    <xf numFmtId="0" fontId="29" fillId="0" borderId="21" xfId="1" applyFont="1" applyBorder="1">
      <alignment vertical="center"/>
    </xf>
    <xf numFmtId="0" fontId="35" fillId="2" borderId="10" xfId="1" applyFont="1" applyFill="1" applyBorder="1">
      <alignment vertical="center"/>
    </xf>
    <xf numFmtId="0" fontId="37" fillId="0" borderId="22" xfId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9" fillId="0" borderId="22" xfId="1" applyFont="1" applyBorder="1" applyAlignment="1">
      <alignment horizontal="center" vertical="center"/>
    </xf>
    <xf numFmtId="0" fontId="29" fillId="2" borderId="23" xfId="1" applyFont="1" applyFill="1" applyBorder="1">
      <alignment vertical="center"/>
    </xf>
    <xf numFmtId="0" fontId="29" fillId="0" borderId="24" xfId="1" applyFont="1" applyBorder="1">
      <alignment vertical="center"/>
    </xf>
    <xf numFmtId="0" fontId="35" fillId="2" borderId="23" xfId="1" applyFont="1" applyFill="1" applyBorder="1">
      <alignment vertical="center"/>
    </xf>
    <xf numFmtId="0" fontId="6" fillId="0" borderId="4" xfId="1" applyFont="1" applyBorder="1">
      <alignment vertical="center"/>
    </xf>
    <xf numFmtId="0" fontId="29" fillId="0" borderId="3" xfId="1" applyFont="1" applyBorder="1">
      <alignment vertical="center"/>
    </xf>
    <xf numFmtId="0" fontId="38" fillId="0" borderId="3" xfId="1" applyFont="1" applyBorder="1" applyAlignment="1">
      <alignment horizontal="center" vertical="center"/>
    </xf>
    <xf numFmtId="0" fontId="29" fillId="0" borderId="5" xfId="1" applyFont="1" applyBorder="1">
      <alignment vertical="center"/>
    </xf>
    <xf numFmtId="0" fontId="38" fillId="0" borderId="5" xfId="1" applyFont="1" applyBorder="1" applyAlignment="1">
      <alignment horizontal="center" vertical="center"/>
    </xf>
    <xf numFmtId="0" fontId="37" fillId="0" borderId="25" xfId="1" applyFont="1" applyBorder="1" applyAlignment="1">
      <alignment horizontal="center" vertical="center"/>
    </xf>
    <xf numFmtId="0" fontId="29" fillId="2" borderId="26" xfId="1" applyFont="1" applyFill="1" applyBorder="1">
      <alignment vertical="center"/>
    </xf>
    <xf numFmtId="0" fontId="29" fillId="0" borderId="27" xfId="1" applyFont="1" applyBorder="1" applyAlignment="1">
      <alignment vertical="center" shrinkToFit="1"/>
    </xf>
    <xf numFmtId="0" fontId="35" fillId="2" borderId="26" xfId="1" applyFont="1" applyFill="1" applyBorder="1">
      <alignment vertical="center"/>
    </xf>
    <xf numFmtId="0" fontId="29" fillId="0" borderId="17" xfId="1" applyFont="1" applyBorder="1">
      <alignment vertical="center"/>
    </xf>
    <xf numFmtId="0" fontId="38" fillId="0" borderId="17" xfId="1" applyFont="1" applyFill="1" applyBorder="1" applyAlignment="1">
      <alignment horizontal="center" vertical="center"/>
    </xf>
    <xf numFmtId="0" fontId="29" fillId="0" borderId="18" xfId="1" applyFont="1" applyBorder="1" applyAlignment="1">
      <alignment vertical="center" shrinkToFit="1"/>
    </xf>
    <xf numFmtId="0" fontId="29" fillId="0" borderId="4" xfId="1" applyFont="1" applyBorder="1">
      <alignment vertical="center"/>
    </xf>
    <xf numFmtId="0" fontId="38" fillId="0" borderId="4" xfId="1" applyFont="1" applyFill="1" applyBorder="1" applyAlignment="1">
      <alignment horizontal="center" vertical="center"/>
    </xf>
    <xf numFmtId="0" fontId="38" fillId="0" borderId="3" xfId="1" applyFont="1" applyFill="1" applyBorder="1" applyAlignment="1">
      <alignment horizontal="center" vertical="center"/>
    </xf>
    <xf numFmtId="0" fontId="29" fillId="0" borderId="20" xfId="1" applyFont="1" applyBorder="1" applyAlignment="1">
      <alignment vertical="center" shrinkToFit="1"/>
    </xf>
    <xf numFmtId="0" fontId="29" fillId="2" borderId="1" xfId="1" applyFont="1" applyFill="1" applyBorder="1" applyAlignment="1">
      <alignment vertical="center" shrinkToFit="1"/>
    </xf>
    <xf numFmtId="0" fontId="35" fillId="2" borderId="1" xfId="1" applyFont="1" applyFill="1" applyBorder="1" applyAlignment="1">
      <alignment vertical="center" shrinkToFit="1"/>
    </xf>
    <xf numFmtId="49" fontId="37" fillId="0" borderId="3" xfId="1" applyNumberFormat="1" applyFont="1" applyBorder="1" applyAlignment="1">
      <alignment horizontal="center" vertical="center"/>
    </xf>
    <xf numFmtId="0" fontId="38" fillId="0" borderId="3" xfId="1" applyFont="1" applyFill="1" applyBorder="1" applyAlignment="1">
      <alignment horizontal="center" vertical="center" shrinkToFit="1"/>
    </xf>
    <xf numFmtId="0" fontId="29" fillId="0" borderId="3" xfId="1" applyFont="1" applyBorder="1" applyAlignment="1">
      <alignment vertical="center" shrinkToFit="1"/>
    </xf>
    <xf numFmtId="0" fontId="38" fillId="0" borderId="3" xfId="1" applyFont="1" applyBorder="1" applyAlignment="1">
      <alignment vertical="center" shrinkToFit="1"/>
    </xf>
    <xf numFmtId="0" fontId="38" fillId="0" borderId="3" xfId="1" applyFont="1" applyBorder="1" applyAlignment="1">
      <alignment horizontal="center" vertical="center" shrinkToFit="1"/>
    </xf>
    <xf numFmtId="0" fontId="38" fillId="0" borderId="5" xfId="1" applyFont="1" applyFill="1" applyBorder="1" applyAlignment="1">
      <alignment horizontal="center" vertical="center"/>
    </xf>
    <xf numFmtId="0" fontId="29" fillId="2" borderId="28" xfId="1" applyFont="1" applyFill="1" applyBorder="1">
      <alignment vertical="center"/>
    </xf>
    <xf numFmtId="0" fontId="35" fillId="2" borderId="28" xfId="1" applyFont="1" applyFill="1" applyBorder="1">
      <alignment vertical="center"/>
    </xf>
    <xf numFmtId="0" fontId="37" fillId="0" borderId="29" xfId="1" applyFont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29" fillId="0" borderId="30" xfId="1" applyFont="1" applyBorder="1">
      <alignment vertical="center"/>
    </xf>
    <xf numFmtId="0" fontId="38" fillId="0" borderId="30" xfId="1" applyFont="1" applyBorder="1" applyAlignment="1">
      <alignment horizontal="center" vertical="center" shrinkToFit="1"/>
    </xf>
    <xf numFmtId="0" fontId="29" fillId="2" borderId="31" xfId="1" applyFont="1" applyFill="1" applyBorder="1">
      <alignment vertical="center"/>
    </xf>
    <xf numFmtId="0" fontId="29" fillId="0" borderId="32" xfId="1" applyFont="1" applyBorder="1">
      <alignment vertical="center"/>
    </xf>
    <xf numFmtId="0" fontId="35" fillId="2" borderId="31" xfId="1" applyFont="1" applyFill="1" applyBorder="1">
      <alignment vertical="center"/>
    </xf>
    <xf numFmtId="0" fontId="37" fillId="0" borderId="33" xfId="1" applyFont="1" applyBorder="1" applyAlignment="1">
      <alignment horizontal="center" vertical="center"/>
    </xf>
    <xf numFmtId="0" fontId="37" fillId="0" borderId="34" xfId="1" applyFont="1" applyFill="1" applyBorder="1" applyAlignment="1">
      <alignment horizontal="center" vertical="center"/>
    </xf>
    <xf numFmtId="0" fontId="29" fillId="0" borderId="34" xfId="1" applyFont="1" applyBorder="1" applyAlignment="1">
      <alignment vertical="center" shrinkToFit="1"/>
    </xf>
    <xf numFmtId="0" fontId="38" fillId="0" borderId="34" xfId="1" applyFont="1" applyBorder="1" applyAlignment="1">
      <alignment horizontal="center" vertical="center"/>
    </xf>
    <xf numFmtId="0" fontId="29" fillId="2" borderId="35" xfId="1" applyFont="1" applyFill="1" applyBorder="1">
      <alignment vertical="center"/>
    </xf>
    <xf numFmtId="0" fontId="29" fillId="0" borderId="36" xfId="1" applyFont="1" applyBorder="1">
      <alignment vertical="center"/>
    </xf>
    <xf numFmtId="0" fontId="35" fillId="2" borderId="35" xfId="1" applyFont="1" applyFill="1" applyBorder="1">
      <alignment vertical="center"/>
    </xf>
    <xf numFmtId="0" fontId="39" fillId="0" borderId="37" xfId="1" applyFont="1" applyBorder="1">
      <alignment vertical="center"/>
    </xf>
    <xf numFmtId="0" fontId="28" fillId="0" borderId="37" xfId="1" applyFont="1" applyBorder="1">
      <alignment vertical="center"/>
    </xf>
    <xf numFmtId="0" fontId="29" fillId="9" borderId="34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40" fillId="0" borderId="0" xfId="0" applyFont="1">
      <alignment vertical="center"/>
    </xf>
    <xf numFmtId="0" fontId="24" fillId="0" borderId="0" xfId="1" applyFont="1" applyBorder="1" applyAlignment="1">
      <alignment vertical="center"/>
    </xf>
    <xf numFmtId="0" fontId="40" fillId="0" borderId="0" xfId="1" applyFont="1">
      <alignment vertical="center"/>
    </xf>
    <xf numFmtId="0" fontId="6" fillId="0" borderId="25" xfId="1" applyFont="1" applyBorder="1">
      <alignment vertical="center"/>
    </xf>
    <xf numFmtId="0" fontId="9" fillId="0" borderId="25" xfId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left" wrapText="1"/>
    </xf>
    <xf numFmtId="20" fontId="33" fillId="0" borderId="0" xfId="0" applyNumberFormat="1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1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176" fontId="28" fillId="0" borderId="0" xfId="0" applyNumberFormat="1" applyFont="1">
      <alignment vertical="center"/>
    </xf>
    <xf numFmtId="49" fontId="35" fillId="2" borderId="37" xfId="0" applyNumberFormat="1" applyFont="1" applyFill="1" applyBorder="1" applyAlignment="1">
      <alignment vertical="center" shrinkToFit="1"/>
    </xf>
    <xf numFmtId="5" fontId="41" fillId="0" borderId="0" xfId="0" applyNumberFormat="1" applyFont="1">
      <alignment vertical="center"/>
    </xf>
    <xf numFmtId="0" fontId="29" fillId="10" borderId="3" xfId="0" applyFont="1" applyFill="1" applyBorder="1" applyAlignment="1">
      <alignment horizontal="center" vertical="center" shrinkToFit="1"/>
    </xf>
    <xf numFmtId="0" fontId="29" fillId="10" borderId="4" xfId="0" applyFont="1" applyFill="1" applyBorder="1" applyAlignment="1">
      <alignment horizontal="center" vertical="center" shrinkToFit="1"/>
    </xf>
    <xf numFmtId="0" fontId="29" fillId="3" borderId="34" xfId="0" applyFont="1" applyFill="1" applyBorder="1" applyAlignment="1">
      <alignment horizontal="center" vertical="center" shrinkToFit="1"/>
    </xf>
    <xf numFmtId="0" fontId="29" fillId="8" borderId="34" xfId="0" applyFont="1" applyFill="1" applyBorder="1" applyAlignment="1">
      <alignment horizontal="center" vertical="center" shrinkToFit="1"/>
    </xf>
    <xf numFmtId="5" fontId="41" fillId="11" borderId="0" xfId="0" applyNumberFormat="1" applyFont="1" applyFill="1">
      <alignment vertical="center"/>
    </xf>
    <xf numFmtId="0" fontId="24" fillId="0" borderId="0" xfId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2" fillId="0" borderId="0" xfId="1" applyFont="1" applyAlignment="1">
      <alignment vertical="center"/>
    </xf>
    <xf numFmtId="0" fontId="24" fillId="0" borderId="0" xfId="1" applyAlignment="1">
      <alignment horizontal="right" vertical="center"/>
    </xf>
    <xf numFmtId="0" fontId="30" fillId="0" borderId="0" xfId="1" applyFont="1" applyAlignment="1">
      <alignment horizontal="center"/>
    </xf>
    <xf numFmtId="0" fontId="36" fillId="0" borderId="0" xfId="1" applyFont="1" applyAlignment="1">
      <alignment horizontal="left" vertical="center"/>
    </xf>
    <xf numFmtId="0" fontId="24" fillId="0" borderId="0" xfId="1" applyAlignment="1">
      <alignment horizontal="right" vertical="center" wrapText="1"/>
    </xf>
    <xf numFmtId="0" fontId="31" fillId="0" borderId="0" xfId="1" applyFont="1" applyAlignment="1">
      <alignment horizontal="left" vertical="center" wrapText="1"/>
    </xf>
    <xf numFmtId="0" fontId="31" fillId="0" borderId="0" xfId="1" applyFont="1" applyAlignment="1">
      <alignment horizontal="left" wrapText="1"/>
    </xf>
    <xf numFmtId="0" fontId="31" fillId="0" borderId="0" xfId="1" applyFont="1" applyAlignment="1">
      <alignment horizontal="center" wrapText="1"/>
    </xf>
    <xf numFmtId="0" fontId="20" fillId="0" borderId="8" xfId="1" applyFont="1" applyBorder="1" applyAlignment="1">
      <alignment vertical="center" wrapText="1" shrinkToFit="1"/>
    </xf>
    <xf numFmtId="0" fontId="29" fillId="2" borderId="38" xfId="1" applyFont="1" applyFill="1" applyBorder="1" applyAlignment="1">
      <alignment horizontal="center" vertical="center"/>
    </xf>
    <xf numFmtId="0" fontId="29" fillId="2" borderId="2" xfId="1" applyFont="1" applyFill="1" applyBorder="1" applyAlignment="1">
      <alignment horizontal="center" vertical="center"/>
    </xf>
    <xf numFmtId="0" fontId="29" fillId="2" borderId="11" xfId="1" applyFont="1" applyFill="1" applyBorder="1" applyAlignment="1">
      <alignment horizontal="center" vertical="center"/>
    </xf>
    <xf numFmtId="0" fontId="20" fillId="0" borderId="17" xfId="1" applyFont="1" applyBorder="1">
      <alignment vertical="center"/>
    </xf>
    <xf numFmtId="0" fontId="24" fillId="0" borderId="0" xfId="1" applyFont="1">
      <alignment vertical="center"/>
    </xf>
    <xf numFmtId="0" fontId="24" fillId="0" borderId="0" xfId="1" applyFont="1" applyAlignment="1">
      <alignment horizontal="left" vertical="center"/>
    </xf>
    <xf numFmtId="0" fontId="42" fillId="0" borderId="0" xfId="1" applyFont="1" applyAlignment="1">
      <alignment horizontal="left" vertical="center"/>
    </xf>
    <xf numFmtId="0" fontId="37" fillId="0" borderId="5" xfId="1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31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20" fontId="33" fillId="0" borderId="0" xfId="0" applyNumberFormat="1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37" fillId="0" borderId="57" xfId="0" applyFont="1" applyBorder="1" applyAlignment="1">
      <alignment horizontal="center" vertical="center"/>
    </xf>
    <xf numFmtId="0" fontId="29" fillId="0" borderId="8" xfId="0" applyFont="1" applyBorder="1" applyAlignment="1">
      <alignment vertical="center" shrinkToFit="1"/>
    </xf>
    <xf numFmtId="0" fontId="29" fillId="0" borderId="71" xfId="0" applyFont="1" applyBorder="1" applyAlignment="1">
      <alignment horizontal="left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16" xfId="0" applyFont="1" applyBorder="1" applyAlignment="1">
      <alignment vertical="center" shrinkToFit="1"/>
    </xf>
    <xf numFmtId="0" fontId="29" fillId="0" borderId="9" xfId="0" applyFont="1" applyBorder="1" applyAlignment="1">
      <alignment vertical="center" shrinkToFit="1"/>
    </xf>
    <xf numFmtId="0" fontId="37" fillId="0" borderId="59" xfId="0" applyFont="1" applyBorder="1" applyAlignment="1">
      <alignment horizontal="center" vertical="center"/>
    </xf>
    <xf numFmtId="0" fontId="29" fillId="0" borderId="3" xfId="0" applyFont="1" applyBorder="1" applyAlignment="1">
      <alignment vertical="center" shrinkToFit="1"/>
    </xf>
    <xf numFmtId="0" fontId="29" fillId="0" borderId="3" xfId="0" applyFont="1" applyBorder="1" applyAlignment="1">
      <alignment horizontal="left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20" xfId="0" applyFont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29" fillId="0" borderId="4" xfId="0" applyFont="1" applyBorder="1" applyAlignment="1">
      <alignment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5" xfId="0" applyFont="1" applyBorder="1" applyAlignment="1">
      <alignment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21" xfId="0" applyFont="1" applyBorder="1" applyAlignment="1">
      <alignment vertical="center" shrinkToFit="1"/>
    </xf>
    <xf numFmtId="0" fontId="29" fillId="0" borderId="10" xfId="0" applyFont="1" applyBorder="1" applyAlignment="1">
      <alignment vertical="center" shrinkToFit="1"/>
    </xf>
    <xf numFmtId="0" fontId="29" fillId="0" borderId="4" xfId="0" applyFont="1" applyBorder="1" applyAlignment="1">
      <alignment horizontal="left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19" xfId="0" applyFont="1" applyBorder="1" applyAlignment="1">
      <alignment vertical="center" shrinkToFit="1"/>
    </xf>
    <xf numFmtId="0" fontId="29" fillId="0" borderId="37" xfId="0" applyFont="1" applyBorder="1" applyAlignment="1">
      <alignment vertical="center" shrinkToFit="1"/>
    </xf>
    <xf numFmtId="49" fontId="35" fillId="0" borderId="0" xfId="0" applyNumberFormat="1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43" fillId="0" borderId="0" xfId="0" applyFont="1" applyAlignment="1">
      <alignment vertical="center" shrinkToFit="1"/>
    </xf>
    <xf numFmtId="0" fontId="30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 shrinkToFit="1"/>
    </xf>
    <xf numFmtId="0" fontId="37" fillId="0" borderId="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9" fillId="0" borderId="7" xfId="0" applyFont="1" applyBorder="1" applyAlignment="1">
      <alignment vertical="center" shrinkToFit="1"/>
    </xf>
    <xf numFmtId="0" fontId="29" fillId="0" borderId="7" xfId="0" applyFont="1" applyBorder="1" applyAlignment="1">
      <alignment horizontal="left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11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37" fillId="0" borderId="77" xfId="0" applyFont="1" applyBorder="1" applyAlignment="1">
      <alignment horizontal="center" vertical="center"/>
    </xf>
    <xf numFmtId="0" fontId="29" fillId="0" borderId="34" xfId="0" applyFont="1" applyBorder="1" applyAlignment="1">
      <alignment vertical="center" shrinkToFit="1"/>
    </xf>
    <xf numFmtId="0" fontId="29" fillId="0" borderId="34" xfId="0" applyFont="1" applyBorder="1" applyAlignment="1">
      <alignment horizontal="left" vertical="center" shrinkToFit="1"/>
    </xf>
    <xf numFmtId="0" fontId="29" fillId="0" borderId="34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8" xfId="0" applyFont="1" applyBorder="1" applyAlignment="1">
      <alignment vertical="center" shrinkToFit="1"/>
    </xf>
    <xf numFmtId="0" fontId="29" fillId="0" borderId="15" xfId="0" applyFont="1" applyBorder="1" applyAlignment="1">
      <alignment vertical="center" shrinkToFit="1"/>
    </xf>
    <xf numFmtId="49" fontId="35" fillId="2" borderId="0" xfId="0" applyNumberFormat="1" applyFont="1" applyFill="1" applyAlignment="1">
      <alignment horizontal="right" vertical="center" shrinkToFit="1"/>
    </xf>
    <xf numFmtId="0" fontId="24" fillId="0" borderId="0" xfId="1" applyAlignment="1">
      <alignment horizontal="left" vertical="center"/>
    </xf>
    <xf numFmtId="0" fontId="33" fillId="0" borderId="47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vertical="top" wrapText="1"/>
    </xf>
    <xf numFmtId="0" fontId="24" fillId="0" borderId="43" xfId="1" applyBorder="1" applyAlignment="1">
      <alignment horizontal="center" vertical="center"/>
    </xf>
    <xf numFmtId="0" fontId="24" fillId="0" borderId="48" xfId="1" applyBorder="1" applyAlignment="1">
      <alignment horizontal="center" vertical="center"/>
    </xf>
    <xf numFmtId="0" fontId="24" fillId="0" borderId="25" xfId="1" applyBorder="1" applyAlignment="1">
      <alignment horizontal="center" vertical="center"/>
    </xf>
    <xf numFmtId="0" fontId="24" fillId="0" borderId="49" xfId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33" fillId="0" borderId="52" xfId="1" applyFont="1" applyBorder="1" applyAlignment="1">
      <alignment horizontal="center" vertical="center" wrapText="1"/>
    </xf>
    <xf numFmtId="0" fontId="33" fillId="0" borderId="53" xfId="1" applyFont="1" applyBorder="1" applyAlignment="1">
      <alignment horizontal="center" vertical="center" wrapText="1"/>
    </xf>
    <xf numFmtId="0" fontId="33" fillId="0" borderId="54" xfId="1" applyFont="1" applyBorder="1" applyAlignment="1">
      <alignment horizontal="center" vertical="center" wrapText="1"/>
    </xf>
    <xf numFmtId="0" fontId="33" fillId="0" borderId="55" xfId="1" applyFont="1" applyBorder="1" applyAlignment="1">
      <alignment horizontal="center" vertical="center" wrapText="1"/>
    </xf>
    <xf numFmtId="0" fontId="33" fillId="0" borderId="25" xfId="1" applyFont="1" applyBorder="1" applyAlignment="1">
      <alignment horizontal="center" vertical="center" wrapText="1"/>
    </xf>
    <xf numFmtId="0" fontId="33" fillId="0" borderId="50" xfId="1" applyFont="1" applyBorder="1" applyAlignment="1">
      <alignment horizontal="center" vertical="center"/>
    </xf>
    <xf numFmtId="0" fontId="33" fillId="0" borderId="49" xfId="1" applyFont="1" applyBorder="1" applyAlignment="1">
      <alignment horizontal="center" vertical="center"/>
    </xf>
    <xf numFmtId="0" fontId="33" fillId="0" borderId="51" xfId="1" applyFont="1" applyBorder="1" applyAlignment="1">
      <alignment horizontal="center" vertical="center"/>
    </xf>
    <xf numFmtId="0" fontId="38" fillId="0" borderId="5" xfId="1" applyFont="1" applyBorder="1" applyAlignment="1">
      <alignment horizontal="left" vertical="center" wrapText="1"/>
    </xf>
    <xf numFmtId="0" fontId="38" fillId="0" borderId="7" xfId="1" applyFont="1" applyBorder="1" applyAlignment="1">
      <alignment horizontal="left" vertical="center" wrapText="1"/>
    </xf>
    <xf numFmtId="0" fontId="24" fillId="0" borderId="37" xfId="1" applyFont="1" applyBorder="1" applyAlignment="1">
      <alignment horizontal="left" vertical="center"/>
    </xf>
    <xf numFmtId="0" fontId="28" fillId="0" borderId="37" xfId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shrinkToFit="1"/>
    </xf>
    <xf numFmtId="0" fontId="37" fillId="0" borderId="39" xfId="1" applyFont="1" applyBorder="1" applyAlignment="1">
      <alignment horizontal="center" vertical="center" shrinkToFit="1"/>
    </xf>
    <xf numFmtId="0" fontId="37" fillId="0" borderId="40" xfId="1" applyFont="1" applyBorder="1" applyAlignment="1">
      <alignment horizontal="center" vertical="center" shrinkToFit="1"/>
    </xf>
    <xf numFmtId="0" fontId="37" fillId="0" borderId="41" xfId="1" applyFont="1" applyBorder="1" applyAlignment="1">
      <alignment horizontal="center" vertical="center" shrinkToFit="1"/>
    </xf>
    <xf numFmtId="0" fontId="37" fillId="0" borderId="42" xfId="1" applyFont="1" applyBorder="1" applyAlignment="1">
      <alignment horizontal="center" vertical="center" shrinkToFit="1"/>
    </xf>
    <xf numFmtId="0" fontId="37" fillId="0" borderId="43" xfId="1" applyFont="1" applyBorder="1" applyAlignment="1">
      <alignment horizontal="center" vertical="center" shrinkToFit="1"/>
    </xf>
    <xf numFmtId="0" fontId="37" fillId="0" borderId="44" xfId="1" applyFont="1" applyBorder="1" applyAlignment="1">
      <alignment horizontal="center" vertical="center"/>
    </xf>
    <xf numFmtId="0" fontId="37" fillId="0" borderId="41" xfId="1" applyFont="1" applyBorder="1" applyAlignment="1">
      <alignment horizontal="center" vertical="center"/>
    </xf>
    <xf numFmtId="0" fontId="37" fillId="0" borderId="42" xfId="1" applyFont="1" applyBorder="1" applyAlignment="1">
      <alignment horizontal="center" vertical="center"/>
    </xf>
    <xf numFmtId="0" fontId="37" fillId="0" borderId="45" xfId="1" applyFont="1" applyBorder="1" applyAlignment="1">
      <alignment horizontal="center" vertical="center"/>
    </xf>
    <xf numFmtId="0" fontId="37" fillId="0" borderId="46" xfId="1" applyFont="1" applyBorder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28" fillId="0" borderId="62" xfId="1" applyFont="1" applyBorder="1" applyAlignment="1">
      <alignment horizontal="center" vertical="center"/>
    </xf>
    <xf numFmtId="0" fontId="28" fillId="0" borderId="53" xfId="1" applyFont="1" applyBorder="1" applyAlignment="1">
      <alignment horizontal="center" vertical="center"/>
    </xf>
    <xf numFmtId="0" fontId="28" fillId="0" borderId="63" xfId="1" applyFont="1" applyBorder="1" applyAlignment="1">
      <alignment horizontal="center" vertical="center"/>
    </xf>
    <xf numFmtId="0" fontId="28" fillId="0" borderId="64" xfId="1" applyFont="1" applyBorder="1" applyAlignment="1">
      <alignment horizontal="center" vertical="center"/>
    </xf>
    <xf numFmtId="0" fontId="28" fillId="0" borderId="55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 shrinkToFit="1"/>
    </xf>
    <xf numFmtId="0" fontId="29" fillId="2" borderId="56" xfId="1" applyFont="1" applyFill="1" applyBorder="1" applyAlignment="1">
      <alignment horizontal="center" vertical="center"/>
    </xf>
    <xf numFmtId="0" fontId="29" fillId="2" borderId="57" xfId="1" applyFont="1" applyFill="1" applyBorder="1" applyAlignment="1">
      <alignment horizontal="center" vertical="center"/>
    </xf>
    <xf numFmtId="0" fontId="29" fillId="2" borderId="9" xfId="1" applyFont="1" applyFill="1" applyBorder="1" applyAlignment="1">
      <alignment horizontal="center" vertical="center"/>
    </xf>
    <xf numFmtId="0" fontId="29" fillId="2" borderId="58" xfId="1" applyFont="1" applyFill="1" applyBorder="1" applyAlignment="1">
      <alignment horizontal="center" vertical="center"/>
    </xf>
    <xf numFmtId="0" fontId="29" fillId="2" borderId="59" xfId="1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35" xfId="1" applyFont="1" applyFill="1" applyBorder="1" applyAlignment="1">
      <alignment horizontal="center" vertical="center"/>
    </xf>
    <xf numFmtId="0" fontId="29" fillId="2" borderId="60" xfId="1" applyFont="1" applyFill="1" applyBorder="1" applyAlignment="1">
      <alignment horizontal="center" vertical="center"/>
    </xf>
    <xf numFmtId="0" fontId="29" fillId="2" borderId="61" xfId="1" applyFont="1" applyFill="1" applyBorder="1" applyAlignment="1">
      <alignment horizontal="center" vertical="center"/>
    </xf>
    <xf numFmtId="0" fontId="28" fillId="0" borderId="37" xfId="1" applyFont="1" applyBorder="1" applyAlignment="1">
      <alignment horizontal="left" vertical="center"/>
    </xf>
    <xf numFmtId="0" fontId="37" fillId="0" borderId="5" xfId="1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 shrinkToFit="1"/>
    </xf>
    <xf numFmtId="0" fontId="6" fillId="0" borderId="4" xfId="1" applyFont="1" applyBorder="1" applyAlignment="1">
      <alignment horizontal="left" vertical="center" shrinkToFit="1"/>
    </xf>
    <xf numFmtId="0" fontId="43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37" fillId="0" borderId="69" xfId="0" applyFont="1" applyBorder="1" applyAlignment="1">
      <alignment horizontal="center" vertical="center" textRotation="255" shrinkToFit="1"/>
    </xf>
    <xf numFmtId="0" fontId="37" fillId="0" borderId="72" xfId="0" applyFont="1" applyBorder="1" applyAlignment="1">
      <alignment horizontal="center" vertical="center" textRotation="255" shrinkToFit="1"/>
    </xf>
    <xf numFmtId="0" fontId="37" fillId="0" borderId="70" xfId="0" applyFont="1" applyBorder="1" applyAlignment="1">
      <alignment horizontal="center" vertical="center" textRotation="255" shrinkToFit="1"/>
    </xf>
    <xf numFmtId="0" fontId="37" fillId="0" borderId="73" xfId="0" applyFont="1" applyBorder="1" applyAlignment="1">
      <alignment horizontal="center" vertical="center" textRotation="255" shrinkToFit="1"/>
    </xf>
    <xf numFmtId="0" fontId="31" fillId="0" borderId="0" xfId="0" applyFont="1" applyAlignment="1">
      <alignment horizontal="left" vertical="center"/>
    </xf>
    <xf numFmtId="0" fontId="0" fillId="0" borderId="37" xfId="0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 shrinkToFit="1"/>
    </xf>
    <xf numFmtId="0" fontId="30" fillId="0" borderId="0" xfId="0" applyFont="1" applyAlignment="1">
      <alignment horizontal="center" vertical="center" wrapText="1"/>
    </xf>
    <xf numFmtId="0" fontId="0" fillId="0" borderId="52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30" fillId="0" borderId="25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44" fillId="0" borderId="66" xfId="0" applyFont="1" applyBorder="1" applyAlignment="1">
      <alignment horizontal="center" vertical="center" wrapText="1" shrinkToFit="1"/>
    </xf>
    <xf numFmtId="0" fontId="44" fillId="0" borderId="67" xfId="0" applyFont="1" applyBorder="1" applyAlignment="1">
      <alignment horizontal="center" vertical="center" wrapText="1" shrinkToFi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top" wrapText="1"/>
    </xf>
    <xf numFmtId="0" fontId="30" fillId="0" borderId="47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7" fillId="0" borderId="75" xfId="0" applyFont="1" applyBorder="1" applyAlignment="1">
      <alignment horizontal="center" vertical="center" textRotation="255" shrinkToFit="1"/>
    </xf>
    <xf numFmtId="0" fontId="37" fillId="0" borderId="76" xfId="0" applyFont="1" applyBorder="1" applyAlignment="1">
      <alignment horizontal="center" vertical="center" textRotation="255" shrinkToFit="1"/>
    </xf>
    <xf numFmtId="0" fontId="37" fillId="0" borderId="75" xfId="0" applyFont="1" applyBorder="1" applyAlignment="1">
      <alignment horizontal="center" vertical="center" textRotation="255" wrapText="1" shrinkToFit="1"/>
    </xf>
    <xf numFmtId="0" fontId="37" fillId="0" borderId="76" xfId="0" applyFont="1" applyBorder="1" applyAlignment="1">
      <alignment horizontal="center" vertical="center" textRotation="255" wrapText="1" shrinkToFit="1"/>
    </xf>
    <xf numFmtId="0" fontId="0" fillId="0" borderId="37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4" fillId="0" borderId="74" xfId="0" applyFont="1" applyBorder="1" applyAlignment="1">
      <alignment horizontal="center" vertical="center" wrapText="1" shrinkToFit="1"/>
    </xf>
    <xf numFmtId="0" fontId="33" fillId="0" borderId="0" xfId="0" applyFont="1" applyAlignment="1">
      <alignment horizontal="left" vertical="top" wrapText="1"/>
    </xf>
  </cellXfs>
  <cellStyles count="3">
    <cellStyle name="標準" xfId="0" builtinId="0"/>
    <cellStyle name="標準 2" xfId="1" xr:uid="{E1AE0A26-A7C7-4E51-B439-050CF2840CC1}"/>
    <cellStyle name="標準 3" xfId="2" xr:uid="{A4E23E4C-EEC6-45C8-AE56-01C710B53A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7</xdr:row>
      <xdr:rowOff>219075</xdr:rowOff>
    </xdr:from>
    <xdr:to>
      <xdr:col>3</xdr:col>
      <xdr:colOff>95250</xdr:colOff>
      <xdr:row>11</xdr:row>
      <xdr:rowOff>66675</xdr:rowOff>
    </xdr:to>
    <xdr:pic>
      <xdr:nvPicPr>
        <xdr:cNvPr id="16409" name="図 1">
          <a:extLst>
            <a:ext uri="{FF2B5EF4-FFF2-40B4-BE49-F238E27FC236}">
              <a16:creationId xmlns:a16="http://schemas.microsoft.com/office/drawing/2014/main" id="{4A23CDB2-BFB6-8DEA-D9CC-FB2027C7C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38425"/>
          <a:ext cx="14478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7</xdr:row>
      <xdr:rowOff>161925</xdr:rowOff>
    </xdr:from>
    <xdr:to>
      <xdr:col>8</xdr:col>
      <xdr:colOff>447675</xdr:colOff>
      <xdr:row>11</xdr:row>
      <xdr:rowOff>9525</xdr:rowOff>
    </xdr:to>
    <xdr:pic>
      <xdr:nvPicPr>
        <xdr:cNvPr id="16410" name="図 2">
          <a:extLst>
            <a:ext uri="{FF2B5EF4-FFF2-40B4-BE49-F238E27FC236}">
              <a16:creationId xmlns:a16="http://schemas.microsoft.com/office/drawing/2014/main" id="{6E9C3C49-1714-2571-30A2-BE6E6DEB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581275"/>
          <a:ext cx="14478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9</xdr:row>
      <xdr:rowOff>95250</xdr:rowOff>
    </xdr:from>
    <xdr:to>
      <xdr:col>3</xdr:col>
      <xdr:colOff>161925</xdr:colOff>
      <xdr:row>13</xdr:row>
      <xdr:rowOff>47625</xdr:rowOff>
    </xdr:to>
    <xdr:pic>
      <xdr:nvPicPr>
        <xdr:cNvPr id="14370" name="図 3">
          <a:extLst>
            <a:ext uri="{FF2B5EF4-FFF2-40B4-BE49-F238E27FC236}">
              <a16:creationId xmlns:a16="http://schemas.microsoft.com/office/drawing/2014/main" id="{F0E6C781-21BC-61D1-7460-DA09A3FBE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3228975"/>
          <a:ext cx="1571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9</xdr:row>
      <xdr:rowOff>95250</xdr:rowOff>
    </xdr:from>
    <xdr:to>
      <xdr:col>9</xdr:col>
      <xdr:colOff>133350</xdr:colOff>
      <xdr:row>13</xdr:row>
      <xdr:rowOff>47625</xdr:rowOff>
    </xdr:to>
    <xdr:pic>
      <xdr:nvPicPr>
        <xdr:cNvPr id="14371" name="図 4">
          <a:extLst>
            <a:ext uri="{FF2B5EF4-FFF2-40B4-BE49-F238E27FC236}">
              <a16:creationId xmlns:a16="http://schemas.microsoft.com/office/drawing/2014/main" id="{DE582C4D-39D1-5E33-9D70-25C40EEB4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3228975"/>
          <a:ext cx="15811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276225</xdr:rowOff>
        </xdr:from>
        <xdr:to>
          <xdr:col>3</xdr:col>
          <xdr:colOff>285750</xdr:colOff>
          <xdr:row>9</xdr:row>
          <xdr:rowOff>47625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B13BD013-A8EA-D983-F667-514E17B228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8</xdr:row>
          <xdr:rowOff>152400</xdr:rowOff>
        </xdr:from>
        <xdr:to>
          <xdr:col>3</xdr:col>
          <xdr:colOff>304800</xdr:colOff>
          <xdr:row>10</xdr:row>
          <xdr:rowOff>28575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69AD411B-97D1-84AB-D023-C81C44DC38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152400</xdr:rowOff>
        </xdr:from>
        <xdr:to>
          <xdr:col>3</xdr:col>
          <xdr:colOff>285750</xdr:colOff>
          <xdr:row>11</xdr:row>
          <xdr:rowOff>28575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C776FE4E-D1A1-C5CA-0F5A-0F447B54A9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152400</xdr:rowOff>
        </xdr:from>
        <xdr:to>
          <xdr:col>3</xdr:col>
          <xdr:colOff>285750</xdr:colOff>
          <xdr:row>12</xdr:row>
          <xdr:rowOff>28575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7B722649-93D1-944F-1213-F0F3A7E4B5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142875</xdr:rowOff>
        </xdr:from>
        <xdr:to>
          <xdr:col>3</xdr:col>
          <xdr:colOff>266700</xdr:colOff>
          <xdr:row>13</xdr:row>
          <xdr:rowOff>28575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5D9EF888-588B-F2B1-5665-78BC71710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276225</xdr:rowOff>
        </xdr:from>
        <xdr:to>
          <xdr:col>8</xdr:col>
          <xdr:colOff>352425</xdr:colOff>
          <xdr:row>9</xdr:row>
          <xdr:rowOff>47625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AEDA9239-7ECB-AD53-E969-FF3783D961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152400</xdr:rowOff>
        </xdr:from>
        <xdr:to>
          <xdr:col>8</xdr:col>
          <xdr:colOff>352425</xdr:colOff>
          <xdr:row>10</xdr:row>
          <xdr:rowOff>28575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3740B04C-93E1-BE39-8C53-D10A36A550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152400</xdr:rowOff>
        </xdr:from>
        <xdr:to>
          <xdr:col>8</xdr:col>
          <xdr:colOff>352425</xdr:colOff>
          <xdr:row>11</xdr:row>
          <xdr:rowOff>28575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3D6D8DE6-F8FB-E484-70B2-93201D696A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152400</xdr:rowOff>
        </xdr:from>
        <xdr:to>
          <xdr:col>8</xdr:col>
          <xdr:colOff>352425</xdr:colOff>
          <xdr:row>12</xdr:row>
          <xdr:rowOff>28575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3044F36F-953E-13F8-2CB5-0D8A2B73C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142875</xdr:rowOff>
        </xdr:from>
        <xdr:to>
          <xdr:col>8</xdr:col>
          <xdr:colOff>333375</xdr:colOff>
          <xdr:row>13</xdr:row>
          <xdr:rowOff>28575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1C98F228-844C-E0B7-63A0-EA89B41490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276225</xdr:rowOff>
        </xdr:from>
        <xdr:to>
          <xdr:col>3</xdr:col>
          <xdr:colOff>285750</xdr:colOff>
          <xdr:row>9</xdr:row>
          <xdr:rowOff>57150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5720E98C-5235-59DB-F083-2D219B464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8</xdr:row>
          <xdr:rowOff>152400</xdr:rowOff>
        </xdr:from>
        <xdr:to>
          <xdr:col>3</xdr:col>
          <xdr:colOff>295275</xdr:colOff>
          <xdr:row>10</xdr:row>
          <xdr:rowOff>28575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901A3E0B-AFD3-FC3B-2229-9561EFCB6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152400</xdr:rowOff>
        </xdr:from>
        <xdr:to>
          <xdr:col>3</xdr:col>
          <xdr:colOff>285750</xdr:colOff>
          <xdr:row>11</xdr:row>
          <xdr:rowOff>28575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E9DEACAE-D35C-5574-C47A-16B5179644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152400</xdr:rowOff>
        </xdr:from>
        <xdr:to>
          <xdr:col>3</xdr:col>
          <xdr:colOff>285750</xdr:colOff>
          <xdr:row>12</xdr:row>
          <xdr:rowOff>28575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503B9821-2D48-6400-7D26-B6FBDBAB22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142875</xdr:rowOff>
        </xdr:from>
        <xdr:to>
          <xdr:col>3</xdr:col>
          <xdr:colOff>276225</xdr:colOff>
          <xdr:row>13</xdr:row>
          <xdr:rowOff>28575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308D26D6-3B57-701B-85CB-2838CEBF3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276225</xdr:rowOff>
        </xdr:from>
        <xdr:to>
          <xdr:col>8</xdr:col>
          <xdr:colOff>352425</xdr:colOff>
          <xdr:row>9</xdr:row>
          <xdr:rowOff>57150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D75C59EF-AAEE-93B0-F2A6-A54535F24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152400</xdr:rowOff>
        </xdr:from>
        <xdr:to>
          <xdr:col>8</xdr:col>
          <xdr:colOff>352425</xdr:colOff>
          <xdr:row>10</xdr:row>
          <xdr:rowOff>28575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8B515C33-EE49-F5D8-F07D-032C79BE9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152400</xdr:rowOff>
        </xdr:from>
        <xdr:to>
          <xdr:col>8</xdr:col>
          <xdr:colOff>352425</xdr:colOff>
          <xdr:row>11</xdr:row>
          <xdr:rowOff>28575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AE7FD617-BABA-9B3E-A1DB-C0E34834FF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152400</xdr:rowOff>
        </xdr:from>
        <xdr:to>
          <xdr:col>8</xdr:col>
          <xdr:colOff>352425</xdr:colOff>
          <xdr:row>12</xdr:row>
          <xdr:rowOff>28575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861D8253-C6D7-BD71-3F7C-FD80373FE1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142875</xdr:rowOff>
        </xdr:from>
        <xdr:to>
          <xdr:col>8</xdr:col>
          <xdr:colOff>342900</xdr:colOff>
          <xdr:row>13</xdr:row>
          <xdr:rowOff>28575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6369C6C2-3D64-F24B-12BA-82CF66F453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1379102</xdr:colOff>
      <xdr:row>18</xdr:row>
      <xdr:rowOff>199158</xdr:rowOff>
    </xdr:from>
    <xdr:to>
      <xdr:col>4</xdr:col>
      <xdr:colOff>691731</xdr:colOff>
      <xdr:row>18</xdr:row>
      <xdr:rowOff>355022</xdr:rowOff>
    </xdr:to>
    <xdr:sp macro="" textlink="">
      <xdr:nvSpPr>
        <xdr:cNvPr id="2" name="右矢印 11">
          <a:extLst>
            <a:ext uri="{FF2B5EF4-FFF2-40B4-BE49-F238E27FC236}">
              <a16:creationId xmlns:a16="http://schemas.microsoft.com/office/drawing/2014/main" id="{620AF94A-B7DA-B098-C57E-7D46198A2449}"/>
            </a:ext>
          </a:extLst>
        </xdr:cNvPr>
        <xdr:cNvSpPr/>
      </xdr:nvSpPr>
      <xdr:spPr>
        <a:xfrm>
          <a:off x="2341127" y="4171083"/>
          <a:ext cx="1093804" cy="1558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1390647</xdr:colOff>
      <xdr:row>19</xdr:row>
      <xdr:rowOff>120072</xdr:rowOff>
    </xdr:from>
    <xdr:to>
      <xdr:col>4</xdr:col>
      <xdr:colOff>706666</xdr:colOff>
      <xdr:row>19</xdr:row>
      <xdr:rowOff>282171</xdr:rowOff>
    </xdr:to>
    <xdr:sp macro="" textlink="">
      <xdr:nvSpPr>
        <xdr:cNvPr id="3" name="右矢印 12">
          <a:extLst>
            <a:ext uri="{FF2B5EF4-FFF2-40B4-BE49-F238E27FC236}">
              <a16:creationId xmlns:a16="http://schemas.microsoft.com/office/drawing/2014/main" id="{A3854EE9-5AA9-3A55-6416-5FF9D3DEC201}"/>
            </a:ext>
          </a:extLst>
        </xdr:cNvPr>
        <xdr:cNvSpPr/>
      </xdr:nvSpPr>
      <xdr:spPr>
        <a:xfrm>
          <a:off x="2352672" y="4596822"/>
          <a:ext cx="1097194" cy="162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1439718</xdr:colOff>
      <xdr:row>18</xdr:row>
      <xdr:rowOff>190500</xdr:rowOff>
    </xdr:from>
    <xdr:to>
      <xdr:col>4</xdr:col>
      <xdr:colOff>548008</xdr:colOff>
      <xdr:row>19</xdr:row>
      <xdr:rowOff>270766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3D327D-818D-BDFD-C01F-0D00EEAC5260}"/>
            </a:ext>
          </a:extLst>
        </xdr:cNvPr>
        <xdr:cNvSpPr txBox="1"/>
      </xdr:nvSpPr>
      <xdr:spPr>
        <a:xfrm>
          <a:off x="2401743" y="4162425"/>
          <a:ext cx="889465" cy="585091"/>
        </a:xfrm>
        <a:prstGeom prst="rect">
          <a:avLst/>
        </a:prstGeom>
        <a:solidFill>
          <a:schemeClr val="bg2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1"/>
        <a:lstStyle/>
        <a:p>
          <a:pPr>
            <a:lnSpc>
              <a:spcPts val="1300"/>
            </a:lnSpc>
          </a:pPr>
          <a:r>
            <a:rPr kumimoji="1" lang="ja-JP" altLang="en-US" sz="1050" b="1"/>
            <a:t>色を選択</a:t>
          </a:r>
          <a:endParaRPr kumimoji="1" lang="en-US" altLang="ja-JP" sz="1050" b="1"/>
        </a:p>
        <a:p>
          <a:r>
            <a:rPr kumimoji="1" lang="ja-JP" altLang="en-US" sz="1050" b="1"/>
            <a:t>（混色不可）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421B8-87F4-4859-9C39-77D6E86BA1FE}">
  <sheetPr>
    <pageSetUpPr fitToPage="1"/>
  </sheetPr>
  <dimension ref="A1:R70"/>
  <sheetViews>
    <sheetView view="pageBreakPreview" zoomScale="60" zoomScaleNormal="70" workbookViewId="0">
      <selection activeCell="F71" sqref="F71"/>
    </sheetView>
  </sheetViews>
  <sheetFormatPr defaultRowHeight="13.5" x14ac:dyDescent="0.15"/>
  <cols>
    <col min="1" max="1" width="6.875" style="65" customWidth="1"/>
    <col min="2" max="2" width="6.5" style="65" customWidth="1"/>
    <col min="3" max="3" width="32.625" style="65" customWidth="1"/>
    <col min="4" max="4" width="22.625" style="65" customWidth="1"/>
    <col min="5" max="5" width="7.625" style="65" customWidth="1"/>
    <col min="6" max="6" width="3.75" style="65" customWidth="1"/>
    <col min="7" max="7" width="7.625" style="65" customWidth="1"/>
    <col min="8" max="8" width="3.625" style="65" customWidth="1"/>
    <col min="9" max="9" width="7.625" style="65" customWidth="1"/>
    <col min="10" max="10" width="3.625" style="65" customWidth="1"/>
    <col min="11" max="16384" width="9" style="65"/>
  </cols>
  <sheetData>
    <row r="1" spans="1:18" ht="39.950000000000003" customHeight="1" x14ac:dyDescent="0.15">
      <c r="A1" s="170" t="s">
        <v>236</v>
      </c>
      <c r="C1" s="66"/>
      <c r="H1" s="269" t="s">
        <v>0</v>
      </c>
      <c r="I1" s="269"/>
      <c r="J1" s="269"/>
    </row>
    <row r="2" spans="1:18" ht="44.25" customHeight="1" x14ac:dyDescent="0.15">
      <c r="B2" s="67" t="s">
        <v>1</v>
      </c>
      <c r="C2" s="68" t="s">
        <v>84</v>
      </c>
      <c r="D2" s="69"/>
      <c r="E2" s="70"/>
      <c r="F2" s="71"/>
      <c r="G2" s="71"/>
      <c r="H2" s="71"/>
      <c r="I2" s="72"/>
      <c r="J2" s="169" t="s">
        <v>119</v>
      </c>
    </row>
    <row r="3" spans="1:18" ht="22.5" customHeight="1" x14ac:dyDescent="0.15">
      <c r="A3" s="73"/>
      <c r="C3" s="74" t="s">
        <v>86</v>
      </c>
      <c r="D3" s="75"/>
      <c r="E3" s="70"/>
      <c r="F3" s="75"/>
      <c r="G3" s="71"/>
      <c r="H3" s="71"/>
      <c r="I3" s="72"/>
      <c r="J3" s="72"/>
    </row>
    <row r="4" spans="1:18" ht="30" customHeight="1" x14ac:dyDescent="0.15">
      <c r="B4" s="76" t="s">
        <v>87</v>
      </c>
      <c r="C4" s="77"/>
      <c r="D4" s="78"/>
      <c r="E4" s="79"/>
      <c r="F4" s="79"/>
      <c r="G4" s="79"/>
      <c r="H4" s="79"/>
      <c r="I4" s="78"/>
      <c r="J4" s="80" t="s">
        <v>85</v>
      </c>
    </row>
    <row r="5" spans="1:18" ht="18" customHeight="1" x14ac:dyDescent="0.15">
      <c r="A5" s="81"/>
      <c r="B5" s="82"/>
      <c r="C5" s="82"/>
      <c r="D5" s="83" t="s">
        <v>88</v>
      </c>
      <c r="E5" s="82"/>
      <c r="F5" s="82"/>
      <c r="G5" s="82"/>
      <c r="H5" s="82"/>
      <c r="I5" s="82"/>
      <c r="J5" s="82"/>
      <c r="K5" s="167"/>
      <c r="L5" s="174"/>
      <c r="M5" s="49"/>
      <c r="N5" s="49"/>
      <c r="O5" s="175"/>
      <c r="P5" s="174"/>
      <c r="Q5" s="174"/>
      <c r="R5" s="174"/>
    </row>
    <row r="6" spans="1:18" ht="18" customHeight="1" x14ac:dyDescent="0.15">
      <c r="A6" s="81"/>
      <c r="B6" s="38" t="s">
        <v>238</v>
      </c>
      <c r="C6" s="82"/>
      <c r="D6" s="83"/>
      <c r="E6" s="82"/>
      <c r="F6" s="82"/>
      <c r="G6" s="82"/>
      <c r="H6" s="82"/>
      <c r="I6" s="82"/>
      <c r="J6" s="82"/>
      <c r="K6" s="176"/>
      <c r="L6" s="48"/>
      <c r="M6" s="48"/>
      <c r="N6" s="48"/>
      <c r="O6" s="24"/>
      <c r="P6" s="270"/>
      <c r="Q6" s="270"/>
      <c r="R6" s="270"/>
    </row>
    <row r="7" spans="1:18" ht="18" customHeight="1" x14ac:dyDescent="0.15">
      <c r="A7" s="81"/>
      <c r="B7" s="194" t="s">
        <v>244</v>
      </c>
      <c r="C7" s="194"/>
      <c r="D7" s="194" t="s">
        <v>245</v>
      </c>
      <c r="E7" s="82"/>
      <c r="F7" s="82"/>
      <c r="G7" s="82"/>
      <c r="H7" s="82"/>
      <c r="I7" s="82"/>
      <c r="J7" s="82"/>
      <c r="K7" s="176"/>
      <c r="L7" s="48"/>
      <c r="M7" s="48"/>
      <c r="N7" s="48"/>
      <c r="O7" s="24"/>
      <c r="P7" s="271"/>
      <c r="Q7" s="271"/>
      <c r="R7" s="271"/>
    </row>
    <row r="8" spans="1:18" ht="18" customHeight="1" x14ac:dyDescent="0.15">
      <c r="A8" s="81"/>
      <c r="B8" s="176" t="s">
        <v>239</v>
      </c>
      <c r="C8" s="82"/>
      <c r="D8" s="176" t="s">
        <v>246</v>
      </c>
      <c r="E8" s="82"/>
      <c r="F8" s="82"/>
      <c r="G8" s="82"/>
      <c r="H8" s="82"/>
      <c r="I8" s="82"/>
      <c r="J8" s="82"/>
      <c r="K8" s="176"/>
      <c r="L8" s="48"/>
      <c r="M8" s="48"/>
      <c r="N8" s="48"/>
      <c r="O8" s="24"/>
      <c r="P8" s="271"/>
      <c r="Q8" s="271"/>
      <c r="R8" s="271"/>
    </row>
    <row r="9" spans="1:18" ht="18" customHeight="1" x14ac:dyDescent="0.15">
      <c r="A9" s="81"/>
      <c r="B9" s="176" t="s">
        <v>240</v>
      </c>
      <c r="C9" s="82"/>
      <c r="D9" s="176" t="s">
        <v>247</v>
      </c>
      <c r="E9" s="82"/>
      <c r="F9" s="82"/>
      <c r="G9" s="82"/>
      <c r="H9" s="82"/>
      <c r="I9" s="82"/>
      <c r="J9" s="82"/>
      <c r="K9" s="177"/>
      <c r="L9" s="48"/>
      <c r="M9" s="48"/>
      <c r="N9" s="48"/>
      <c r="O9" s="24"/>
      <c r="P9" s="271"/>
      <c r="Q9" s="271"/>
      <c r="R9" s="271"/>
    </row>
    <row r="10" spans="1:18" ht="18" customHeight="1" x14ac:dyDescent="0.15">
      <c r="A10" s="81"/>
      <c r="B10" s="176" t="s">
        <v>241</v>
      </c>
      <c r="C10" s="82"/>
      <c r="D10" s="176" t="s">
        <v>248</v>
      </c>
      <c r="E10" s="82"/>
      <c r="F10" s="82"/>
      <c r="G10" s="82"/>
      <c r="H10" s="82"/>
      <c r="I10" s="82"/>
      <c r="J10" s="82"/>
      <c r="K10" s="177"/>
      <c r="L10" s="48"/>
      <c r="M10" s="48"/>
      <c r="N10" s="48"/>
      <c r="O10" s="24"/>
      <c r="P10" s="271"/>
      <c r="Q10" s="271"/>
      <c r="R10" s="271"/>
    </row>
    <row r="11" spans="1:18" ht="18" customHeight="1" x14ac:dyDescent="0.15">
      <c r="A11" s="81"/>
      <c r="B11" s="177" t="s">
        <v>242</v>
      </c>
      <c r="C11" s="82"/>
      <c r="D11" s="177" t="s">
        <v>249</v>
      </c>
      <c r="E11" s="82"/>
      <c r="F11" s="82"/>
      <c r="G11" s="82"/>
      <c r="H11" s="82"/>
      <c r="I11" s="82"/>
      <c r="J11" s="82"/>
    </row>
    <row r="12" spans="1:18" ht="18" customHeight="1" x14ac:dyDescent="0.15">
      <c r="A12" s="81"/>
      <c r="B12" s="177" t="s">
        <v>243</v>
      </c>
      <c r="C12" s="82"/>
      <c r="D12" s="177" t="s">
        <v>250</v>
      </c>
      <c r="E12" s="82"/>
      <c r="F12" s="82"/>
      <c r="G12" s="82"/>
      <c r="H12" s="82"/>
      <c r="I12" s="82"/>
      <c r="J12" s="82"/>
    </row>
    <row r="13" spans="1:18" ht="28.5" customHeight="1" x14ac:dyDescent="0.15">
      <c r="B13" s="38" t="s">
        <v>237</v>
      </c>
      <c r="C13" s="15"/>
      <c r="D13" s="193"/>
      <c r="E13" s="212"/>
      <c r="F13" s="173"/>
      <c r="G13" s="181"/>
      <c r="H13" s="181"/>
      <c r="I13" s="182"/>
      <c r="J13" s="181"/>
    </row>
    <row r="14" spans="1:18" ht="4.5" customHeight="1" thickBot="1" x14ac:dyDescent="0.2">
      <c r="B14" s="86"/>
      <c r="C14" s="87"/>
      <c r="D14" s="88"/>
      <c r="E14" s="84"/>
      <c r="F14" s="85"/>
      <c r="G14" s="85"/>
      <c r="H14" s="85"/>
      <c r="I14" s="85"/>
      <c r="J14" s="85"/>
    </row>
    <row r="15" spans="1:18" ht="12.95" customHeight="1" x14ac:dyDescent="0.15">
      <c r="A15" s="272" t="s">
        <v>2</v>
      </c>
      <c r="B15" s="274" t="s">
        <v>3</v>
      </c>
      <c r="C15" s="276" t="s">
        <v>4</v>
      </c>
      <c r="D15" s="276" t="s">
        <v>5</v>
      </c>
      <c r="E15" s="276" t="s">
        <v>6</v>
      </c>
      <c r="F15" s="278"/>
      <c r="G15" s="280" t="s">
        <v>89</v>
      </c>
      <c r="H15" s="281"/>
      <c r="I15" s="284" t="s">
        <v>76</v>
      </c>
      <c r="J15" s="285"/>
      <c r="K15" s="64"/>
      <c r="L15" s="64"/>
      <c r="M15" s="64"/>
      <c r="N15" s="64"/>
      <c r="O15" s="64"/>
      <c r="P15" s="64"/>
    </row>
    <row r="16" spans="1:18" ht="12.95" customHeight="1" thickBot="1" x14ac:dyDescent="0.2">
      <c r="A16" s="273"/>
      <c r="B16" s="275"/>
      <c r="C16" s="277"/>
      <c r="D16" s="277"/>
      <c r="E16" s="277"/>
      <c r="F16" s="279"/>
      <c r="G16" s="282"/>
      <c r="H16" s="283"/>
      <c r="I16" s="286"/>
      <c r="J16" s="287"/>
      <c r="K16" s="64"/>
      <c r="L16" s="64"/>
      <c r="M16" s="64"/>
      <c r="N16" s="64"/>
      <c r="O16" s="64"/>
      <c r="P16" s="64"/>
    </row>
    <row r="17" spans="1:16" ht="20.100000000000001" customHeight="1" thickTop="1" x14ac:dyDescent="0.15">
      <c r="A17" s="293" t="s">
        <v>7</v>
      </c>
      <c r="B17" s="89">
        <v>1</v>
      </c>
      <c r="C17" s="90" t="s">
        <v>8</v>
      </c>
      <c r="D17" s="91" t="s">
        <v>90</v>
      </c>
      <c r="E17" s="92"/>
      <c r="F17" s="93" t="s">
        <v>9</v>
      </c>
      <c r="G17" s="92">
        <v>15</v>
      </c>
      <c r="H17" s="93" t="s">
        <v>74</v>
      </c>
      <c r="I17" s="94">
        <f>E17*G17</f>
        <v>0</v>
      </c>
      <c r="J17" s="93" t="s">
        <v>74</v>
      </c>
      <c r="K17" s="64"/>
      <c r="L17" s="64"/>
      <c r="M17" s="64"/>
      <c r="N17" s="64"/>
      <c r="O17" s="64"/>
      <c r="P17" s="64"/>
    </row>
    <row r="18" spans="1:16" ht="20.100000000000001" customHeight="1" thickBot="1" x14ac:dyDescent="0.2">
      <c r="A18" s="294"/>
      <c r="B18" s="95">
        <v>2</v>
      </c>
      <c r="C18" s="96" t="s">
        <v>10</v>
      </c>
      <c r="D18" s="97" t="s">
        <v>90</v>
      </c>
      <c r="E18" s="98"/>
      <c r="F18" s="99" t="s">
        <v>9</v>
      </c>
      <c r="G18" s="98">
        <v>20</v>
      </c>
      <c r="H18" s="99" t="s">
        <v>74</v>
      </c>
      <c r="I18" s="100">
        <f t="shared" ref="I18:I64" si="0">E18*G18</f>
        <v>0</v>
      </c>
      <c r="J18" s="99" t="s">
        <v>74</v>
      </c>
      <c r="K18" s="64"/>
      <c r="L18" s="64"/>
      <c r="M18" s="64"/>
      <c r="N18" s="64"/>
      <c r="O18" s="64"/>
      <c r="P18" s="64"/>
    </row>
    <row r="19" spans="1:16" ht="20.100000000000001" customHeight="1" x14ac:dyDescent="0.15">
      <c r="A19" s="295"/>
      <c r="B19" s="106">
        <v>3</v>
      </c>
      <c r="C19" s="107" t="s">
        <v>11</v>
      </c>
      <c r="D19" s="108" t="s">
        <v>91</v>
      </c>
      <c r="E19" s="109"/>
      <c r="F19" s="110" t="s">
        <v>9</v>
      </c>
      <c r="G19" s="109">
        <v>25</v>
      </c>
      <c r="H19" s="110" t="s">
        <v>74</v>
      </c>
      <c r="I19" s="111">
        <f t="shared" si="0"/>
        <v>0</v>
      </c>
      <c r="J19" s="110" t="s">
        <v>74</v>
      </c>
      <c r="K19" s="64"/>
      <c r="L19" s="64"/>
      <c r="M19" s="64"/>
      <c r="N19" s="64"/>
      <c r="O19" s="64"/>
      <c r="P19" s="64"/>
    </row>
    <row r="20" spans="1:16" ht="20.100000000000001" customHeight="1" x14ac:dyDescent="0.15">
      <c r="A20" s="295"/>
      <c r="B20" s="106">
        <v>4</v>
      </c>
      <c r="C20" s="107" t="s">
        <v>12</v>
      </c>
      <c r="D20" s="108" t="s">
        <v>92</v>
      </c>
      <c r="E20" s="109"/>
      <c r="F20" s="110" t="s">
        <v>9</v>
      </c>
      <c r="G20" s="109">
        <v>15</v>
      </c>
      <c r="H20" s="110" t="s">
        <v>74</v>
      </c>
      <c r="I20" s="111">
        <f t="shared" si="0"/>
        <v>0</v>
      </c>
      <c r="J20" s="110" t="s">
        <v>74</v>
      </c>
      <c r="K20" s="64"/>
      <c r="L20" s="64"/>
      <c r="M20" s="64"/>
      <c r="N20" s="64"/>
      <c r="O20" s="64"/>
      <c r="P20" s="64"/>
    </row>
    <row r="21" spans="1:16" ht="20.100000000000001" customHeight="1" x14ac:dyDescent="0.15">
      <c r="A21" s="295"/>
      <c r="B21" s="106">
        <v>5</v>
      </c>
      <c r="C21" s="112" t="s">
        <v>13</v>
      </c>
      <c r="D21" s="108" t="s">
        <v>92</v>
      </c>
      <c r="E21" s="109"/>
      <c r="F21" s="110" t="s">
        <v>9</v>
      </c>
      <c r="G21" s="109">
        <v>15</v>
      </c>
      <c r="H21" s="110" t="s">
        <v>74</v>
      </c>
      <c r="I21" s="111">
        <f t="shared" si="0"/>
        <v>0</v>
      </c>
      <c r="J21" s="110" t="s">
        <v>74</v>
      </c>
      <c r="K21" s="64"/>
      <c r="L21" s="64"/>
      <c r="M21" s="64"/>
      <c r="N21" s="64"/>
      <c r="O21" s="64"/>
      <c r="P21" s="64"/>
    </row>
    <row r="22" spans="1:16" ht="20.100000000000001" customHeight="1" thickBot="1" x14ac:dyDescent="0.2">
      <c r="A22" s="296"/>
      <c r="B22" s="210">
        <v>6</v>
      </c>
      <c r="C22" s="113" t="s">
        <v>14</v>
      </c>
      <c r="D22" s="114" t="s">
        <v>92</v>
      </c>
      <c r="E22" s="115"/>
      <c r="F22" s="116" t="s">
        <v>9</v>
      </c>
      <c r="G22" s="115">
        <v>15</v>
      </c>
      <c r="H22" s="116" t="s">
        <v>74</v>
      </c>
      <c r="I22" s="117">
        <f t="shared" si="0"/>
        <v>0</v>
      </c>
      <c r="J22" s="116" t="s">
        <v>74</v>
      </c>
      <c r="K22" s="64"/>
      <c r="L22" s="64"/>
      <c r="M22" s="64"/>
      <c r="N22" s="64"/>
      <c r="O22" s="64"/>
      <c r="P22" s="64"/>
    </row>
    <row r="23" spans="1:16" ht="20.100000000000001" customHeight="1" x14ac:dyDescent="0.15">
      <c r="A23" s="297" t="s">
        <v>15</v>
      </c>
      <c r="B23" s="118">
        <v>7</v>
      </c>
      <c r="C23" s="119" t="s">
        <v>16</v>
      </c>
      <c r="D23" s="120" t="s">
        <v>91</v>
      </c>
      <c r="E23" s="121"/>
      <c r="F23" s="122" t="s">
        <v>9</v>
      </c>
      <c r="G23" s="121">
        <v>25</v>
      </c>
      <c r="H23" s="122" t="s">
        <v>74</v>
      </c>
      <c r="I23" s="123">
        <f t="shared" si="0"/>
        <v>0</v>
      </c>
      <c r="J23" s="122" t="s">
        <v>74</v>
      </c>
      <c r="K23" s="64"/>
      <c r="L23" s="64"/>
      <c r="M23" s="64"/>
      <c r="N23" s="64"/>
      <c r="O23" s="64"/>
      <c r="P23" s="64"/>
    </row>
    <row r="24" spans="1:16" ht="20.100000000000001" customHeight="1" thickBot="1" x14ac:dyDescent="0.2">
      <c r="A24" s="294"/>
      <c r="B24" s="95">
        <v>8</v>
      </c>
      <c r="C24" s="96" t="s">
        <v>17</v>
      </c>
      <c r="D24" s="97" t="s">
        <v>92</v>
      </c>
      <c r="E24" s="98"/>
      <c r="F24" s="99" t="s">
        <v>9</v>
      </c>
      <c r="G24" s="98">
        <v>35</v>
      </c>
      <c r="H24" s="99" t="s">
        <v>74</v>
      </c>
      <c r="I24" s="100">
        <f t="shared" si="0"/>
        <v>0</v>
      </c>
      <c r="J24" s="99" t="s">
        <v>74</v>
      </c>
      <c r="K24" s="64"/>
      <c r="L24" s="64"/>
      <c r="M24" s="64"/>
      <c r="N24" s="64"/>
      <c r="O24" s="64"/>
      <c r="P24" s="64"/>
    </row>
    <row r="25" spans="1:16" ht="20.100000000000001" customHeight="1" x14ac:dyDescent="0.15">
      <c r="A25" s="298" t="s">
        <v>18</v>
      </c>
      <c r="B25" s="211">
        <v>9</v>
      </c>
      <c r="C25" s="124" t="s">
        <v>19</v>
      </c>
      <c r="D25" s="102" t="s">
        <v>91</v>
      </c>
      <c r="E25" s="103"/>
      <c r="F25" s="104" t="s">
        <v>9</v>
      </c>
      <c r="G25" s="103">
        <v>15</v>
      </c>
      <c r="H25" s="104" t="s">
        <v>74</v>
      </c>
      <c r="I25" s="105">
        <f t="shared" si="0"/>
        <v>0</v>
      </c>
      <c r="J25" s="104" t="s">
        <v>74</v>
      </c>
      <c r="K25" s="64"/>
      <c r="L25" s="64"/>
      <c r="M25" s="64"/>
      <c r="N25" s="64"/>
      <c r="O25" s="64"/>
      <c r="P25" s="64"/>
    </row>
    <row r="26" spans="1:16" ht="20.100000000000001" customHeight="1" x14ac:dyDescent="0.15">
      <c r="A26" s="299"/>
      <c r="B26" s="106">
        <v>10</v>
      </c>
      <c r="C26" s="107" t="s">
        <v>20</v>
      </c>
      <c r="D26" s="108" t="s">
        <v>93</v>
      </c>
      <c r="E26" s="109"/>
      <c r="F26" s="110" t="s">
        <v>9</v>
      </c>
      <c r="G26" s="109">
        <v>10</v>
      </c>
      <c r="H26" s="110" t="s">
        <v>74</v>
      </c>
      <c r="I26" s="111">
        <f t="shared" si="0"/>
        <v>0</v>
      </c>
      <c r="J26" s="110" t="s">
        <v>74</v>
      </c>
      <c r="K26" s="64"/>
      <c r="L26" s="64"/>
      <c r="M26" s="64"/>
      <c r="N26" s="64"/>
      <c r="O26" s="64"/>
      <c r="P26" s="64"/>
    </row>
    <row r="27" spans="1:16" ht="20.100000000000001" customHeight="1" x14ac:dyDescent="0.15">
      <c r="A27" s="299"/>
      <c r="B27" s="106">
        <v>11</v>
      </c>
      <c r="C27" s="107" t="s">
        <v>83</v>
      </c>
      <c r="D27" s="108" t="s">
        <v>94</v>
      </c>
      <c r="E27" s="109"/>
      <c r="F27" s="110" t="s">
        <v>9</v>
      </c>
      <c r="G27" s="109">
        <v>25</v>
      </c>
      <c r="H27" s="110" t="s">
        <v>74</v>
      </c>
      <c r="I27" s="111">
        <f t="shared" si="0"/>
        <v>0</v>
      </c>
      <c r="J27" s="110" t="s">
        <v>74</v>
      </c>
      <c r="K27" s="64"/>
      <c r="L27" s="64"/>
      <c r="M27" s="64"/>
      <c r="N27" s="64"/>
      <c r="O27" s="64"/>
      <c r="P27" s="64"/>
    </row>
    <row r="28" spans="1:16" ht="20.100000000000001" customHeight="1" x14ac:dyDescent="0.15">
      <c r="A28" s="299"/>
      <c r="B28" s="106">
        <v>12</v>
      </c>
      <c r="C28" s="107" t="s">
        <v>21</v>
      </c>
      <c r="D28" s="108" t="s">
        <v>95</v>
      </c>
      <c r="E28" s="109"/>
      <c r="F28" s="110" t="s">
        <v>9</v>
      </c>
      <c r="G28" s="109">
        <v>20</v>
      </c>
      <c r="H28" s="110" t="s">
        <v>74</v>
      </c>
      <c r="I28" s="111">
        <f t="shared" si="0"/>
        <v>0</v>
      </c>
      <c r="J28" s="110" t="s">
        <v>74</v>
      </c>
      <c r="K28" s="64"/>
      <c r="L28" s="64"/>
      <c r="M28" s="64"/>
      <c r="N28" s="64"/>
      <c r="O28" s="64"/>
      <c r="P28" s="64"/>
    </row>
    <row r="29" spans="1:16" ht="20.100000000000001" customHeight="1" x14ac:dyDescent="0.15">
      <c r="A29" s="299"/>
      <c r="B29" s="106">
        <v>13</v>
      </c>
      <c r="C29" s="107" t="s">
        <v>22</v>
      </c>
      <c r="D29" s="108" t="s">
        <v>95</v>
      </c>
      <c r="E29" s="109"/>
      <c r="F29" s="110" t="s">
        <v>9</v>
      </c>
      <c r="G29" s="109">
        <v>30</v>
      </c>
      <c r="H29" s="110" t="s">
        <v>74</v>
      </c>
      <c r="I29" s="111">
        <f t="shared" si="0"/>
        <v>0</v>
      </c>
      <c r="J29" s="110" t="s">
        <v>74</v>
      </c>
      <c r="K29" s="64"/>
      <c r="L29" s="64"/>
      <c r="M29" s="64"/>
      <c r="N29" s="64"/>
      <c r="O29" s="64"/>
      <c r="P29" s="64"/>
    </row>
    <row r="30" spans="1:16" ht="20.100000000000001" customHeight="1" x14ac:dyDescent="0.15">
      <c r="A30" s="299"/>
      <c r="B30" s="106">
        <v>14</v>
      </c>
      <c r="C30" s="107" t="s">
        <v>23</v>
      </c>
      <c r="D30" s="108" t="s">
        <v>116</v>
      </c>
      <c r="E30" s="109"/>
      <c r="F30" s="110" t="s">
        <v>9</v>
      </c>
      <c r="G30" s="109">
        <v>15</v>
      </c>
      <c r="H30" s="110" t="s">
        <v>74</v>
      </c>
      <c r="I30" s="111">
        <f t="shared" si="0"/>
        <v>0</v>
      </c>
      <c r="J30" s="110" t="s">
        <v>74</v>
      </c>
      <c r="K30" s="64"/>
      <c r="L30" s="64"/>
      <c r="M30" s="64"/>
      <c r="N30" s="64"/>
      <c r="O30" s="64"/>
      <c r="P30" s="64"/>
    </row>
    <row r="31" spans="1:16" ht="20.100000000000001" customHeight="1" x14ac:dyDescent="0.15">
      <c r="A31" s="299"/>
      <c r="B31" s="106">
        <v>15</v>
      </c>
      <c r="C31" s="125" t="s">
        <v>24</v>
      </c>
      <c r="D31" s="126" t="s">
        <v>96</v>
      </c>
      <c r="E31" s="109"/>
      <c r="F31" s="110" t="s">
        <v>9</v>
      </c>
      <c r="G31" s="109">
        <v>40</v>
      </c>
      <c r="H31" s="110" t="s">
        <v>74</v>
      </c>
      <c r="I31" s="111">
        <f t="shared" si="0"/>
        <v>0</v>
      </c>
      <c r="J31" s="110" t="s">
        <v>74</v>
      </c>
      <c r="K31" s="64"/>
      <c r="L31" s="64"/>
      <c r="M31" s="64"/>
      <c r="N31" s="64"/>
      <c r="O31" s="64"/>
      <c r="P31" s="64"/>
    </row>
    <row r="32" spans="1:16" ht="20.100000000000001" customHeight="1" thickBot="1" x14ac:dyDescent="0.2">
      <c r="A32" s="300"/>
      <c r="B32" s="210">
        <v>16</v>
      </c>
      <c r="C32" s="127" t="s">
        <v>25</v>
      </c>
      <c r="D32" s="128" t="s">
        <v>94</v>
      </c>
      <c r="E32" s="115"/>
      <c r="F32" s="116" t="s">
        <v>9</v>
      </c>
      <c r="G32" s="115">
        <v>15</v>
      </c>
      <c r="H32" s="116" t="s">
        <v>74</v>
      </c>
      <c r="I32" s="117">
        <f t="shared" si="0"/>
        <v>0</v>
      </c>
      <c r="J32" s="116" t="s">
        <v>74</v>
      </c>
      <c r="K32" s="64"/>
      <c r="L32" s="64"/>
      <c r="M32" s="64"/>
      <c r="N32" s="64"/>
      <c r="O32" s="64"/>
      <c r="P32" s="64"/>
    </row>
    <row r="33" spans="1:16" ht="20.100000000000001" customHeight="1" x14ac:dyDescent="0.15">
      <c r="A33" s="301" t="s">
        <v>26</v>
      </c>
      <c r="B33" s="129">
        <v>17</v>
      </c>
      <c r="C33" s="171" t="s">
        <v>124</v>
      </c>
      <c r="D33" s="172" t="s">
        <v>125</v>
      </c>
      <c r="E33" s="130"/>
      <c r="F33" s="131" t="s">
        <v>27</v>
      </c>
      <c r="G33" s="130">
        <v>20</v>
      </c>
      <c r="H33" s="131" t="s">
        <v>74</v>
      </c>
      <c r="I33" s="132">
        <f t="shared" si="0"/>
        <v>0</v>
      </c>
      <c r="J33" s="131" t="s">
        <v>74</v>
      </c>
      <c r="K33" s="64"/>
      <c r="L33" s="64"/>
      <c r="M33" s="64"/>
      <c r="N33" s="64"/>
      <c r="O33" s="64"/>
      <c r="P33" s="64"/>
    </row>
    <row r="34" spans="1:16" ht="20.100000000000001" customHeight="1" thickBot="1" x14ac:dyDescent="0.2">
      <c r="A34" s="302"/>
      <c r="B34" s="95">
        <v>18</v>
      </c>
      <c r="C34" s="133" t="s">
        <v>97</v>
      </c>
      <c r="D34" s="134" t="s">
        <v>98</v>
      </c>
      <c r="E34" s="98"/>
      <c r="F34" s="135" t="s">
        <v>36</v>
      </c>
      <c r="G34" s="98">
        <v>20</v>
      </c>
      <c r="H34" s="135" t="s">
        <v>74</v>
      </c>
      <c r="I34" s="100">
        <f t="shared" si="0"/>
        <v>0</v>
      </c>
      <c r="J34" s="135" t="s">
        <v>74</v>
      </c>
      <c r="K34" s="64"/>
      <c r="L34" s="64"/>
      <c r="M34" s="64"/>
      <c r="N34" s="64"/>
      <c r="O34" s="64"/>
      <c r="P34" s="64"/>
    </row>
    <row r="35" spans="1:16" ht="20.100000000000001" customHeight="1" x14ac:dyDescent="0.15">
      <c r="A35" s="298" t="s">
        <v>28</v>
      </c>
      <c r="B35" s="211">
        <v>19</v>
      </c>
      <c r="C35" s="136" t="s">
        <v>29</v>
      </c>
      <c r="D35" s="137" t="s">
        <v>30</v>
      </c>
      <c r="E35" s="103"/>
      <c r="F35" s="104" t="s">
        <v>31</v>
      </c>
      <c r="G35" s="103">
        <v>15</v>
      </c>
      <c r="H35" s="104" t="s">
        <v>74</v>
      </c>
      <c r="I35" s="105">
        <f t="shared" si="0"/>
        <v>0</v>
      </c>
      <c r="J35" s="104" t="s">
        <v>74</v>
      </c>
      <c r="K35" s="64"/>
      <c r="L35" s="64"/>
      <c r="M35" s="64"/>
      <c r="N35" s="64"/>
      <c r="O35" s="64"/>
      <c r="P35" s="64"/>
    </row>
    <row r="36" spans="1:16" ht="20.100000000000001" customHeight="1" x14ac:dyDescent="0.15">
      <c r="A36" s="299"/>
      <c r="B36" s="106">
        <v>20</v>
      </c>
      <c r="C36" s="125" t="s">
        <v>32</v>
      </c>
      <c r="D36" s="138" t="s">
        <v>33</v>
      </c>
      <c r="E36" s="109"/>
      <c r="F36" s="139" t="s">
        <v>34</v>
      </c>
      <c r="G36" s="140">
        <v>20</v>
      </c>
      <c r="H36" s="139" t="s">
        <v>74</v>
      </c>
      <c r="I36" s="141">
        <f t="shared" si="0"/>
        <v>0</v>
      </c>
      <c r="J36" s="139" t="s">
        <v>74</v>
      </c>
      <c r="K36" s="64"/>
      <c r="L36" s="64"/>
      <c r="M36" s="64"/>
      <c r="N36" s="64"/>
      <c r="O36" s="64"/>
      <c r="P36" s="64"/>
    </row>
    <row r="37" spans="1:16" ht="20.100000000000001" customHeight="1" x14ac:dyDescent="0.15">
      <c r="A37" s="299"/>
      <c r="B37" s="142">
        <v>21</v>
      </c>
      <c r="C37" s="125" t="s">
        <v>99</v>
      </c>
      <c r="D37" s="143" t="s">
        <v>100</v>
      </c>
      <c r="E37" s="109"/>
      <c r="F37" s="139" t="s">
        <v>101</v>
      </c>
      <c r="G37" s="140">
        <v>10</v>
      </c>
      <c r="H37" s="139" t="s">
        <v>74</v>
      </c>
      <c r="I37" s="141">
        <f t="shared" si="0"/>
        <v>0</v>
      </c>
      <c r="J37" s="139" t="s">
        <v>74</v>
      </c>
      <c r="K37" s="64"/>
      <c r="L37" s="64"/>
      <c r="M37" s="64"/>
      <c r="N37" s="64"/>
      <c r="O37" s="64"/>
      <c r="P37" s="64"/>
    </row>
    <row r="38" spans="1:16" ht="20.100000000000001" customHeight="1" x14ac:dyDescent="0.15">
      <c r="A38" s="299"/>
      <c r="B38" s="142">
        <v>22</v>
      </c>
      <c r="C38" s="125" t="s">
        <v>99</v>
      </c>
      <c r="D38" s="143" t="s">
        <v>102</v>
      </c>
      <c r="E38" s="109"/>
      <c r="F38" s="139" t="s">
        <v>101</v>
      </c>
      <c r="G38" s="140">
        <v>10</v>
      </c>
      <c r="H38" s="139" t="s">
        <v>74</v>
      </c>
      <c r="I38" s="141">
        <f t="shared" si="0"/>
        <v>0</v>
      </c>
      <c r="J38" s="139" t="s">
        <v>74</v>
      </c>
      <c r="K38" s="64"/>
      <c r="L38" s="64"/>
      <c r="M38" s="64"/>
      <c r="N38" s="64"/>
      <c r="O38" s="64"/>
      <c r="P38" s="64"/>
    </row>
    <row r="39" spans="1:16" ht="20.100000000000001" customHeight="1" x14ac:dyDescent="0.15">
      <c r="A39" s="299"/>
      <c r="B39" s="142">
        <v>23</v>
      </c>
      <c r="C39" s="125" t="s">
        <v>99</v>
      </c>
      <c r="D39" s="143" t="s">
        <v>103</v>
      </c>
      <c r="E39" s="109"/>
      <c r="F39" s="139" t="s">
        <v>101</v>
      </c>
      <c r="G39" s="140">
        <v>10</v>
      </c>
      <c r="H39" s="139" t="s">
        <v>74</v>
      </c>
      <c r="I39" s="141">
        <f t="shared" si="0"/>
        <v>0</v>
      </c>
      <c r="J39" s="139" t="s">
        <v>74</v>
      </c>
      <c r="K39" s="64"/>
      <c r="L39" s="64"/>
      <c r="M39" s="64"/>
      <c r="N39" s="64"/>
      <c r="O39" s="64"/>
      <c r="P39" s="64"/>
    </row>
    <row r="40" spans="1:16" ht="20.100000000000001" customHeight="1" x14ac:dyDescent="0.15">
      <c r="A40" s="299"/>
      <c r="B40" s="142">
        <v>24</v>
      </c>
      <c r="C40" s="125" t="s">
        <v>81</v>
      </c>
      <c r="D40" s="288" t="s">
        <v>117</v>
      </c>
      <c r="E40" s="109"/>
      <c r="F40" s="110" t="s">
        <v>35</v>
      </c>
      <c r="G40" s="109">
        <v>10</v>
      </c>
      <c r="H40" s="110" t="s">
        <v>74</v>
      </c>
      <c r="I40" s="111">
        <f t="shared" si="0"/>
        <v>0</v>
      </c>
      <c r="J40" s="110" t="s">
        <v>74</v>
      </c>
      <c r="K40" s="64"/>
      <c r="L40" s="64"/>
      <c r="M40" s="64"/>
      <c r="N40" s="64"/>
      <c r="O40" s="64"/>
      <c r="P40" s="64"/>
    </row>
    <row r="41" spans="1:16" ht="20.100000000000001" customHeight="1" x14ac:dyDescent="0.15">
      <c r="A41" s="299"/>
      <c r="B41" s="142">
        <v>25</v>
      </c>
      <c r="C41" s="144" t="s">
        <v>104</v>
      </c>
      <c r="D41" s="289"/>
      <c r="E41" s="109"/>
      <c r="F41" s="110" t="s">
        <v>36</v>
      </c>
      <c r="G41" s="109">
        <v>140</v>
      </c>
      <c r="H41" s="110" t="s">
        <v>74</v>
      </c>
      <c r="I41" s="111">
        <f t="shared" si="0"/>
        <v>0</v>
      </c>
      <c r="J41" s="110" t="s">
        <v>74</v>
      </c>
      <c r="K41" s="64"/>
      <c r="L41" s="64"/>
      <c r="M41" s="64"/>
      <c r="N41" s="64"/>
      <c r="O41" s="64"/>
      <c r="P41" s="64"/>
    </row>
    <row r="42" spans="1:16" ht="20.100000000000001" customHeight="1" x14ac:dyDescent="0.15">
      <c r="A42" s="299"/>
      <c r="B42" s="142">
        <v>26</v>
      </c>
      <c r="C42" s="144" t="s">
        <v>82</v>
      </c>
      <c r="D42" s="289"/>
      <c r="E42" s="109"/>
      <c r="F42" s="110" t="s">
        <v>36</v>
      </c>
      <c r="G42" s="109">
        <v>35</v>
      </c>
      <c r="H42" s="110" t="s">
        <v>74</v>
      </c>
      <c r="I42" s="111">
        <f t="shared" si="0"/>
        <v>0</v>
      </c>
      <c r="J42" s="110" t="s">
        <v>74</v>
      </c>
      <c r="K42" s="64"/>
      <c r="L42" s="64"/>
      <c r="M42" s="64"/>
      <c r="N42" s="64"/>
      <c r="O42" s="64"/>
      <c r="P42" s="64"/>
    </row>
    <row r="43" spans="1:16" ht="20.100000000000001" customHeight="1" x14ac:dyDescent="0.15">
      <c r="A43" s="299"/>
      <c r="B43" s="142">
        <v>27</v>
      </c>
      <c r="C43" s="144" t="s">
        <v>105</v>
      </c>
      <c r="D43" s="145" t="s">
        <v>106</v>
      </c>
      <c r="E43" s="109"/>
      <c r="F43" s="110" t="s">
        <v>36</v>
      </c>
      <c r="G43" s="109">
        <v>35</v>
      </c>
      <c r="H43" s="110" t="s">
        <v>74</v>
      </c>
      <c r="I43" s="111">
        <f t="shared" si="0"/>
        <v>0</v>
      </c>
      <c r="J43" s="110" t="s">
        <v>74</v>
      </c>
      <c r="K43" s="64"/>
      <c r="L43" s="64"/>
      <c r="M43" s="64"/>
      <c r="N43" s="64"/>
      <c r="O43" s="64"/>
      <c r="P43" s="64"/>
    </row>
    <row r="44" spans="1:16" ht="20.100000000000001" customHeight="1" x14ac:dyDescent="0.15">
      <c r="A44" s="299"/>
      <c r="B44" s="106">
        <v>28</v>
      </c>
      <c r="C44" s="144" t="s">
        <v>107</v>
      </c>
      <c r="D44" s="143" t="s">
        <v>108</v>
      </c>
      <c r="E44" s="109"/>
      <c r="F44" s="110" t="s">
        <v>63</v>
      </c>
      <c r="G44" s="109">
        <v>220</v>
      </c>
      <c r="H44" s="110" t="s">
        <v>74</v>
      </c>
      <c r="I44" s="111">
        <f t="shared" si="0"/>
        <v>0</v>
      </c>
      <c r="J44" s="110" t="s">
        <v>74</v>
      </c>
      <c r="K44" s="64"/>
      <c r="L44" s="64"/>
      <c r="M44" s="64"/>
      <c r="N44" s="64"/>
      <c r="O44" s="64"/>
      <c r="P44" s="64"/>
    </row>
    <row r="45" spans="1:16" ht="20.100000000000001" customHeight="1" x14ac:dyDescent="0.15">
      <c r="A45" s="299"/>
      <c r="B45" s="106">
        <v>29</v>
      </c>
      <c r="C45" s="125" t="s">
        <v>37</v>
      </c>
      <c r="D45" s="126" t="s">
        <v>38</v>
      </c>
      <c r="E45" s="109"/>
      <c r="F45" s="110" t="s">
        <v>31</v>
      </c>
      <c r="G45" s="109">
        <v>105</v>
      </c>
      <c r="H45" s="110" t="s">
        <v>74</v>
      </c>
      <c r="I45" s="111">
        <f t="shared" si="0"/>
        <v>0</v>
      </c>
      <c r="J45" s="110" t="s">
        <v>74</v>
      </c>
      <c r="K45" s="64"/>
      <c r="L45" s="64"/>
      <c r="M45" s="64"/>
      <c r="N45" s="64"/>
      <c r="O45" s="64"/>
      <c r="P45" s="64"/>
    </row>
    <row r="46" spans="1:16" ht="20.100000000000001" customHeight="1" x14ac:dyDescent="0.15">
      <c r="A46" s="299"/>
      <c r="B46" s="106">
        <v>30</v>
      </c>
      <c r="C46" s="144" t="s">
        <v>68</v>
      </c>
      <c r="D46" s="146" t="s">
        <v>109</v>
      </c>
      <c r="E46" s="109"/>
      <c r="F46" s="110" t="s">
        <v>31</v>
      </c>
      <c r="G46" s="109">
        <v>60</v>
      </c>
      <c r="H46" s="110" t="s">
        <v>74</v>
      </c>
      <c r="I46" s="111">
        <f t="shared" si="0"/>
        <v>0</v>
      </c>
      <c r="J46" s="110" t="s">
        <v>74</v>
      </c>
      <c r="K46" s="64"/>
      <c r="L46" s="64"/>
      <c r="M46" s="64"/>
      <c r="N46" s="64"/>
      <c r="O46" s="64"/>
      <c r="P46" s="64"/>
    </row>
    <row r="47" spans="1:16" ht="20.100000000000001" customHeight="1" x14ac:dyDescent="0.15">
      <c r="A47" s="299"/>
      <c r="B47" s="106">
        <v>31</v>
      </c>
      <c r="C47" s="125" t="s">
        <v>39</v>
      </c>
      <c r="D47" s="126" t="s">
        <v>40</v>
      </c>
      <c r="E47" s="109"/>
      <c r="F47" s="110" t="s">
        <v>31</v>
      </c>
      <c r="G47" s="109">
        <v>75</v>
      </c>
      <c r="H47" s="110" t="s">
        <v>74</v>
      </c>
      <c r="I47" s="111">
        <f t="shared" si="0"/>
        <v>0</v>
      </c>
      <c r="J47" s="110" t="s">
        <v>74</v>
      </c>
      <c r="K47" s="64"/>
      <c r="L47" s="64"/>
      <c r="M47" s="64"/>
      <c r="N47" s="64"/>
      <c r="O47" s="64"/>
      <c r="P47" s="64"/>
    </row>
    <row r="48" spans="1:16" ht="20.100000000000001" customHeight="1" x14ac:dyDescent="0.15">
      <c r="A48" s="299"/>
      <c r="B48" s="106">
        <v>32</v>
      </c>
      <c r="C48" s="125" t="s">
        <v>41</v>
      </c>
      <c r="D48" s="126" t="s">
        <v>42</v>
      </c>
      <c r="E48" s="109"/>
      <c r="F48" s="110" t="s">
        <v>31</v>
      </c>
      <c r="G48" s="109">
        <v>100</v>
      </c>
      <c r="H48" s="110" t="s">
        <v>74</v>
      </c>
      <c r="I48" s="111">
        <f t="shared" si="0"/>
        <v>0</v>
      </c>
      <c r="J48" s="110" t="s">
        <v>74</v>
      </c>
      <c r="K48" s="64"/>
      <c r="L48" s="64"/>
      <c r="M48" s="64"/>
      <c r="N48" s="64"/>
      <c r="O48" s="64"/>
      <c r="P48" s="64"/>
    </row>
    <row r="49" spans="1:16" ht="20.100000000000001" customHeight="1" x14ac:dyDescent="0.15">
      <c r="A49" s="299"/>
      <c r="B49" s="106">
        <v>33</v>
      </c>
      <c r="C49" s="125" t="s">
        <v>43</v>
      </c>
      <c r="D49" s="126" t="s">
        <v>44</v>
      </c>
      <c r="E49" s="109"/>
      <c r="F49" s="110" t="s">
        <v>27</v>
      </c>
      <c r="G49" s="109">
        <v>65</v>
      </c>
      <c r="H49" s="110" t="s">
        <v>74</v>
      </c>
      <c r="I49" s="111">
        <f t="shared" si="0"/>
        <v>0</v>
      </c>
      <c r="J49" s="110" t="s">
        <v>74</v>
      </c>
      <c r="K49" s="64"/>
      <c r="L49" s="64"/>
      <c r="M49" s="64"/>
      <c r="N49" s="64"/>
      <c r="O49" s="64"/>
      <c r="P49" s="64"/>
    </row>
    <row r="50" spans="1:16" ht="20.100000000000001" customHeight="1" x14ac:dyDescent="0.15">
      <c r="A50" s="299"/>
      <c r="B50" s="106">
        <v>34</v>
      </c>
      <c r="C50" s="125" t="s">
        <v>45</v>
      </c>
      <c r="D50" s="126" t="s">
        <v>44</v>
      </c>
      <c r="E50" s="109"/>
      <c r="F50" s="110" t="s">
        <v>27</v>
      </c>
      <c r="G50" s="109">
        <v>85</v>
      </c>
      <c r="H50" s="110" t="s">
        <v>74</v>
      </c>
      <c r="I50" s="111">
        <f t="shared" si="0"/>
        <v>0</v>
      </c>
      <c r="J50" s="110" t="s">
        <v>74</v>
      </c>
      <c r="K50" s="64"/>
      <c r="L50" s="64"/>
      <c r="M50" s="64"/>
      <c r="N50" s="64"/>
      <c r="O50" s="64"/>
      <c r="P50" s="64"/>
    </row>
    <row r="51" spans="1:16" ht="17.25" x14ac:dyDescent="0.15">
      <c r="A51" s="299"/>
      <c r="B51" s="106">
        <v>35</v>
      </c>
      <c r="C51" s="125" t="s">
        <v>46</v>
      </c>
      <c r="D51" s="126" t="s">
        <v>232</v>
      </c>
      <c r="E51" s="109"/>
      <c r="F51" s="110" t="s">
        <v>36</v>
      </c>
      <c r="G51" s="109">
        <v>30</v>
      </c>
      <c r="H51" s="110" t="s">
        <v>74</v>
      </c>
      <c r="I51" s="111">
        <f t="shared" si="0"/>
        <v>0</v>
      </c>
      <c r="J51" s="110" t="s">
        <v>74</v>
      </c>
      <c r="K51" s="64"/>
      <c r="L51" s="64"/>
      <c r="M51" s="64"/>
      <c r="N51" s="64"/>
      <c r="O51" s="64"/>
      <c r="P51" s="64"/>
    </row>
    <row r="52" spans="1:16" ht="17.25" x14ac:dyDescent="0.15">
      <c r="A52" s="299"/>
      <c r="B52" s="106">
        <v>36</v>
      </c>
      <c r="C52" s="125" t="s">
        <v>47</v>
      </c>
      <c r="D52" s="126" t="s">
        <v>48</v>
      </c>
      <c r="E52" s="109"/>
      <c r="F52" s="110" t="s">
        <v>27</v>
      </c>
      <c r="G52" s="109">
        <v>75</v>
      </c>
      <c r="H52" s="110" t="s">
        <v>74</v>
      </c>
      <c r="I52" s="111">
        <f t="shared" si="0"/>
        <v>0</v>
      </c>
      <c r="J52" s="110" t="s">
        <v>74</v>
      </c>
      <c r="K52" s="64"/>
      <c r="L52" s="64"/>
      <c r="M52" s="64"/>
      <c r="N52" s="64"/>
      <c r="O52" s="64"/>
      <c r="P52" s="64"/>
    </row>
    <row r="53" spans="1:16" ht="17.25" x14ac:dyDescent="0.15">
      <c r="A53" s="299"/>
      <c r="B53" s="106">
        <v>37</v>
      </c>
      <c r="C53" s="125" t="s">
        <v>49</v>
      </c>
      <c r="D53" s="126" t="s">
        <v>50</v>
      </c>
      <c r="E53" s="109"/>
      <c r="F53" s="110" t="s">
        <v>27</v>
      </c>
      <c r="G53" s="109">
        <v>65</v>
      </c>
      <c r="H53" s="110" t="s">
        <v>74</v>
      </c>
      <c r="I53" s="111">
        <f t="shared" si="0"/>
        <v>0</v>
      </c>
      <c r="J53" s="110" t="s">
        <v>74</v>
      </c>
      <c r="K53" s="64"/>
      <c r="L53" s="64"/>
      <c r="M53" s="64"/>
      <c r="N53" s="64"/>
      <c r="O53" s="64"/>
      <c r="P53" s="64"/>
    </row>
    <row r="54" spans="1:16" ht="17.25" x14ac:dyDescent="0.15">
      <c r="A54" s="299"/>
      <c r="B54" s="106">
        <v>38</v>
      </c>
      <c r="C54" s="125" t="s">
        <v>51</v>
      </c>
      <c r="D54" s="126" t="s">
        <v>52</v>
      </c>
      <c r="E54" s="109"/>
      <c r="F54" s="110" t="s">
        <v>27</v>
      </c>
      <c r="G54" s="109">
        <v>10</v>
      </c>
      <c r="H54" s="110" t="s">
        <v>74</v>
      </c>
      <c r="I54" s="111">
        <f t="shared" si="0"/>
        <v>0</v>
      </c>
      <c r="J54" s="110" t="s">
        <v>74</v>
      </c>
      <c r="K54" s="64"/>
      <c r="L54" s="64"/>
      <c r="M54" s="64"/>
      <c r="N54" s="64"/>
      <c r="O54" s="64"/>
      <c r="P54" s="64"/>
    </row>
    <row r="55" spans="1:16" ht="17.25" x14ac:dyDescent="0.15">
      <c r="A55" s="299"/>
      <c r="B55" s="106">
        <v>39</v>
      </c>
      <c r="C55" s="127" t="s">
        <v>53</v>
      </c>
      <c r="D55" s="128" t="s">
        <v>54</v>
      </c>
      <c r="E55" s="109"/>
      <c r="F55" s="110" t="s">
        <v>36</v>
      </c>
      <c r="G55" s="109">
        <v>20</v>
      </c>
      <c r="H55" s="110" t="s">
        <v>74</v>
      </c>
      <c r="I55" s="111">
        <f t="shared" si="0"/>
        <v>0</v>
      </c>
      <c r="J55" s="110" t="s">
        <v>74</v>
      </c>
      <c r="K55" s="64"/>
      <c r="L55" s="64"/>
      <c r="M55" s="64"/>
      <c r="N55" s="64"/>
      <c r="O55" s="64"/>
      <c r="P55" s="64"/>
    </row>
    <row r="56" spans="1:16" ht="17.25" x14ac:dyDescent="0.15">
      <c r="A56" s="299"/>
      <c r="B56" s="106">
        <v>40</v>
      </c>
      <c r="C56" s="127" t="s">
        <v>55</v>
      </c>
      <c r="D56" s="128" t="s">
        <v>56</v>
      </c>
      <c r="E56" s="109"/>
      <c r="F56" s="110" t="s">
        <v>9</v>
      </c>
      <c r="G56" s="109">
        <v>5</v>
      </c>
      <c r="H56" s="110" t="s">
        <v>74</v>
      </c>
      <c r="I56" s="111">
        <f t="shared" si="0"/>
        <v>0</v>
      </c>
      <c r="J56" s="110" t="s">
        <v>74</v>
      </c>
      <c r="K56" s="64"/>
      <c r="L56" s="64"/>
      <c r="M56" s="64"/>
      <c r="N56" s="64"/>
      <c r="O56" s="64"/>
      <c r="P56" s="64"/>
    </row>
    <row r="57" spans="1:16" ht="17.25" x14ac:dyDescent="0.15">
      <c r="A57" s="299"/>
      <c r="B57" s="106">
        <v>41</v>
      </c>
      <c r="C57" s="127" t="s">
        <v>121</v>
      </c>
      <c r="D57" s="128" t="s">
        <v>122</v>
      </c>
      <c r="E57" s="109"/>
      <c r="F57" s="110" t="s">
        <v>123</v>
      </c>
      <c r="G57" s="109">
        <v>20</v>
      </c>
      <c r="H57" s="110" t="s">
        <v>74</v>
      </c>
      <c r="I57" s="111">
        <f t="shared" si="0"/>
        <v>0</v>
      </c>
      <c r="J57" s="110" t="s">
        <v>74</v>
      </c>
      <c r="K57" s="64"/>
      <c r="L57" s="64"/>
      <c r="M57" s="64"/>
      <c r="N57" s="64"/>
      <c r="O57" s="64"/>
      <c r="P57" s="64"/>
    </row>
    <row r="58" spans="1:16" ht="17.25" x14ac:dyDescent="0.15">
      <c r="A58" s="299"/>
      <c r="B58" s="106">
        <v>42</v>
      </c>
      <c r="C58" s="127" t="s">
        <v>110</v>
      </c>
      <c r="D58" s="147" t="s">
        <v>111</v>
      </c>
      <c r="E58" s="109"/>
      <c r="F58" s="110" t="s">
        <v>27</v>
      </c>
      <c r="G58" s="109">
        <v>15</v>
      </c>
      <c r="H58" s="110" t="s">
        <v>74</v>
      </c>
      <c r="I58" s="111">
        <f t="shared" si="0"/>
        <v>0</v>
      </c>
      <c r="J58" s="110" t="s">
        <v>74</v>
      </c>
      <c r="K58" s="64"/>
      <c r="L58" s="64"/>
      <c r="M58" s="64"/>
      <c r="N58" s="64"/>
      <c r="O58" s="64" t="s">
        <v>280</v>
      </c>
      <c r="P58" s="64"/>
    </row>
    <row r="59" spans="1:16" ht="17.25" x14ac:dyDescent="0.15">
      <c r="A59" s="299"/>
      <c r="B59" s="106">
        <v>43</v>
      </c>
      <c r="C59" s="127" t="s">
        <v>112</v>
      </c>
      <c r="D59" s="147" t="s">
        <v>113</v>
      </c>
      <c r="E59" s="109"/>
      <c r="F59" s="110" t="s">
        <v>27</v>
      </c>
      <c r="G59" s="109">
        <v>25</v>
      </c>
      <c r="H59" s="110" t="s">
        <v>74</v>
      </c>
      <c r="I59" s="111">
        <f t="shared" si="0"/>
        <v>0</v>
      </c>
      <c r="J59" s="110" t="s">
        <v>74</v>
      </c>
      <c r="K59" s="64"/>
      <c r="L59" s="64"/>
      <c r="M59" s="64"/>
      <c r="N59" s="64"/>
      <c r="O59" s="64"/>
      <c r="P59" s="64"/>
    </row>
    <row r="60" spans="1:16" ht="17.25" x14ac:dyDescent="0.15">
      <c r="A60" s="299"/>
      <c r="B60" s="106">
        <v>44</v>
      </c>
      <c r="C60" s="125" t="s">
        <v>78</v>
      </c>
      <c r="D60" s="126" t="s">
        <v>57</v>
      </c>
      <c r="E60" s="109"/>
      <c r="F60" s="110" t="s">
        <v>27</v>
      </c>
      <c r="G60" s="109">
        <v>10</v>
      </c>
      <c r="H60" s="110" t="s">
        <v>74</v>
      </c>
      <c r="I60" s="111">
        <f t="shared" si="0"/>
        <v>0</v>
      </c>
      <c r="J60" s="110" t="s">
        <v>74</v>
      </c>
      <c r="K60" s="64"/>
      <c r="L60" s="64"/>
      <c r="M60" s="64"/>
      <c r="N60" s="64"/>
      <c r="O60" s="64"/>
      <c r="P60" s="64"/>
    </row>
    <row r="61" spans="1:16" ht="17.25" x14ac:dyDescent="0.15">
      <c r="A61" s="300"/>
      <c r="B61" s="106">
        <v>45</v>
      </c>
      <c r="C61" s="125" t="s">
        <v>79</v>
      </c>
      <c r="D61" s="126" t="s">
        <v>114</v>
      </c>
      <c r="E61" s="109"/>
      <c r="F61" s="110" t="s">
        <v>27</v>
      </c>
      <c r="G61" s="109">
        <v>15</v>
      </c>
      <c r="H61" s="110" t="s">
        <v>74</v>
      </c>
      <c r="I61" s="111">
        <f t="shared" si="0"/>
        <v>0</v>
      </c>
      <c r="J61" s="110" t="s">
        <v>74</v>
      </c>
      <c r="K61" s="64"/>
      <c r="L61" s="64"/>
      <c r="M61" s="64"/>
      <c r="N61" s="64"/>
      <c r="O61" s="64"/>
      <c r="P61" s="64"/>
    </row>
    <row r="62" spans="1:16" ht="18" thickBot="1" x14ac:dyDescent="0.2">
      <c r="A62" s="300"/>
      <c r="B62" s="210">
        <v>46</v>
      </c>
      <c r="C62" s="127" t="s">
        <v>58</v>
      </c>
      <c r="D62" s="128" t="s">
        <v>59</v>
      </c>
      <c r="E62" s="148"/>
      <c r="F62" s="116" t="s">
        <v>36</v>
      </c>
      <c r="G62" s="148">
        <v>35</v>
      </c>
      <c r="H62" s="116" t="s">
        <v>74</v>
      </c>
      <c r="I62" s="149">
        <f t="shared" si="0"/>
        <v>0</v>
      </c>
      <c r="J62" s="116" t="s">
        <v>74</v>
      </c>
      <c r="K62" s="64"/>
      <c r="L62" s="64"/>
      <c r="M62" s="64"/>
      <c r="N62" s="64"/>
      <c r="O62" s="64"/>
      <c r="P62" s="64"/>
    </row>
    <row r="63" spans="1:16" ht="18" thickBot="1" x14ac:dyDescent="0.2">
      <c r="A63" s="150" t="s">
        <v>60</v>
      </c>
      <c r="B63" s="151">
        <v>47</v>
      </c>
      <c r="C63" s="152" t="s">
        <v>61</v>
      </c>
      <c r="D63" s="153" t="s">
        <v>62</v>
      </c>
      <c r="E63" s="154"/>
      <c r="F63" s="155" t="s">
        <v>63</v>
      </c>
      <c r="G63" s="154">
        <v>0</v>
      </c>
      <c r="H63" s="155" t="s">
        <v>74</v>
      </c>
      <c r="I63" s="156">
        <f t="shared" si="0"/>
        <v>0</v>
      </c>
      <c r="J63" s="155" t="s">
        <v>74</v>
      </c>
      <c r="K63" s="64"/>
      <c r="L63" s="64"/>
      <c r="M63" s="64"/>
      <c r="N63" s="64"/>
      <c r="O63" s="64"/>
      <c r="P63" s="64"/>
    </row>
    <row r="64" spans="1:16" ht="18" thickBot="1" x14ac:dyDescent="0.2">
      <c r="A64" s="157" t="s">
        <v>64</v>
      </c>
      <c r="B64" s="158">
        <v>48</v>
      </c>
      <c r="C64" s="159" t="s">
        <v>65</v>
      </c>
      <c r="D64" s="160" t="s">
        <v>66</v>
      </c>
      <c r="E64" s="161"/>
      <c r="F64" s="162" t="s">
        <v>67</v>
      </c>
      <c r="G64" s="161">
        <v>0</v>
      </c>
      <c r="H64" s="162" t="s">
        <v>74</v>
      </c>
      <c r="I64" s="163">
        <f t="shared" si="0"/>
        <v>0</v>
      </c>
      <c r="J64" s="162" t="s">
        <v>74</v>
      </c>
      <c r="K64" s="64"/>
      <c r="L64" s="64"/>
      <c r="M64" s="64"/>
      <c r="N64" s="64"/>
      <c r="O64" s="64"/>
      <c r="P64" s="64"/>
    </row>
    <row r="65" spans="1:16" ht="17.25" x14ac:dyDescent="0.15">
      <c r="A65" s="290" t="s">
        <v>281</v>
      </c>
      <c r="B65" s="290"/>
      <c r="C65" s="290"/>
      <c r="D65" s="290"/>
      <c r="E65" s="291" t="s">
        <v>115</v>
      </c>
      <c r="F65" s="291"/>
      <c r="G65" s="291"/>
      <c r="H65" s="291"/>
      <c r="I65" s="164">
        <f>SUM(I17:I64)</f>
        <v>0</v>
      </c>
      <c r="J65" s="165" t="s">
        <v>74</v>
      </c>
      <c r="K65" s="64"/>
      <c r="L65" s="64"/>
      <c r="M65" s="64"/>
      <c r="N65" s="64"/>
      <c r="O65" s="64"/>
      <c r="P65" s="64"/>
    </row>
    <row r="66" spans="1:16" ht="20.100000000000001" customHeight="1" x14ac:dyDescent="0.15">
      <c r="A66" s="292" t="s">
        <v>120</v>
      </c>
      <c r="B66" s="292"/>
      <c r="C66" s="292"/>
      <c r="D66" s="292"/>
      <c r="E66" s="292"/>
      <c r="F66" s="292"/>
      <c r="G66" s="292"/>
      <c r="H66" s="292"/>
      <c r="I66" s="292"/>
      <c r="J66" s="292"/>
      <c r="K66" s="64"/>
      <c r="L66" s="64"/>
      <c r="M66" s="64"/>
      <c r="N66" s="64"/>
      <c r="O66" s="64"/>
      <c r="P66" s="64"/>
    </row>
    <row r="67" spans="1:16" ht="17.25" x14ac:dyDescent="0.15"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</row>
    <row r="68" spans="1:16" ht="17.25" x14ac:dyDescent="0.15"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</row>
    <row r="69" spans="1:16" ht="17.25" x14ac:dyDescent="0.15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</row>
    <row r="70" spans="1:16" ht="17.25" x14ac:dyDescent="0.15"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</row>
  </sheetData>
  <mergeCells count="19">
    <mergeCell ref="D40:D42"/>
    <mergeCell ref="A65:D65"/>
    <mergeCell ref="E65:H65"/>
    <mergeCell ref="A66:J66"/>
    <mergeCell ref="A17:A18"/>
    <mergeCell ref="A19:A22"/>
    <mergeCell ref="A23:A24"/>
    <mergeCell ref="A25:A32"/>
    <mergeCell ref="A33:A34"/>
    <mergeCell ref="A35:A62"/>
    <mergeCell ref="H1:J1"/>
    <mergeCell ref="P6:R10"/>
    <mergeCell ref="A15:A16"/>
    <mergeCell ref="B15:B16"/>
    <mergeCell ref="C15:C16"/>
    <mergeCell ref="D15:D16"/>
    <mergeCell ref="E15:F16"/>
    <mergeCell ref="G15:H16"/>
    <mergeCell ref="I15:J16"/>
  </mergeCells>
  <phoneticPr fontId="22"/>
  <printOptions horizontalCentered="1" verticalCentered="1"/>
  <pageMargins left="0.9055118110236221" right="0.11811023622047245" top="0.35433070866141736" bottom="0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E994E-85C6-402A-AEE4-981F97A01A3E}">
  <sheetPr>
    <pageSetUpPr fitToPage="1"/>
  </sheetPr>
  <dimension ref="A1:R26"/>
  <sheetViews>
    <sheetView view="pageBreakPreview" zoomScale="60" zoomScaleNormal="70" workbookViewId="0">
      <selection activeCell="P27" sqref="P27"/>
    </sheetView>
  </sheetViews>
  <sheetFormatPr defaultRowHeight="13.5" x14ac:dyDescent="0.15"/>
  <cols>
    <col min="1" max="1" width="6.875" style="65" customWidth="1"/>
    <col min="2" max="2" width="6.5" style="65" customWidth="1"/>
    <col min="3" max="3" width="36.5" style="65" customWidth="1"/>
    <col min="4" max="4" width="22.625" style="65" customWidth="1"/>
    <col min="5" max="5" width="7.625" style="65" customWidth="1"/>
    <col min="6" max="6" width="3.75" style="65" customWidth="1"/>
    <col min="7" max="7" width="5.5" style="65" customWidth="1"/>
    <col min="8" max="8" width="3.625" style="65" customWidth="1"/>
    <col min="9" max="9" width="7.625" style="65" customWidth="1"/>
    <col min="10" max="10" width="3.625" style="65" customWidth="1"/>
    <col min="11" max="16384" width="9" style="65"/>
  </cols>
  <sheetData>
    <row r="1" spans="1:11" ht="39.950000000000003" customHeight="1" x14ac:dyDescent="0.15">
      <c r="A1" s="170" t="s">
        <v>279</v>
      </c>
      <c r="C1" s="66"/>
      <c r="H1" s="269" t="s">
        <v>251</v>
      </c>
      <c r="I1" s="269"/>
      <c r="J1" s="269"/>
    </row>
    <row r="2" spans="1:11" ht="44.25" customHeight="1" x14ac:dyDescent="0.15">
      <c r="B2" s="67" t="s">
        <v>1</v>
      </c>
      <c r="C2" s="65" t="s">
        <v>84</v>
      </c>
      <c r="D2" s="195"/>
      <c r="E2" s="192"/>
      <c r="F2" s="84"/>
      <c r="G2" s="84"/>
      <c r="H2" s="84"/>
      <c r="J2" s="65" t="s">
        <v>85</v>
      </c>
    </row>
    <row r="3" spans="1:11" ht="22.5" customHeight="1" x14ac:dyDescent="0.15">
      <c r="A3" s="66"/>
      <c r="C3" s="74" t="s">
        <v>86</v>
      </c>
      <c r="D3" s="196"/>
      <c r="E3" s="192"/>
      <c r="F3" s="196"/>
      <c r="G3" s="84"/>
      <c r="H3" s="84"/>
    </row>
    <row r="4" spans="1:11" ht="30" customHeight="1" x14ac:dyDescent="0.15">
      <c r="B4" s="197" t="s">
        <v>87</v>
      </c>
      <c r="E4" s="84"/>
      <c r="F4" s="84"/>
      <c r="G4" s="84"/>
      <c r="H4" s="84"/>
      <c r="J4" s="192" t="s">
        <v>85</v>
      </c>
    </row>
    <row r="5" spans="1:11" ht="15.95" customHeight="1" x14ac:dyDescent="0.15">
      <c r="A5" s="66"/>
      <c r="C5" s="74" t="s">
        <v>252</v>
      </c>
      <c r="D5" s="196"/>
      <c r="E5" s="192"/>
      <c r="F5" s="196"/>
      <c r="G5" s="84"/>
      <c r="H5" s="84"/>
    </row>
    <row r="6" spans="1:11" ht="30" customHeight="1" x14ac:dyDescent="0.15">
      <c r="B6" s="197"/>
      <c r="D6" s="65" t="s">
        <v>253</v>
      </c>
      <c r="E6" s="84"/>
      <c r="F6" s="84"/>
      <c r="G6" s="84"/>
      <c r="H6" s="84"/>
      <c r="J6" s="192"/>
    </row>
    <row r="7" spans="1:11" ht="18" customHeight="1" x14ac:dyDescent="0.15">
      <c r="A7" s="66"/>
      <c r="D7" s="83" t="s">
        <v>254</v>
      </c>
    </row>
    <row r="8" spans="1:11" ht="28.5" customHeight="1" x14ac:dyDescent="0.15">
      <c r="B8" s="207" t="s">
        <v>278</v>
      </c>
      <c r="C8" s="198"/>
      <c r="D8" s="199"/>
      <c r="E8" s="84"/>
      <c r="F8" s="200"/>
      <c r="G8" s="200"/>
      <c r="H8" s="200"/>
      <c r="I8" s="200"/>
      <c r="J8" s="200"/>
      <c r="K8" s="200"/>
    </row>
    <row r="9" spans="1:11" ht="18" customHeight="1" x14ac:dyDescent="0.15">
      <c r="B9" s="209" t="s">
        <v>266</v>
      </c>
      <c r="C9" s="192"/>
      <c r="D9" s="209" t="s">
        <v>277</v>
      </c>
      <c r="E9" s="192"/>
      <c r="F9" s="200"/>
      <c r="G9" s="200"/>
      <c r="H9" s="200"/>
      <c r="I9" s="200"/>
      <c r="J9" s="200"/>
      <c r="K9" s="200"/>
    </row>
    <row r="10" spans="1:11" ht="18" customHeight="1" x14ac:dyDescent="0.15">
      <c r="B10" s="208" t="s">
        <v>267</v>
      </c>
      <c r="C10" s="192"/>
      <c r="D10" s="208" t="s">
        <v>272</v>
      </c>
      <c r="E10" s="192"/>
      <c r="F10" s="200"/>
      <c r="G10" s="200"/>
      <c r="H10" s="200"/>
      <c r="I10" s="200"/>
      <c r="J10" s="200"/>
      <c r="K10" s="200"/>
    </row>
    <row r="11" spans="1:11" ht="18" customHeight="1" x14ac:dyDescent="0.15">
      <c r="B11" s="208" t="s">
        <v>268</v>
      </c>
      <c r="C11" s="192"/>
      <c r="D11" s="208" t="s">
        <v>273</v>
      </c>
      <c r="E11" s="192"/>
      <c r="F11" s="200"/>
      <c r="G11" s="200"/>
      <c r="H11" s="200"/>
      <c r="I11" s="200"/>
      <c r="J11" s="200"/>
      <c r="K11" s="200"/>
    </row>
    <row r="12" spans="1:11" ht="18" customHeight="1" x14ac:dyDescent="0.15">
      <c r="B12" s="208" t="s">
        <v>269</v>
      </c>
      <c r="C12" s="192"/>
      <c r="D12" s="208" t="s">
        <v>274</v>
      </c>
      <c r="E12" s="192"/>
      <c r="F12" s="200"/>
      <c r="G12" s="200"/>
      <c r="H12" s="200"/>
      <c r="I12" s="200"/>
      <c r="J12" s="200"/>
      <c r="K12" s="200"/>
    </row>
    <row r="13" spans="1:11" ht="18" customHeight="1" x14ac:dyDescent="0.15">
      <c r="B13" s="208" t="s">
        <v>270</v>
      </c>
      <c r="C13" s="192"/>
      <c r="D13" s="208" t="s">
        <v>275</v>
      </c>
      <c r="E13" s="192"/>
      <c r="F13" s="200"/>
      <c r="G13" s="200"/>
      <c r="H13" s="200"/>
      <c r="I13" s="200"/>
      <c r="J13" s="200"/>
      <c r="K13" s="200"/>
    </row>
    <row r="14" spans="1:11" ht="18" customHeight="1" x14ac:dyDescent="0.15">
      <c r="B14" s="208" t="s">
        <v>271</v>
      </c>
      <c r="C14" s="192"/>
      <c r="D14" s="208" t="s">
        <v>276</v>
      </c>
      <c r="E14" s="192"/>
      <c r="F14" s="200"/>
      <c r="G14" s="200"/>
      <c r="H14" s="200"/>
      <c r="I14" s="200"/>
      <c r="J14" s="200"/>
      <c r="K14" s="200"/>
    </row>
    <row r="15" spans="1:11" ht="28.5" customHeight="1" x14ac:dyDescent="0.15">
      <c r="B15" s="38" t="s">
        <v>265</v>
      </c>
      <c r="C15" s="192"/>
      <c r="D15" s="192"/>
      <c r="E15" s="192"/>
      <c r="F15" s="200"/>
      <c r="G15" s="200"/>
      <c r="H15" s="200"/>
      <c r="I15" s="200"/>
      <c r="J15" s="200"/>
      <c r="K15" s="200"/>
    </row>
    <row r="16" spans="1:11" s="84" customFormat="1" ht="28.5" customHeight="1" x14ac:dyDescent="0.15">
      <c r="A16" s="303" t="s">
        <v>255</v>
      </c>
      <c r="B16" s="303"/>
      <c r="C16" s="303"/>
      <c r="D16" s="303"/>
      <c r="E16" s="303"/>
      <c r="F16" s="303"/>
      <c r="G16" s="303"/>
      <c r="H16" s="303"/>
      <c r="I16" s="303"/>
      <c r="J16" s="303"/>
      <c r="K16" s="201"/>
    </row>
    <row r="17" spans="1:18" ht="4.5" customHeight="1" thickBot="1" x14ac:dyDescent="0.2">
      <c r="C17" s="198"/>
      <c r="D17" s="199"/>
      <c r="E17" s="84"/>
      <c r="F17" s="200"/>
      <c r="G17" s="200"/>
      <c r="H17" s="200"/>
      <c r="I17" s="200"/>
      <c r="J17" s="200"/>
      <c r="K17" s="200"/>
    </row>
    <row r="18" spans="1:18" ht="12.95" customHeight="1" x14ac:dyDescent="0.15">
      <c r="A18" s="272" t="s">
        <v>2</v>
      </c>
      <c r="B18" s="274" t="s">
        <v>3</v>
      </c>
      <c r="C18" s="276" t="s">
        <v>4</v>
      </c>
      <c r="D18" s="276" t="s">
        <v>5</v>
      </c>
      <c r="E18" s="304" t="s">
        <v>6</v>
      </c>
      <c r="F18" s="291"/>
      <c r="G18" s="291"/>
      <c r="H18" s="291"/>
      <c r="I18" s="291"/>
      <c r="J18" s="305"/>
      <c r="K18" s="64"/>
      <c r="L18" s="64"/>
      <c r="M18" s="64"/>
      <c r="N18" s="64"/>
      <c r="O18" s="64"/>
    </row>
    <row r="19" spans="1:18" ht="12.95" customHeight="1" thickBot="1" x14ac:dyDescent="0.2">
      <c r="A19" s="273"/>
      <c r="B19" s="275"/>
      <c r="C19" s="277"/>
      <c r="D19" s="277"/>
      <c r="E19" s="306"/>
      <c r="F19" s="307"/>
      <c r="G19" s="307"/>
      <c r="H19" s="307"/>
      <c r="I19" s="307"/>
      <c r="J19" s="308"/>
      <c r="K19" s="64"/>
      <c r="L19" s="64"/>
      <c r="M19" s="64"/>
      <c r="N19" s="64"/>
      <c r="O19" s="64"/>
    </row>
    <row r="20" spans="1:18" ht="75" customHeight="1" thickTop="1" x14ac:dyDescent="0.15">
      <c r="A20" s="309" t="s">
        <v>256</v>
      </c>
      <c r="B20" s="101">
        <v>1</v>
      </c>
      <c r="C20" s="202" t="s">
        <v>257</v>
      </c>
      <c r="D20" s="102" t="s">
        <v>258</v>
      </c>
      <c r="E20" s="310"/>
      <c r="F20" s="311"/>
      <c r="G20" s="311"/>
      <c r="H20" s="311"/>
      <c r="I20" s="312"/>
      <c r="J20" s="104" t="s">
        <v>9</v>
      </c>
      <c r="K20" s="64"/>
      <c r="L20" s="64"/>
      <c r="M20" s="64"/>
      <c r="N20" s="64"/>
      <c r="O20" s="64"/>
    </row>
    <row r="21" spans="1:18" ht="75" customHeight="1" x14ac:dyDescent="0.15">
      <c r="A21" s="309"/>
      <c r="B21" s="320">
        <v>2</v>
      </c>
      <c r="C21" s="322" t="s">
        <v>259</v>
      </c>
      <c r="D21" s="102" t="s">
        <v>260</v>
      </c>
      <c r="E21" s="203"/>
      <c r="F21" s="204"/>
      <c r="G21" s="204"/>
      <c r="H21" s="204"/>
      <c r="I21" s="205"/>
      <c r="J21" s="104" t="s">
        <v>9</v>
      </c>
      <c r="K21" s="64"/>
      <c r="L21" s="64"/>
      <c r="M21" s="64"/>
      <c r="N21" s="64"/>
      <c r="O21" s="64"/>
    </row>
    <row r="22" spans="1:18" ht="75" customHeight="1" x14ac:dyDescent="0.15">
      <c r="A22" s="309"/>
      <c r="B22" s="321"/>
      <c r="C22" s="323"/>
      <c r="D22" s="102" t="s">
        <v>261</v>
      </c>
      <c r="E22" s="313"/>
      <c r="F22" s="314"/>
      <c r="G22" s="314"/>
      <c r="H22" s="314"/>
      <c r="I22" s="315"/>
      <c r="J22" s="104" t="s">
        <v>9</v>
      </c>
      <c r="K22" s="64"/>
      <c r="L22" s="64"/>
      <c r="M22" s="64"/>
      <c r="N22" s="64"/>
      <c r="O22" s="64"/>
    </row>
    <row r="23" spans="1:18" ht="75" customHeight="1" thickBot="1" x14ac:dyDescent="0.2">
      <c r="A23" s="294"/>
      <c r="B23" s="95">
        <v>3</v>
      </c>
      <c r="C23" s="206" t="s">
        <v>262</v>
      </c>
      <c r="D23" s="97" t="s">
        <v>263</v>
      </c>
      <c r="E23" s="316"/>
      <c r="F23" s="317"/>
      <c r="G23" s="317"/>
      <c r="H23" s="317"/>
      <c r="I23" s="318"/>
      <c r="J23" s="99" t="s">
        <v>9</v>
      </c>
      <c r="K23" s="64"/>
      <c r="L23" s="64"/>
      <c r="M23" s="64"/>
      <c r="N23" s="64"/>
      <c r="O23" s="64"/>
    </row>
    <row r="24" spans="1:18" ht="32.1" customHeight="1" x14ac:dyDescent="0.15">
      <c r="A24" s="319" t="s">
        <v>264</v>
      </c>
      <c r="B24" s="319"/>
      <c r="C24" s="319"/>
      <c r="D24" s="319"/>
      <c r="E24" s="319"/>
      <c r="F24" s="319"/>
      <c r="G24" s="319"/>
      <c r="H24" s="319"/>
      <c r="I24" s="319"/>
      <c r="J24" s="319"/>
      <c r="K24" s="64"/>
      <c r="L24" s="64"/>
      <c r="M24" s="64"/>
      <c r="N24" s="64"/>
      <c r="O24" s="64"/>
      <c r="P24" s="64"/>
      <c r="Q24" s="64"/>
      <c r="R24" s="64"/>
    </row>
    <row r="25" spans="1:18" ht="17.25" x14ac:dyDescent="0.15"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 ht="17.25" x14ac:dyDescent="0.15"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</sheetData>
  <mergeCells count="14">
    <mergeCell ref="A20:A23"/>
    <mergeCell ref="E20:I20"/>
    <mergeCell ref="E22:I22"/>
    <mergeCell ref="E23:I23"/>
    <mergeCell ref="A24:J24"/>
    <mergeCell ref="B21:B22"/>
    <mergeCell ref="C21:C22"/>
    <mergeCell ref="A16:J16"/>
    <mergeCell ref="A18:A19"/>
    <mergeCell ref="B18:B19"/>
    <mergeCell ref="C18:C19"/>
    <mergeCell ref="D18:D19"/>
    <mergeCell ref="H1:J1"/>
    <mergeCell ref="E18:J19"/>
  </mergeCells>
  <phoneticPr fontId="19"/>
  <printOptions horizontalCentered="1" verticalCentered="1"/>
  <pageMargins left="0.9055118110236221" right="0.11811023622047245" top="0.35433070866141736" bottom="0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40F2-E0AC-4157-9EC9-C6A1EC16A597}">
  <dimension ref="A1:AL45"/>
  <sheetViews>
    <sheetView view="pageBreakPreview" zoomScale="60" zoomScaleNormal="60" workbookViewId="0">
      <selection activeCell="S28" sqref="S28"/>
    </sheetView>
  </sheetViews>
  <sheetFormatPr defaultRowHeight="13.5" x14ac:dyDescent="0.15"/>
  <cols>
    <col min="1" max="1" width="3.5" customWidth="1"/>
    <col min="2" max="2" width="4" customWidth="1"/>
    <col min="3" max="3" width="5.125" customWidth="1"/>
    <col min="4" max="4" width="23.375" customWidth="1"/>
    <col min="5" max="5" width="16.875" customWidth="1"/>
    <col min="6" max="6" width="9.25" hidden="1" customWidth="1"/>
    <col min="7" max="7" width="5" style="8" bestFit="1" customWidth="1"/>
    <col min="8" max="8" width="4.375" style="8" bestFit="1" customWidth="1"/>
    <col min="9" max="9" width="5.375" style="8" bestFit="1" customWidth="1"/>
    <col min="10" max="10" width="4.375" style="8" bestFit="1" customWidth="1"/>
    <col min="11" max="11" width="5.125" customWidth="1"/>
    <col min="12" max="12" width="4.625" customWidth="1"/>
    <col min="13" max="13" width="3.625" customWidth="1"/>
    <col min="14" max="14" width="5.875" customWidth="1"/>
    <col min="15" max="15" width="2.375" customWidth="1"/>
    <col min="16" max="16" width="7.375" customWidth="1"/>
    <col min="17" max="17" width="11.875" customWidth="1"/>
    <col min="18" max="18" width="9.125" bestFit="1" customWidth="1"/>
    <col min="19" max="19" width="11.875" bestFit="1" customWidth="1"/>
    <col min="20" max="20" width="9.875" bestFit="1" customWidth="1"/>
    <col min="21" max="21" width="18.5" customWidth="1"/>
    <col min="22" max="22" width="10.25" bestFit="1" customWidth="1"/>
  </cols>
  <sheetData>
    <row r="1" spans="1:38" ht="39.950000000000003" customHeight="1" x14ac:dyDescent="0.15">
      <c r="A1" s="168" t="s">
        <v>282</v>
      </c>
      <c r="B1" s="1"/>
      <c r="D1" s="1"/>
      <c r="L1" s="325"/>
      <c r="M1" s="325"/>
      <c r="N1" s="325" t="s">
        <v>118</v>
      </c>
      <c r="O1" s="325"/>
      <c r="P1" s="325"/>
      <c r="Q1" s="3"/>
    </row>
    <row r="2" spans="1:38" ht="7.5" customHeight="1" x14ac:dyDescent="0.15">
      <c r="A2" s="1"/>
      <c r="B2" s="1"/>
      <c r="D2" s="1"/>
      <c r="L2" s="213"/>
      <c r="M2" s="213"/>
      <c r="N2" s="213"/>
      <c r="O2" s="213"/>
      <c r="P2" s="213"/>
      <c r="Q2" s="213"/>
    </row>
    <row r="3" spans="1:38" ht="24" customHeight="1" x14ac:dyDescent="0.15">
      <c r="C3" s="35" t="s">
        <v>1</v>
      </c>
      <c r="D3" s="10"/>
      <c r="E3" s="10"/>
      <c r="F3" s="10"/>
      <c r="G3" s="12"/>
      <c r="H3" s="11"/>
      <c r="I3" s="11"/>
      <c r="J3" s="11"/>
      <c r="K3" s="10"/>
      <c r="L3" s="10"/>
      <c r="M3" s="10"/>
      <c r="N3" s="10"/>
      <c r="O3" s="10"/>
      <c r="P3" s="10"/>
    </row>
    <row r="4" spans="1:38" ht="18.75" customHeight="1" x14ac:dyDescent="0.15">
      <c r="A4" s="7"/>
      <c r="C4" s="1"/>
      <c r="D4" s="13" t="s">
        <v>126</v>
      </c>
      <c r="E4" s="13" t="s">
        <v>127</v>
      </c>
      <c r="G4" s="7"/>
      <c r="H4" s="13" t="s">
        <v>128</v>
      </c>
    </row>
    <row r="5" spans="1:38" ht="24" customHeight="1" x14ac:dyDescent="0.15">
      <c r="C5" s="213"/>
      <c r="D5" s="213" t="s">
        <v>129</v>
      </c>
      <c r="E5" s="10"/>
      <c r="G5" s="8" t="s">
        <v>130</v>
      </c>
      <c r="H5" s="11"/>
      <c r="I5" s="11"/>
      <c r="J5" s="11"/>
      <c r="K5" s="10"/>
      <c r="L5" s="10"/>
      <c r="M5" s="12"/>
      <c r="N5" s="12"/>
      <c r="O5" s="14" t="s">
        <v>131</v>
      </c>
      <c r="P5" s="193" t="s">
        <v>85</v>
      </c>
      <c r="Q5" s="7"/>
    </row>
    <row r="6" spans="1:38" ht="15.75" customHeight="1" x14ac:dyDescent="0.15">
      <c r="C6" s="1"/>
      <c r="E6" s="37" t="s">
        <v>132</v>
      </c>
      <c r="G6"/>
      <c r="H6" s="34"/>
      <c r="I6"/>
      <c r="J6"/>
    </row>
    <row r="7" spans="1:38" ht="24" customHeight="1" x14ac:dyDescent="0.15">
      <c r="C7" s="7" t="s">
        <v>133</v>
      </c>
      <c r="D7" s="214"/>
      <c r="E7" s="215" t="s">
        <v>284</v>
      </c>
      <c r="F7" s="216"/>
      <c r="G7" s="50"/>
      <c r="H7" s="217"/>
      <c r="I7" s="217"/>
      <c r="J7" s="217"/>
      <c r="K7" s="217"/>
      <c r="L7" s="217"/>
      <c r="M7" s="218"/>
      <c r="N7" s="217"/>
      <c r="O7" s="217"/>
      <c r="P7" s="217"/>
      <c r="Q7" s="21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</row>
    <row r="8" spans="1:38" ht="24" customHeight="1" x14ac:dyDescent="0.15">
      <c r="C8" s="12" t="s">
        <v>134</v>
      </c>
      <c r="D8" s="10"/>
      <c r="E8" s="174"/>
      <c r="F8" s="216"/>
      <c r="G8" s="50"/>
      <c r="H8" s="12" t="s">
        <v>135</v>
      </c>
      <c r="I8" s="10"/>
      <c r="J8" s="174"/>
      <c r="K8" s="49"/>
      <c r="L8" s="49"/>
      <c r="M8" s="175"/>
      <c r="N8" s="174"/>
      <c r="O8" s="174"/>
      <c r="P8" s="174"/>
      <c r="Q8" s="217"/>
      <c r="T8" s="358"/>
      <c r="U8" s="358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</row>
    <row r="9" spans="1:38" ht="14.25" customHeight="1" x14ac:dyDescent="0.15">
      <c r="B9" s="50"/>
      <c r="C9" s="217"/>
      <c r="D9" s="219" t="s">
        <v>136</v>
      </c>
      <c r="E9" s="359" t="s">
        <v>137</v>
      </c>
      <c r="F9" s="217"/>
      <c r="G9" s="50"/>
      <c r="H9" s="217"/>
      <c r="I9" s="219" t="s">
        <v>136</v>
      </c>
      <c r="J9" s="217"/>
      <c r="K9" s="217"/>
      <c r="L9" s="217"/>
      <c r="M9" s="218"/>
      <c r="N9" s="359" t="s">
        <v>137</v>
      </c>
      <c r="O9" s="359"/>
      <c r="P9" s="359"/>
      <c r="Q9" s="217"/>
      <c r="T9" s="358"/>
      <c r="U9" s="358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</row>
    <row r="10" spans="1:38" ht="14.25" customHeight="1" x14ac:dyDescent="0.15">
      <c r="B10" s="50"/>
      <c r="C10" s="217"/>
      <c r="D10" s="219" t="s">
        <v>138</v>
      </c>
      <c r="E10" s="360"/>
      <c r="F10" s="217"/>
      <c r="G10" s="50"/>
      <c r="H10" s="217"/>
      <c r="I10" s="219" t="s">
        <v>138</v>
      </c>
      <c r="J10" s="217"/>
      <c r="K10" s="217"/>
      <c r="L10" s="217"/>
      <c r="M10" s="218"/>
      <c r="N10" s="360"/>
      <c r="O10" s="360"/>
      <c r="P10" s="360"/>
      <c r="Q10" s="217"/>
      <c r="T10" s="358"/>
      <c r="U10" s="358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</row>
    <row r="11" spans="1:38" ht="14.25" customHeight="1" x14ac:dyDescent="0.15">
      <c r="B11" s="50"/>
      <c r="C11" s="217"/>
      <c r="D11" s="219" t="s">
        <v>139</v>
      </c>
      <c r="E11" s="360"/>
      <c r="F11" s="217"/>
      <c r="G11" s="50"/>
      <c r="H11" s="217"/>
      <c r="I11" s="219" t="s">
        <v>139</v>
      </c>
      <c r="J11" s="217"/>
      <c r="K11" s="217"/>
      <c r="L11" s="217"/>
      <c r="M11" s="218"/>
      <c r="N11" s="360"/>
      <c r="O11" s="360"/>
      <c r="P11" s="360"/>
      <c r="Q11" s="217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</row>
    <row r="12" spans="1:38" ht="14.25" customHeight="1" x14ac:dyDescent="0.15">
      <c r="B12" s="50"/>
      <c r="C12" s="217"/>
      <c r="D12" s="220" t="s">
        <v>140</v>
      </c>
      <c r="E12" s="360"/>
      <c r="F12" s="217"/>
      <c r="G12" s="50"/>
      <c r="H12" s="217"/>
      <c r="I12" s="220" t="s">
        <v>140</v>
      </c>
      <c r="J12" s="217"/>
      <c r="K12" s="217"/>
      <c r="L12" s="217"/>
      <c r="M12" s="218"/>
      <c r="N12" s="360"/>
      <c r="O12" s="360"/>
      <c r="P12" s="360"/>
      <c r="Q12" s="217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</row>
    <row r="13" spans="1:38" ht="14.25" customHeight="1" x14ac:dyDescent="0.15">
      <c r="B13" s="50"/>
      <c r="C13" s="217"/>
      <c r="D13" s="220" t="s">
        <v>141</v>
      </c>
      <c r="E13" s="360"/>
      <c r="F13" s="217"/>
      <c r="G13" s="50"/>
      <c r="H13" s="217"/>
      <c r="I13" s="220" t="s">
        <v>141</v>
      </c>
      <c r="J13" s="217"/>
      <c r="K13" s="217"/>
      <c r="L13" s="217"/>
      <c r="M13" s="218"/>
      <c r="N13" s="360"/>
      <c r="O13" s="360"/>
      <c r="P13" s="360"/>
      <c r="Q13" s="217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</row>
    <row r="14" spans="1:38" ht="24" customHeight="1" x14ac:dyDescent="0.15">
      <c r="C14" s="7" t="s">
        <v>142</v>
      </c>
      <c r="D14" s="214"/>
      <c r="E14" s="12" t="s">
        <v>143</v>
      </c>
      <c r="F14" s="178"/>
      <c r="G14" s="179"/>
      <c r="H14" s="180"/>
      <c r="I14" s="221"/>
      <c r="J14" s="182" t="s">
        <v>144</v>
      </c>
      <c r="K14" s="221"/>
      <c r="L14" s="221"/>
      <c r="M14" s="216"/>
      <c r="N14" s="221"/>
      <c r="O14" s="221"/>
      <c r="P14" s="221"/>
      <c r="Q14" s="221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</row>
    <row r="15" spans="1:38" ht="6" customHeight="1" thickBot="1" x14ac:dyDescent="0.2">
      <c r="D15" s="214"/>
      <c r="E15" s="222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38" ht="12.95" customHeight="1" x14ac:dyDescent="0.15">
      <c r="A16" s="347" t="s">
        <v>72</v>
      </c>
      <c r="B16" s="348"/>
      <c r="C16" s="335" t="s">
        <v>3</v>
      </c>
      <c r="D16" s="335" t="s">
        <v>4</v>
      </c>
      <c r="E16" s="351" t="s">
        <v>73</v>
      </c>
      <c r="F16" s="353" t="s">
        <v>70</v>
      </c>
      <c r="G16" s="355" t="s">
        <v>145</v>
      </c>
      <c r="H16" s="356"/>
      <c r="I16" s="333" t="s">
        <v>146</v>
      </c>
      <c r="J16" s="335" t="s">
        <v>6</v>
      </c>
      <c r="K16" s="336"/>
      <c r="L16" s="333" t="s">
        <v>75</v>
      </c>
      <c r="M16" s="339"/>
      <c r="N16" s="341" t="s">
        <v>77</v>
      </c>
      <c r="O16" s="342"/>
      <c r="P16" s="9"/>
      <c r="Q16" s="345"/>
      <c r="R16" s="2"/>
      <c r="S16" s="346"/>
      <c r="T16" s="2"/>
      <c r="U16" s="2"/>
      <c r="V16" s="2"/>
      <c r="W16" s="2"/>
      <c r="X16" s="2"/>
      <c r="Y16" s="2"/>
      <c r="Z16" s="2"/>
      <c r="AA16" s="2"/>
      <c r="AB16" s="2"/>
    </row>
    <row r="17" spans="1:32" ht="12.95" customHeight="1" thickBot="1" x14ac:dyDescent="0.2">
      <c r="A17" s="349"/>
      <c r="B17" s="350"/>
      <c r="C17" s="337"/>
      <c r="D17" s="337"/>
      <c r="E17" s="352"/>
      <c r="F17" s="354"/>
      <c r="G17" s="25" t="s">
        <v>147</v>
      </c>
      <c r="H17" s="26" t="s">
        <v>148</v>
      </c>
      <c r="I17" s="334"/>
      <c r="J17" s="337"/>
      <c r="K17" s="338"/>
      <c r="L17" s="334"/>
      <c r="M17" s="340"/>
      <c r="N17" s="343"/>
      <c r="O17" s="344"/>
      <c r="P17" s="2"/>
      <c r="Q17" s="345"/>
      <c r="S17" s="346"/>
      <c r="T17" s="183"/>
      <c r="U17" s="183"/>
      <c r="V17" s="183"/>
      <c r="W17" s="2"/>
      <c r="X17" s="2"/>
      <c r="Y17" s="2"/>
      <c r="Z17" s="2"/>
      <c r="AA17" s="2"/>
      <c r="AB17" s="2"/>
    </row>
    <row r="18" spans="1:32" ht="24.95" customHeight="1" thickTop="1" x14ac:dyDescent="0.15">
      <c r="A18" s="326" t="s">
        <v>149</v>
      </c>
      <c r="B18" s="328" t="s">
        <v>150</v>
      </c>
      <c r="C18" s="223">
        <v>1</v>
      </c>
      <c r="D18" s="224" t="s">
        <v>151</v>
      </c>
      <c r="E18" s="225" t="s">
        <v>152</v>
      </c>
      <c r="F18" s="226" t="s">
        <v>153</v>
      </c>
      <c r="G18" s="32" t="s">
        <v>154</v>
      </c>
      <c r="H18" s="33" t="s">
        <v>154</v>
      </c>
      <c r="I18" s="226">
        <v>24</v>
      </c>
      <c r="J18" s="53"/>
      <c r="K18" s="227" t="s">
        <v>71</v>
      </c>
      <c r="L18" s="228">
        <v>200</v>
      </c>
      <c r="M18" s="227" t="s">
        <v>74</v>
      </c>
      <c r="N18" s="57">
        <f t="shared" ref="N18:N38" si="0">J18*L18</f>
        <v>0</v>
      </c>
      <c r="O18" s="227" t="s">
        <v>74</v>
      </c>
      <c r="P18" s="5"/>
      <c r="Q18" s="5"/>
      <c r="R18" s="6"/>
      <c r="S18" s="186"/>
      <c r="T18" s="5"/>
      <c r="U18" s="5"/>
      <c r="V18" s="184"/>
      <c r="W18" s="2"/>
      <c r="X18" s="2"/>
      <c r="Y18" s="2"/>
      <c r="Z18" s="2"/>
      <c r="AA18" s="2"/>
      <c r="AB18" s="2"/>
    </row>
    <row r="19" spans="1:32" ht="24.95" customHeight="1" x14ac:dyDescent="0.15">
      <c r="A19" s="327"/>
      <c r="B19" s="329"/>
      <c r="C19" s="229">
        <v>2</v>
      </c>
      <c r="D19" s="230" t="s">
        <v>155</v>
      </c>
      <c r="E19" s="231" t="s">
        <v>156</v>
      </c>
      <c r="F19" s="232" t="s">
        <v>153</v>
      </c>
      <c r="G19" s="17" t="s">
        <v>154</v>
      </c>
      <c r="H19" s="18" t="s">
        <v>154</v>
      </c>
      <c r="I19" s="232">
        <v>24</v>
      </c>
      <c r="J19" s="4"/>
      <c r="K19" s="233" t="s">
        <v>71</v>
      </c>
      <c r="L19" s="234">
        <v>240</v>
      </c>
      <c r="M19" s="233" t="s">
        <v>74</v>
      </c>
      <c r="N19" s="52">
        <f t="shared" si="0"/>
        <v>0</v>
      </c>
      <c r="O19" s="233" t="s">
        <v>74</v>
      </c>
      <c r="P19" s="5"/>
      <c r="Q19" s="5"/>
      <c r="R19" s="6"/>
      <c r="S19" s="186"/>
      <c r="T19" s="5"/>
      <c r="U19" s="5"/>
      <c r="V19" s="184"/>
      <c r="W19" s="2"/>
      <c r="X19" s="2"/>
      <c r="Y19" s="2"/>
      <c r="Z19" s="2"/>
      <c r="AA19" s="2"/>
      <c r="AB19" s="2"/>
    </row>
    <row r="20" spans="1:32" ht="24.95" customHeight="1" x14ac:dyDescent="0.15">
      <c r="A20" s="327"/>
      <c r="B20" s="329"/>
      <c r="C20" s="229">
        <v>3</v>
      </c>
      <c r="D20" s="230" t="s">
        <v>157</v>
      </c>
      <c r="E20" s="231" t="s">
        <v>158</v>
      </c>
      <c r="F20" s="232"/>
      <c r="G20" s="17" t="s">
        <v>154</v>
      </c>
      <c r="H20" s="18" t="s">
        <v>154</v>
      </c>
      <c r="I20" s="232">
        <v>24</v>
      </c>
      <c r="J20" s="4"/>
      <c r="K20" s="233" t="s">
        <v>71</v>
      </c>
      <c r="L20" s="234">
        <v>160</v>
      </c>
      <c r="M20" s="233" t="s">
        <v>74</v>
      </c>
      <c r="N20" s="52">
        <f t="shared" si="0"/>
        <v>0</v>
      </c>
      <c r="O20" s="233" t="s">
        <v>74</v>
      </c>
      <c r="P20" s="5"/>
      <c r="Q20" s="5"/>
      <c r="R20" s="6"/>
      <c r="S20" s="186"/>
      <c r="T20" s="5"/>
      <c r="U20" s="5"/>
      <c r="V20" s="184"/>
      <c r="W20" s="2"/>
      <c r="X20" s="2"/>
      <c r="Y20" s="2"/>
      <c r="Z20" s="2"/>
      <c r="AA20" s="2"/>
      <c r="AB20" s="2"/>
    </row>
    <row r="21" spans="1:32" ht="24.95" customHeight="1" x14ac:dyDescent="0.15">
      <c r="A21" s="327"/>
      <c r="B21" s="329"/>
      <c r="C21" s="229">
        <v>4</v>
      </c>
      <c r="D21" s="235" t="s">
        <v>159</v>
      </c>
      <c r="E21" s="236" t="s">
        <v>152</v>
      </c>
      <c r="F21" s="232" t="s">
        <v>69</v>
      </c>
      <c r="G21" s="17" t="s">
        <v>154</v>
      </c>
      <c r="H21" s="18" t="s">
        <v>154</v>
      </c>
      <c r="I21" s="232">
        <v>24</v>
      </c>
      <c r="J21" s="4"/>
      <c r="K21" s="233" t="s">
        <v>71</v>
      </c>
      <c r="L21" s="234">
        <v>310</v>
      </c>
      <c r="M21" s="233" t="s">
        <v>74</v>
      </c>
      <c r="N21" s="52">
        <f t="shared" si="0"/>
        <v>0</v>
      </c>
      <c r="O21" s="233" t="s">
        <v>74</v>
      </c>
      <c r="P21" s="5"/>
      <c r="Q21" s="5"/>
      <c r="R21" s="6"/>
      <c r="S21" s="186"/>
      <c r="T21" s="5"/>
      <c r="U21" s="5"/>
      <c r="V21" s="184"/>
      <c r="W21" s="2"/>
      <c r="X21" s="2"/>
      <c r="Y21" s="2"/>
      <c r="Z21" s="2"/>
      <c r="AA21" s="2"/>
      <c r="AB21" s="2"/>
    </row>
    <row r="22" spans="1:32" ht="24.95" customHeight="1" x14ac:dyDescent="0.15">
      <c r="A22" s="327"/>
      <c r="B22" s="329"/>
      <c r="C22" s="229">
        <v>5</v>
      </c>
      <c r="D22" s="230" t="s">
        <v>160</v>
      </c>
      <c r="E22" s="231" t="s">
        <v>161</v>
      </c>
      <c r="F22" s="232" t="s">
        <v>69</v>
      </c>
      <c r="G22" s="17" t="s">
        <v>154</v>
      </c>
      <c r="H22" s="18" t="s">
        <v>154</v>
      </c>
      <c r="I22" s="232">
        <v>24</v>
      </c>
      <c r="J22" s="4"/>
      <c r="K22" s="233" t="s">
        <v>71</v>
      </c>
      <c r="L22" s="234">
        <v>160</v>
      </c>
      <c r="M22" s="233" t="s">
        <v>74</v>
      </c>
      <c r="N22" s="52">
        <f t="shared" si="0"/>
        <v>0</v>
      </c>
      <c r="O22" s="233" t="s">
        <v>74</v>
      </c>
      <c r="P22" s="5"/>
      <c r="Q22" s="5"/>
      <c r="R22" s="6"/>
      <c r="S22" s="186"/>
      <c r="T22" s="5"/>
      <c r="U22" s="5"/>
      <c r="V22" s="184"/>
      <c r="W22" s="2"/>
      <c r="X22" s="2"/>
      <c r="Y22" s="2"/>
      <c r="Z22" s="2"/>
      <c r="AA22" s="2"/>
      <c r="AB22" s="2"/>
    </row>
    <row r="23" spans="1:32" ht="24.95" customHeight="1" x14ac:dyDescent="0.15">
      <c r="A23" s="327"/>
      <c r="B23" s="329"/>
      <c r="C23" s="229">
        <v>6</v>
      </c>
      <c r="D23" s="237" t="s">
        <v>162</v>
      </c>
      <c r="E23" s="236" t="s">
        <v>163</v>
      </c>
      <c r="F23" s="238" t="s">
        <v>153</v>
      </c>
      <c r="G23" s="17" t="s">
        <v>154</v>
      </c>
      <c r="H23" s="18" t="s">
        <v>154</v>
      </c>
      <c r="I23" s="232">
        <v>24</v>
      </c>
      <c r="J23" s="54"/>
      <c r="K23" s="239" t="s">
        <v>71</v>
      </c>
      <c r="L23" s="234">
        <v>180</v>
      </c>
      <c r="M23" s="239" t="s">
        <v>74</v>
      </c>
      <c r="N23" s="52">
        <f t="shared" si="0"/>
        <v>0</v>
      </c>
      <c r="O23" s="233" t="s">
        <v>74</v>
      </c>
      <c r="P23" s="5"/>
      <c r="Q23" s="5"/>
      <c r="R23" s="6"/>
      <c r="S23" s="186"/>
      <c r="T23" s="5"/>
      <c r="U23" s="5"/>
      <c r="V23" s="184"/>
      <c r="W23" s="2"/>
      <c r="X23" s="330"/>
      <c r="Y23" s="330"/>
      <c r="Z23" s="330"/>
      <c r="AA23" s="330"/>
      <c r="AB23" s="330"/>
      <c r="AC23" s="330"/>
      <c r="AD23" s="330"/>
      <c r="AE23" s="330"/>
      <c r="AF23" s="330"/>
    </row>
    <row r="24" spans="1:32" ht="24.95" customHeight="1" x14ac:dyDescent="0.15">
      <c r="A24" s="327"/>
      <c r="B24" s="329"/>
      <c r="C24" s="229">
        <v>7</v>
      </c>
      <c r="D24" s="230" t="s">
        <v>164</v>
      </c>
      <c r="E24" s="231" t="s">
        <v>165</v>
      </c>
      <c r="F24" s="232" t="s">
        <v>166</v>
      </c>
      <c r="G24" s="17" t="s">
        <v>154</v>
      </c>
      <c r="H24" s="18" t="s">
        <v>154</v>
      </c>
      <c r="I24" s="232">
        <v>24</v>
      </c>
      <c r="J24" s="4"/>
      <c r="K24" s="233" t="s">
        <v>71</v>
      </c>
      <c r="L24" s="234">
        <v>190</v>
      </c>
      <c r="M24" s="233" t="s">
        <v>74</v>
      </c>
      <c r="N24" s="52">
        <f t="shared" si="0"/>
        <v>0</v>
      </c>
      <c r="O24" s="233" t="s">
        <v>74</v>
      </c>
      <c r="P24" s="5"/>
      <c r="Q24" s="5"/>
      <c r="R24" s="6"/>
      <c r="S24" s="186"/>
      <c r="T24" s="5"/>
      <c r="U24" s="5"/>
      <c r="V24" s="184"/>
      <c r="W24" s="2"/>
      <c r="X24" s="2"/>
      <c r="Y24" s="2"/>
      <c r="Z24" s="2"/>
      <c r="AA24" s="2"/>
      <c r="AB24" s="2"/>
    </row>
    <row r="25" spans="1:32" ht="24.95" customHeight="1" x14ac:dyDescent="0.15">
      <c r="A25" s="327"/>
      <c r="B25" s="329"/>
      <c r="C25" s="229">
        <v>8</v>
      </c>
      <c r="D25" s="230" t="s">
        <v>167</v>
      </c>
      <c r="E25" s="231" t="s">
        <v>168</v>
      </c>
      <c r="F25" s="232" t="s">
        <v>69</v>
      </c>
      <c r="G25" s="17" t="s">
        <v>154</v>
      </c>
      <c r="H25" s="18" t="s">
        <v>154</v>
      </c>
      <c r="I25" s="232">
        <v>24</v>
      </c>
      <c r="J25" s="4"/>
      <c r="K25" s="233" t="s">
        <v>71</v>
      </c>
      <c r="L25" s="234">
        <v>160</v>
      </c>
      <c r="M25" s="233" t="s">
        <v>74</v>
      </c>
      <c r="N25" s="52">
        <f t="shared" si="0"/>
        <v>0</v>
      </c>
      <c r="O25" s="233" t="s">
        <v>74</v>
      </c>
      <c r="P25" s="5"/>
      <c r="Q25" s="5"/>
      <c r="R25" s="6"/>
      <c r="S25" s="186"/>
      <c r="T25" s="5"/>
      <c r="U25" s="5"/>
      <c r="V25" s="184"/>
      <c r="W25" s="2"/>
      <c r="X25" s="2"/>
      <c r="Y25" s="2"/>
      <c r="Z25" s="2"/>
      <c r="AA25" s="2"/>
      <c r="AB25" s="2"/>
    </row>
    <row r="26" spans="1:32" ht="24.95" customHeight="1" x14ac:dyDescent="0.15">
      <c r="A26" s="327"/>
      <c r="B26" s="329"/>
      <c r="C26" s="229">
        <v>9</v>
      </c>
      <c r="D26" s="230" t="s">
        <v>169</v>
      </c>
      <c r="E26" s="231" t="s">
        <v>170</v>
      </c>
      <c r="F26" s="232" t="s">
        <v>69</v>
      </c>
      <c r="G26" s="17" t="s">
        <v>154</v>
      </c>
      <c r="H26" s="18" t="s">
        <v>154</v>
      </c>
      <c r="I26" s="232">
        <v>24</v>
      </c>
      <c r="J26" s="4"/>
      <c r="K26" s="233" t="s">
        <v>71</v>
      </c>
      <c r="L26" s="234">
        <v>150</v>
      </c>
      <c r="M26" s="233" t="s">
        <v>74</v>
      </c>
      <c r="N26" s="52">
        <f t="shared" si="0"/>
        <v>0</v>
      </c>
      <c r="O26" s="233" t="s">
        <v>74</v>
      </c>
      <c r="P26" s="5"/>
      <c r="Q26" s="5"/>
      <c r="R26" s="6"/>
      <c r="S26" s="186"/>
      <c r="T26" s="5"/>
      <c r="U26" s="5"/>
      <c r="V26" s="184"/>
      <c r="W26" s="2"/>
      <c r="X26" s="2"/>
      <c r="Y26" s="2"/>
      <c r="Z26" s="2"/>
      <c r="AA26" s="2"/>
      <c r="AB26" s="2"/>
    </row>
    <row r="27" spans="1:32" ht="24.95" customHeight="1" x14ac:dyDescent="0.15">
      <c r="A27" s="327"/>
      <c r="B27" s="329"/>
      <c r="C27" s="229">
        <v>10</v>
      </c>
      <c r="D27" s="230" t="s">
        <v>171</v>
      </c>
      <c r="E27" s="231" t="s">
        <v>172</v>
      </c>
      <c r="F27" s="232"/>
      <c r="G27" s="17" t="s">
        <v>154</v>
      </c>
      <c r="H27" s="18" t="s">
        <v>154</v>
      </c>
      <c r="I27" s="232">
        <v>24</v>
      </c>
      <c r="J27" s="4"/>
      <c r="K27" s="233" t="s">
        <v>71</v>
      </c>
      <c r="L27" s="234">
        <v>200</v>
      </c>
      <c r="M27" s="233" t="s">
        <v>74</v>
      </c>
      <c r="N27" s="52">
        <f t="shared" si="0"/>
        <v>0</v>
      </c>
      <c r="O27" s="233" t="s">
        <v>74</v>
      </c>
      <c r="P27" s="5"/>
      <c r="Q27" s="5"/>
      <c r="R27" s="6"/>
      <c r="S27" s="186"/>
      <c r="T27" s="5"/>
      <c r="U27" s="5"/>
      <c r="V27" s="184"/>
      <c r="W27" s="2"/>
      <c r="X27" s="2"/>
      <c r="Y27" s="2"/>
      <c r="Z27" s="2"/>
      <c r="AA27" s="2"/>
      <c r="AB27" s="2"/>
    </row>
    <row r="28" spans="1:32" ht="24.95" customHeight="1" x14ac:dyDescent="0.15">
      <c r="A28" s="327"/>
      <c r="B28" s="329"/>
      <c r="C28" s="229">
        <v>11</v>
      </c>
      <c r="D28" s="230" t="s">
        <v>176</v>
      </c>
      <c r="E28" s="231" t="s">
        <v>174</v>
      </c>
      <c r="F28" s="232"/>
      <c r="G28" s="17" t="s">
        <v>154</v>
      </c>
      <c r="H28" s="18" t="s">
        <v>154</v>
      </c>
      <c r="I28" s="232">
        <v>40</v>
      </c>
      <c r="J28" s="54"/>
      <c r="K28" s="239" t="s">
        <v>71</v>
      </c>
      <c r="L28" s="240">
        <v>270</v>
      </c>
      <c r="M28" s="239" t="s">
        <v>80</v>
      </c>
      <c r="N28" s="58">
        <f>J28*L28</f>
        <v>0</v>
      </c>
      <c r="O28" s="233" t="s">
        <v>74</v>
      </c>
      <c r="P28" s="5"/>
      <c r="Q28" s="5"/>
      <c r="R28" s="6"/>
      <c r="S28" s="186"/>
      <c r="T28" s="5"/>
      <c r="U28" s="5"/>
      <c r="V28" s="184"/>
      <c r="W28" s="2"/>
      <c r="X28" s="2"/>
      <c r="Y28" s="2"/>
      <c r="Z28" s="2"/>
      <c r="AA28" s="2"/>
      <c r="AB28" s="2"/>
    </row>
    <row r="29" spans="1:32" ht="24.95" customHeight="1" x14ac:dyDescent="0.15">
      <c r="A29" s="327"/>
      <c r="B29" s="329"/>
      <c r="C29" s="229">
        <v>12</v>
      </c>
      <c r="D29" s="235" t="s">
        <v>177</v>
      </c>
      <c r="E29" s="241" t="s">
        <v>158</v>
      </c>
      <c r="F29" s="242" t="s">
        <v>166</v>
      </c>
      <c r="G29" s="188" t="s">
        <v>178</v>
      </c>
      <c r="H29" s="18" t="s">
        <v>154</v>
      </c>
      <c r="I29" s="232">
        <v>24</v>
      </c>
      <c r="J29" s="4"/>
      <c r="K29" s="233" t="s">
        <v>71</v>
      </c>
      <c r="L29" s="234">
        <v>220</v>
      </c>
      <c r="M29" s="233" t="s">
        <v>80</v>
      </c>
      <c r="N29" s="58">
        <f>J29*L29</f>
        <v>0</v>
      </c>
      <c r="O29" s="233" t="s">
        <v>74</v>
      </c>
      <c r="P29" s="5"/>
      <c r="Q29" s="5"/>
      <c r="R29" s="6"/>
      <c r="S29" s="186"/>
      <c r="T29" s="5"/>
      <c r="U29" s="5"/>
      <c r="V29" s="184"/>
      <c r="W29" s="2"/>
      <c r="X29" s="2"/>
      <c r="Y29" s="2"/>
      <c r="Z29" s="2"/>
      <c r="AA29" s="2"/>
      <c r="AB29" s="2"/>
    </row>
    <row r="30" spans="1:32" ht="24.95" customHeight="1" x14ac:dyDescent="0.15">
      <c r="A30" s="327"/>
      <c r="B30" s="329"/>
      <c r="C30" s="229">
        <v>13</v>
      </c>
      <c r="D30" s="230" t="s">
        <v>179</v>
      </c>
      <c r="E30" s="231" t="s">
        <v>180</v>
      </c>
      <c r="F30" s="232" t="s">
        <v>69</v>
      </c>
      <c r="G30" s="17" t="s">
        <v>154</v>
      </c>
      <c r="H30" s="18" t="s">
        <v>154</v>
      </c>
      <c r="I30" s="232">
        <v>24</v>
      </c>
      <c r="J30" s="4"/>
      <c r="K30" s="233" t="s">
        <v>71</v>
      </c>
      <c r="L30" s="234">
        <v>230</v>
      </c>
      <c r="M30" s="233" t="s">
        <v>80</v>
      </c>
      <c r="N30" s="58">
        <f>J30*L30</f>
        <v>0</v>
      </c>
      <c r="O30" s="233" t="s">
        <v>80</v>
      </c>
      <c r="P30" s="5"/>
      <c r="Q30" s="5"/>
      <c r="R30" s="6"/>
      <c r="S30" s="186"/>
      <c r="T30" s="5"/>
      <c r="U30" s="5"/>
      <c r="V30" s="184"/>
      <c r="W30" s="2"/>
      <c r="X30" s="2"/>
      <c r="Y30" s="2"/>
      <c r="Z30" s="2"/>
      <c r="AA30" s="2"/>
      <c r="AB30" s="2"/>
    </row>
    <row r="31" spans="1:32" ht="24.95" customHeight="1" x14ac:dyDescent="0.15">
      <c r="A31" s="327"/>
      <c r="B31" s="329"/>
      <c r="C31" s="229">
        <v>14</v>
      </c>
      <c r="D31" s="230" t="s">
        <v>181</v>
      </c>
      <c r="E31" s="231" t="s">
        <v>234</v>
      </c>
      <c r="F31" s="232" t="s">
        <v>69</v>
      </c>
      <c r="G31" s="17" t="s">
        <v>154</v>
      </c>
      <c r="H31" s="18" t="s">
        <v>154</v>
      </c>
      <c r="I31" s="232">
        <v>24</v>
      </c>
      <c r="J31" s="55"/>
      <c r="K31" s="243" t="s">
        <v>71</v>
      </c>
      <c r="L31" s="234">
        <v>400</v>
      </c>
      <c r="M31" s="243" t="s">
        <v>74</v>
      </c>
      <c r="N31" s="52">
        <f t="shared" si="0"/>
        <v>0</v>
      </c>
      <c r="O31" s="243" t="s">
        <v>74</v>
      </c>
      <c r="P31" s="5"/>
      <c r="Q31" s="5"/>
      <c r="R31" s="6"/>
      <c r="S31" s="191"/>
      <c r="T31" s="5"/>
      <c r="U31" s="5"/>
      <c r="V31" s="184"/>
      <c r="W31" s="330"/>
      <c r="X31" s="330"/>
      <c r="Y31" s="330"/>
      <c r="Z31" s="330"/>
      <c r="AA31" s="330"/>
      <c r="AB31" s="330"/>
      <c r="AC31" s="330"/>
      <c r="AD31" s="330"/>
      <c r="AE31" s="330"/>
    </row>
    <row r="32" spans="1:32" ht="24.95" customHeight="1" x14ac:dyDescent="0.15">
      <c r="A32" s="327"/>
      <c r="B32" s="329"/>
      <c r="C32" s="229">
        <v>15</v>
      </c>
      <c r="D32" s="230" t="s">
        <v>182</v>
      </c>
      <c r="E32" s="231" t="s">
        <v>183</v>
      </c>
      <c r="F32" s="232" t="s">
        <v>69</v>
      </c>
      <c r="G32" s="17" t="s">
        <v>154</v>
      </c>
      <c r="H32" s="18" t="s">
        <v>154</v>
      </c>
      <c r="I32" s="232">
        <v>24</v>
      </c>
      <c r="J32" s="4"/>
      <c r="K32" s="233" t="s">
        <v>71</v>
      </c>
      <c r="L32" s="234">
        <v>220</v>
      </c>
      <c r="M32" s="233" t="s">
        <v>74</v>
      </c>
      <c r="N32" s="52">
        <f t="shared" si="0"/>
        <v>0</v>
      </c>
      <c r="O32" s="233" t="s">
        <v>74</v>
      </c>
      <c r="P32" s="5"/>
      <c r="Q32" s="5"/>
      <c r="R32" s="6"/>
      <c r="S32" s="186"/>
      <c r="T32" s="5"/>
      <c r="U32" s="5"/>
      <c r="V32" s="184"/>
      <c r="W32" s="2"/>
      <c r="X32" s="2"/>
      <c r="Y32" s="2"/>
      <c r="Z32" s="2"/>
      <c r="AA32" s="2"/>
      <c r="AB32" s="2"/>
    </row>
    <row r="33" spans="1:31" ht="24.95" customHeight="1" x14ac:dyDescent="0.15">
      <c r="A33" s="327"/>
      <c r="B33" s="329"/>
      <c r="C33" s="229">
        <v>16</v>
      </c>
      <c r="D33" s="230" t="s">
        <v>184</v>
      </c>
      <c r="E33" s="231" t="s">
        <v>185</v>
      </c>
      <c r="F33" s="232" t="s">
        <v>69</v>
      </c>
      <c r="G33" s="17" t="s">
        <v>154</v>
      </c>
      <c r="H33" s="18" t="s">
        <v>154</v>
      </c>
      <c r="I33" s="232">
        <v>24</v>
      </c>
      <c r="J33" s="4"/>
      <c r="K33" s="233" t="s">
        <v>71</v>
      </c>
      <c r="L33" s="234">
        <v>180</v>
      </c>
      <c r="M33" s="233" t="s">
        <v>74</v>
      </c>
      <c r="N33" s="52">
        <f t="shared" si="0"/>
        <v>0</v>
      </c>
      <c r="O33" s="233" t="s">
        <v>74</v>
      </c>
      <c r="P33" s="5"/>
      <c r="Q33" s="5"/>
      <c r="R33" s="6"/>
      <c r="S33" s="186"/>
      <c r="T33" s="5"/>
      <c r="U33" s="5"/>
      <c r="V33" s="184"/>
      <c r="W33" s="2"/>
      <c r="X33" s="2"/>
      <c r="Y33" s="2"/>
      <c r="Z33" s="2"/>
      <c r="AA33" s="2"/>
      <c r="AB33" s="2"/>
    </row>
    <row r="34" spans="1:31" ht="24.95" customHeight="1" x14ac:dyDescent="0.15">
      <c r="A34" s="327"/>
      <c r="B34" s="329"/>
      <c r="C34" s="229">
        <v>17</v>
      </c>
      <c r="D34" s="230" t="s">
        <v>186</v>
      </c>
      <c r="E34" s="231" t="s">
        <v>168</v>
      </c>
      <c r="F34" s="232" t="s">
        <v>69</v>
      </c>
      <c r="G34" s="17" t="s">
        <v>154</v>
      </c>
      <c r="H34" s="18" t="s">
        <v>154</v>
      </c>
      <c r="I34" s="232">
        <v>24</v>
      </c>
      <c r="J34" s="4"/>
      <c r="K34" s="233" t="s">
        <v>71</v>
      </c>
      <c r="L34" s="234">
        <v>270</v>
      </c>
      <c r="M34" s="233" t="s">
        <v>74</v>
      </c>
      <c r="N34" s="52">
        <f t="shared" si="0"/>
        <v>0</v>
      </c>
      <c r="O34" s="233" t="s">
        <v>74</v>
      </c>
      <c r="P34" s="5"/>
      <c r="Q34" s="5"/>
      <c r="R34" s="6"/>
      <c r="S34" s="186"/>
      <c r="T34" s="5"/>
      <c r="U34" s="5"/>
      <c r="V34" s="184"/>
      <c r="W34" s="213"/>
      <c r="X34" s="7"/>
      <c r="Y34" s="7"/>
      <c r="Z34" s="8"/>
      <c r="AA34" s="8"/>
      <c r="AB34" s="8"/>
      <c r="AC34" s="8"/>
      <c r="AD34" s="7"/>
      <c r="AE34" s="7"/>
    </row>
    <row r="35" spans="1:31" ht="24.95" customHeight="1" x14ac:dyDescent="0.15">
      <c r="A35" s="327"/>
      <c r="B35" s="329"/>
      <c r="C35" s="229">
        <v>18</v>
      </c>
      <c r="D35" s="230" t="s">
        <v>187</v>
      </c>
      <c r="E35" s="231" t="s">
        <v>188</v>
      </c>
      <c r="F35" s="232" t="s">
        <v>69</v>
      </c>
      <c r="G35" s="17" t="s">
        <v>154</v>
      </c>
      <c r="H35" s="18" t="s">
        <v>154</v>
      </c>
      <c r="I35" s="232">
        <v>24</v>
      </c>
      <c r="J35" s="4"/>
      <c r="K35" s="233" t="s">
        <v>71</v>
      </c>
      <c r="L35" s="234">
        <v>180</v>
      </c>
      <c r="M35" s="233" t="s">
        <v>74</v>
      </c>
      <c r="N35" s="52">
        <f t="shared" si="0"/>
        <v>0</v>
      </c>
      <c r="O35" s="233" t="s">
        <v>74</v>
      </c>
      <c r="P35" s="5"/>
      <c r="Q35" s="5"/>
      <c r="R35" s="6"/>
      <c r="S35" s="186"/>
      <c r="T35" s="5"/>
      <c r="U35" s="5"/>
      <c r="V35" s="184"/>
      <c r="W35" s="2"/>
      <c r="X35" s="2"/>
      <c r="Y35" s="2"/>
      <c r="Z35" s="2"/>
      <c r="AA35" s="2"/>
      <c r="AB35" s="2"/>
    </row>
    <row r="36" spans="1:31" ht="24.95" customHeight="1" x14ac:dyDescent="0.15">
      <c r="A36" s="327"/>
      <c r="B36" s="329"/>
      <c r="C36" s="229">
        <v>19</v>
      </c>
      <c r="D36" s="230" t="s">
        <v>189</v>
      </c>
      <c r="E36" s="231" t="s">
        <v>190</v>
      </c>
      <c r="F36" s="232" t="s">
        <v>69</v>
      </c>
      <c r="G36" s="17" t="s">
        <v>154</v>
      </c>
      <c r="H36" s="18" t="s">
        <v>154</v>
      </c>
      <c r="I36" s="232">
        <v>24</v>
      </c>
      <c r="J36" s="4"/>
      <c r="K36" s="233" t="s">
        <v>71</v>
      </c>
      <c r="L36" s="234">
        <v>270</v>
      </c>
      <c r="M36" s="233" t="s">
        <v>74</v>
      </c>
      <c r="N36" s="52">
        <f t="shared" si="0"/>
        <v>0</v>
      </c>
      <c r="O36" s="233" t="s">
        <v>74</v>
      </c>
      <c r="P36" s="5"/>
      <c r="Q36" s="5"/>
      <c r="R36" s="6"/>
      <c r="S36" s="186"/>
      <c r="T36" s="5"/>
      <c r="U36" s="5"/>
      <c r="V36" s="184"/>
      <c r="W36" s="2"/>
      <c r="X36" s="2"/>
      <c r="Y36" s="2"/>
      <c r="Z36" s="2"/>
      <c r="AA36" s="2"/>
      <c r="AB36" s="2"/>
    </row>
    <row r="37" spans="1:31" ht="24.95" customHeight="1" x14ac:dyDescent="0.15">
      <c r="A37" s="327"/>
      <c r="B37" s="329"/>
      <c r="C37" s="229">
        <v>20</v>
      </c>
      <c r="D37" s="230" t="s">
        <v>285</v>
      </c>
      <c r="E37" s="231" t="s">
        <v>235</v>
      </c>
      <c r="F37" s="232" t="s">
        <v>69</v>
      </c>
      <c r="G37" s="17" t="s">
        <v>154</v>
      </c>
      <c r="H37" s="18" t="s">
        <v>154</v>
      </c>
      <c r="I37" s="232">
        <v>24</v>
      </c>
      <c r="J37" s="4"/>
      <c r="K37" s="233" t="s">
        <v>71</v>
      </c>
      <c r="L37" s="234">
        <v>240</v>
      </c>
      <c r="M37" s="233" t="s">
        <v>74</v>
      </c>
      <c r="N37" s="52">
        <f>J37*L37</f>
        <v>0</v>
      </c>
      <c r="O37" s="233" t="s">
        <v>74</v>
      </c>
      <c r="P37" s="5"/>
      <c r="Q37" s="5"/>
      <c r="R37" s="6"/>
      <c r="S37" s="191"/>
      <c r="T37" s="5"/>
      <c r="U37" s="5"/>
      <c r="V37" s="184"/>
      <c r="W37" s="2"/>
      <c r="X37" s="2"/>
      <c r="Y37" s="2"/>
      <c r="Z37" s="2"/>
      <c r="AA37" s="2"/>
      <c r="AB37" s="2"/>
    </row>
    <row r="38" spans="1:31" ht="24.95" customHeight="1" thickBot="1" x14ac:dyDescent="0.2">
      <c r="A38" s="327"/>
      <c r="B38" s="329"/>
      <c r="C38" s="229">
        <v>21</v>
      </c>
      <c r="D38" s="230" t="s">
        <v>286</v>
      </c>
      <c r="E38" s="231" t="s">
        <v>235</v>
      </c>
      <c r="F38" s="232" t="s">
        <v>69</v>
      </c>
      <c r="G38" s="187" t="s">
        <v>178</v>
      </c>
      <c r="H38" s="18" t="s">
        <v>154</v>
      </c>
      <c r="I38" s="232">
        <v>24</v>
      </c>
      <c r="J38" s="4"/>
      <c r="K38" s="233" t="s">
        <v>71</v>
      </c>
      <c r="L38" s="234">
        <v>480</v>
      </c>
      <c r="M38" s="233" t="s">
        <v>74</v>
      </c>
      <c r="N38" s="52">
        <f t="shared" si="0"/>
        <v>0</v>
      </c>
      <c r="O38" s="233" t="s">
        <v>74</v>
      </c>
      <c r="P38" s="5"/>
      <c r="Q38" s="5"/>
      <c r="R38" s="6"/>
      <c r="S38" s="191"/>
      <c r="T38" s="5"/>
      <c r="U38" s="5"/>
      <c r="V38" s="184"/>
      <c r="W38" s="2"/>
      <c r="X38" s="2"/>
      <c r="Y38" s="2"/>
      <c r="Z38" s="2"/>
      <c r="AA38" s="2"/>
      <c r="AB38" s="2"/>
    </row>
    <row r="39" spans="1:31" ht="39.950000000000003" customHeight="1" x14ac:dyDescent="0.15">
      <c r="A39" s="331" t="s">
        <v>287</v>
      </c>
      <c r="B39" s="331"/>
      <c r="C39" s="331"/>
      <c r="D39" s="331"/>
      <c r="E39" s="331"/>
      <c r="F39" s="331"/>
      <c r="G39" s="331"/>
      <c r="H39" s="331"/>
      <c r="I39" s="332" t="s">
        <v>115</v>
      </c>
      <c r="J39" s="332"/>
      <c r="K39" s="332"/>
      <c r="L39" s="332"/>
      <c r="M39" s="332"/>
      <c r="N39" s="185"/>
      <c r="O39" s="244" t="s">
        <v>74</v>
      </c>
      <c r="P39" s="245"/>
      <c r="Q39" s="246"/>
      <c r="R39" s="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1" ht="39.950000000000003" customHeight="1" x14ac:dyDescent="0.15">
      <c r="A40" s="324" t="s">
        <v>191</v>
      </c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247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1" ht="17.25" x14ac:dyDescent="0.15"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1" ht="17.25" x14ac:dyDescent="0.15"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1" ht="17.25" x14ac:dyDescent="0.15">
      <c r="D43" s="2"/>
      <c r="E43" s="2"/>
      <c r="F43" s="2"/>
      <c r="G43" s="9"/>
      <c r="H43" s="9"/>
      <c r="I43" s="9"/>
      <c r="J43" s="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1" ht="17.25" x14ac:dyDescent="0.15">
      <c r="D44" s="2"/>
      <c r="E44" s="2"/>
      <c r="F44" s="2"/>
      <c r="G44" s="9"/>
      <c r="H44" s="9"/>
      <c r="I44" s="9"/>
      <c r="J44" s="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1" ht="17.25" x14ac:dyDescent="0.15">
      <c r="D45" s="2"/>
      <c r="E45" s="2"/>
      <c r="F45" s="2"/>
      <c r="G45" s="9"/>
      <c r="H45" s="9"/>
      <c r="I45" s="9"/>
      <c r="J45" s="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</sheetData>
  <mergeCells count="25">
    <mergeCell ref="L1:M1"/>
    <mergeCell ref="Y7:AL7"/>
    <mergeCell ref="T8:U10"/>
    <mergeCell ref="E9:E13"/>
    <mergeCell ref="N9:P13"/>
    <mergeCell ref="L16:M17"/>
    <mergeCell ref="N16:O17"/>
    <mergeCell ref="Q16:Q17"/>
    <mergeCell ref="S16:S17"/>
    <mergeCell ref="A16:B17"/>
    <mergeCell ref="C16:C17"/>
    <mergeCell ref="D16:D17"/>
    <mergeCell ref="E16:E17"/>
    <mergeCell ref="F16:F17"/>
    <mergeCell ref="G16:H16"/>
    <mergeCell ref="A40:P40"/>
    <mergeCell ref="N1:P1"/>
    <mergeCell ref="A18:A38"/>
    <mergeCell ref="B18:B38"/>
    <mergeCell ref="X23:AF23"/>
    <mergeCell ref="W31:AE31"/>
    <mergeCell ref="A39:H39"/>
    <mergeCell ref="I39:M39"/>
    <mergeCell ref="I16:I17"/>
    <mergeCell ref="J16:K17"/>
  </mergeCells>
  <phoneticPr fontId="23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276225</xdr:rowOff>
                  </from>
                  <to>
                    <xdr:col>3</xdr:col>
                    <xdr:colOff>285750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8</xdr:row>
                    <xdr:rowOff>152400</xdr:rowOff>
                  </from>
                  <to>
                    <xdr:col>3</xdr:col>
                    <xdr:colOff>304800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9</xdr:row>
                    <xdr:rowOff>152400</xdr:rowOff>
                  </from>
                  <to>
                    <xdr:col>3</xdr:col>
                    <xdr:colOff>285750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10</xdr:row>
                    <xdr:rowOff>152400</xdr:rowOff>
                  </from>
                  <to>
                    <xdr:col>3</xdr:col>
                    <xdr:colOff>285750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142875</xdr:rowOff>
                  </from>
                  <to>
                    <xdr:col>3</xdr:col>
                    <xdr:colOff>266700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276225</xdr:rowOff>
                  </from>
                  <to>
                    <xdr:col>8</xdr:col>
                    <xdr:colOff>352425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152400</xdr:rowOff>
                  </from>
                  <to>
                    <xdr:col>8</xdr:col>
                    <xdr:colOff>352425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152400</xdr:rowOff>
                  </from>
                  <to>
                    <xdr:col>8</xdr:col>
                    <xdr:colOff>352425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152400</xdr:rowOff>
                  </from>
                  <to>
                    <xdr:col>8</xdr:col>
                    <xdr:colOff>352425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142875</xdr:rowOff>
                  </from>
                  <to>
                    <xdr:col>8</xdr:col>
                    <xdr:colOff>333375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114E-5EDD-49C0-B4E5-F11E8D674964}">
  <dimension ref="A1:X46"/>
  <sheetViews>
    <sheetView tabSelected="1" view="pageBreakPreview" zoomScale="60" zoomScaleNormal="70" workbookViewId="0">
      <selection activeCell="T19" sqref="T19"/>
    </sheetView>
  </sheetViews>
  <sheetFormatPr defaultRowHeight="13.5" x14ac:dyDescent="0.15"/>
  <cols>
    <col min="1" max="1" width="3.5" customWidth="1"/>
    <col min="2" max="2" width="4" customWidth="1"/>
    <col min="3" max="3" width="5.125" customWidth="1"/>
    <col min="4" max="4" width="23.375" customWidth="1"/>
    <col min="5" max="5" width="16.875" customWidth="1"/>
    <col min="6" max="6" width="9.25" hidden="1" customWidth="1"/>
    <col min="7" max="7" width="5" style="8" bestFit="1" customWidth="1"/>
    <col min="8" max="8" width="4.375" style="8" bestFit="1" customWidth="1"/>
    <col min="9" max="9" width="5.375" style="8" bestFit="1" customWidth="1"/>
    <col min="10" max="10" width="4.375" style="8" bestFit="1" customWidth="1"/>
    <col min="11" max="11" width="5.125" customWidth="1"/>
    <col min="12" max="12" width="4.625" customWidth="1"/>
    <col min="13" max="13" width="3.625" customWidth="1"/>
    <col min="14" max="14" width="5.875" customWidth="1"/>
    <col min="15" max="15" width="2.375" customWidth="1"/>
    <col min="16" max="16" width="7.375" customWidth="1"/>
    <col min="17" max="17" width="9.125" customWidth="1"/>
  </cols>
  <sheetData>
    <row r="1" spans="1:24" ht="39.950000000000003" customHeight="1" x14ac:dyDescent="0.15">
      <c r="A1" s="168" t="s">
        <v>283</v>
      </c>
      <c r="B1" s="1"/>
      <c r="D1" s="1"/>
      <c r="L1" s="325"/>
      <c r="M1" s="325"/>
      <c r="N1" s="325"/>
      <c r="O1" s="325"/>
      <c r="P1" s="325" t="s">
        <v>118</v>
      </c>
      <c r="Q1" s="325"/>
    </row>
    <row r="2" spans="1:24" ht="7.5" customHeight="1" x14ac:dyDescent="0.15">
      <c r="A2" s="1"/>
      <c r="B2" s="1"/>
      <c r="D2" s="1"/>
      <c r="L2" s="213"/>
      <c r="M2" s="213"/>
      <c r="N2" s="213"/>
      <c r="O2" s="213"/>
      <c r="P2" s="213"/>
      <c r="Q2" s="213"/>
    </row>
    <row r="3" spans="1:24" ht="24" customHeight="1" x14ac:dyDescent="0.15">
      <c r="C3" s="35" t="s">
        <v>1</v>
      </c>
      <c r="D3" s="10"/>
      <c r="E3" s="10"/>
      <c r="F3" s="10"/>
      <c r="G3" s="12"/>
      <c r="H3" s="11"/>
      <c r="I3" s="11"/>
      <c r="J3" s="11"/>
      <c r="K3" s="10"/>
      <c r="L3" s="10"/>
      <c r="M3" s="10"/>
      <c r="N3" s="10"/>
      <c r="O3" s="10"/>
      <c r="P3" s="10"/>
    </row>
    <row r="4" spans="1:24" ht="18.75" customHeight="1" x14ac:dyDescent="0.15">
      <c r="A4" s="7"/>
      <c r="C4" s="1"/>
      <c r="D4" s="13" t="s">
        <v>126</v>
      </c>
      <c r="E4" s="13" t="s">
        <v>127</v>
      </c>
      <c r="G4" s="7"/>
      <c r="H4" s="13" t="s">
        <v>128</v>
      </c>
    </row>
    <row r="5" spans="1:24" ht="24" customHeight="1" x14ac:dyDescent="0.15">
      <c r="C5" s="213"/>
      <c r="D5" s="213" t="s">
        <v>129</v>
      </c>
      <c r="E5" s="10"/>
      <c r="G5" s="8" t="s">
        <v>130</v>
      </c>
      <c r="H5" s="11"/>
      <c r="I5" s="11"/>
      <c r="J5" s="11"/>
      <c r="K5" s="10"/>
      <c r="L5" s="10"/>
      <c r="M5" s="12"/>
      <c r="N5" s="12"/>
      <c r="O5" s="12"/>
      <c r="P5" s="14" t="s">
        <v>131</v>
      </c>
      <c r="Q5" s="7" t="s">
        <v>85</v>
      </c>
    </row>
    <row r="6" spans="1:24" ht="15.75" customHeight="1" x14ac:dyDescent="0.15">
      <c r="C6" s="1"/>
      <c r="E6" s="37" t="s">
        <v>132</v>
      </c>
      <c r="G6"/>
      <c r="H6" s="34"/>
      <c r="I6"/>
      <c r="J6"/>
    </row>
    <row r="7" spans="1:24" ht="24" customHeight="1" x14ac:dyDescent="0.15">
      <c r="C7" s="7" t="s">
        <v>133</v>
      </c>
      <c r="D7" s="214"/>
      <c r="E7" s="215" t="s">
        <v>288</v>
      </c>
      <c r="F7" s="216"/>
      <c r="G7" s="50"/>
      <c r="H7" s="217"/>
      <c r="I7" s="217"/>
      <c r="J7" s="217"/>
      <c r="K7" s="217"/>
      <c r="L7" s="217"/>
      <c r="M7" s="218"/>
      <c r="N7" s="217"/>
      <c r="O7" s="217"/>
      <c r="P7" s="217"/>
      <c r="Q7" s="217"/>
      <c r="S7" s="357"/>
      <c r="T7" s="357"/>
      <c r="U7" s="357"/>
      <c r="V7" s="357"/>
      <c r="W7" s="357"/>
      <c r="X7" s="357"/>
    </row>
    <row r="8" spans="1:24" ht="24" customHeight="1" x14ac:dyDescent="0.15">
      <c r="C8" s="12" t="s">
        <v>134</v>
      </c>
      <c r="D8" s="10"/>
      <c r="E8" s="174"/>
      <c r="F8" s="216"/>
      <c r="G8" s="50"/>
      <c r="H8" s="12" t="s">
        <v>135</v>
      </c>
      <c r="I8" s="10"/>
      <c r="J8" s="174"/>
      <c r="K8" s="49"/>
      <c r="L8" s="49"/>
      <c r="M8" s="175"/>
      <c r="N8" s="174"/>
      <c r="O8" s="174"/>
      <c r="P8" s="174"/>
      <c r="Q8" s="217"/>
      <c r="S8" s="216"/>
      <c r="T8" s="216"/>
      <c r="U8" s="216"/>
      <c r="V8" s="216"/>
      <c r="W8" s="216"/>
      <c r="X8" s="216"/>
    </row>
    <row r="9" spans="1:24" ht="14.25" customHeight="1" x14ac:dyDescent="0.15">
      <c r="B9" s="50"/>
      <c r="C9" s="217"/>
      <c r="D9" s="219" t="s">
        <v>136</v>
      </c>
      <c r="E9" s="270" t="s">
        <v>137</v>
      </c>
      <c r="F9" s="217"/>
      <c r="G9" s="50"/>
      <c r="H9" s="217"/>
      <c r="I9" s="219" t="s">
        <v>136</v>
      </c>
      <c r="J9" s="217"/>
      <c r="K9" s="217"/>
      <c r="L9" s="217"/>
      <c r="M9" s="218"/>
      <c r="N9" s="359" t="s">
        <v>137</v>
      </c>
      <c r="O9" s="359"/>
      <c r="P9" s="359"/>
      <c r="Q9" s="217"/>
      <c r="S9" s="216"/>
      <c r="T9" s="216"/>
      <c r="U9" s="216"/>
      <c r="V9" s="216"/>
      <c r="W9" s="216"/>
      <c r="X9" s="216"/>
    </row>
    <row r="10" spans="1:24" ht="14.25" customHeight="1" x14ac:dyDescent="0.15">
      <c r="B10" s="50"/>
      <c r="C10" s="217"/>
      <c r="D10" s="219" t="s">
        <v>138</v>
      </c>
      <c r="E10" s="370"/>
      <c r="F10" s="217"/>
      <c r="G10" s="50"/>
      <c r="H10" s="217"/>
      <c r="I10" s="219" t="s">
        <v>138</v>
      </c>
      <c r="J10" s="217"/>
      <c r="K10" s="217"/>
      <c r="L10" s="217"/>
      <c r="M10" s="218"/>
      <c r="N10" s="360"/>
      <c r="O10" s="360"/>
      <c r="P10" s="360"/>
      <c r="Q10" s="217"/>
      <c r="S10" s="216"/>
      <c r="T10" s="216"/>
      <c r="U10" s="216"/>
      <c r="V10" s="216"/>
      <c r="W10" s="216"/>
      <c r="X10" s="216"/>
    </row>
    <row r="11" spans="1:24" ht="14.25" customHeight="1" x14ac:dyDescent="0.15">
      <c r="B11" s="50"/>
      <c r="C11" s="217"/>
      <c r="D11" s="219" t="s">
        <v>139</v>
      </c>
      <c r="E11" s="370"/>
      <c r="F11" s="217"/>
      <c r="G11" s="50"/>
      <c r="H11" s="217"/>
      <c r="I11" s="219" t="s">
        <v>139</v>
      </c>
      <c r="J11" s="217"/>
      <c r="K11" s="217"/>
      <c r="L11" s="217"/>
      <c r="M11" s="218"/>
      <c r="N11" s="360"/>
      <c r="O11" s="360"/>
      <c r="P11" s="360"/>
      <c r="Q11" s="217"/>
      <c r="S11" s="216"/>
      <c r="T11" s="216"/>
      <c r="U11" s="216"/>
      <c r="V11" s="216"/>
      <c r="W11" s="216"/>
      <c r="X11" s="216"/>
    </row>
    <row r="12" spans="1:24" ht="14.25" customHeight="1" x14ac:dyDescent="0.15">
      <c r="B12" s="50"/>
      <c r="C12" s="217"/>
      <c r="D12" s="220" t="s">
        <v>140</v>
      </c>
      <c r="E12" s="370"/>
      <c r="F12" s="217"/>
      <c r="G12" s="50"/>
      <c r="H12" s="217"/>
      <c r="I12" s="220" t="s">
        <v>140</v>
      </c>
      <c r="J12" s="217"/>
      <c r="K12" s="217"/>
      <c r="L12" s="217"/>
      <c r="M12" s="218"/>
      <c r="N12" s="360"/>
      <c r="O12" s="360"/>
      <c r="P12" s="360"/>
      <c r="Q12" s="217"/>
      <c r="S12" s="216"/>
      <c r="T12" s="216"/>
      <c r="U12" s="216"/>
      <c r="V12" s="216"/>
      <c r="W12" s="216"/>
      <c r="X12" s="216"/>
    </row>
    <row r="13" spans="1:24" ht="14.25" customHeight="1" x14ac:dyDescent="0.15">
      <c r="B13" s="50"/>
      <c r="C13" s="217"/>
      <c r="D13" s="220" t="s">
        <v>141</v>
      </c>
      <c r="E13" s="370"/>
      <c r="F13" s="217"/>
      <c r="G13" s="50"/>
      <c r="H13" s="217"/>
      <c r="I13" s="220" t="s">
        <v>141</v>
      </c>
      <c r="J13" s="217"/>
      <c r="K13" s="217"/>
      <c r="L13" s="217"/>
      <c r="M13" s="218"/>
      <c r="N13" s="360"/>
      <c r="O13" s="360"/>
      <c r="P13" s="360"/>
      <c r="Q13" s="217"/>
      <c r="S13" s="216"/>
      <c r="T13" s="216"/>
      <c r="U13" s="216"/>
      <c r="V13" s="216"/>
      <c r="W13" s="216"/>
      <c r="X13" s="216"/>
    </row>
    <row r="14" spans="1:24" ht="8.25" customHeight="1" x14ac:dyDescent="0.15">
      <c r="C14" s="7"/>
      <c r="D14" s="214"/>
      <c r="E14" s="248"/>
      <c r="F14" s="216"/>
      <c r="G14" s="50"/>
      <c r="H14" s="217"/>
      <c r="I14" s="219"/>
      <c r="J14" s="217"/>
      <c r="K14" s="217"/>
      <c r="L14" s="217"/>
      <c r="M14" s="218"/>
      <c r="N14" s="368"/>
      <c r="O14" s="368"/>
      <c r="P14" s="368"/>
      <c r="Q14" s="217"/>
      <c r="S14" s="216"/>
      <c r="T14" s="216"/>
      <c r="U14" s="216"/>
      <c r="V14" s="216"/>
      <c r="W14" s="216"/>
      <c r="X14" s="216"/>
    </row>
    <row r="15" spans="1:24" ht="24" customHeight="1" x14ac:dyDescent="0.15">
      <c r="C15" s="7" t="s">
        <v>142</v>
      </c>
      <c r="D15" s="214"/>
      <c r="E15" s="12" t="s">
        <v>143</v>
      </c>
      <c r="F15" s="178"/>
      <c r="G15" s="179"/>
      <c r="H15" s="180"/>
      <c r="I15" s="221"/>
      <c r="J15" s="182" t="s">
        <v>144</v>
      </c>
      <c r="K15" s="221"/>
      <c r="L15" s="221"/>
      <c r="M15" s="216"/>
      <c r="N15" s="221"/>
      <c r="O15" s="221"/>
      <c r="P15" s="221"/>
      <c r="Q15" s="221"/>
      <c r="S15" s="216"/>
      <c r="T15" s="216"/>
      <c r="U15" s="216"/>
      <c r="V15" s="216"/>
      <c r="W15" s="216"/>
      <c r="X15" s="216"/>
    </row>
    <row r="16" spans="1:24" ht="6" customHeight="1" thickBot="1" x14ac:dyDescent="0.2">
      <c r="D16" s="214"/>
      <c r="E16" s="222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8" ht="12.95" customHeight="1" x14ac:dyDescent="0.15">
      <c r="A17" s="347" t="s">
        <v>72</v>
      </c>
      <c r="B17" s="348"/>
      <c r="C17" s="335" t="s">
        <v>3</v>
      </c>
      <c r="D17" s="335" t="s">
        <v>4</v>
      </c>
      <c r="E17" s="351" t="s">
        <v>73</v>
      </c>
      <c r="F17" s="353" t="s">
        <v>70</v>
      </c>
      <c r="G17" s="355" t="s">
        <v>145</v>
      </c>
      <c r="H17" s="369"/>
      <c r="I17" s="369"/>
      <c r="J17" s="356"/>
      <c r="K17" s="333" t="s">
        <v>146</v>
      </c>
      <c r="L17" s="335" t="s">
        <v>6</v>
      </c>
      <c r="M17" s="336"/>
      <c r="N17" s="333" t="s">
        <v>75</v>
      </c>
      <c r="O17" s="339"/>
      <c r="P17" s="341" t="s">
        <v>77</v>
      </c>
      <c r="Q17" s="342"/>
      <c r="R17" s="9"/>
    </row>
    <row r="18" spans="1:18" ht="12.95" customHeight="1" thickBot="1" x14ac:dyDescent="0.2">
      <c r="A18" s="349"/>
      <c r="B18" s="350"/>
      <c r="C18" s="337"/>
      <c r="D18" s="337"/>
      <c r="E18" s="352"/>
      <c r="F18" s="354"/>
      <c r="G18" s="27" t="s">
        <v>192</v>
      </c>
      <c r="H18" s="29" t="s">
        <v>193</v>
      </c>
      <c r="I18" s="28" t="s">
        <v>194</v>
      </c>
      <c r="J18" s="30" t="s">
        <v>195</v>
      </c>
      <c r="K18" s="334"/>
      <c r="L18" s="337"/>
      <c r="M18" s="338"/>
      <c r="N18" s="334"/>
      <c r="O18" s="340"/>
      <c r="P18" s="343"/>
      <c r="Q18" s="344"/>
      <c r="R18" s="2"/>
    </row>
    <row r="19" spans="1:18" ht="39.950000000000003" customHeight="1" thickTop="1" x14ac:dyDescent="0.15">
      <c r="A19" s="361" t="s">
        <v>196</v>
      </c>
      <c r="B19" s="363" t="s">
        <v>197</v>
      </c>
      <c r="C19" s="229">
        <v>23</v>
      </c>
      <c r="D19" s="249" t="s">
        <v>198</v>
      </c>
      <c r="E19" s="63" t="s">
        <v>199</v>
      </c>
      <c r="F19" s="232" t="s">
        <v>200</v>
      </c>
      <c r="G19" s="46" t="s">
        <v>178</v>
      </c>
      <c r="H19" s="22" t="s">
        <v>154</v>
      </c>
      <c r="I19" s="23" t="s">
        <v>154</v>
      </c>
      <c r="J19" s="42" t="s">
        <v>178</v>
      </c>
      <c r="K19" s="232">
        <v>100</v>
      </c>
      <c r="L19" s="4"/>
      <c r="M19" s="233" t="s">
        <v>71</v>
      </c>
      <c r="N19" s="234">
        <v>270</v>
      </c>
      <c r="O19" s="233" t="s">
        <v>74</v>
      </c>
      <c r="P19" s="52">
        <f t="shared" ref="P19:P42" si="0">L19*N19</f>
        <v>0</v>
      </c>
      <c r="Q19" s="233" t="s">
        <v>74</v>
      </c>
      <c r="R19" s="5"/>
    </row>
    <row r="20" spans="1:18" ht="39.950000000000003" customHeight="1" x14ac:dyDescent="0.15">
      <c r="A20" s="361"/>
      <c r="B20" s="363"/>
      <c r="C20" s="250">
        <v>24</v>
      </c>
      <c r="D20" s="249" t="s">
        <v>201</v>
      </c>
      <c r="E20" s="63" t="s">
        <v>199</v>
      </c>
      <c r="F20" s="232"/>
      <c r="G20" s="47" t="s">
        <v>178</v>
      </c>
      <c r="H20" s="22" t="s">
        <v>154</v>
      </c>
      <c r="I20" s="23" t="s">
        <v>154</v>
      </c>
      <c r="J20" s="42" t="s">
        <v>178</v>
      </c>
      <c r="K20" s="232">
        <v>100</v>
      </c>
      <c r="L20" s="4"/>
      <c r="M20" s="233" t="s">
        <v>71</v>
      </c>
      <c r="N20" s="234">
        <v>270</v>
      </c>
      <c r="O20" s="233" t="s">
        <v>74</v>
      </c>
      <c r="P20" s="52">
        <f>L20*N20</f>
        <v>0</v>
      </c>
      <c r="Q20" s="233" t="s">
        <v>74</v>
      </c>
      <c r="R20" s="5"/>
    </row>
    <row r="21" spans="1:18" ht="24.95" customHeight="1" x14ac:dyDescent="0.15">
      <c r="A21" s="361"/>
      <c r="B21" s="363"/>
      <c r="C21" s="251">
        <v>1</v>
      </c>
      <c r="D21" s="252" t="s">
        <v>202</v>
      </c>
      <c r="E21" s="253" t="s">
        <v>203</v>
      </c>
      <c r="F21" s="254" t="s">
        <v>166</v>
      </c>
      <c r="G21" s="31" t="s">
        <v>154</v>
      </c>
      <c r="H21" s="44" t="s">
        <v>178</v>
      </c>
      <c r="I21" s="44" t="s">
        <v>178</v>
      </c>
      <c r="J21" s="44" t="s">
        <v>178</v>
      </c>
      <c r="K21" s="254">
        <v>24</v>
      </c>
      <c r="L21" s="55"/>
      <c r="M21" s="243" t="s">
        <v>71</v>
      </c>
      <c r="N21" s="255">
        <v>190</v>
      </c>
      <c r="O21" s="243" t="s">
        <v>74</v>
      </c>
      <c r="P21" s="59">
        <f t="shared" si="0"/>
        <v>0</v>
      </c>
      <c r="Q21" s="243" t="s">
        <v>74</v>
      </c>
      <c r="R21" s="5"/>
    </row>
    <row r="22" spans="1:18" ht="24.95" customHeight="1" x14ac:dyDescent="0.15">
      <c r="A22" s="361"/>
      <c r="B22" s="363"/>
      <c r="C22" s="229">
        <v>2</v>
      </c>
      <c r="D22" s="230" t="s">
        <v>204</v>
      </c>
      <c r="E22" s="231" t="s">
        <v>205</v>
      </c>
      <c r="F22" s="232" t="s">
        <v>69</v>
      </c>
      <c r="G22" s="20" t="s">
        <v>154</v>
      </c>
      <c r="H22" s="42" t="s">
        <v>178</v>
      </c>
      <c r="I22" s="42" t="s">
        <v>178</v>
      </c>
      <c r="J22" s="42" t="s">
        <v>178</v>
      </c>
      <c r="K22" s="232">
        <v>24</v>
      </c>
      <c r="L22" s="4"/>
      <c r="M22" s="233" t="s">
        <v>71</v>
      </c>
      <c r="N22" s="234">
        <v>200</v>
      </c>
      <c r="O22" s="233" t="s">
        <v>74</v>
      </c>
      <c r="P22" s="52">
        <f t="shared" si="0"/>
        <v>0</v>
      </c>
      <c r="Q22" s="233" t="s">
        <v>74</v>
      </c>
      <c r="R22" s="5"/>
    </row>
    <row r="23" spans="1:18" ht="24.95" customHeight="1" x14ac:dyDescent="0.15">
      <c r="A23" s="361"/>
      <c r="B23" s="363"/>
      <c r="C23" s="229">
        <v>3</v>
      </c>
      <c r="D23" s="230" t="s">
        <v>160</v>
      </c>
      <c r="E23" s="231" t="s">
        <v>161</v>
      </c>
      <c r="F23" s="232" t="s">
        <v>69</v>
      </c>
      <c r="G23" s="20" t="s">
        <v>154</v>
      </c>
      <c r="H23" s="42" t="s">
        <v>178</v>
      </c>
      <c r="I23" s="42" t="s">
        <v>178</v>
      </c>
      <c r="J23" s="42" t="s">
        <v>178</v>
      </c>
      <c r="K23" s="232">
        <v>24</v>
      </c>
      <c r="L23" s="4"/>
      <c r="M23" s="233" t="s">
        <v>71</v>
      </c>
      <c r="N23" s="234">
        <v>160</v>
      </c>
      <c r="O23" s="233" t="s">
        <v>74</v>
      </c>
      <c r="P23" s="52">
        <f t="shared" si="0"/>
        <v>0</v>
      </c>
      <c r="Q23" s="233" t="s">
        <v>74</v>
      </c>
      <c r="R23" s="5"/>
    </row>
    <row r="24" spans="1:18" ht="24.95" customHeight="1" x14ac:dyDescent="0.15">
      <c r="A24" s="361"/>
      <c r="B24" s="363"/>
      <c r="C24" s="229">
        <v>4</v>
      </c>
      <c r="D24" s="230" t="s">
        <v>206</v>
      </c>
      <c r="E24" s="231" t="s">
        <v>207</v>
      </c>
      <c r="F24" s="232" t="s">
        <v>69</v>
      </c>
      <c r="G24" s="20" t="s">
        <v>154</v>
      </c>
      <c r="H24" s="42" t="s">
        <v>178</v>
      </c>
      <c r="I24" s="42" t="s">
        <v>178</v>
      </c>
      <c r="J24" s="42" t="s">
        <v>178</v>
      </c>
      <c r="K24" s="232">
        <v>24</v>
      </c>
      <c r="L24" s="4"/>
      <c r="M24" s="233" t="s">
        <v>71</v>
      </c>
      <c r="N24" s="234">
        <v>240</v>
      </c>
      <c r="O24" s="233" t="s">
        <v>74</v>
      </c>
      <c r="P24" s="52">
        <f t="shared" si="0"/>
        <v>0</v>
      </c>
      <c r="Q24" s="233" t="s">
        <v>74</v>
      </c>
      <c r="R24" s="5"/>
    </row>
    <row r="25" spans="1:18" ht="24.95" customHeight="1" x14ac:dyDescent="0.15">
      <c r="A25" s="361"/>
      <c r="B25" s="363"/>
      <c r="C25" s="229">
        <v>5</v>
      </c>
      <c r="D25" s="237" t="s">
        <v>208</v>
      </c>
      <c r="E25" s="236" t="s">
        <v>203</v>
      </c>
      <c r="F25" s="238" t="s">
        <v>69</v>
      </c>
      <c r="G25" s="21" t="s">
        <v>154</v>
      </c>
      <c r="H25" s="42" t="s">
        <v>178</v>
      </c>
      <c r="I25" s="45" t="s">
        <v>178</v>
      </c>
      <c r="J25" s="42" t="s">
        <v>178</v>
      </c>
      <c r="K25" s="238">
        <v>24</v>
      </c>
      <c r="L25" s="54"/>
      <c r="M25" s="239" t="s">
        <v>71</v>
      </c>
      <c r="N25" s="234">
        <v>160</v>
      </c>
      <c r="O25" s="239" t="s">
        <v>74</v>
      </c>
      <c r="P25" s="52">
        <f t="shared" si="0"/>
        <v>0</v>
      </c>
      <c r="Q25" s="239" t="s">
        <v>74</v>
      </c>
      <c r="R25" s="5"/>
    </row>
    <row r="26" spans="1:18" ht="24.95" customHeight="1" x14ac:dyDescent="0.15">
      <c r="A26" s="361"/>
      <c r="B26" s="363"/>
      <c r="C26" s="229">
        <v>6</v>
      </c>
      <c r="D26" s="230" t="s">
        <v>209</v>
      </c>
      <c r="E26" s="231" t="s">
        <v>168</v>
      </c>
      <c r="F26" s="232" t="s">
        <v>166</v>
      </c>
      <c r="G26" s="20" t="s">
        <v>154</v>
      </c>
      <c r="H26" s="22" t="s">
        <v>154</v>
      </c>
      <c r="I26" s="42" t="s">
        <v>178</v>
      </c>
      <c r="J26" s="42" t="s">
        <v>178</v>
      </c>
      <c r="K26" s="238">
        <v>24</v>
      </c>
      <c r="L26" s="4"/>
      <c r="M26" s="233" t="s">
        <v>71</v>
      </c>
      <c r="N26" s="234">
        <v>270</v>
      </c>
      <c r="O26" s="233" t="s">
        <v>74</v>
      </c>
      <c r="P26" s="52">
        <f t="shared" si="0"/>
        <v>0</v>
      </c>
      <c r="Q26" s="233" t="s">
        <v>74</v>
      </c>
      <c r="R26" s="5"/>
    </row>
    <row r="27" spans="1:18" ht="24.95" customHeight="1" x14ac:dyDescent="0.15">
      <c r="A27" s="361"/>
      <c r="B27" s="363"/>
      <c r="C27" s="229">
        <v>7</v>
      </c>
      <c r="D27" s="230" t="s">
        <v>210</v>
      </c>
      <c r="E27" s="231" t="s">
        <v>211</v>
      </c>
      <c r="F27" s="232" t="s">
        <v>69</v>
      </c>
      <c r="G27" s="20" t="s">
        <v>154</v>
      </c>
      <c r="H27" s="22" t="s">
        <v>154</v>
      </c>
      <c r="I27" s="42" t="s">
        <v>178</v>
      </c>
      <c r="J27" s="42" t="s">
        <v>178</v>
      </c>
      <c r="K27" s="232">
        <v>24</v>
      </c>
      <c r="L27" s="4"/>
      <c r="M27" s="233" t="s">
        <v>71</v>
      </c>
      <c r="N27" s="234">
        <v>150</v>
      </c>
      <c r="O27" s="233" t="s">
        <v>74</v>
      </c>
      <c r="P27" s="52">
        <f t="shared" si="0"/>
        <v>0</v>
      </c>
      <c r="Q27" s="233" t="s">
        <v>74</v>
      </c>
      <c r="R27" s="5"/>
    </row>
    <row r="28" spans="1:18" ht="24.95" customHeight="1" x14ac:dyDescent="0.15">
      <c r="A28" s="361"/>
      <c r="B28" s="363"/>
      <c r="C28" s="229">
        <v>8</v>
      </c>
      <c r="D28" s="235" t="s">
        <v>212</v>
      </c>
      <c r="E28" s="241" t="s">
        <v>213</v>
      </c>
      <c r="F28" s="242" t="s">
        <v>69</v>
      </c>
      <c r="G28" s="19" t="s">
        <v>154</v>
      </c>
      <c r="H28" s="22" t="s">
        <v>154</v>
      </c>
      <c r="I28" s="43" t="s">
        <v>178</v>
      </c>
      <c r="J28" s="42" t="s">
        <v>178</v>
      </c>
      <c r="K28" s="242">
        <v>24</v>
      </c>
      <c r="L28" s="55"/>
      <c r="M28" s="243" t="s">
        <v>71</v>
      </c>
      <c r="N28" s="234">
        <v>150</v>
      </c>
      <c r="O28" s="243" t="s">
        <v>74</v>
      </c>
      <c r="P28" s="52">
        <f>L28*N28</f>
        <v>0</v>
      </c>
      <c r="Q28" s="243" t="s">
        <v>74</v>
      </c>
      <c r="R28" s="5"/>
    </row>
    <row r="29" spans="1:18" ht="24.95" customHeight="1" x14ac:dyDescent="0.15">
      <c r="A29" s="361"/>
      <c r="B29" s="363"/>
      <c r="C29" s="229">
        <v>9</v>
      </c>
      <c r="D29" s="235" t="s">
        <v>214</v>
      </c>
      <c r="E29" s="241" t="s">
        <v>180</v>
      </c>
      <c r="F29" s="242" t="s">
        <v>69</v>
      </c>
      <c r="G29" s="19" t="s">
        <v>154</v>
      </c>
      <c r="H29" s="22" t="s">
        <v>154</v>
      </c>
      <c r="I29" s="43" t="s">
        <v>178</v>
      </c>
      <c r="J29" s="42" t="s">
        <v>178</v>
      </c>
      <c r="K29" s="242">
        <v>24</v>
      </c>
      <c r="L29" s="55"/>
      <c r="M29" s="243" t="s">
        <v>71</v>
      </c>
      <c r="N29" s="234">
        <v>330</v>
      </c>
      <c r="O29" s="243" t="s">
        <v>74</v>
      </c>
      <c r="P29" s="52">
        <f t="shared" si="0"/>
        <v>0</v>
      </c>
      <c r="Q29" s="243" t="s">
        <v>74</v>
      </c>
      <c r="R29" s="5"/>
    </row>
    <row r="30" spans="1:18" ht="24.95" customHeight="1" x14ac:dyDescent="0.15">
      <c r="A30" s="361"/>
      <c r="B30" s="363"/>
      <c r="C30" s="229">
        <v>10</v>
      </c>
      <c r="D30" s="230" t="s">
        <v>173</v>
      </c>
      <c r="E30" s="231" t="s">
        <v>174</v>
      </c>
      <c r="F30" s="232"/>
      <c r="G30" s="20" t="s">
        <v>154</v>
      </c>
      <c r="H30" s="22" t="s">
        <v>154</v>
      </c>
      <c r="I30" s="23" t="s">
        <v>154</v>
      </c>
      <c r="J30" s="16" t="s">
        <v>154</v>
      </c>
      <c r="K30" s="232">
        <v>24</v>
      </c>
      <c r="L30" s="4"/>
      <c r="M30" s="233" t="s">
        <v>71</v>
      </c>
      <c r="N30" s="234">
        <v>330</v>
      </c>
      <c r="O30" s="233" t="s">
        <v>80</v>
      </c>
      <c r="P30" s="60">
        <f t="shared" si="0"/>
        <v>0</v>
      </c>
      <c r="Q30" s="233" t="s">
        <v>80</v>
      </c>
      <c r="R30" s="5"/>
    </row>
    <row r="31" spans="1:18" ht="24.95" customHeight="1" x14ac:dyDescent="0.15">
      <c r="A31" s="361"/>
      <c r="B31" s="363"/>
      <c r="C31" s="229">
        <v>11</v>
      </c>
      <c r="D31" s="230" t="s">
        <v>175</v>
      </c>
      <c r="E31" s="231" t="s">
        <v>174</v>
      </c>
      <c r="F31" s="232"/>
      <c r="G31" s="20" t="s">
        <v>154</v>
      </c>
      <c r="H31" s="22" t="s">
        <v>154</v>
      </c>
      <c r="I31" s="23" t="s">
        <v>154</v>
      </c>
      <c r="J31" s="16" t="s">
        <v>154</v>
      </c>
      <c r="K31" s="232">
        <v>24</v>
      </c>
      <c r="L31" s="4"/>
      <c r="M31" s="233" t="s">
        <v>71</v>
      </c>
      <c r="N31" s="234">
        <v>270</v>
      </c>
      <c r="O31" s="233" t="s">
        <v>80</v>
      </c>
      <c r="P31" s="60">
        <f t="shared" si="0"/>
        <v>0</v>
      </c>
      <c r="Q31" s="233" t="s">
        <v>80</v>
      </c>
      <c r="R31" s="5"/>
    </row>
    <row r="32" spans="1:18" ht="24.95" customHeight="1" x14ac:dyDescent="0.15">
      <c r="A32" s="361"/>
      <c r="B32" s="363"/>
      <c r="C32" s="229">
        <v>12</v>
      </c>
      <c r="D32" s="256" t="s">
        <v>215</v>
      </c>
      <c r="E32" s="257" t="s">
        <v>216</v>
      </c>
      <c r="F32" s="258"/>
      <c r="G32" s="47" t="s">
        <v>178</v>
      </c>
      <c r="H32" s="39" t="s">
        <v>154</v>
      </c>
      <c r="I32" s="40" t="s">
        <v>154</v>
      </c>
      <c r="J32" s="41" t="s">
        <v>154</v>
      </c>
      <c r="K32" s="232">
        <v>40</v>
      </c>
      <c r="L32" s="4"/>
      <c r="M32" s="233" t="s">
        <v>71</v>
      </c>
      <c r="N32" s="234">
        <v>290</v>
      </c>
      <c r="O32" s="233" t="s">
        <v>80</v>
      </c>
      <c r="P32" s="61">
        <f t="shared" si="0"/>
        <v>0</v>
      </c>
      <c r="Q32" s="233" t="s">
        <v>80</v>
      </c>
      <c r="R32" s="5"/>
    </row>
    <row r="33" spans="1:18" s="36" customFormat="1" ht="24.95" customHeight="1" x14ac:dyDescent="0.15">
      <c r="A33" s="361"/>
      <c r="B33" s="363"/>
      <c r="C33" s="229">
        <v>13</v>
      </c>
      <c r="D33" s="235" t="s">
        <v>217</v>
      </c>
      <c r="E33" s="241" t="s">
        <v>168</v>
      </c>
      <c r="F33" s="242" t="s">
        <v>69</v>
      </c>
      <c r="G33" s="43" t="s">
        <v>178</v>
      </c>
      <c r="H33" s="22" t="s">
        <v>154</v>
      </c>
      <c r="I33" s="23" t="s">
        <v>154</v>
      </c>
      <c r="J33" s="43" t="s">
        <v>178</v>
      </c>
      <c r="K33" s="258">
        <v>24</v>
      </c>
      <c r="L33" s="51"/>
      <c r="M33" s="259" t="s">
        <v>71</v>
      </c>
      <c r="N33" s="260">
        <v>240</v>
      </c>
      <c r="O33" s="259" t="s">
        <v>80</v>
      </c>
      <c r="P33" s="61">
        <f t="shared" si="0"/>
        <v>0</v>
      </c>
      <c r="Q33" s="259" t="s">
        <v>80</v>
      </c>
      <c r="R33" s="5"/>
    </row>
    <row r="34" spans="1:18" ht="24.95" customHeight="1" x14ac:dyDescent="0.15">
      <c r="A34" s="361"/>
      <c r="B34" s="363"/>
      <c r="C34" s="229">
        <v>14</v>
      </c>
      <c r="D34" s="235" t="s">
        <v>218</v>
      </c>
      <c r="E34" s="241" t="s">
        <v>213</v>
      </c>
      <c r="F34" s="242" t="s">
        <v>69</v>
      </c>
      <c r="G34" s="43" t="s">
        <v>178</v>
      </c>
      <c r="H34" s="43" t="s">
        <v>178</v>
      </c>
      <c r="I34" s="23" t="s">
        <v>154</v>
      </c>
      <c r="J34" s="42" t="s">
        <v>178</v>
      </c>
      <c r="K34" s="242">
        <v>24</v>
      </c>
      <c r="L34" s="55"/>
      <c r="M34" s="243" t="s">
        <v>71</v>
      </c>
      <c r="N34" s="255">
        <v>240</v>
      </c>
      <c r="O34" s="243" t="s">
        <v>74</v>
      </c>
      <c r="P34" s="59">
        <f t="shared" si="0"/>
        <v>0</v>
      </c>
      <c r="Q34" s="243" t="s">
        <v>74</v>
      </c>
      <c r="R34" s="5"/>
    </row>
    <row r="35" spans="1:18" ht="24.95" customHeight="1" x14ac:dyDescent="0.15">
      <c r="A35" s="361"/>
      <c r="B35" s="363"/>
      <c r="C35" s="229">
        <v>15</v>
      </c>
      <c r="D35" s="230" t="s">
        <v>219</v>
      </c>
      <c r="E35" s="231" t="s">
        <v>220</v>
      </c>
      <c r="F35" s="232" t="s">
        <v>69</v>
      </c>
      <c r="G35" s="43" t="s">
        <v>178</v>
      </c>
      <c r="H35" s="43" t="s">
        <v>178</v>
      </c>
      <c r="I35" s="23" t="s">
        <v>154</v>
      </c>
      <c r="J35" s="16" t="s">
        <v>154</v>
      </c>
      <c r="K35" s="242">
        <v>24</v>
      </c>
      <c r="L35" s="55"/>
      <c r="M35" s="243" t="s">
        <v>71</v>
      </c>
      <c r="N35" s="234">
        <v>140</v>
      </c>
      <c r="O35" s="243" t="s">
        <v>74</v>
      </c>
      <c r="P35" s="52">
        <f t="shared" si="0"/>
        <v>0</v>
      </c>
      <c r="Q35" s="243" t="s">
        <v>74</v>
      </c>
      <c r="R35" s="5"/>
    </row>
    <row r="36" spans="1:18" ht="24.95" customHeight="1" x14ac:dyDescent="0.15">
      <c r="A36" s="361"/>
      <c r="B36" s="363"/>
      <c r="C36" s="229">
        <v>16</v>
      </c>
      <c r="D36" s="230" t="s">
        <v>221</v>
      </c>
      <c r="E36" s="231" t="s">
        <v>222</v>
      </c>
      <c r="F36" s="232" t="s">
        <v>69</v>
      </c>
      <c r="G36" s="43" t="s">
        <v>178</v>
      </c>
      <c r="H36" s="43" t="s">
        <v>178</v>
      </c>
      <c r="I36" s="23" t="s">
        <v>154</v>
      </c>
      <c r="J36" s="16" t="s">
        <v>154</v>
      </c>
      <c r="K36" s="232">
        <v>24</v>
      </c>
      <c r="L36" s="4"/>
      <c r="M36" s="233" t="s">
        <v>71</v>
      </c>
      <c r="N36" s="234">
        <v>150</v>
      </c>
      <c r="O36" s="233" t="s">
        <v>74</v>
      </c>
      <c r="P36" s="52">
        <f t="shared" si="0"/>
        <v>0</v>
      </c>
      <c r="Q36" s="233" t="s">
        <v>74</v>
      </c>
      <c r="R36" s="5"/>
    </row>
    <row r="37" spans="1:18" ht="24.95" customHeight="1" x14ac:dyDescent="0.15">
      <c r="A37" s="361"/>
      <c r="B37" s="363"/>
      <c r="C37" s="229">
        <v>17</v>
      </c>
      <c r="D37" s="230" t="s">
        <v>223</v>
      </c>
      <c r="E37" s="231" t="s">
        <v>222</v>
      </c>
      <c r="F37" s="232" t="s">
        <v>69</v>
      </c>
      <c r="G37" s="43" t="s">
        <v>178</v>
      </c>
      <c r="H37" s="43" t="s">
        <v>178</v>
      </c>
      <c r="I37" s="23" t="s">
        <v>154</v>
      </c>
      <c r="J37" s="16" t="s">
        <v>154</v>
      </c>
      <c r="K37" s="232">
        <v>24</v>
      </c>
      <c r="L37" s="4"/>
      <c r="M37" s="233" t="s">
        <v>71</v>
      </c>
      <c r="N37" s="234">
        <v>150</v>
      </c>
      <c r="O37" s="233" t="s">
        <v>74</v>
      </c>
      <c r="P37" s="52">
        <f t="shared" si="0"/>
        <v>0</v>
      </c>
      <c r="Q37" s="233" t="s">
        <v>74</v>
      </c>
      <c r="R37" s="5"/>
    </row>
    <row r="38" spans="1:18" ht="24.95" customHeight="1" x14ac:dyDescent="0.15">
      <c r="A38" s="361"/>
      <c r="B38" s="363"/>
      <c r="C38" s="229">
        <v>18</v>
      </c>
      <c r="D38" s="230" t="s">
        <v>224</v>
      </c>
      <c r="E38" s="231" t="s">
        <v>225</v>
      </c>
      <c r="F38" s="232" t="s">
        <v>69</v>
      </c>
      <c r="G38" s="43" t="s">
        <v>178</v>
      </c>
      <c r="H38" s="43" t="s">
        <v>178</v>
      </c>
      <c r="I38" s="23" t="s">
        <v>154</v>
      </c>
      <c r="J38" s="16" t="s">
        <v>154</v>
      </c>
      <c r="K38" s="232">
        <v>24</v>
      </c>
      <c r="L38" s="4"/>
      <c r="M38" s="233" t="s">
        <v>71</v>
      </c>
      <c r="N38" s="234">
        <v>240</v>
      </c>
      <c r="O38" s="233" t="s">
        <v>74</v>
      </c>
      <c r="P38" s="52">
        <f t="shared" si="0"/>
        <v>0</v>
      </c>
      <c r="Q38" s="233" t="s">
        <v>74</v>
      </c>
      <c r="R38" s="5"/>
    </row>
    <row r="39" spans="1:18" ht="24.95" customHeight="1" x14ac:dyDescent="0.15">
      <c r="A39" s="361"/>
      <c r="B39" s="363"/>
      <c r="C39" s="229">
        <v>19</v>
      </c>
      <c r="D39" s="230" t="s">
        <v>226</v>
      </c>
      <c r="E39" s="231" t="s">
        <v>227</v>
      </c>
      <c r="F39" s="232" t="s">
        <v>69</v>
      </c>
      <c r="G39" s="43" t="s">
        <v>178</v>
      </c>
      <c r="H39" s="43" t="s">
        <v>178</v>
      </c>
      <c r="I39" s="23" t="s">
        <v>154</v>
      </c>
      <c r="J39" s="16" t="s">
        <v>154</v>
      </c>
      <c r="K39" s="232">
        <v>24</v>
      </c>
      <c r="L39" s="4"/>
      <c r="M39" s="233" t="s">
        <v>71</v>
      </c>
      <c r="N39" s="234">
        <v>150</v>
      </c>
      <c r="O39" s="233" t="s">
        <v>74</v>
      </c>
      <c r="P39" s="52">
        <f t="shared" si="0"/>
        <v>0</v>
      </c>
      <c r="Q39" s="233" t="s">
        <v>74</v>
      </c>
      <c r="R39" s="5"/>
    </row>
    <row r="40" spans="1:18" ht="24.95" customHeight="1" x14ac:dyDescent="0.15">
      <c r="A40" s="361"/>
      <c r="B40" s="363"/>
      <c r="C40" s="229">
        <v>20</v>
      </c>
      <c r="D40" s="230" t="s">
        <v>228</v>
      </c>
      <c r="E40" s="241" t="s">
        <v>229</v>
      </c>
      <c r="F40" s="242" t="s">
        <v>69</v>
      </c>
      <c r="G40" s="43" t="s">
        <v>178</v>
      </c>
      <c r="H40" s="43" t="s">
        <v>178</v>
      </c>
      <c r="I40" s="43" t="s">
        <v>178</v>
      </c>
      <c r="J40" s="16" t="s">
        <v>154</v>
      </c>
      <c r="K40" s="232">
        <v>24</v>
      </c>
      <c r="L40" s="4"/>
      <c r="M40" s="233" t="s">
        <v>71</v>
      </c>
      <c r="N40" s="234">
        <v>160</v>
      </c>
      <c r="O40" s="233" t="s">
        <v>74</v>
      </c>
      <c r="P40" s="52">
        <f t="shared" si="0"/>
        <v>0</v>
      </c>
      <c r="Q40" s="233" t="s">
        <v>74</v>
      </c>
      <c r="R40" s="5"/>
    </row>
    <row r="41" spans="1:18" ht="24.95" customHeight="1" x14ac:dyDescent="0.15">
      <c r="A41" s="361"/>
      <c r="B41" s="363"/>
      <c r="C41" s="229">
        <v>21</v>
      </c>
      <c r="D41" s="230" t="s">
        <v>230</v>
      </c>
      <c r="E41" s="231" t="s">
        <v>229</v>
      </c>
      <c r="F41" s="232" t="s">
        <v>231</v>
      </c>
      <c r="G41" s="42" t="s">
        <v>178</v>
      </c>
      <c r="H41" s="42" t="s">
        <v>178</v>
      </c>
      <c r="I41" s="42" t="s">
        <v>178</v>
      </c>
      <c r="J41" s="16" t="s">
        <v>154</v>
      </c>
      <c r="K41" s="242">
        <v>10</v>
      </c>
      <c r="L41" s="4"/>
      <c r="M41" s="233" t="s">
        <v>71</v>
      </c>
      <c r="N41" s="234">
        <v>110</v>
      </c>
      <c r="O41" s="233" t="s">
        <v>74</v>
      </c>
      <c r="P41" s="52">
        <f t="shared" si="0"/>
        <v>0</v>
      </c>
      <c r="Q41" s="233" t="s">
        <v>74</v>
      </c>
      <c r="R41" s="5"/>
    </row>
    <row r="42" spans="1:18" ht="24.95" customHeight="1" thickBot="1" x14ac:dyDescent="0.2">
      <c r="A42" s="362"/>
      <c r="B42" s="364"/>
      <c r="C42" s="261">
        <v>22</v>
      </c>
      <c r="D42" s="262" t="s">
        <v>233</v>
      </c>
      <c r="E42" s="263" t="s">
        <v>235</v>
      </c>
      <c r="F42" s="264" t="s">
        <v>231</v>
      </c>
      <c r="G42" s="166" t="s">
        <v>178</v>
      </c>
      <c r="H42" s="166" t="s">
        <v>178</v>
      </c>
      <c r="I42" s="190" t="s">
        <v>154</v>
      </c>
      <c r="J42" s="189" t="s">
        <v>154</v>
      </c>
      <c r="K42" s="265">
        <v>24</v>
      </c>
      <c r="L42" s="56"/>
      <c r="M42" s="266" t="s">
        <v>71</v>
      </c>
      <c r="N42" s="267">
        <v>350</v>
      </c>
      <c r="O42" s="266" t="s">
        <v>74</v>
      </c>
      <c r="P42" s="62">
        <f t="shared" si="0"/>
        <v>0</v>
      </c>
      <c r="Q42" s="266" t="s">
        <v>74</v>
      </c>
      <c r="R42" s="5"/>
    </row>
    <row r="43" spans="1:18" ht="39.950000000000003" customHeight="1" x14ac:dyDescent="0.15">
      <c r="A43" s="365" t="s">
        <v>287</v>
      </c>
      <c r="B43" s="366"/>
      <c r="C43" s="366"/>
      <c r="D43" s="366"/>
      <c r="E43" s="366"/>
      <c r="F43" s="366"/>
      <c r="G43" s="366"/>
      <c r="H43" s="366"/>
      <c r="I43" s="366"/>
      <c r="J43" s="366"/>
      <c r="K43" s="367" t="s">
        <v>115</v>
      </c>
      <c r="L43" s="367"/>
      <c r="M43" s="367"/>
      <c r="N43" s="367"/>
      <c r="O43" s="367"/>
      <c r="P43" s="268">
        <f>SUM(P17:P42)</f>
        <v>0</v>
      </c>
      <c r="Q43" s="246" t="s">
        <v>74</v>
      </c>
      <c r="R43" s="5"/>
    </row>
    <row r="44" spans="1:18" ht="39.950000000000003" customHeight="1" x14ac:dyDescent="0.15">
      <c r="A44" s="324" t="s">
        <v>289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2"/>
    </row>
    <row r="45" spans="1:18" ht="17.25" x14ac:dyDescent="0.15">
      <c r="D45" s="2"/>
      <c r="E45" s="2"/>
      <c r="F45" s="2"/>
      <c r="G45" s="9"/>
      <c r="H45" s="9"/>
      <c r="I45" s="9"/>
      <c r="J45" s="9"/>
      <c r="K45" s="2"/>
      <c r="L45" s="2"/>
      <c r="M45" s="2"/>
      <c r="N45" s="2"/>
      <c r="O45" s="2"/>
      <c r="P45" s="2"/>
      <c r="Q45" s="2"/>
      <c r="R45" s="2"/>
    </row>
    <row r="46" spans="1:18" ht="17.25" x14ac:dyDescent="0.15">
      <c r="D46" s="2"/>
      <c r="E46" s="2"/>
      <c r="F46" s="2"/>
      <c r="G46" s="9"/>
      <c r="H46" s="9"/>
      <c r="I46" s="9"/>
      <c r="J46" s="9"/>
      <c r="K46" s="2"/>
      <c r="L46" s="2"/>
      <c r="M46" s="2"/>
      <c r="N46" s="2"/>
      <c r="O46" s="2"/>
      <c r="P46" s="2"/>
      <c r="Q46" s="2"/>
      <c r="R46" s="2"/>
    </row>
  </sheetData>
  <mergeCells count="22">
    <mergeCell ref="L1:M1"/>
    <mergeCell ref="N1:O1"/>
    <mergeCell ref="P1:Q1"/>
    <mergeCell ref="S7:X7"/>
    <mergeCell ref="E9:E13"/>
    <mergeCell ref="N9:P13"/>
    <mergeCell ref="N14:P14"/>
    <mergeCell ref="A17:B18"/>
    <mergeCell ref="C17:C18"/>
    <mergeCell ref="D17:D18"/>
    <mergeCell ref="E17:E18"/>
    <mergeCell ref="F17:F18"/>
    <mergeCell ref="G17:J17"/>
    <mergeCell ref="K17:K18"/>
    <mergeCell ref="L17:M18"/>
    <mergeCell ref="N17:O18"/>
    <mergeCell ref="A44:Q44"/>
    <mergeCell ref="P17:Q18"/>
    <mergeCell ref="A19:A42"/>
    <mergeCell ref="B19:B42"/>
    <mergeCell ref="A43:J43"/>
    <mergeCell ref="K43:O43"/>
  </mergeCells>
  <phoneticPr fontId="23"/>
  <pageMargins left="0.7" right="0.7" top="0.75" bottom="0.75" header="0.3" footer="0.3"/>
  <pageSetup paperSize="9" scale="79" orientation="portrait" r:id="rId1"/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276225</xdr:rowOff>
                  </from>
                  <to>
                    <xdr:col>3</xdr:col>
                    <xdr:colOff>285750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8</xdr:row>
                    <xdr:rowOff>152400</xdr:rowOff>
                  </from>
                  <to>
                    <xdr:col>3</xdr:col>
                    <xdr:colOff>295275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9</xdr:row>
                    <xdr:rowOff>152400</xdr:rowOff>
                  </from>
                  <to>
                    <xdr:col>3</xdr:col>
                    <xdr:colOff>285750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10</xdr:row>
                    <xdr:rowOff>152400</xdr:rowOff>
                  </from>
                  <to>
                    <xdr:col>3</xdr:col>
                    <xdr:colOff>285750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142875</xdr:rowOff>
                  </from>
                  <to>
                    <xdr:col>3</xdr:col>
                    <xdr:colOff>276225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276225</xdr:rowOff>
                  </from>
                  <to>
                    <xdr:col>8</xdr:col>
                    <xdr:colOff>352425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152400</xdr:rowOff>
                  </from>
                  <to>
                    <xdr:col>8</xdr:col>
                    <xdr:colOff>352425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152400</xdr:rowOff>
                  </from>
                  <to>
                    <xdr:col>8</xdr:col>
                    <xdr:colOff>352425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152400</xdr:rowOff>
                  </from>
                  <to>
                    <xdr:col>8</xdr:col>
                    <xdr:colOff>352425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142875</xdr:rowOff>
                  </from>
                  <to>
                    <xdr:col>8</xdr:col>
                    <xdr:colOff>342900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●注文表(資材)</vt:lpstr>
      <vt:lpstr>●注文表(つちひめ)</vt:lpstr>
      <vt:lpstr>●注文票（花苗・春）</vt:lpstr>
      <vt:lpstr>●注文票（花苗・秋）</vt:lpstr>
      <vt:lpstr>'●注文票（花苗・秋）'!Print_Area</vt:lpstr>
      <vt:lpstr>'●注文票（花苗・春）'!Print_Area</vt:lpstr>
      <vt:lpstr>'●注文表(つちひめ)'!Print_Area</vt:lpstr>
      <vt:lpstr>'●注文表(資材)'!Print_Area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</dc:creator>
  <cp:lastModifiedBy>深谷　亮介_江東区</cp:lastModifiedBy>
  <cp:lastPrinted>2025-03-13T01:16:51Z</cp:lastPrinted>
  <dcterms:created xsi:type="dcterms:W3CDTF">2016-09-26T02:22:38Z</dcterms:created>
  <dcterms:modified xsi:type="dcterms:W3CDTF">2025-04-11T00:46:04Z</dcterms:modified>
</cp:coreProperties>
</file>