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5B72F79E-0902-4112-82C3-111BD70089DC}" xr6:coauthVersionLast="47" xr6:coauthVersionMax="47" xr10:uidLastSave="{00000000-0000-0000-0000-000000000000}"/>
  <bookViews>
    <workbookView xWindow="4065" yWindow="645" windowWidth="19680" windowHeight="13845" xr2:uid="{00000000-000D-0000-FFFF-FFFF00000000}"/>
  </bookViews>
  <sheets>
    <sheet name="(交付申請)維持管理経費_予定金額内訳・算出根拠" sheetId="2" r:id="rId1"/>
    <sheet name="(実績報告)維持管理経費_金額内訳" sheetId="4" r:id="rId2"/>
  </sheets>
  <definedNames>
    <definedName name="_xlnm.Print_Area" localSheetId="0">'(交付申請)維持管理経費_予定金額内訳・算出根拠'!$B$2:$H$20</definedName>
    <definedName name="_xlnm.Print_Area" localSheetId="1">'(実績報告)維持管理経費_金額内訳'!$B$2:$J$24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4" l="1"/>
  <c r="J7" i="4"/>
  <c r="C19" i="4"/>
  <c r="J8" i="4"/>
  <c r="J9" i="4"/>
  <c r="J10" i="4"/>
  <c r="J11" i="4"/>
  <c r="J12" i="4"/>
  <c r="J13" i="4"/>
  <c r="J14" i="4"/>
  <c r="J15" i="4"/>
  <c r="J16" i="4"/>
  <c r="J17" i="4"/>
  <c r="J18" i="4"/>
  <c r="H19" i="4"/>
  <c r="G19" i="4"/>
  <c r="F19" i="4"/>
  <c r="E19" i="4"/>
  <c r="J19" i="4" s="1"/>
  <c r="D19" i="4"/>
  <c r="I21" i="4" l="1"/>
  <c r="I24" i="4" l="1"/>
  <c r="I22" i="4"/>
  <c r="C17" i="2"/>
  <c r="C20" i="2"/>
  <c r="D7" i="2"/>
  <c r="D10" i="2" l="1"/>
  <c r="D9" i="2"/>
  <c r="D12" i="2"/>
  <c r="D8" i="2"/>
  <c r="D11" i="2"/>
  <c r="D13" i="2" l="1"/>
  <c r="D17" i="2" s="1"/>
</calcChain>
</file>

<file path=xl/sharedStrings.xml><?xml version="1.0" encoding="utf-8"?>
<sst xmlns="http://schemas.openxmlformats.org/spreadsheetml/2006/main" count="34" uniqueCount="33">
  <si>
    <t>項目</t>
    <rPh sb="0" eb="2">
      <t>コウモク</t>
    </rPh>
    <phoneticPr fontId="4"/>
  </si>
  <si>
    <t>備考</t>
    <rPh sb="0" eb="2">
      <t>ビコウ</t>
    </rPh>
    <phoneticPr fontId="4"/>
  </si>
  <si>
    <t>ごみ処理費</t>
    <rPh sb="2" eb="4">
      <t>ショリ</t>
    </rPh>
    <rPh sb="4" eb="5">
      <t>ヒ</t>
    </rPh>
    <phoneticPr fontId="4"/>
  </si>
  <si>
    <t>助成申請額</t>
    <rPh sb="0" eb="2">
      <t>ジョセイ</t>
    </rPh>
    <rPh sb="2" eb="4">
      <t>シンセイ</t>
    </rPh>
    <rPh sb="4" eb="5">
      <t>ガク</t>
    </rPh>
    <phoneticPr fontId="4"/>
  </si>
  <si>
    <t>●●●●指定公衆喫煙所</t>
    <rPh sb="4" eb="6">
      <t>シテイ</t>
    </rPh>
    <rPh sb="6" eb="8">
      <t>コウシュウ</t>
    </rPh>
    <rPh sb="8" eb="11">
      <t>キツエンジョ</t>
    </rPh>
    <phoneticPr fontId="3"/>
  </si>
  <si>
    <t>1か月間</t>
    <rPh sb="2" eb="3">
      <t>ゲツ</t>
    </rPh>
    <rPh sb="3" eb="4">
      <t>カン</t>
    </rPh>
    <phoneticPr fontId="4"/>
  </si>
  <si>
    <t>助成限度額 ※2</t>
    <rPh sb="0" eb="2">
      <t>ジョセイ</t>
    </rPh>
    <rPh sb="2" eb="4">
      <t>ゲンド</t>
    </rPh>
    <rPh sb="4" eb="5">
      <t>ガク</t>
    </rPh>
    <phoneticPr fontId="4"/>
  </si>
  <si>
    <t>※2 助成限度額＝</t>
    <phoneticPr fontId="4"/>
  </si>
  <si>
    <t>清掃費</t>
    <phoneticPr fontId="3"/>
  </si>
  <si>
    <t>環境測定費</t>
    <phoneticPr fontId="3"/>
  </si>
  <si>
    <t>ごみ処理費</t>
    <phoneticPr fontId="3"/>
  </si>
  <si>
    <t>火災保険料</t>
    <phoneticPr fontId="3"/>
  </si>
  <si>
    <t>電気代</t>
    <phoneticPr fontId="3"/>
  </si>
  <si>
    <t>設備・備品保守費</t>
    <rPh sb="0" eb="2">
      <t>セツビ</t>
    </rPh>
    <rPh sb="3" eb="5">
      <t>ビヒン</t>
    </rPh>
    <rPh sb="5" eb="7">
      <t>ホシュ</t>
    </rPh>
    <rPh sb="7" eb="8">
      <t>ケイヒ</t>
    </rPh>
    <phoneticPr fontId="3"/>
  </si>
  <si>
    <t>合計</t>
    <rPh sb="0" eb="1">
      <t>ア</t>
    </rPh>
    <rPh sb="1" eb="2">
      <t>ケイ</t>
    </rPh>
    <phoneticPr fontId="4"/>
  </si>
  <si>
    <t>※1 運営開始月から年度末までの月数</t>
    <rPh sb="3" eb="5">
      <t>ウンエイ</t>
    </rPh>
    <rPh sb="5" eb="7">
      <t>カイシ</t>
    </rPh>
    <rPh sb="7" eb="8">
      <t>ツキ</t>
    </rPh>
    <rPh sb="10" eb="13">
      <t>ネンドマツ</t>
    </rPh>
    <rPh sb="16" eb="18">
      <t>ゲッスウ</t>
    </rPh>
    <phoneticPr fontId="4"/>
  </si>
  <si>
    <t xml:space="preserve"> ※1,000円未満切り捨て</t>
    <rPh sb="7" eb="8">
      <t>エン</t>
    </rPh>
    <rPh sb="8" eb="10">
      <t>ミマン</t>
    </rPh>
    <rPh sb="10" eb="11">
      <t>キ</t>
    </rPh>
    <rPh sb="12" eb="13">
      <t>ス</t>
    </rPh>
    <phoneticPr fontId="3"/>
  </si>
  <si>
    <t>実施期間</t>
    <rPh sb="0" eb="2">
      <t>ジッシ</t>
    </rPh>
    <rPh sb="2" eb="4">
      <t>キカン</t>
    </rPh>
    <phoneticPr fontId="4"/>
  </si>
  <si>
    <t>合計</t>
    <rPh sb="0" eb="2">
      <t>ゴウケイ</t>
    </rPh>
    <phoneticPr fontId="4"/>
  </si>
  <si>
    <t>助成限度額</t>
    <rPh sb="0" eb="2">
      <t>ジョセイ</t>
    </rPh>
    <rPh sb="2" eb="4">
      <t>ゲンド</t>
    </rPh>
    <rPh sb="4" eb="5">
      <t>ガク</t>
    </rPh>
    <phoneticPr fontId="4"/>
  </si>
  <si>
    <t>維持管理経費 予定金額内訳・算出根拠（1年度間分）</t>
    <rPh sb="0" eb="2">
      <t>イジ</t>
    </rPh>
    <rPh sb="2" eb="4">
      <t>カンリ</t>
    </rPh>
    <rPh sb="4" eb="6">
      <t>ケイヒ</t>
    </rPh>
    <rPh sb="7" eb="11">
      <t>ヨテイキンガク</t>
    </rPh>
    <rPh sb="11" eb="13">
      <t>ウチワケ</t>
    </rPh>
    <rPh sb="14" eb="18">
      <t>サンシュツコンキョ</t>
    </rPh>
    <rPh sb="20" eb="22">
      <t>ネンド</t>
    </rPh>
    <rPh sb="22" eb="23">
      <t>カン</t>
    </rPh>
    <rPh sb="23" eb="24">
      <t>ブン</t>
    </rPh>
    <phoneticPr fontId="4"/>
  </si>
  <si>
    <t>総事業費</t>
    <rPh sb="0" eb="4">
      <t>ソウジギョウヒ</t>
    </rPh>
    <phoneticPr fontId="4"/>
  </si>
  <si>
    <t>●●●●指定公衆喫煙所</t>
    <rPh sb="4" eb="8">
      <t>シテイコウシュウ</t>
    </rPh>
    <rPh sb="8" eb="11">
      <t>キツエンジョ</t>
    </rPh>
    <phoneticPr fontId="4"/>
  </si>
  <si>
    <t>令和　年度 維持管理経費 金額内訳</t>
    <rPh sb="0" eb="2">
      <t>レイワ</t>
    </rPh>
    <rPh sb="3" eb="5">
      <t>ネンド</t>
    </rPh>
    <rPh sb="6" eb="12">
      <t>イジカンリケイヒ</t>
    </rPh>
    <rPh sb="13" eb="15">
      <t>キンガク</t>
    </rPh>
    <rPh sb="15" eb="17">
      <t>ウチワケ</t>
    </rPh>
    <phoneticPr fontId="4"/>
  </si>
  <si>
    <t>電気代</t>
    <rPh sb="0" eb="3">
      <t>デンキダイ</t>
    </rPh>
    <phoneticPr fontId="4"/>
  </si>
  <si>
    <t>設備・備品保守費</t>
    <rPh sb="0" eb="2">
      <t>セツビ</t>
    </rPh>
    <rPh sb="3" eb="5">
      <t>ビヒン</t>
    </rPh>
    <rPh sb="5" eb="8">
      <t>ホシュヒ</t>
    </rPh>
    <phoneticPr fontId="4"/>
  </si>
  <si>
    <t>火災保険料</t>
    <phoneticPr fontId="4"/>
  </si>
  <si>
    <t>清掃費</t>
    <phoneticPr fontId="4"/>
  </si>
  <si>
    <t>環境測定費</t>
    <rPh sb="0" eb="5">
      <t>カンキョウソクテイヒ</t>
    </rPh>
    <phoneticPr fontId="3"/>
  </si>
  <si>
    <t>令和　年　月　日～令和　年3月31日</t>
    <phoneticPr fontId="3"/>
  </si>
  <si>
    <t>対象経費</t>
    <rPh sb="0" eb="4">
      <t>タイショウケイヒ</t>
    </rPh>
    <phoneticPr fontId="3"/>
  </si>
  <si>
    <t>その他</t>
    <rPh sb="2" eb="3">
      <t>タ</t>
    </rPh>
    <phoneticPr fontId="3"/>
  </si>
  <si>
    <r>
      <t>交付予定額</t>
    </r>
    <r>
      <rPr>
        <sz val="11"/>
        <color theme="1"/>
        <rFont val="ＭＳ 明朝"/>
        <family val="1"/>
        <charset val="128"/>
      </rPr>
      <t>（1,000円未満切り捨て）</t>
    </r>
    <rPh sb="0" eb="2">
      <t>コウフ</t>
    </rPh>
    <rPh sb="2" eb="4">
      <t>ヨテイ</t>
    </rPh>
    <rPh sb="4" eb="5">
      <t>ガク</t>
    </rPh>
    <rPh sb="11" eb="12">
      <t>エン</t>
    </rPh>
    <rPh sb="12" eb="14">
      <t>ミマン</t>
    </rPh>
    <rPh sb="14" eb="15">
      <t>キ</t>
    </rPh>
    <rPh sb="16" eb="17">
      <t>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</si>
</sst>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&quot;カ月間&quot;"/>
    <numFmt numFmtId="177" formatCode="#&quot;カ月間×20万円（月々の助成限度額）&quot;"/>
    <numFmt numFmtId="178" formatCode="#&quot;か月間 ※1&quot;"/>
    <numFmt numFmtId="179" formatCode="#&quot;か月間×5万円(1か月間の助成限度額)&quot;"/>
    <numFmt numFmtId="180" formatCode="0&quot;月&quot;&quot;分&quot;"/>
    <numFmt numFmtId="181" formatCode="#,##0_ "/>
    <numFmt numFmtId="182" formatCode="#,##0_ ;[Red]\-#,##0\ 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b/>
      <sz val="1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5">
    <xf numFmtId="0" fontId="0" fillId="0" borderId="0" xfId="0"/>
    <xf numFmtId="0" fontId="5" fillId="0" borderId="0" xfId="1" applyFont="1">
      <alignment vertical="center"/>
    </xf>
    <xf numFmtId="14" fontId="5" fillId="0" borderId="0" xfId="1" applyNumberFormat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NumberFormat="1" applyFont="1">
      <alignment vertical="center"/>
    </xf>
    <xf numFmtId="38" fontId="5" fillId="0" borderId="0" xfId="2" applyFont="1">
      <alignment vertical="center"/>
    </xf>
    <xf numFmtId="0" fontId="7" fillId="0" borderId="10" xfId="1" applyFont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38" fontId="7" fillId="0" borderId="0" xfId="2" applyFont="1" applyBorder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0" fontId="5" fillId="0" borderId="0" xfId="1" applyFont="1" applyFill="1" applyBorder="1">
      <alignment vertical="center"/>
    </xf>
    <xf numFmtId="38" fontId="5" fillId="0" borderId="0" xfId="2" applyFont="1" applyFill="1" applyBorder="1">
      <alignment vertical="center"/>
    </xf>
    <xf numFmtId="38" fontId="8" fillId="0" borderId="0" xfId="2" applyFont="1" applyFill="1" applyBorder="1">
      <alignment vertical="center"/>
    </xf>
    <xf numFmtId="0" fontId="5" fillId="0" borderId="0" xfId="1" applyFont="1" applyFill="1">
      <alignment vertical="center"/>
    </xf>
    <xf numFmtId="0" fontId="7" fillId="0" borderId="0" xfId="1" applyFont="1" applyAlignment="1">
      <alignment vertical="center"/>
    </xf>
    <xf numFmtId="38" fontId="6" fillId="0" borderId="0" xfId="2" applyFont="1">
      <alignment vertical="center"/>
    </xf>
    <xf numFmtId="176" fontId="7" fillId="0" borderId="0" xfId="2" applyNumberFormat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177" fontId="7" fillId="0" borderId="0" xfId="2" applyNumberFormat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top"/>
    </xf>
    <xf numFmtId="38" fontId="7" fillId="0" borderId="6" xfId="2" applyFont="1" applyBorder="1" applyAlignment="1">
      <alignment horizontal="center" vertical="center"/>
    </xf>
    <xf numFmtId="38" fontId="7" fillId="0" borderId="14" xfId="2" applyFont="1" applyBorder="1" applyAlignment="1">
      <alignment horizontal="center" vertical="center"/>
    </xf>
    <xf numFmtId="38" fontId="7" fillId="0" borderId="20" xfId="2" applyFont="1" applyBorder="1" applyAlignment="1">
      <alignment horizontal="center" vertical="center"/>
    </xf>
    <xf numFmtId="38" fontId="5" fillId="0" borderId="0" xfId="2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38" fontId="5" fillId="0" borderId="0" xfId="2" applyFont="1" applyBorder="1" applyAlignment="1">
      <alignment horizontal="center" vertical="center"/>
    </xf>
    <xf numFmtId="38" fontId="8" fillId="2" borderId="24" xfId="2" applyFont="1" applyFill="1" applyBorder="1" applyAlignment="1">
      <alignment horizontal="center" vertical="center"/>
    </xf>
    <xf numFmtId="3" fontId="7" fillId="0" borderId="0" xfId="1" applyNumberFormat="1" applyFont="1" applyAlignment="1">
      <alignment vertical="center"/>
    </xf>
    <xf numFmtId="0" fontId="7" fillId="0" borderId="5" xfId="1" applyFont="1" applyBorder="1" applyAlignment="1">
      <alignment horizontal="center" vertical="center" shrinkToFit="1"/>
    </xf>
    <xf numFmtId="38" fontId="7" fillId="0" borderId="8" xfId="2" applyFont="1" applyBorder="1" applyAlignment="1">
      <alignment horizontal="center" vertical="center"/>
    </xf>
    <xf numFmtId="38" fontId="7" fillId="0" borderId="1" xfId="2" applyFont="1" applyBorder="1" applyAlignment="1">
      <alignment horizontal="center" vertical="center"/>
    </xf>
    <xf numFmtId="0" fontId="7" fillId="3" borderId="30" xfId="1" applyFont="1" applyFill="1" applyBorder="1" applyAlignment="1">
      <alignment horizontal="center" vertical="center"/>
    </xf>
    <xf numFmtId="0" fontId="7" fillId="3" borderId="31" xfId="1" applyFont="1" applyFill="1" applyBorder="1" applyAlignment="1">
      <alignment horizontal="center" vertical="center"/>
    </xf>
    <xf numFmtId="178" fontId="7" fillId="3" borderId="32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38" fontId="5" fillId="0" borderId="1" xfId="3" applyFont="1" applyFill="1" applyBorder="1" applyAlignment="1">
      <alignment horizontal="center" vertical="center"/>
    </xf>
    <xf numFmtId="38" fontId="5" fillId="0" borderId="0" xfId="1" applyNumberFormat="1" applyFont="1" applyAlignment="1">
      <alignment horizontal="center" vertical="center"/>
    </xf>
    <xf numFmtId="38" fontId="5" fillId="0" borderId="40" xfId="3" applyFont="1" applyFill="1" applyBorder="1" applyAlignment="1">
      <alignment horizontal="center" vertical="center"/>
    </xf>
    <xf numFmtId="38" fontId="5" fillId="0" borderId="17" xfId="3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 shrinkToFit="1"/>
    </xf>
    <xf numFmtId="0" fontId="5" fillId="3" borderId="31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 wrapText="1"/>
    </xf>
    <xf numFmtId="0" fontId="5" fillId="3" borderId="41" xfId="1" applyFont="1" applyFill="1" applyBorder="1" applyAlignment="1">
      <alignment horizontal="center" vertical="center"/>
    </xf>
    <xf numFmtId="38" fontId="5" fillId="0" borderId="20" xfId="3" applyFont="1" applyFill="1" applyBorder="1" applyAlignment="1">
      <alignment horizontal="center" vertical="center"/>
    </xf>
    <xf numFmtId="0" fontId="5" fillId="3" borderId="42" xfId="1" applyFont="1" applyFill="1" applyBorder="1" applyAlignment="1">
      <alignment horizontal="center" vertical="center"/>
    </xf>
    <xf numFmtId="38" fontId="5" fillId="0" borderId="43" xfId="3" applyFont="1" applyFill="1" applyBorder="1" applyAlignment="1">
      <alignment horizontal="center" vertical="center"/>
    </xf>
    <xf numFmtId="38" fontId="5" fillId="0" borderId="44" xfId="3" applyFont="1" applyFill="1" applyBorder="1" applyAlignment="1">
      <alignment horizontal="center" vertical="center"/>
    </xf>
    <xf numFmtId="38" fontId="5" fillId="0" borderId="45" xfId="3" applyFont="1" applyFill="1" applyBorder="1" applyAlignment="1">
      <alignment horizontal="center" vertical="center"/>
    </xf>
    <xf numFmtId="180" fontId="5" fillId="3" borderId="11" xfId="1" applyNumberFormat="1" applyFont="1" applyFill="1" applyBorder="1" applyAlignment="1">
      <alignment horizontal="center" vertical="center"/>
    </xf>
    <xf numFmtId="180" fontId="5" fillId="3" borderId="15" xfId="1" applyNumberFormat="1" applyFont="1" applyFill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/>
    </xf>
    <xf numFmtId="38" fontId="5" fillId="0" borderId="36" xfId="3" applyFont="1" applyFill="1" applyBorder="1" applyAlignment="1">
      <alignment horizontal="center" vertical="center"/>
    </xf>
    <xf numFmtId="38" fontId="5" fillId="0" borderId="37" xfId="3" applyFont="1" applyFill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38" fontId="7" fillId="0" borderId="17" xfId="2" applyFont="1" applyBorder="1" applyAlignment="1">
      <alignment horizontal="center" vertical="center"/>
    </xf>
    <xf numFmtId="38" fontId="7" fillId="0" borderId="16" xfId="2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179" fontId="7" fillId="0" borderId="0" xfId="2" applyNumberFormat="1" applyFont="1" applyAlignment="1">
      <alignment horizontal="left" vertical="center"/>
    </xf>
    <xf numFmtId="0" fontId="7" fillId="0" borderId="17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3" borderId="32" xfId="1" applyFont="1" applyFill="1" applyBorder="1" applyAlignment="1">
      <alignment horizontal="center" vertical="center"/>
    </xf>
    <xf numFmtId="0" fontId="7" fillId="3" borderId="33" xfId="1" applyFont="1" applyFill="1" applyBorder="1" applyAlignment="1">
      <alignment horizontal="center" vertical="center"/>
    </xf>
    <xf numFmtId="0" fontId="7" fillId="3" borderId="34" xfId="1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182" fontId="12" fillId="2" borderId="28" xfId="2" applyNumberFormat="1" applyFont="1" applyFill="1" applyBorder="1" applyAlignment="1">
      <alignment horizontal="center" vertical="center"/>
    </xf>
    <xf numFmtId="182" fontId="12" fillId="2" borderId="29" xfId="2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6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181" fontId="5" fillId="0" borderId="31" xfId="4" applyNumberFormat="1" applyFont="1" applyFill="1" applyBorder="1" applyAlignment="1">
      <alignment horizontal="center" vertical="center"/>
    </xf>
    <xf numFmtId="181" fontId="5" fillId="0" borderId="39" xfId="4" applyNumberFormat="1" applyFont="1" applyFill="1" applyBorder="1" applyAlignment="1">
      <alignment horizontal="center" vertical="center"/>
    </xf>
    <xf numFmtId="181" fontId="5" fillId="0" borderId="1" xfId="1" applyNumberFormat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182" fontId="5" fillId="0" borderId="1" xfId="1" applyNumberFormat="1" applyFont="1" applyBorder="1" applyAlignment="1">
      <alignment horizontal="center" vertical="center"/>
    </xf>
    <xf numFmtId="182" fontId="5" fillId="0" borderId="13" xfId="1" applyNumberFormat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2" fillId="2" borderId="27" xfId="1" applyFont="1" applyFill="1" applyBorder="1" applyAlignment="1">
      <alignment horizontal="center" vertical="center" shrinkToFit="1"/>
    </xf>
    <xf numFmtId="0" fontId="12" fillId="2" borderId="28" xfId="1" applyFont="1" applyFill="1" applyBorder="1" applyAlignment="1">
      <alignment horizontal="center" vertical="center" shrinkToFit="1"/>
    </xf>
  </cellXfs>
  <cellStyles count="5">
    <cellStyle name="パーセント 2" xfId="4" xr:uid="{6724B0E7-6A26-44E4-9637-7AB0B2D66D06}"/>
    <cellStyle name="桁区切り 2" xfId="2" xr:uid="{00000000-0005-0000-0000-000000000000}"/>
    <cellStyle name="桁区切り 3" xfId="3" xr:uid="{12791180-EAA4-42F8-8200-E4676BBAD0A1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</xdr:colOff>
      <xdr:row>13</xdr:row>
      <xdr:rowOff>145254</xdr:rowOff>
    </xdr:from>
    <xdr:to>
      <xdr:col>3</xdr:col>
      <xdr:colOff>1395412</xdr:colOff>
      <xdr:row>14</xdr:row>
      <xdr:rowOff>278603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V="1">
          <a:off x="3548062" y="5431629"/>
          <a:ext cx="1371600" cy="585787"/>
        </a:xfrm>
        <a:prstGeom prst="triangl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0"/>
  <sheetViews>
    <sheetView tabSelected="1" view="pageBreakPreview" zoomScaleNormal="100" zoomScaleSheetLayoutView="100" workbookViewId="0"/>
  </sheetViews>
  <sheetFormatPr defaultRowHeight="13.5" x14ac:dyDescent="0.4"/>
  <cols>
    <col min="1" max="1" width="9" style="1"/>
    <col min="2" max="8" width="15.625" style="1" customWidth="1"/>
    <col min="9" max="9" width="10.5" style="1" customWidth="1"/>
    <col min="10" max="10" width="11.375" style="2" customWidth="1"/>
    <col min="11" max="16384" width="9" style="1"/>
  </cols>
  <sheetData>
    <row r="2" spans="2:10" ht="21" x14ac:dyDescent="0.4">
      <c r="B2" s="60" t="s">
        <v>20</v>
      </c>
      <c r="C2" s="60"/>
      <c r="D2" s="60"/>
      <c r="E2" s="60"/>
      <c r="F2" s="60"/>
      <c r="G2" s="60"/>
      <c r="H2" s="60"/>
    </row>
    <row r="3" spans="2:10" ht="18" thickBot="1" x14ac:dyDescent="0.45">
      <c r="B3" s="20"/>
      <c r="C3" s="3"/>
      <c r="D3" s="3"/>
      <c r="E3" s="21"/>
      <c r="F3" s="21"/>
      <c r="G3" s="21"/>
      <c r="H3" s="21"/>
    </row>
    <row r="4" spans="2:10" ht="18" thickBot="1" x14ac:dyDescent="0.45">
      <c r="B4" s="61" t="s">
        <v>4</v>
      </c>
      <c r="C4" s="62"/>
      <c r="D4" s="62"/>
      <c r="E4" s="62"/>
      <c r="F4" s="62"/>
      <c r="G4" s="62"/>
      <c r="H4" s="63"/>
    </row>
    <row r="5" spans="2:10" ht="14.25" thickBot="1" x14ac:dyDescent="0.45">
      <c r="B5" s="3"/>
      <c r="C5" s="3"/>
      <c r="D5" s="3"/>
      <c r="E5" s="3"/>
      <c r="F5" s="3"/>
      <c r="G5" s="3"/>
      <c r="H5" s="3"/>
      <c r="J5" s="4"/>
    </row>
    <row r="6" spans="2:10" ht="14.25" x14ac:dyDescent="0.4">
      <c r="B6" s="33" t="s">
        <v>0</v>
      </c>
      <c r="C6" s="34" t="s">
        <v>5</v>
      </c>
      <c r="D6" s="35">
        <v>12</v>
      </c>
      <c r="E6" s="76" t="s">
        <v>1</v>
      </c>
      <c r="F6" s="77"/>
      <c r="G6" s="77"/>
      <c r="H6" s="78"/>
      <c r="J6" s="4"/>
    </row>
    <row r="7" spans="2:10" ht="14.25" x14ac:dyDescent="0.4">
      <c r="B7" s="30" t="s">
        <v>13</v>
      </c>
      <c r="C7" s="31"/>
      <c r="D7" s="22">
        <f t="shared" ref="D7:D12" si="0">C7*$D$6</f>
        <v>0</v>
      </c>
      <c r="E7" s="79"/>
      <c r="F7" s="80"/>
      <c r="G7" s="79"/>
      <c r="H7" s="81"/>
      <c r="J7" s="5"/>
    </row>
    <row r="8" spans="2:10" ht="14.25" x14ac:dyDescent="0.4">
      <c r="B8" s="6" t="s">
        <v>12</v>
      </c>
      <c r="C8" s="32"/>
      <c r="D8" s="23">
        <f t="shared" si="0"/>
        <v>0</v>
      </c>
      <c r="E8" s="82"/>
      <c r="F8" s="83"/>
      <c r="G8" s="82"/>
      <c r="H8" s="84"/>
    </row>
    <row r="9" spans="2:10" ht="14.25" x14ac:dyDescent="0.4">
      <c r="B9" s="6" t="s">
        <v>11</v>
      </c>
      <c r="C9" s="32"/>
      <c r="D9" s="23">
        <f t="shared" si="0"/>
        <v>0</v>
      </c>
      <c r="E9" s="82"/>
      <c r="F9" s="83"/>
      <c r="G9" s="82"/>
      <c r="H9" s="84"/>
    </row>
    <row r="10" spans="2:10" ht="14.25" x14ac:dyDescent="0.4">
      <c r="B10" s="6" t="s">
        <v>8</v>
      </c>
      <c r="C10" s="32"/>
      <c r="D10" s="23">
        <f t="shared" si="0"/>
        <v>0</v>
      </c>
      <c r="E10" s="73"/>
      <c r="F10" s="74"/>
      <c r="G10" s="73"/>
      <c r="H10" s="75"/>
    </row>
    <row r="11" spans="2:10" ht="14.25" x14ac:dyDescent="0.4">
      <c r="B11" s="6" t="s">
        <v>10</v>
      </c>
      <c r="C11" s="32"/>
      <c r="D11" s="23">
        <f t="shared" si="0"/>
        <v>0</v>
      </c>
      <c r="E11" s="73"/>
      <c r="F11" s="74"/>
      <c r="G11" s="73"/>
      <c r="H11" s="75"/>
    </row>
    <row r="12" spans="2:10" ht="15" thickBot="1" x14ac:dyDescent="0.45">
      <c r="B12" s="57" t="s">
        <v>9</v>
      </c>
      <c r="C12" s="58"/>
      <c r="D12" s="59">
        <f t="shared" si="0"/>
        <v>0</v>
      </c>
      <c r="E12" s="65"/>
      <c r="F12" s="66"/>
      <c r="G12" s="65"/>
      <c r="H12" s="67"/>
    </row>
    <row r="13" spans="2:10" ht="15.75" thickTop="1" thickBot="1" x14ac:dyDescent="0.45">
      <c r="B13" s="68" t="s">
        <v>14</v>
      </c>
      <c r="C13" s="69"/>
      <c r="D13" s="24">
        <f>SUM(D7:D12)</f>
        <v>0</v>
      </c>
      <c r="E13" s="70"/>
      <c r="F13" s="71"/>
      <c r="G13" s="71"/>
      <c r="H13" s="72"/>
    </row>
    <row r="14" spans="2:10" x14ac:dyDescent="0.4">
      <c r="B14" s="3"/>
      <c r="C14" s="25"/>
      <c r="D14" s="25"/>
      <c r="E14" s="3"/>
      <c r="F14" s="3"/>
      <c r="G14" s="3"/>
      <c r="H14" s="3"/>
    </row>
    <row r="15" spans="2:10" ht="14.25" thickBot="1" x14ac:dyDescent="0.45">
      <c r="B15" s="26"/>
      <c r="C15" s="27"/>
      <c r="D15" s="25"/>
      <c r="E15" s="3"/>
      <c r="F15" s="3"/>
      <c r="G15" s="3"/>
      <c r="H15" s="3"/>
    </row>
    <row r="16" spans="2:10" ht="15" thickBot="1" x14ac:dyDescent="0.45">
      <c r="B16" s="26"/>
      <c r="C16" s="9" t="s">
        <v>6</v>
      </c>
      <c r="D16" s="7" t="s">
        <v>3</v>
      </c>
      <c r="E16" s="8"/>
      <c r="F16" s="8"/>
      <c r="G16" s="8"/>
      <c r="H16" s="8"/>
    </row>
    <row r="17" spans="2:8" ht="15" thickBot="1" x14ac:dyDescent="0.45">
      <c r="B17" s="26"/>
      <c r="C17" s="9">
        <f>50000*D6</f>
        <v>600000</v>
      </c>
      <c r="D17" s="28">
        <f>ROUNDDOWN(MIN(INT(D13),C17),-3)</f>
        <v>0</v>
      </c>
      <c r="E17" s="29" t="s">
        <v>16</v>
      </c>
      <c r="F17" s="10"/>
      <c r="G17" s="10"/>
      <c r="H17" s="10"/>
    </row>
    <row r="18" spans="2:8" ht="14.25" x14ac:dyDescent="0.4">
      <c r="B18" s="11"/>
      <c r="C18" s="12"/>
      <c r="D18" s="13"/>
      <c r="E18" s="14"/>
      <c r="F18" s="14"/>
      <c r="G18" s="14"/>
      <c r="H18" s="14"/>
    </row>
    <row r="19" spans="2:8" ht="17.25" x14ac:dyDescent="0.4">
      <c r="B19" s="15" t="s">
        <v>15</v>
      </c>
      <c r="C19" s="16"/>
      <c r="D19" s="17"/>
      <c r="E19" s="14"/>
      <c r="F19" s="14"/>
      <c r="G19" s="14"/>
      <c r="H19" s="14"/>
    </row>
    <row r="20" spans="2:8" ht="14.25" x14ac:dyDescent="0.4">
      <c r="B20" s="18" t="s">
        <v>7</v>
      </c>
      <c r="C20" s="64">
        <f>D6</f>
        <v>12</v>
      </c>
      <c r="D20" s="64"/>
      <c r="E20" s="64"/>
      <c r="F20" s="19"/>
      <c r="G20" s="19"/>
      <c r="H20" s="19"/>
    </row>
  </sheetData>
  <mergeCells count="12">
    <mergeCell ref="B2:H2"/>
    <mergeCell ref="B4:H4"/>
    <mergeCell ref="C20:E20"/>
    <mergeCell ref="E12:H12"/>
    <mergeCell ref="B13:C13"/>
    <mergeCell ref="E13:H13"/>
    <mergeCell ref="E11:H11"/>
    <mergeCell ref="E6:H6"/>
    <mergeCell ref="E7:H7"/>
    <mergeCell ref="E8:H8"/>
    <mergeCell ref="E9:H9"/>
    <mergeCell ref="E10:H10"/>
  </mergeCells>
  <phoneticPr fontId="3"/>
  <dataValidations count="1">
    <dataValidation imeMode="off" allowBlank="1" showInputMessage="1" showErrorMessage="1" sqref="C7:C12" xr:uid="{00000000-0002-0000-0000-000000000000}"/>
  </dataValidations>
  <pageMargins left="0.51181102362204722" right="0.51181102362204722" top="0.74803149606299213" bottom="0.74803149606299213" header="0.31496062992125984" footer="0.31496062992125984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7CF17-C790-45DE-A1C9-977C18201ECD}">
  <dimension ref="B2:M28"/>
  <sheetViews>
    <sheetView view="pageBreakPreview" zoomScaleNormal="100" zoomScaleSheetLayoutView="100" workbookViewId="0">
      <selection activeCell="K1" sqref="K1"/>
    </sheetView>
  </sheetViews>
  <sheetFormatPr defaultRowHeight="22.5" customHeight="1" x14ac:dyDescent="0.4"/>
  <cols>
    <col min="1" max="1" width="9" style="3"/>
    <col min="2" max="10" width="12.625" style="3" customWidth="1"/>
    <col min="11" max="11" width="5.375" style="3" customWidth="1"/>
    <col min="12" max="13" width="16" style="3" customWidth="1"/>
    <col min="14" max="16384" width="9" style="3"/>
  </cols>
  <sheetData>
    <row r="2" spans="2:10" ht="18.75" x14ac:dyDescent="0.4">
      <c r="B2" s="87" t="s">
        <v>23</v>
      </c>
      <c r="C2" s="87"/>
      <c r="D2" s="87"/>
      <c r="E2" s="87"/>
      <c r="F2" s="87"/>
      <c r="G2" s="87"/>
      <c r="H2" s="87"/>
      <c r="I2" s="87"/>
      <c r="J2" s="87"/>
    </row>
    <row r="3" spans="2:10" ht="17.25" x14ac:dyDescent="0.4">
      <c r="B3" s="20"/>
      <c r="C3" s="20"/>
      <c r="D3" s="20"/>
      <c r="E3" s="20"/>
      <c r="F3" s="20"/>
      <c r="G3" s="26"/>
    </row>
    <row r="4" spans="2:10" ht="13.5" x14ac:dyDescent="0.4">
      <c r="B4" s="90" t="s">
        <v>22</v>
      </c>
      <c r="C4" s="91"/>
      <c r="D4" s="91"/>
      <c r="E4" s="92"/>
      <c r="F4" s="36" t="s">
        <v>17</v>
      </c>
      <c r="G4" s="88" t="s">
        <v>29</v>
      </c>
      <c r="H4" s="88"/>
      <c r="I4" s="88"/>
      <c r="J4" s="89"/>
    </row>
    <row r="5" spans="2:10" ht="15" thickBot="1" x14ac:dyDescent="0.45">
      <c r="B5" s="37"/>
      <c r="C5" s="26"/>
      <c r="D5" s="26"/>
      <c r="E5" s="26"/>
      <c r="F5" s="26"/>
      <c r="G5" s="26"/>
      <c r="H5" s="26"/>
      <c r="I5" s="26"/>
    </row>
    <row r="6" spans="2:10" ht="13.5" x14ac:dyDescent="0.4">
      <c r="B6" s="45"/>
      <c r="C6" s="42" t="s">
        <v>25</v>
      </c>
      <c r="D6" s="43" t="s">
        <v>24</v>
      </c>
      <c r="E6" s="43" t="s">
        <v>26</v>
      </c>
      <c r="F6" s="44" t="s">
        <v>27</v>
      </c>
      <c r="G6" s="44" t="s">
        <v>2</v>
      </c>
      <c r="H6" s="44" t="s">
        <v>28</v>
      </c>
      <c r="I6" s="54" t="s">
        <v>31</v>
      </c>
      <c r="J6" s="47" t="s">
        <v>18</v>
      </c>
    </row>
    <row r="7" spans="2:10" ht="13.5" x14ac:dyDescent="0.4">
      <c r="B7" s="51">
        <v>4</v>
      </c>
      <c r="C7" s="38"/>
      <c r="D7" s="38"/>
      <c r="E7" s="38"/>
      <c r="F7" s="38"/>
      <c r="G7" s="38"/>
      <c r="H7" s="38"/>
      <c r="I7" s="55"/>
      <c r="J7" s="48">
        <f t="shared" ref="J7:J19" si="0">SUM(C7:H7)</f>
        <v>0</v>
      </c>
    </row>
    <row r="8" spans="2:10" ht="13.5" x14ac:dyDescent="0.4">
      <c r="B8" s="51">
        <v>5</v>
      </c>
      <c r="C8" s="38"/>
      <c r="D8" s="38"/>
      <c r="E8" s="38"/>
      <c r="F8" s="38"/>
      <c r="G8" s="38"/>
      <c r="H8" s="38"/>
      <c r="I8" s="55"/>
      <c r="J8" s="48">
        <f t="shared" si="0"/>
        <v>0</v>
      </c>
    </row>
    <row r="9" spans="2:10" ht="13.5" x14ac:dyDescent="0.4">
      <c r="B9" s="51">
        <v>6</v>
      </c>
      <c r="C9" s="38"/>
      <c r="D9" s="38"/>
      <c r="E9" s="38"/>
      <c r="F9" s="38"/>
      <c r="G9" s="38"/>
      <c r="H9" s="38"/>
      <c r="I9" s="55"/>
      <c r="J9" s="48">
        <f t="shared" si="0"/>
        <v>0</v>
      </c>
    </row>
    <row r="10" spans="2:10" ht="13.5" x14ac:dyDescent="0.4">
      <c r="B10" s="51">
        <v>7</v>
      </c>
      <c r="C10" s="38"/>
      <c r="D10" s="38"/>
      <c r="E10" s="38"/>
      <c r="F10" s="38"/>
      <c r="G10" s="38"/>
      <c r="H10" s="38"/>
      <c r="I10" s="55"/>
      <c r="J10" s="48">
        <f t="shared" si="0"/>
        <v>0</v>
      </c>
    </row>
    <row r="11" spans="2:10" ht="13.5" x14ac:dyDescent="0.4">
      <c r="B11" s="51">
        <v>8</v>
      </c>
      <c r="C11" s="38"/>
      <c r="D11" s="38"/>
      <c r="E11" s="38"/>
      <c r="F11" s="38"/>
      <c r="G11" s="38"/>
      <c r="H11" s="38"/>
      <c r="I11" s="55"/>
      <c r="J11" s="48">
        <f t="shared" si="0"/>
        <v>0</v>
      </c>
    </row>
    <row r="12" spans="2:10" ht="13.5" x14ac:dyDescent="0.4">
      <c r="B12" s="51">
        <v>9</v>
      </c>
      <c r="C12" s="38"/>
      <c r="D12" s="38"/>
      <c r="E12" s="38"/>
      <c r="F12" s="38"/>
      <c r="G12" s="38"/>
      <c r="H12" s="38"/>
      <c r="I12" s="55"/>
      <c r="J12" s="48">
        <f t="shared" si="0"/>
        <v>0</v>
      </c>
    </row>
    <row r="13" spans="2:10" ht="13.5" x14ac:dyDescent="0.4">
      <c r="B13" s="51">
        <v>10</v>
      </c>
      <c r="C13" s="38"/>
      <c r="D13" s="38"/>
      <c r="E13" s="38"/>
      <c r="F13" s="38"/>
      <c r="G13" s="38"/>
      <c r="H13" s="38"/>
      <c r="I13" s="55"/>
      <c r="J13" s="48">
        <f t="shared" si="0"/>
        <v>0</v>
      </c>
    </row>
    <row r="14" spans="2:10" ht="13.5" x14ac:dyDescent="0.4">
      <c r="B14" s="51">
        <v>11</v>
      </c>
      <c r="C14" s="38"/>
      <c r="D14" s="38"/>
      <c r="E14" s="38"/>
      <c r="F14" s="38"/>
      <c r="G14" s="38"/>
      <c r="H14" s="38"/>
      <c r="I14" s="55"/>
      <c r="J14" s="48">
        <f t="shared" si="0"/>
        <v>0</v>
      </c>
    </row>
    <row r="15" spans="2:10" ht="13.5" x14ac:dyDescent="0.4">
      <c r="B15" s="51">
        <v>12</v>
      </c>
      <c r="C15" s="38"/>
      <c r="D15" s="38"/>
      <c r="E15" s="38"/>
      <c r="F15" s="38"/>
      <c r="G15" s="38"/>
      <c r="H15" s="38"/>
      <c r="I15" s="55"/>
      <c r="J15" s="48">
        <f t="shared" si="0"/>
        <v>0</v>
      </c>
    </row>
    <row r="16" spans="2:10" ht="13.5" x14ac:dyDescent="0.4">
      <c r="B16" s="51">
        <v>1</v>
      </c>
      <c r="C16" s="38"/>
      <c r="D16" s="38"/>
      <c r="E16" s="38"/>
      <c r="F16" s="38"/>
      <c r="G16" s="38"/>
      <c r="H16" s="38"/>
      <c r="I16" s="55"/>
      <c r="J16" s="48">
        <f t="shared" si="0"/>
        <v>0</v>
      </c>
    </row>
    <row r="17" spans="2:13" ht="13.5" x14ac:dyDescent="0.4">
      <c r="B17" s="51">
        <v>2</v>
      </c>
      <c r="C17" s="38"/>
      <c r="D17" s="38"/>
      <c r="E17" s="38"/>
      <c r="F17" s="38"/>
      <c r="G17" s="38"/>
      <c r="H17" s="38"/>
      <c r="I17" s="55"/>
      <c r="J17" s="48">
        <f t="shared" si="0"/>
        <v>0</v>
      </c>
    </row>
    <row r="18" spans="2:13" ht="14.25" thickBot="1" x14ac:dyDescent="0.45">
      <c r="B18" s="52">
        <v>3</v>
      </c>
      <c r="C18" s="41"/>
      <c r="D18" s="41"/>
      <c r="E18" s="41"/>
      <c r="F18" s="41"/>
      <c r="G18" s="41"/>
      <c r="H18" s="41"/>
      <c r="I18" s="56"/>
      <c r="J18" s="49">
        <f t="shared" si="0"/>
        <v>0</v>
      </c>
    </row>
    <row r="19" spans="2:13" ht="15" thickTop="1" thickBot="1" x14ac:dyDescent="0.45">
      <c r="B19" s="53" t="s">
        <v>18</v>
      </c>
      <c r="C19" s="40">
        <f>SUM(C7:C18)</f>
        <v>0</v>
      </c>
      <c r="D19" s="40">
        <f t="shared" ref="D19:H19" si="1">SUM(D7:D18)</f>
        <v>0</v>
      </c>
      <c r="E19" s="40">
        <f t="shared" si="1"/>
        <v>0</v>
      </c>
      <c r="F19" s="40">
        <f t="shared" si="1"/>
        <v>0</v>
      </c>
      <c r="G19" s="40">
        <f t="shared" si="1"/>
        <v>0</v>
      </c>
      <c r="H19" s="40">
        <f t="shared" si="1"/>
        <v>0</v>
      </c>
      <c r="I19" s="46">
        <f>SUM(I7:I18)</f>
        <v>0</v>
      </c>
      <c r="J19" s="50">
        <f t="shared" si="0"/>
        <v>0</v>
      </c>
      <c r="M19" s="27"/>
    </row>
    <row r="20" spans="2:13" ht="14.25" thickBot="1" x14ac:dyDescent="0.45"/>
    <row r="21" spans="2:13" ht="13.5" x14ac:dyDescent="0.4">
      <c r="G21" s="99" t="s">
        <v>21</v>
      </c>
      <c r="H21" s="100"/>
      <c r="I21" s="93">
        <f>J19</f>
        <v>0</v>
      </c>
      <c r="J21" s="94"/>
    </row>
    <row r="22" spans="2:13" ht="13.5" x14ac:dyDescent="0.4">
      <c r="G22" s="101" t="s">
        <v>30</v>
      </c>
      <c r="H22" s="102"/>
      <c r="I22" s="95">
        <f>I21-I19</f>
        <v>0</v>
      </c>
      <c r="J22" s="96"/>
    </row>
    <row r="23" spans="2:13" ht="13.5" x14ac:dyDescent="0.4">
      <c r="G23" s="101" t="s">
        <v>19</v>
      </c>
      <c r="H23" s="102"/>
      <c r="I23" s="97">
        <v>600000</v>
      </c>
      <c r="J23" s="98"/>
    </row>
    <row r="24" spans="2:13" ht="14.25" thickBot="1" x14ac:dyDescent="0.45">
      <c r="G24" s="103" t="s">
        <v>32</v>
      </c>
      <c r="H24" s="104"/>
      <c r="I24" s="85">
        <f>ROUNDDOWN(MIN(INT(I23),I22),-3)</f>
        <v>0</v>
      </c>
      <c r="J24" s="86"/>
    </row>
    <row r="28" spans="2:13" ht="22.5" customHeight="1" x14ac:dyDescent="0.4">
      <c r="L28" s="39"/>
    </row>
  </sheetData>
  <mergeCells count="11">
    <mergeCell ref="I24:J24"/>
    <mergeCell ref="B2:J2"/>
    <mergeCell ref="G4:J4"/>
    <mergeCell ref="B4:E4"/>
    <mergeCell ref="I21:J21"/>
    <mergeCell ref="I22:J22"/>
    <mergeCell ref="I23:J23"/>
    <mergeCell ref="G21:H21"/>
    <mergeCell ref="G22:H22"/>
    <mergeCell ref="G23:H23"/>
    <mergeCell ref="G24:H24"/>
  </mergeCells>
  <phoneticPr fontId="3"/>
  <dataValidations count="1">
    <dataValidation imeMode="off" allowBlank="1" showInputMessage="1" showErrorMessage="1" sqref="C7:I19" xr:uid="{987D57EF-9107-4B27-8E42-C2FF7764DD26}"/>
  </dataValidations>
  <pageMargins left="0.70866141732283472" right="0.70866141732283472" top="0.35433070866141736" bottom="0.35433070866141736" header="0" footer="0"/>
  <pageSetup paperSize="9" scale="63" fitToWidth="0" fitToHeight="0" orientation="portrait" r:id="rId1"/>
  <ignoredErrors>
    <ignoredError sqref="J7:J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(交付申請)維持管理経費_予定金額内訳・算出根拠</vt:lpstr>
      <vt:lpstr>(実績報告)維持管理経費_金額内訳</vt:lpstr>
      <vt:lpstr>'(交付申請)維持管理経費_予定金額内訳・算出根拠'!Print_Area</vt:lpstr>
      <vt:lpstr>'(実績報告)維持管理経費_金額内訳'!Print_Area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維持管理経費の内訳表（交付申請時）</dc:title>
  <dc:creator/>
  <cp:lastModifiedBy/>
  <dcterms:created xsi:type="dcterms:W3CDTF">2015-06-05T18:19:34Z</dcterms:created>
  <dcterms:modified xsi:type="dcterms:W3CDTF">2025-07-10T06:36:48Z</dcterms:modified>
</cp:coreProperties>
</file>