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子育て支援課\3_こども家庭支援係\14 こども食堂\02-1 補助金\R6年度\01　区\01 補助金申請　←書類の案を作成中\令和6年度　補助金申請一式(白紙)　←　案\"/>
    </mc:Choice>
  </mc:AlternateContent>
  <bookViews>
    <workbookView xWindow="0" yWindow="0" windowWidth="20490" windowHeight="6960"/>
  </bookViews>
  <sheets>
    <sheet name="【基本】事業収支計画書" sheetId="3" r:id="rId1"/>
    <sheet name="【加算】事業収支計画書" sheetId="8" r:id="rId2"/>
    <sheet name="【連携強化】事業収支計画書 " sheetId="10" r:id="rId3"/>
    <sheet name="（記入例）事業収支計画書" sheetId="9" r:id="rId4"/>
    <sheet name="（記入例・加算）事業収支計画書" sheetId="11" r:id="rId5"/>
    <sheet name="（記入例・連携強化）事業収支計画書" sheetId="12" r:id="rId6"/>
  </sheets>
  <definedNames>
    <definedName name="_xlnm.Print_Area" localSheetId="3">'（記入例）事業収支計画書'!$A$1:$V$43</definedName>
    <definedName name="_xlnm.Print_Area" localSheetId="4">'（記入例・加算）事業収支計画書'!$A$1:$T$43</definedName>
    <definedName name="_xlnm.Print_Area" localSheetId="5">'（記入例・連携強化）事業収支計画書'!$A$1:$V$70</definedName>
    <definedName name="_xlnm.Print_Area" localSheetId="1">【加算】事業収支計画書!$A$1:$V$43</definedName>
    <definedName name="_xlnm.Print_Area" localSheetId="0">【基本】事業収支計画書!$A$1:$V$43</definedName>
    <definedName name="_xlnm.Print_Area" localSheetId="2">'【連携強化】事業収支計画書 '!$A$1:$V$67</definedName>
  </definedNames>
  <calcPr calcId="162913"/>
</workbook>
</file>

<file path=xl/calcChain.xml><?xml version="1.0" encoding="utf-8"?>
<calcChain xmlns="http://schemas.openxmlformats.org/spreadsheetml/2006/main">
  <c r="O68" i="12" l="1"/>
  <c r="N68" i="12"/>
  <c r="M68" i="12"/>
  <c r="L68" i="12"/>
  <c r="K68" i="12"/>
  <c r="J68" i="12"/>
  <c r="K69" i="12" s="1"/>
  <c r="I68" i="12"/>
  <c r="H68" i="12"/>
  <c r="G68" i="12"/>
  <c r="F68" i="12"/>
  <c r="E68" i="12"/>
  <c r="D68" i="12"/>
  <c r="B68" i="12"/>
  <c r="E69" i="12" s="1"/>
  <c r="U60" i="12"/>
  <c r="S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L41" i="11"/>
  <c r="K41" i="11"/>
  <c r="L42" i="11" s="1"/>
  <c r="J41" i="11"/>
  <c r="Q33" i="11"/>
  <c r="O33" i="11"/>
  <c r="Q34" i="11" s="1"/>
  <c r="N33" i="11"/>
  <c r="M33" i="11"/>
  <c r="L33" i="11"/>
  <c r="K33" i="11"/>
  <c r="J33" i="11"/>
  <c r="I33" i="11"/>
  <c r="H33" i="11"/>
  <c r="G33" i="11"/>
  <c r="F33" i="11"/>
  <c r="E33" i="11"/>
  <c r="N34" i="11" s="1"/>
  <c r="O39" i="11" s="1"/>
  <c r="D33" i="11"/>
  <c r="O70" i="12" l="1"/>
  <c r="I69" i="12"/>
  <c r="L70" i="12" s="1"/>
  <c r="U61" i="12"/>
  <c r="S66" i="12" s="1"/>
  <c r="Q61" i="12"/>
  <c r="S39" i="11"/>
  <c r="Q39" i="11"/>
  <c r="Q66" i="12" l="1"/>
  <c r="U66" i="12" s="1"/>
  <c r="U34" i="9"/>
  <c r="Q34" i="9"/>
  <c r="S33" i="9"/>
  <c r="P33" i="9"/>
  <c r="M33" i="9"/>
  <c r="H33" i="9"/>
  <c r="E33" i="9"/>
  <c r="E41" i="8"/>
  <c r="B65" i="10"/>
  <c r="D57" i="10" l="1"/>
  <c r="O65" i="10" l="1"/>
  <c r="N65" i="10"/>
  <c r="M65" i="10"/>
  <c r="O67" i="10" s="1"/>
  <c r="L65" i="10"/>
  <c r="K65" i="10"/>
  <c r="J65" i="10"/>
  <c r="I65" i="10"/>
  <c r="H65" i="10"/>
  <c r="G65" i="10"/>
  <c r="F65" i="10"/>
  <c r="E65" i="10"/>
  <c r="I66" i="10" s="1"/>
  <c r="D65" i="10"/>
  <c r="E66" i="10"/>
  <c r="U57" i="10"/>
  <c r="S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U58" i="10" l="1"/>
  <c r="S63" i="10" s="1"/>
  <c r="K66" i="10"/>
  <c r="Q58" i="10"/>
  <c r="L67" i="10"/>
  <c r="I41" i="3"/>
  <c r="Q63" i="10" l="1"/>
  <c r="U63" i="10" s="1"/>
  <c r="U33" i="9"/>
  <c r="Q33" i="9"/>
  <c r="O33" i="9"/>
  <c r="N33" i="9"/>
  <c r="L33" i="9"/>
  <c r="K33" i="9"/>
  <c r="J33" i="9"/>
  <c r="I33" i="9"/>
  <c r="G33" i="9"/>
  <c r="F33" i="9"/>
  <c r="D33" i="9"/>
  <c r="O41" i="9"/>
  <c r="N41" i="9"/>
  <c r="M41" i="9"/>
  <c r="L41" i="9"/>
  <c r="K41" i="9"/>
  <c r="J41" i="9"/>
  <c r="K42" i="9" s="1"/>
  <c r="I41" i="9"/>
  <c r="H41" i="9"/>
  <c r="G41" i="9"/>
  <c r="F41" i="9"/>
  <c r="E41" i="9"/>
  <c r="I42" i="9" s="1"/>
  <c r="D41" i="9"/>
  <c r="B41" i="9"/>
  <c r="E42" i="9" s="1"/>
  <c r="S39" i="9"/>
  <c r="Q34" i="8"/>
  <c r="Q34" i="3"/>
  <c r="Q39" i="3" s="1"/>
  <c r="U39" i="3" s="1"/>
  <c r="O41" i="8"/>
  <c r="N41" i="8"/>
  <c r="M41" i="8"/>
  <c r="O43" i="8" s="1"/>
  <c r="L41" i="8"/>
  <c r="K41" i="8"/>
  <c r="J41" i="8"/>
  <c r="K42" i="8" s="1"/>
  <c r="I41" i="8"/>
  <c r="H41" i="8"/>
  <c r="G41" i="8"/>
  <c r="F41" i="8"/>
  <c r="I42" i="8" s="1"/>
  <c r="D41" i="8"/>
  <c r="B41" i="8"/>
  <c r="E42" i="8" s="1"/>
  <c r="U33" i="8"/>
  <c r="U34" i="8" s="1"/>
  <c r="S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S39" i="3"/>
  <c r="O43" i="3"/>
  <c r="O41" i="3"/>
  <c r="N41" i="3"/>
  <c r="M41" i="3"/>
  <c r="L43" i="3"/>
  <c r="L41" i="3"/>
  <c r="K42" i="3"/>
  <c r="K41" i="3"/>
  <c r="J41" i="3"/>
  <c r="I42" i="3"/>
  <c r="H41" i="3"/>
  <c r="G41" i="3"/>
  <c r="F41" i="3"/>
  <c r="E42" i="3"/>
  <c r="E41" i="3"/>
  <c r="D41" i="3"/>
  <c r="B41" i="3"/>
  <c r="O43" i="9" l="1"/>
  <c r="L43" i="9"/>
  <c r="S39" i="8"/>
  <c r="L43" i="8"/>
  <c r="Q39" i="9" l="1"/>
  <c r="U39" i="9" s="1"/>
  <c r="Q39" i="8"/>
  <c r="U39" i="8" s="1"/>
  <c r="U34" i="3"/>
  <c r="O33" i="3"/>
  <c r="P33" i="3"/>
  <c r="Q33" i="3" l="1"/>
  <c r="S33" i="3"/>
  <c r="U33" i="3"/>
  <c r="K33" i="3" l="1"/>
  <c r="N33" i="3" l="1"/>
  <c r="M33" i="3"/>
  <c r="L33" i="3"/>
  <c r="J33" i="3"/>
  <c r="I33" i="3"/>
  <c r="H33" i="3"/>
  <c r="G33" i="3"/>
  <c r="F33" i="3"/>
  <c r="E33" i="3"/>
  <c r="D33" i="3"/>
</calcChain>
</file>

<file path=xl/sharedStrings.xml><?xml version="1.0" encoding="utf-8"?>
<sst xmlns="http://schemas.openxmlformats.org/spreadsheetml/2006/main" count="658" uniqueCount="81">
  <si>
    <t>支出</t>
    <rPh sb="0" eb="2">
      <t>シシュツ</t>
    </rPh>
    <phoneticPr fontId="1"/>
  </si>
  <si>
    <t>合計</t>
    <rPh sb="0" eb="2">
      <t>ゴウケイ</t>
    </rPh>
    <phoneticPr fontId="1"/>
  </si>
  <si>
    <t>寄付金</t>
    <rPh sb="0" eb="3">
      <t>キフキン</t>
    </rPh>
    <phoneticPr fontId="1"/>
  </si>
  <si>
    <t>収入</t>
    <rPh sb="0" eb="2">
      <t>シュウニュウ</t>
    </rPh>
    <phoneticPr fontId="1"/>
  </si>
  <si>
    <t>参加費</t>
    <rPh sb="0" eb="3">
      <t>サンカヒ</t>
    </rPh>
    <phoneticPr fontId="1"/>
  </si>
  <si>
    <t>日</t>
  </si>
  <si>
    <t>日</t>
    <rPh sb="0" eb="1">
      <t>ニチ</t>
    </rPh>
    <phoneticPr fontId="1"/>
  </si>
  <si>
    <t>実施日</t>
    <rPh sb="0" eb="3">
      <t>ジッシビ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</si>
  <si>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</si>
  <si>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</si>
  <si>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</t>
    <rPh sb="0" eb="2">
      <t>ショウモウ</t>
    </rPh>
    <rPh sb="2" eb="3">
      <t>ヒン</t>
    </rPh>
    <phoneticPr fontId="1"/>
  </si>
  <si>
    <t>印刷物</t>
    <rPh sb="0" eb="3">
      <t>インサツブツ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</si>
  <si>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</si>
  <si>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食材費</t>
    <rPh sb="0" eb="2">
      <t>ショクザイ</t>
    </rPh>
    <rPh sb="2" eb="3">
      <t>ヒ</t>
    </rPh>
    <phoneticPr fontId="1"/>
  </si>
  <si>
    <t>燃料費</t>
    <rPh sb="0" eb="3">
      <t>ネンリョウヒ</t>
    </rPh>
    <phoneticPr fontId="1"/>
  </si>
  <si>
    <t>通信費</t>
    <rPh sb="0" eb="3">
      <t>ツウシンヒ</t>
    </rPh>
    <phoneticPr fontId="1"/>
  </si>
  <si>
    <t>保険料</t>
    <rPh sb="0" eb="3">
      <t>ホケンリョウ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</si>
  <si>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</si>
  <si>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</si>
  <si>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</si>
  <si>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</si>
  <si>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</si>
  <si>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</si>
  <si>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</si>
  <si>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</si>
  <si>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</si>
  <si>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</si>
  <si>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</si>
  <si>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</si>
  <si>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</si>
  <si>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</si>
  <si>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</si>
  <si>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(1)実施回毎の収支計画</t>
    <rPh sb="3" eb="5">
      <t>ジッシ</t>
    </rPh>
    <rPh sb="5" eb="6">
      <t>カイ</t>
    </rPh>
    <rPh sb="6" eb="7">
      <t>ゴト</t>
    </rPh>
    <rPh sb="8" eb="10">
      <t>シュウシ</t>
    </rPh>
    <rPh sb="10" eb="12">
      <t>ケイカク</t>
    </rPh>
    <phoneticPr fontId="1"/>
  </si>
  <si>
    <t>(2)年間の収支計画</t>
    <rPh sb="3" eb="5">
      <t>ネンカン</t>
    </rPh>
    <rPh sb="6" eb="8">
      <t>シュウシ</t>
    </rPh>
    <rPh sb="8" eb="10">
      <t>ケイカク</t>
    </rPh>
    <phoneticPr fontId="1"/>
  </si>
  <si>
    <t>運営指導経費</t>
    <rPh sb="0" eb="2">
      <t>ウンエイ</t>
    </rPh>
    <rPh sb="2" eb="4">
      <t>シドウ</t>
    </rPh>
    <rPh sb="4" eb="6">
      <t>ケイヒ</t>
    </rPh>
    <phoneticPr fontId="1"/>
  </si>
  <si>
    <t>(3)全体の収支計画</t>
    <rPh sb="3" eb="5">
      <t>ゼンタイ</t>
    </rPh>
    <rPh sb="6" eb="8">
      <t>シュウシ</t>
    </rPh>
    <rPh sb="8" eb="10">
      <t>ケイカク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</si>
  <si>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</si>
  <si>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</si>
  <si>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会場
使用料</t>
    <rPh sb="0" eb="2">
      <t>カイジョウ</t>
    </rPh>
    <rPh sb="3" eb="6">
      <t>シヨウリョウ</t>
    </rPh>
    <phoneticPr fontId="1"/>
  </si>
  <si>
    <t>車両
賃借料</t>
    <rPh sb="0" eb="2">
      <t>シャリョウ</t>
    </rPh>
    <rPh sb="3" eb="6">
      <t>チンシャクリョウ</t>
    </rPh>
    <phoneticPr fontId="1"/>
  </si>
  <si>
    <t>運営経費</t>
    <rPh sb="0" eb="2">
      <t>ウンエイ</t>
    </rPh>
    <rPh sb="2" eb="4">
      <t>ケイヒ</t>
    </rPh>
    <phoneticPr fontId="1"/>
  </si>
  <si>
    <t>指導
委託料</t>
    <rPh sb="0" eb="2">
      <t>シドウ</t>
    </rPh>
    <rPh sb="3" eb="6">
      <t>イタクリョウ</t>
    </rPh>
    <phoneticPr fontId="1"/>
  </si>
  <si>
    <t>教育
訓練費</t>
    <rPh sb="0" eb="2">
      <t>キョウイク</t>
    </rPh>
    <rPh sb="3" eb="5">
      <t>クンレン</t>
    </rPh>
    <rPh sb="5" eb="6">
      <t>ヒ</t>
    </rPh>
    <phoneticPr fontId="1"/>
  </si>
  <si>
    <t>郵便代</t>
    <rPh sb="0" eb="2">
      <t>ユウビン</t>
    </rPh>
    <rPh sb="2" eb="3">
      <t>ダイ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</si>
  <si>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</si>
  <si>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r>
      <t xml:space="preserve">消耗品
</t>
    </r>
    <r>
      <rPr>
        <sz val="8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</si>
  <si>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</si>
  <si>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t>日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</si>
  <si>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</si>
  <si>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</si>
  <si>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</si>
  <si>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小計</t>
    <rPh sb="0" eb="1">
      <t>ショウ</t>
    </rPh>
    <rPh sb="1" eb="2">
      <t>ケイ</t>
    </rPh>
    <phoneticPr fontId="1"/>
  </si>
  <si>
    <t>新規開設経費</t>
    <rPh sb="0" eb="2">
      <t>シンキ</t>
    </rPh>
    <rPh sb="2" eb="4">
      <t>カイセツ</t>
    </rPh>
    <rPh sb="4" eb="6">
      <t>ケイヒ</t>
    </rPh>
    <phoneticPr fontId="1"/>
  </si>
  <si>
    <t>（　　　）</t>
    <phoneticPr fontId="1"/>
  </si>
  <si>
    <t>（　　　）</t>
    <phoneticPr fontId="1"/>
  </si>
  <si>
    <t>他団体
からの
助成金</t>
    <rPh sb="0" eb="1">
      <t>タ</t>
    </rPh>
    <rPh sb="1" eb="3">
      <t>ダンタイ</t>
    </rPh>
    <rPh sb="8" eb="11">
      <t>ジョセイキン</t>
    </rPh>
    <phoneticPr fontId="1"/>
  </si>
  <si>
    <t>（　 　）</t>
    <phoneticPr fontId="1"/>
  </si>
  <si>
    <t>総支出</t>
    <rPh sb="0" eb="3">
      <t>ソウシシュツ</t>
    </rPh>
    <phoneticPr fontId="1"/>
  </si>
  <si>
    <t>総収入</t>
    <rPh sb="0" eb="3">
      <t>ソウシュウニュウ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</si>
  <si>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</si>
  <si>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こども食堂名：</t>
    <rPh sb="3" eb="5">
      <t>ショクドウ</t>
    </rPh>
    <rPh sb="5" eb="6">
      <t>メイ</t>
    </rPh>
    <phoneticPr fontId="1"/>
  </si>
  <si>
    <t>（単位：円）</t>
    <rPh sb="1" eb="3">
      <t>タンイ</t>
    </rPh>
    <rPh sb="4" eb="5">
      <t>エン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</si>
  <si>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</si>
  <si>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</si>
  <si>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配送料</t>
    <rPh sb="0" eb="2">
      <t>ハイソウ</t>
    </rPh>
    <rPh sb="2" eb="3">
      <t>リョウ</t>
    </rPh>
    <phoneticPr fontId="1"/>
  </si>
  <si>
    <t>感染症
対策費</t>
    <rPh sb="0" eb="3">
      <t>カンセンショウ</t>
    </rPh>
    <rPh sb="4" eb="6">
      <t>タイサク</t>
    </rPh>
    <rPh sb="6" eb="7">
      <t>ヒ</t>
    </rPh>
    <phoneticPr fontId="1"/>
  </si>
  <si>
    <t>記入日：</t>
    <rPh sb="0" eb="2">
      <t>キニュウ</t>
    </rPh>
    <rPh sb="2" eb="3">
      <t>ビ</t>
    </rPh>
    <phoneticPr fontId="1"/>
  </si>
  <si>
    <t>江東区こども食堂支援事業　事業収支計画書【基本事業用】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3">
      <t>キホン</t>
    </rPh>
    <rPh sb="23" eb="25">
      <t>ジギョウ</t>
    </rPh>
    <rPh sb="25" eb="26">
      <t>ヨウ</t>
    </rPh>
    <phoneticPr fontId="1"/>
  </si>
  <si>
    <t>江東区こども食堂支援事業　事業収支計画書【加算事業用】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3">
      <t>カサン</t>
    </rPh>
    <rPh sb="23" eb="25">
      <t>ジギョウ</t>
    </rPh>
    <rPh sb="25" eb="26">
      <t>ヨウ</t>
    </rPh>
    <phoneticPr fontId="1"/>
  </si>
  <si>
    <t>収支差額</t>
    <rPh sb="0" eb="2">
      <t>シュウシ</t>
    </rPh>
    <rPh sb="2" eb="4">
      <t>サガク</t>
    </rPh>
    <phoneticPr fontId="1"/>
  </si>
  <si>
    <t>設備拡充経費</t>
    <rPh sb="0" eb="2">
      <t>セツビ</t>
    </rPh>
    <rPh sb="2" eb="4">
      <t>カクジュウ</t>
    </rPh>
    <rPh sb="4" eb="6">
      <t>ケイヒ</t>
    </rPh>
    <phoneticPr fontId="1"/>
  </si>
  <si>
    <t>運搬費</t>
    <rPh sb="0" eb="3">
      <t>ウンパンヒ</t>
    </rPh>
    <phoneticPr fontId="1"/>
  </si>
  <si>
    <r>
      <t xml:space="preserve">消耗品
</t>
    </r>
    <r>
      <rPr>
        <sz val="8"/>
        <color rgb="FFFF0000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</si>
  <si>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color rgb="FFFF0000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</si>
  <si>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r>
      <t xml:space="preserve">消耗品
</t>
    </r>
    <r>
      <rPr>
        <sz val="8"/>
        <color theme="1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</si>
  <si>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color theme="1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</si>
  <si>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t>江東区こども食堂支援事業　事業収支計画書
【連携強化事業】【新規開設、設備拡充経費】【運営指導経費】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2" eb="24">
      <t>レンケイ</t>
    </rPh>
    <rPh sb="24" eb="26">
      <t>キョウカ</t>
    </rPh>
    <rPh sb="26" eb="28">
      <t>ジギョウ</t>
    </rPh>
    <rPh sb="30" eb="34">
      <t>シンキカイセツ</t>
    </rPh>
    <rPh sb="35" eb="37">
      <t>セツビ</t>
    </rPh>
    <rPh sb="37" eb="41">
      <t>カクジュウケイヒ</t>
    </rPh>
    <rPh sb="43" eb="49">
      <t>ウンエイシドウケイヒ</t>
    </rPh>
    <phoneticPr fontId="1"/>
  </si>
  <si>
    <t>江東区こども食堂支援事業　事業収支計画書【加算事業】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3">
      <t>カサン</t>
    </rPh>
    <rPh sb="23" eb="25">
      <t>ジギョウ</t>
    </rPh>
    <phoneticPr fontId="1"/>
  </si>
  <si>
    <t>記入日：</t>
  </si>
  <si>
    <t>車両賃借料/
配送料</t>
    <rPh sb="0" eb="2">
      <t>シャリョウ</t>
    </rPh>
    <rPh sb="2" eb="5">
      <t>チンシャクリョウ</t>
    </rPh>
    <rPh sb="7" eb="10">
      <t>ハイソウリョウ</t>
    </rPh>
    <phoneticPr fontId="1"/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</si>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</sst>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176" fontId="0" fillId="0" borderId="0">
      <alignment vertical="center"/>
    </xf>
  </cellStyleXfs>
  <cellXfs count="397">
    <xf numFmtId="176" fontId="0" fillId="0" borderId="0" xfId="0">
      <alignment vertical="center"/>
    </xf>
    <xf numFmtId="176" fontId="3" fillId="0" borderId="0" xfId="0" applyFont="1" applyAlignment="1" applyProtection="1">
      <alignment horizontal="center" vertical="center"/>
      <protection locked="0"/>
    </xf>
    <xf numFmtId="176" fontId="3" fillId="0" borderId="0" xfId="0" applyFont="1" applyAlignment="1" applyProtection="1">
      <alignment horizontal="right" vertical="center"/>
      <protection locked="0"/>
    </xf>
    <xf numFmtId="176" fontId="4" fillId="0" borderId="0" xfId="0" applyFont="1" applyProtection="1">
      <alignment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0" borderId="0" xfId="0" applyFont="1" applyAlignment="1" applyProtection="1">
      <alignment horizontal="center" vertical="center"/>
      <protection locked="0"/>
    </xf>
    <xf numFmtId="176" fontId="5" fillId="0" borderId="0" xfId="0" applyFont="1" applyAlignment="1" applyProtection="1">
      <alignment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41" xfId="0" applyFont="1" applyBorder="1" applyAlignment="1" applyProtection="1">
      <alignment horizontal="right" vertical="center"/>
      <protection locked="0"/>
    </xf>
    <xf numFmtId="176" fontId="2" fillId="2" borderId="19" xfId="0" applyFont="1" applyFill="1" applyBorder="1" applyAlignment="1" applyProtection="1">
      <alignment horizontal="center" vertical="center"/>
      <protection locked="0"/>
    </xf>
    <xf numFmtId="176" fontId="2" fillId="2" borderId="19" xfId="0" applyFont="1" applyFill="1" applyBorder="1" applyAlignment="1" applyProtection="1">
      <alignment horizontal="center" vertical="center" wrapText="1"/>
      <protection locked="0"/>
    </xf>
    <xf numFmtId="176" fontId="4" fillId="0" borderId="0" xfId="0" applyFont="1" applyAlignment="1" applyProtection="1">
      <alignment horizontal="center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12" xfId="0" applyFont="1" applyFill="1" applyBorder="1" applyAlignment="1" applyProtection="1">
      <alignment horizontal="center" vertical="center"/>
      <protection locked="0"/>
    </xf>
    <xf numFmtId="176" fontId="2" fillId="0" borderId="12" xfId="0" applyFont="1" applyFill="1" applyBorder="1" applyAlignment="1" applyProtection="1">
      <alignment horizontal="right" vertical="center"/>
      <protection locked="0"/>
    </xf>
    <xf numFmtId="176" fontId="2" fillId="0" borderId="13" xfId="0" applyFont="1" applyFill="1" applyBorder="1" applyAlignment="1" applyProtection="1">
      <alignment horizontal="right" vertical="center"/>
      <protection locked="0"/>
    </xf>
    <xf numFmtId="176" fontId="4" fillId="0" borderId="13" xfId="0" applyFont="1" applyFill="1" applyBorder="1" applyAlignment="1" applyProtection="1">
      <alignment horizontal="right" vertical="center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center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2" fillId="0" borderId="66" xfId="0" applyFont="1" applyFill="1" applyBorder="1" applyAlignment="1" applyProtection="1">
      <alignment horizontal="right" vertical="center"/>
      <protection locked="0"/>
    </xf>
    <xf numFmtId="176" fontId="4" fillId="0" borderId="66" xfId="0" applyFont="1" applyFill="1" applyBorder="1" applyAlignment="1" applyProtection="1">
      <alignment horizontal="righ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center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62" xfId="0" applyFont="1" applyFill="1" applyBorder="1" applyAlignment="1" applyProtection="1">
      <alignment horizontal="right" vertical="center"/>
      <protection locked="0"/>
    </xf>
    <xf numFmtId="176" fontId="4" fillId="0" borderId="62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center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71" xfId="0" applyFont="1" applyFill="1" applyBorder="1" applyAlignment="1" applyProtection="1">
      <alignment horizontal="right" vertical="center"/>
      <protection locked="0"/>
    </xf>
    <xf numFmtId="176" fontId="4" fillId="0" borderId="71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4" fillId="0" borderId="54" xfId="0" applyFont="1" applyBorder="1" applyAlignment="1" applyProtection="1">
      <alignment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0" xfId="0" applyFont="1" applyBorder="1" applyAlignment="1" applyProtection="1">
      <alignment vertical="center"/>
      <protection locked="0"/>
    </xf>
    <xf numFmtId="176" fontId="2" fillId="2" borderId="24" xfId="0" applyFont="1" applyFill="1" applyBorder="1" applyAlignment="1" applyProtection="1">
      <alignment horizontal="center"/>
      <protection locked="0"/>
    </xf>
    <xf numFmtId="176" fontId="2" fillId="2" borderId="6" xfId="0" applyFont="1" applyFill="1" applyBorder="1" applyAlignment="1" applyProtection="1">
      <alignment horizontal="center" vertical="center" wrapText="1"/>
      <protection locked="0"/>
    </xf>
    <xf numFmtId="176" fontId="2" fillId="2" borderId="25" xfId="0" applyFont="1" applyFill="1" applyBorder="1" applyAlignment="1" applyProtection="1">
      <alignment horizontal="center" vertical="center"/>
      <protection locked="0"/>
    </xf>
    <xf numFmtId="176" fontId="4" fillId="0" borderId="0" xfId="0" applyFont="1" applyAlignment="1" applyProtection="1">
      <alignment vertical="center"/>
      <protection locked="0"/>
    </xf>
    <xf numFmtId="176" fontId="2" fillId="0" borderId="5" xfId="0" applyFont="1" applyBorder="1" applyAlignment="1" applyProtection="1">
      <alignment horizontal="right" vertical="center"/>
      <protection locked="0"/>
    </xf>
    <xf numFmtId="176" fontId="2" fillId="0" borderId="11" xfId="0" applyFont="1" applyBorder="1" applyAlignment="1" applyProtection="1">
      <alignment horizontal="right" vertical="center"/>
      <protection locked="0"/>
    </xf>
    <xf numFmtId="176" fontId="2" fillId="0" borderId="4" xfId="0" applyFont="1" applyBorder="1" applyAlignment="1" applyProtection="1">
      <alignment horizontal="right" vertical="center"/>
      <protection locked="0"/>
    </xf>
    <xf numFmtId="176" fontId="2" fillId="0" borderId="3" xfId="0" applyFont="1" applyBorder="1" applyAlignment="1" applyProtection="1">
      <alignment horizontal="right" vertical="center"/>
      <protection locked="0"/>
    </xf>
    <xf numFmtId="176" fontId="2" fillId="2" borderId="47" xfId="0" applyFont="1" applyFill="1" applyBorder="1" applyAlignment="1" applyProtection="1">
      <alignment horizontal="center" vertical="center"/>
      <protection locked="0"/>
    </xf>
    <xf numFmtId="176" fontId="4" fillId="0" borderId="12" xfId="0" applyFont="1" applyBorder="1" applyAlignment="1" applyProtection="1">
      <alignment horizontal="right" vertical="center"/>
    </xf>
    <xf numFmtId="176" fontId="4" fillId="0" borderId="13" xfId="0" applyFont="1" applyBorder="1" applyAlignment="1" applyProtection="1">
      <alignment horizontal="right" vertical="center"/>
    </xf>
    <xf numFmtId="176" fontId="2" fillId="0" borderId="13" xfId="0" applyFont="1" applyBorder="1" applyAlignment="1" applyProtection="1">
      <alignment horizontal="right" vertical="center"/>
    </xf>
    <xf numFmtId="176" fontId="2" fillId="0" borderId="18" xfId="0" applyFont="1" applyBorder="1" applyAlignment="1" applyProtection="1">
      <alignment horizontal="right" vertical="center"/>
    </xf>
    <xf numFmtId="176" fontId="2" fillId="0" borderId="31" xfId="0" applyFont="1" applyBorder="1" applyAlignment="1" applyProtection="1">
      <alignment horizontal="right" vertical="center"/>
    </xf>
    <xf numFmtId="176" fontId="2" fillId="0" borderId="6" xfId="0" applyFont="1" applyBorder="1" applyAlignment="1" applyProtection="1">
      <alignment horizontal="right" vertical="center"/>
    </xf>
    <xf numFmtId="176" fontId="2" fillId="0" borderId="25" xfId="0" applyFont="1" applyBorder="1" applyAlignment="1" applyProtection="1">
      <alignment horizontal="right" vertical="center"/>
    </xf>
    <xf numFmtId="176" fontId="2" fillId="0" borderId="9" xfId="0" applyFont="1" applyBorder="1" applyAlignment="1" applyProtection="1">
      <alignment vertical="center"/>
    </xf>
    <xf numFmtId="176" fontId="4" fillId="0" borderId="46" xfId="0" applyFont="1" applyBorder="1" applyProtection="1">
      <alignment vertical="center"/>
    </xf>
    <xf numFmtId="176" fontId="4" fillId="0" borderId="18" xfId="0" applyFont="1" applyFill="1" applyBorder="1" applyAlignment="1" applyProtection="1">
      <alignment horizontal="right" vertical="center"/>
      <protection locked="0"/>
    </xf>
    <xf numFmtId="176" fontId="4" fillId="2" borderId="50" xfId="0" applyFont="1" applyFill="1" applyBorder="1" applyAlignment="1" applyProtection="1">
      <alignment horizontal="center" vertical="center"/>
      <protection locked="0"/>
    </xf>
    <xf numFmtId="176" fontId="8" fillId="0" borderId="13" xfId="0" applyFont="1" applyBorder="1" applyAlignment="1" applyProtection="1">
      <alignment horizontal="right" vertical="center"/>
    </xf>
    <xf numFmtId="176" fontId="4" fillId="0" borderId="80" xfId="0" applyFont="1" applyFill="1" applyBorder="1" applyAlignment="1" applyProtection="1">
      <alignment horizontal="right" vertical="center"/>
      <protection locked="0"/>
    </xf>
    <xf numFmtId="176" fontId="4" fillId="0" borderId="81" xfId="0" applyFont="1" applyFill="1" applyBorder="1" applyAlignment="1" applyProtection="1">
      <alignment horizontal="right" vertical="center"/>
      <protection locked="0"/>
    </xf>
    <xf numFmtId="176" fontId="4" fillId="0" borderId="82" xfId="0" applyFont="1" applyFill="1" applyBorder="1" applyAlignment="1" applyProtection="1">
      <alignment horizontal="right" vertical="center"/>
      <protection locked="0"/>
    </xf>
    <xf numFmtId="176" fontId="4" fillId="0" borderId="83" xfId="0" applyFont="1" applyFill="1" applyBorder="1" applyAlignment="1" applyProtection="1">
      <alignment horizontal="right" vertical="center"/>
      <protection locked="0"/>
    </xf>
    <xf numFmtId="176" fontId="4" fillId="0" borderId="84" xfId="0" applyFont="1" applyFill="1" applyBorder="1" applyAlignment="1" applyProtection="1">
      <alignment horizontal="right" vertical="center"/>
      <protection locked="0"/>
    </xf>
    <xf numFmtId="176" fontId="7" fillId="0" borderId="12" xfId="0" applyFont="1" applyFill="1" applyBorder="1" applyAlignment="1" applyProtection="1">
      <alignment horizontal="right" vertical="center"/>
      <protection locked="0"/>
    </xf>
    <xf numFmtId="176" fontId="7" fillId="0" borderId="13" xfId="0" applyFont="1" applyFill="1" applyBorder="1" applyAlignment="1" applyProtection="1">
      <alignment horizontal="right" vertical="center"/>
      <protection locked="0"/>
    </xf>
    <xf numFmtId="176" fontId="8" fillId="0" borderId="13" xfId="0" applyFont="1" applyFill="1" applyBorder="1" applyAlignment="1" applyProtection="1">
      <alignment horizontal="right" vertical="center"/>
      <protection locked="0"/>
    </xf>
    <xf numFmtId="176" fontId="8" fillId="0" borderId="80" xfId="0" applyFont="1" applyFill="1" applyBorder="1" applyAlignment="1" applyProtection="1">
      <alignment horizontal="right" vertical="center"/>
      <protection locked="0"/>
    </xf>
    <xf numFmtId="176" fontId="8" fillId="0" borderId="18" xfId="0" applyFont="1" applyFill="1" applyBorder="1" applyAlignment="1" applyProtection="1">
      <alignment horizontal="right" vertical="center"/>
      <protection locked="0"/>
    </xf>
    <xf numFmtId="176" fontId="7" fillId="0" borderId="66" xfId="0" applyFont="1" applyFill="1" applyBorder="1" applyAlignment="1" applyProtection="1">
      <alignment horizontal="right" vertical="center"/>
      <protection locked="0"/>
    </xf>
    <xf numFmtId="176" fontId="8" fillId="0" borderId="66" xfId="0" applyFont="1" applyFill="1" applyBorder="1" applyAlignment="1" applyProtection="1">
      <alignment horizontal="right" vertical="center"/>
      <protection locked="0"/>
    </xf>
    <xf numFmtId="176" fontId="8" fillId="0" borderId="81" xfId="0" applyFont="1" applyFill="1" applyBorder="1" applyAlignment="1" applyProtection="1">
      <alignment horizontal="right" vertical="center"/>
      <protection locked="0"/>
    </xf>
    <xf numFmtId="176" fontId="7" fillId="0" borderId="62" xfId="0" applyFont="1" applyFill="1" applyBorder="1" applyAlignment="1" applyProtection="1">
      <alignment horizontal="right" vertical="center"/>
      <protection locked="0"/>
    </xf>
    <xf numFmtId="176" fontId="8" fillId="0" borderId="62" xfId="0" applyFont="1" applyFill="1" applyBorder="1" applyAlignment="1" applyProtection="1">
      <alignment horizontal="right" vertical="center"/>
      <protection locked="0"/>
    </xf>
    <xf numFmtId="176" fontId="8" fillId="0" borderId="82" xfId="0" applyFont="1" applyFill="1" applyBorder="1" applyAlignment="1" applyProtection="1">
      <alignment horizontal="right" vertical="center"/>
      <protection locked="0"/>
    </xf>
    <xf numFmtId="176" fontId="7" fillId="0" borderId="71" xfId="0" applyFont="1" applyFill="1" applyBorder="1" applyAlignment="1" applyProtection="1">
      <alignment horizontal="right" vertical="center"/>
      <protection locked="0"/>
    </xf>
    <xf numFmtId="176" fontId="8" fillId="0" borderId="71" xfId="0" applyFont="1" applyFill="1" applyBorder="1" applyAlignment="1" applyProtection="1">
      <alignment horizontal="right" vertical="center"/>
      <protection locked="0"/>
    </xf>
    <xf numFmtId="176" fontId="8" fillId="0" borderId="83" xfId="0" applyFont="1" applyFill="1" applyBorder="1" applyAlignment="1" applyProtection="1">
      <alignment horizontal="right" vertical="center"/>
      <protection locked="0"/>
    </xf>
    <xf numFmtId="176" fontId="8" fillId="0" borderId="12" xfId="0" applyFont="1" applyBorder="1" applyAlignment="1" applyProtection="1">
      <alignment horizontal="right" vertical="center"/>
    </xf>
    <xf numFmtId="176" fontId="7" fillId="0" borderId="5" xfId="0" applyFont="1" applyBorder="1" applyAlignment="1" applyProtection="1">
      <alignment horizontal="right" vertical="center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2" borderId="19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8" fillId="0" borderId="69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8" fillId="0" borderId="64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0" xfId="0" applyFont="1" applyFill="1" applyBorder="1" applyAlignment="1" applyProtection="1">
      <alignment vertical="center"/>
    </xf>
    <xf numFmtId="176" fontId="2" fillId="0" borderId="0" xfId="0" applyFont="1" applyFill="1" applyBorder="1" applyAlignment="1" applyProtection="1">
      <alignment horizontal="left" vertical="center"/>
      <protection locked="0"/>
    </xf>
    <xf numFmtId="176" fontId="2" fillId="2" borderId="7" xfId="0" applyFont="1" applyFill="1" applyBorder="1" applyAlignment="1" applyProtection="1">
      <alignment horizontal="center" vertical="center" wrapText="1"/>
      <protection locked="0"/>
    </xf>
    <xf numFmtId="176" fontId="2" fillId="0" borderId="10" xfId="0" applyFont="1" applyBorder="1" applyAlignment="1" applyProtection="1">
      <alignment vertical="center"/>
    </xf>
    <xf numFmtId="176" fontId="7" fillId="2" borderId="6" xfId="0" applyFont="1" applyFill="1" applyBorder="1" applyAlignment="1" applyProtection="1">
      <alignment horizontal="center" vertical="center" wrapText="1"/>
      <protection locked="0"/>
    </xf>
    <xf numFmtId="176" fontId="7" fillId="2" borderId="7" xfId="0" applyFont="1" applyFill="1" applyBorder="1" applyAlignment="1" applyProtection="1">
      <alignment horizontal="center" vertical="center" wrapText="1"/>
      <protection locked="0"/>
    </xf>
    <xf numFmtId="176" fontId="2" fillId="0" borderId="86" xfId="0" applyFont="1" applyBorder="1" applyAlignment="1" applyProtection="1">
      <alignment horizontal="right" vertical="center"/>
    </xf>
    <xf numFmtId="176" fontId="2" fillId="0" borderId="87" xfId="0" applyFont="1" applyBorder="1" applyProtection="1">
      <alignment vertical="center"/>
      <protection locked="0"/>
    </xf>
    <xf numFmtId="176" fontId="0" fillId="0" borderId="33" xfId="0" applyBorder="1" applyAlignment="1">
      <alignment vertical="center"/>
    </xf>
    <xf numFmtId="176" fontId="7" fillId="0" borderId="48" xfId="0" applyFont="1" applyBorder="1" applyAlignment="1" applyProtection="1">
      <alignment horizontal="right" vertical="center"/>
    </xf>
    <xf numFmtId="176" fontId="7" fillId="0" borderId="57" xfId="0" applyFont="1" applyBorder="1" applyAlignment="1" applyProtection="1">
      <alignment horizontal="right" vertical="center"/>
    </xf>
    <xf numFmtId="176" fontId="7" fillId="0" borderId="48" xfId="0" applyFont="1" applyFill="1" applyBorder="1" applyAlignment="1" applyProtection="1">
      <alignment horizontal="right" vertical="center"/>
    </xf>
    <xf numFmtId="176" fontId="7" fillId="0" borderId="55" xfId="0" applyFont="1" applyFill="1" applyBorder="1" applyAlignment="1" applyProtection="1">
      <alignment horizontal="right" vertical="center"/>
    </xf>
    <xf numFmtId="176" fontId="7" fillId="0" borderId="10" xfId="0" applyFont="1" applyFill="1" applyBorder="1" applyAlignment="1" applyProtection="1">
      <alignment horizontal="right" vertical="center"/>
    </xf>
    <xf numFmtId="176" fontId="4" fillId="0" borderId="0" xfId="0" applyFont="1" applyFill="1" applyBorder="1" applyAlignment="1" applyProtection="1">
      <alignment horizontal="right" vertical="center"/>
      <protection locked="0"/>
    </xf>
    <xf numFmtId="176" fontId="4" fillId="0" borderId="68" xfId="0" applyFont="1" applyFill="1" applyBorder="1" applyAlignment="1" applyProtection="1">
      <alignment horizontal="right" vertical="center"/>
      <protection locked="0"/>
    </xf>
    <xf numFmtId="176" fontId="4" fillId="0" borderId="63" xfId="0" applyFont="1" applyFill="1" applyBorder="1" applyAlignment="1" applyProtection="1">
      <alignment horizontal="right" vertical="center"/>
      <protection locked="0"/>
    </xf>
    <xf numFmtId="176" fontId="4" fillId="0" borderId="73" xfId="0" applyFont="1" applyFill="1" applyBorder="1" applyAlignment="1" applyProtection="1">
      <alignment horizontal="right" vertical="center"/>
      <protection locked="0"/>
    </xf>
    <xf numFmtId="176" fontId="4" fillId="0" borderId="91" xfId="0" applyFont="1" applyFill="1" applyBorder="1" applyAlignment="1" applyProtection="1">
      <alignment horizontal="right" vertical="center"/>
      <protection locked="0"/>
    </xf>
    <xf numFmtId="176" fontId="4" fillId="0" borderId="92" xfId="0" applyFont="1" applyFill="1" applyBorder="1" applyAlignment="1" applyProtection="1">
      <alignment horizontal="right" vertical="center"/>
      <protection locked="0"/>
    </xf>
    <xf numFmtId="176" fontId="4" fillId="0" borderId="6" xfId="0" applyFont="1" applyFill="1" applyBorder="1" applyAlignment="1" applyProtection="1">
      <alignment horizontal="right" vertical="center"/>
      <protection locked="0"/>
    </xf>
    <xf numFmtId="176" fontId="4" fillId="0" borderId="93" xfId="0" applyFont="1" applyFill="1" applyBorder="1" applyAlignment="1" applyProtection="1">
      <alignment horizontal="right" vertical="center"/>
      <protection locked="0"/>
    </xf>
    <xf numFmtId="176" fontId="7" fillId="0" borderId="11" xfId="0" applyFont="1" applyBorder="1" applyAlignment="1" applyProtection="1">
      <alignment horizontal="right" vertical="center"/>
      <protection locked="0"/>
    </xf>
    <xf numFmtId="176" fontId="10" fillId="0" borderId="33" xfId="0" applyFont="1" applyBorder="1" applyAlignment="1">
      <alignment vertical="center"/>
    </xf>
    <xf numFmtId="176" fontId="7" fillId="0" borderId="6" xfId="0" applyFont="1" applyBorder="1" applyAlignment="1" applyProtection="1">
      <alignment horizontal="right" vertical="center"/>
    </xf>
    <xf numFmtId="176" fontId="7" fillId="0" borderId="4" xfId="0" applyFont="1" applyBorder="1" applyAlignment="1" applyProtection="1">
      <alignment horizontal="right" vertical="center"/>
      <protection locked="0"/>
    </xf>
    <xf numFmtId="176" fontId="7" fillId="0" borderId="31" xfId="0" applyFont="1" applyBorder="1" applyAlignment="1" applyProtection="1">
      <alignment horizontal="right" vertical="center"/>
    </xf>
    <xf numFmtId="176" fontId="8" fillId="0" borderId="46" xfId="0" applyFont="1" applyBorder="1" applyProtection="1">
      <alignment vertical="center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11" fillId="2" borderId="7" xfId="0" applyFont="1" applyFill="1" applyBorder="1" applyAlignment="1" applyProtection="1">
      <alignment horizontal="center" vertical="center" wrapText="1"/>
      <protection locked="0"/>
    </xf>
    <xf numFmtId="176" fontId="11" fillId="2" borderId="6" xfId="0" applyFont="1" applyFill="1" applyBorder="1" applyAlignment="1" applyProtection="1">
      <alignment horizontal="center" vertical="center" wrapText="1"/>
      <protection locked="0"/>
    </xf>
    <xf numFmtId="176" fontId="11" fillId="0" borderId="48" xfId="0" applyFont="1" applyBorder="1" applyAlignment="1" applyProtection="1">
      <alignment horizontal="right" vertical="center"/>
    </xf>
    <xf numFmtId="176" fontId="11" fillId="0" borderId="57" xfId="0" applyFont="1" applyBorder="1" applyAlignment="1" applyProtection="1">
      <alignment horizontal="right" vertical="center"/>
    </xf>
    <xf numFmtId="176" fontId="11" fillId="0" borderId="48" xfId="0" applyFont="1" applyFill="1" applyBorder="1" applyAlignment="1" applyProtection="1">
      <alignment horizontal="right" vertical="center"/>
    </xf>
    <xf numFmtId="176" fontId="11" fillId="0" borderId="55" xfId="0" applyFont="1" applyFill="1" applyBorder="1" applyAlignment="1" applyProtection="1">
      <alignment horizontal="right" vertical="center"/>
    </xf>
    <xf numFmtId="176" fontId="11" fillId="0" borderId="10" xfId="0" applyFont="1" applyFill="1" applyBorder="1" applyAlignment="1" applyProtection="1">
      <alignment horizontal="right" vertical="center"/>
    </xf>
    <xf numFmtId="176" fontId="2" fillId="0" borderId="95" xfId="0" applyFont="1" applyFill="1" applyBorder="1" applyAlignment="1" applyProtection="1">
      <alignment horizontal="right" vertical="center"/>
      <protection locked="0"/>
    </xf>
    <xf numFmtId="176" fontId="2" fillId="0" borderId="96" xfId="0" applyFont="1" applyFill="1" applyBorder="1" applyAlignment="1" applyProtection="1">
      <alignment horizontal="center" vertical="center"/>
      <protection locked="0"/>
    </xf>
    <xf numFmtId="176" fontId="2" fillId="0" borderId="96" xfId="0" applyFont="1" applyFill="1" applyBorder="1" applyAlignment="1" applyProtection="1">
      <alignment horizontal="right" vertical="center"/>
      <protection locked="0"/>
    </xf>
    <xf numFmtId="176" fontId="2" fillId="0" borderId="97" xfId="0" applyFont="1" applyFill="1" applyBorder="1" applyAlignment="1" applyProtection="1">
      <alignment horizontal="right" vertical="center"/>
      <protection locked="0"/>
    </xf>
    <xf numFmtId="176" fontId="4" fillId="0" borderId="97" xfId="0" applyFont="1" applyFill="1" applyBorder="1" applyAlignment="1" applyProtection="1">
      <alignment horizontal="right" vertical="center"/>
      <protection locked="0"/>
    </xf>
    <xf numFmtId="176" fontId="4" fillId="0" borderId="98" xfId="0" applyFont="1" applyFill="1" applyBorder="1" applyAlignment="1" applyProtection="1">
      <alignment horizontal="right" vertical="center"/>
      <protection locked="0"/>
    </xf>
    <xf numFmtId="176" fontId="4" fillId="0" borderId="95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0" xfId="0" applyFont="1" applyBorder="1" applyAlignment="1" applyProtection="1">
      <alignment horizontal="lef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14" fillId="0" borderId="0" xfId="0" applyFont="1" applyAlignment="1" applyProtection="1">
      <alignment horizontal="right" vertical="center"/>
      <protection locked="0"/>
    </xf>
    <xf numFmtId="176" fontId="5" fillId="0" borderId="0" xfId="0" applyFont="1" applyBorder="1" applyAlignment="1" applyProtection="1">
      <alignment vertical="center"/>
      <protection locked="0"/>
    </xf>
    <xf numFmtId="176" fontId="2" fillId="0" borderId="0" xfId="0" applyFont="1" applyBorder="1" applyAlignment="1" applyProtection="1">
      <alignment horizontal="right" vertical="center"/>
      <protection locked="0"/>
    </xf>
    <xf numFmtId="176" fontId="4" fillId="0" borderId="0" xfId="0" applyFont="1" applyBorder="1" applyProtection="1">
      <alignment vertical="center"/>
      <protection locked="0"/>
    </xf>
    <xf numFmtId="176" fontId="8" fillId="0" borderId="19" xfId="0" applyFont="1" applyFill="1" applyBorder="1" applyAlignment="1" applyProtection="1">
      <alignment vertical="center"/>
      <protection locked="0"/>
    </xf>
    <xf numFmtId="176" fontId="4" fillId="0" borderId="0" xfId="0" applyFont="1" applyBorder="1" applyAlignment="1" applyProtection="1">
      <alignment vertical="center"/>
      <protection locked="0"/>
    </xf>
    <xf numFmtId="176" fontId="0" fillId="0" borderId="0" xfId="0" applyFill="1" applyBorder="1" applyAlignment="1">
      <alignment vertical="center"/>
    </xf>
    <xf numFmtId="176" fontId="2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0" applyFont="1" applyFill="1" applyBorder="1" applyAlignment="1" applyProtection="1">
      <alignment horizontal="center" vertical="center"/>
      <protection locked="0"/>
    </xf>
    <xf numFmtId="176" fontId="0" fillId="0" borderId="0" xfId="0" applyFill="1" applyBorder="1" applyAlignment="1">
      <alignment horizontal="center" vertical="center"/>
    </xf>
    <xf numFmtId="176" fontId="2" fillId="0" borderId="0" xfId="0" applyFont="1" applyFill="1" applyBorder="1" applyAlignment="1" applyProtection="1">
      <alignment horizontal="center" vertical="center" wrapText="1"/>
      <protection locked="0"/>
    </xf>
    <xf numFmtId="176" fontId="7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Font="1" applyFill="1" applyBorder="1" applyAlignment="1" applyProtection="1">
      <alignment horizontal="right" vertical="center"/>
      <protection locked="0"/>
    </xf>
    <xf numFmtId="176" fontId="2" fillId="0" borderId="0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vertical="center"/>
    </xf>
    <xf numFmtId="176" fontId="10" fillId="0" borderId="0" xfId="0" applyFont="1" applyFill="1" applyBorder="1" applyAlignment="1">
      <alignment horizontal="center" vertical="center"/>
    </xf>
    <xf numFmtId="176" fontId="2" fillId="0" borderId="103" xfId="0" applyFont="1" applyFill="1" applyBorder="1" applyAlignment="1" applyProtection="1">
      <alignment horizontal="center" vertical="center"/>
      <protection locked="0"/>
    </xf>
    <xf numFmtId="176" fontId="2" fillId="0" borderId="103" xfId="0" applyFont="1" applyFill="1" applyBorder="1" applyAlignment="1" applyProtection="1">
      <alignment horizontal="right" vertical="center"/>
      <protection locked="0"/>
    </xf>
    <xf numFmtId="176" fontId="4" fillId="0" borderId="104" xfId="0" applyFont="1" applyFill="1" applyBorder="1" applyAlignment="1" applyProtection="1">
      <alignment horizontal="right" vertical="center"/>
      <protection locked="0"/>
    </xf>
    <xf numFmtId="176" fontId="4" fillId="0" borderId="105" xfId="0" applyFont="1" applyFill="1" applyBorder="1" applyAlignment="1" applyProtection="1">
      <alignment horizontal="right" vertical="center"/>
      <protection locked="0"/>
    </xf>
    <xf numFmtId="176" fontId="4" fillId="0" borderId="102" xfId="0" applyFont="1" applyFill="1" applyBorder="1" applyAlignment="1" applyProtection="1">
      <alignment horizontal="right" vertical="center"/>
      <protection locked="0"/>
    </xf>
    <xf numFmtId="176" fontId="7" fillId="0" borderId="95" xfId="0" applyFont="1" applyFill="1" applyBorder="1" applyAlignment="1" applyProtection="1">
      <alignment horizontal="right" vertical="center"/>
      <protection locked="0"/>
    </xf>
    <xf numFmtId="176" fontId="7" fillId="0" borderId="102" xfId="0" applyFont="1" applyFill="1" applyBorder="1" applyAlignment="1" applyProtection="1">
      <alignment horizontal="right" vertical="center"/>
      <protection locked="0"/>
    </xf>
    <xf numFmtId="176" fontId="7" fillId="0" borderId="97" xfId="0" applyFont="1" applyFill="1" applyBorder="1" applyAlignment="1" applyProtection="1">
      <alignment horizontal="right" vertical="center"/>
      <protection locked="0"/>
    </xf>
    <xf numFmtId="176" fontId="8" fillId="0" borderId="97" xfId="0" applyFont="1" applyFill="1" applyBorder="1" applyAlignment="1" applyProtection="1">
      <alignment horizontal="right" vertical="center"/>
      <protection locked="0"/>
    </xf>
    <xf numFmtId="176" fontId="7" fillId="0" borderId="104" xfId="0" applyFont="1" applyFill="1" applyBorder="1" applyAlignment="1" applyProtection="1">
      <alignment horizontal="right" vertical="center"/>
      <protection locked="0"/>
    </xf>
    <xf numFmtId="176" fontId="8" fillId="0" borderId="104" xfId="0" applyFont="1" applyFill="1" applyBorder="1" applyAlignment="1" applyProtection="1">
      <alignment horizontal="right" vertical="center"/>
      <protection locked="0"/>
    </xf>
    <xf numFmtId="176" fontId="8" fillId="0" borderId="92" xfId="0" applyFont="1" applyFill="1" applyBorder="1" applyAlignment="1" applyProtection="1">
      <alignment horizontal="right" vertical="center"/>
      <protection locked="0"/>
    </xf>
    <xf numFmtId="176" fontId="8" fillId="0" borderId="17" xfId="0" applyFont="1" applyFill="1" applyBorder="1" applyAlignment="1" applyProtection="1">
      <alignment horizontal="right" vertical="center"/>
      <protection locked="0"/>
    </xf>
    <xf numFmtId="176" fontId="8" fillId="0" borderId="106" xfId="0" applyFont="1" applyFill="1" applyBorder="1" applyAlignment="1" applyProtection="1">
      <alignment horizontal="right" vertical="center"/>
      <protection locked="0"/>
    </xf>
    <xf numFmtId="176" fontId="7" fillId="0" borderId="60" xfId="0" applyFont="1" applyFill="1" applyBorder="1" applyAlignment="1" applyProtection="1">
      <alignment horizontal="right" vertical="center"/>
      <protection locked="0"/>
    </xf>
    <xf numFmtId="176" fontId="2" fillId="0" borderId="55" xfId="0" applyFont="1" applyBorder="1" applyAlignment="1" applyProtection="1">
      <alignment horizontal="right" vertical="center"/>
    </xf>
    <xf numFmtId="176" fontId="2" fillId="0" borderId="57" xfId="0" applyFont="1" applyBorder="1" applyAlignment="1" applyProtection="1">
      <alignment horizontal="right" vertical="center"/>
    </xf>
    <xf numFmtId="176" fontId="4" fillId="0" borderId="50" xfId="0" applyFont="1" applyBorder="1" applyAlignment="1" applyProtection="1">
      <alignment horizontal="right" vertical="center"/>
    </xf>
    <xf numFmtId="176" fontId="4" fillId="0" borderId="36" xfId="0" applyFont="1" applyBorder="1" applyAlignment="1" applyProtection="1">
      <alignment horizontal="right" vertical="center"/>
    </xf>
    <xf numFmtId="176" fontId="2" fillId="2" borderId="14" xfId="0" applyFont="1" applyFill="1" applyBorder="1" applyAlignment="1" applyProtection="1">
      <alignment horizontal="center" vertical="center"/>
      <protection locked="0"/>
    </xf>
    <xf numFmtId="176" fontId="2" fillId="2" borderId="8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2" borderId="51" xfId="0" applyFont="1" applyFill="1" applyBorder="1" applyAlignment="1" applyProtection="1">
      <alignment horizontal="center" vertical="center"/>
      <protection locked="0"/>
    </xf>
    <xf numFmtId="176" fontId="2" fillId="2" borderId="52" xfId="0" applyFont="1" applyFill="1" applyBorder="1" applyAlignment="1" applyProtection="1">
      <alignment horizontal="center" vertical="center"/>
      <protection locked="0"/>
    </xf>
    <xf numFmtId="176" fontId="2" fillId="2" borderId="53" xfId="0" applyFont="1" applyFill="1" applyBorder="1" applyAlignment="1" applyProtection="1">
      <alignment horizontal="center" vertical="center"/>
      <protection locked="0"/>
    </xf>
    <xf numFmtId="176" fontId="4" fillId="2" borderId="20" xfId="0" applyFont="1" applyFill="1" applyBorder="1" applyAlignment="1" applyProtection="1">
      <alignment horizontal="center" vertical="center"/>
      <protection locked="0"/>
    </xf>
    <xf numFmtId="176" fontId="0" fillId="0" borderId="49" xfId="0" applyBorder="1" applyAlignment="1">
      <alignment horizontal="center" vertical="center"/>
    </xf>
    <xf numFmtId="176" fontId="0" fillId="0" borderId="90" xfId="0" applyBorder="1" applyAlignment="1">
      <alignment horizontal="center" vertical="center"/>
    </xf>
    <xf numFmtId="176" fontId="0" fillId="0" borderId="85" xfId="0" applyBorder="1" applyAlignment="1">
      <alignment horizontal="center" vertical="center"/>
    </xf>
    <xf numFmtId="176" fontId="4" fillId="0" borderId="35" xfId="0" applyFont="1" applyBorder="1" applyAlignment="1" applyProtection="1">
      <alignment vertical="center"/>
    </xf>
    <xf numFmtId="176" fontId="0" fillId="0" borderId="40" xfId="0" applyBorder="1" applyAlignment="1">
      <alignment vertical="center"/>
    </xf>
    <xf numFmtId="176" fontId="2" fillId="0" borderId="0" xfId="0" applyFont="1" applyBorder="1" applyAlignment="1" applyProtection="1">
      <alignment horizontal="left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2" fillId="0" borderId="58" xfId="0" applyFont="1" applyFill="1" applyBorder="1" applyAlignment="1" applyProtection="1">
      <alignment horizontal="right" vertical="center"/>
      <protection locked="0"/>
    </xf>
    <xf numFmtId="176" fontId="4" fillId="2" borderId="45" xfId="0" applyFont="1" applyFill="1" applyBorder="1" applyAlignment="1" applyProtection="1">
      <alignment horizontal="center" vertical="center"/>
      <protection locked="0"/>
    </xf>
    <xf numFmtId="176" fontId="4" fillId="2" borderId="40" xfId="0" applyFont="1" applyFill="1" applyBorder="1" applyAlignment="1" applyProtection="1">
      <alignment horizontal="center" vertical="center"/>
      <protection locked="0"/>
    </xf>
    <xf numFmtId="176" fontId="4" fillId="2" borderId="19" xfId="0" applyFont="1" applyFill="1" applyBorder="1" applyAlignment="1" applyProtection="1">
      <alignment horizontal="center" vertical="center"/>
      <protection locked="0"/>
    </xf>
    <xf numFmtId="176" fontId="4" fillId="2" borderId="59" xfId="0" applyFont="1" applyFill="1" applyBorder="1" applyAlignment="1" applyProtection="1">
      <alignment horizontal="center" vertical="center"/>
      <protection locked="0"/>
    </xf>
    <xf numFmtId="176" fontId="0" fillId="0" borderId="26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88" xfId="0" applyBorder="1" applyAlignment="1">
      <alignment horizontal="center" vertical="center"/>
    </xf>
    <xf numFmtId="176" fontId="4" fillId="0" borderId="0" xfId="0" applyFont="1" applyBorder="1" applyAlignment="1" applyProtection="1">
      <alignment horizontal="right" vertical="center"/>
    </xf>
    <xf numFmtId="176" fontId="4" fillId="0" borderId="0" xfId="0" applyFont="1" applyBorder="1" applyAlignment="1" applyProtection="1">
      <alignment vertical="center"/>
    </xf>
    <xf numFmtId="176" fontId="0" fillId="0" borderId="0" xfId="0" applyBorder="1" applyAlignment="1">
      <alignment vertical="center"/>
    </xf>
    <xf numFmtId="176" fontId="4" fillId="0" borderId="50" xfId="0" applyFont="1" applyBorder="1" applyAlignment="1" applyProtection="1">
      <alignment vertical="center"/>
    </xf>
    <xf numFmtId="176" fontId="7" fillId="2" borderId="10" xfId="0" applyFont="1" applyFill="1" applyBorder="1" applyAlignment="1" applyProtection="1">
      <alignment horizontal="center" vertical="center"/>
      <protection locked="0"/>
    </xf>
    <xf numFmtId="176" fontId="10" fillId="0" borderId="15" xfId="0" applyFont="1" applyBorder="1" applyAlignment="1">
      <alignment horizontal="center" vertical="center"/>
    </xf>
    <xf numFmtId="176" fontId="10" fillId="0" borderId="8" xfId="0" applyFont="1" applyBorder="1" applyAlignment="1">
      <alignment horizontal="center" vertical="center"/>
    </xf>
    <xf numFmtId="176" fontId="2" fillId="2" borderId="10" xfId="0" applyFont="1" applyFill="1" applyBorder="1" applyAlignment="1" applyProtection="1">
      <alignment horizontal="center" vertical="center"/>
      <protection locked="0"/>
    </xf>
    <xf numFmtId="176" fontId="4" fillId="0" borderId="42" xfId="0" applyFont="1" applyBorder="1" applyAlignment="1" applyProtection="1">
      <alignment horizontal="right" vertical="center"/>
    </xf>
    <xf numFmtId="176" fontId="4" fillId="0" borderId="43" xfId="0" applyFont="1" applyBorder="1" applyAlignment="1" applyProtection="1">
      <alignment horizontal="right" vertical="center"/>
    </xf>
    <xf numFmtId="176" fontId="4" fillId="0" borderId="44" xfId="0" applyFont="1" applyBorder="1" applyAlignment="1" applyProtection="1">
      <alignment horizontal="right" vertical="center"/>
    </xf>
    <xf numFmtId="176" fontId="4" fillId="0" borderId="19" xfId="0" applyFont="1" applyBorder="1" applyAlignment="1" applyProtection="1">
      <alignment horizontal="right" vertical="center"/>
    </xf>
    <xf numFmtId="176" fontId="4" fillId="0" borderId="46" xfId="0" applyFont="1" applyBorder="1" applyAlignment="1" applyProtection="1">
      <alignment horizontal="right" vertical="center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67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4" fillId="0" borderId="39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63" xfId="0" applyFont="1" applyFill="1" applyBorder="1" applyAlignment="1" applyProtection="1">
      <alignment horizontal="right" vertical="center"/>
      <protection locked="0"/>
    </xf>
    <xf numFmtId="176" fontId="2" fillId="0" borderId="39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73" xfId="0" applyFont="1" applyFill="1" applyBorder="1" applyAlignment="1" applyProtection="1">
      <alignment horizontal="right" vertical="center"/>
      <protection locked="0"/>
    </xf>
    <xf numFmtId="176" fontId="2" fillId="0" borderId="72" xfId="0" applyFont="1" applyFill="1" applyBorder="1" applyAlignment="1" applyProtection="1">
      <alignment horizontal="right" vertical="center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2" fillId="0" borderId="68" xfId="0" applyFont="1" applyFill="1" applyBorder="1" applyAlignment="1" applyProtection="1">
      <alignment horizontal="right" vertical="center"/>
      <protection locked="0"/>
    </xf>
    <xf numFmtId="176" fontId="2" fillId="0" borderId="67" xfId="0" applyFont="1" applyFill="1" applyBorder="1" applyAlignment="1" applyProtection="1">
      <alignment horizontal="right" vertical="center"/>
      <protection locked="0"/>
    </xf>
    <xf numFmtId="176" fontId="4" fillId="0" borderId="55" xfId="0" applyFont="1" applyBorder="1" applyAlignment="1" applyProtection="1">
      <alignment horizontal="right" vertical="center"/>
    </xf>
    <xf numFmtId="176" fontId="4" fillId="0" borderId="56" xfId="0" applyFont="1" applyBorder="1" applyAlignment="1" applyProtection="1">
      <alignment horizontal="right" vertical="center"/>
    </xf>
    <xf numFmtId="176" fontId="2" fillId="2" borderId="62" xfId="0" applyFont="1" applyFill="1" applyBorder="1" applyAlignment="1" applyProtection="1">
      <alignment horizontal="center" vertical="center"/>
      <protection locked="0"/>
    </xf>
    <xf numFmtId="176" fontId="2" fillId="2" borderId="79" xfId="0" applyFont="1" applyFill="1" applyBorder="1" applyAlignment="1" applyProtection="1">
      <alignment horizontal="center" vertical="center"/>
      <protection locked="0"/>
    </xf>
    <xf numFmtId="176" fontId="2" fillId="2" borderId="17" xfId="0" applyFont="1" applyFill="1" applyBorder="1" applyAlignment="1" applyProtection="1">
      <alignment horizontal="center" vertical="center" wrapText="1"/>
      <protection locked="0"/>
    </xf>
    <xf numFmtId="176" fontId="2" fillId="2" borderId="34" xfId="0" applyFont="1" applyFill="1" applyBorder="1" applyAlignment="1" applyProtection="1">
      <alignment horizontal="center" vertical="center"/>
      <protection locked="0"/>
    </xf>
    <xf numFmtId="176" fontId="2" fillId="2" borderId="18" xfId="0" applyFont="1" applyFill="1" applyBorder="1" applyAlignment="1" applyProtection="1">
      <alignment horizontal="center" vertical="center"/>
      <protection locked="0"/>
    </xf>
    <xf numFmtId="176" fontId="2" fillId="2" borderId="27" xfId="0" applyFont="1" applyFill="1" applyBorder="1" applyAlignment="1" applyProtection="1">
      <alignment horizontal="center" vertical="center"/>
      <protection locked="0"/>
    </xf>
    <xf numFmtId="176" fontId="2" fillId="2" borderId="38" xfId="0" applyFont="1" applyFill="1" applyBorder="1" applyAlignment="1" applyProtection="1">
      <alignment horizontal="center" vertical="center"/>
      <protection locked="0"/>
    </xf>
    <xf numFmtId="176" fontId="2" fillId="2" borderId="33" xfId="0" applyFont="1" applyFill="1" applyBorder="1" applyAlignment="1" applyProtection="1">
      <alignment horizontal="center" vertical="center"/>
      <protection locked="0"/>
    </xf>
    <xf numFmtId="176" fontId="2" fillId="0" borderId="54" xfId="0" applyFont="1" applyFill="1" applyBorder="1" applyAlignment="1" applyProtection="1">
      <alignment horizontal="right" vertical="center"/>
      <protection locked="0"/>
    </xf>
    <xf numFmtId="176" fontId="2" fillId="0" borderId="26" xfId="0" applyFont="1" applyFill="1" applyBorder="1" applyAlignment="1" applyProtection="1">
      <alignment horizontal="right" vertical="center"/>
      <protection locked="0"/>
    </xf>
    <xf numFmtId="176" fontId="2" fillId="2" borderId="16" xfId="0" applyFont="1" applyFill="1" applyBorder="1" applyAlignment="1" applyProtection="1">
      <alignment horizontal="center" vertical="center"/>
      <protection locked="0"/>
    </xf>
    <xf numFmtId="176" fontId="2" fillId="2" borderId="39" xfId="0" applyFont="1" applyFill="1" applyBorder="1" applyAlignment="1" applyProtection="1">
      <alignment horizontal="center" vertical="center"/>
      <protection locked="0"/>
    </xf>
    <xf numFmtId="176" fontId="4" fillId="0" borderId="59" xfId="0" applyFont="1" applyFill="1" applyBorder="1" applyAlignment="1" applyProtection="1">
      <alignment horizontal="right" vertical="center"/>
      <protection locked="0"/>
    </xf>
    <xf numFmtId="176" fontId="4" fillId="0" borderId="26" xfId="0" applyFont="1" applyFill="1" applyBorder="1" applyAlignment="1" applyProtection="1">
      <alignment horizontal="right" vertical="center"/>
      <protection locked="0"/>
    </xf>
    <xf numFmtId="176" fontId="4" fillId="0" borderId="77" xfId="0" applyFont="1" applyFill="1" applyBorder="1" applyAlignment="1" applyProtection="1">
      <alignment horizontal="right" vertical="center"/>
      <protection locked="0"/>
    </xf>
    <xf numFmtId="176" fontId="4" fillId="0" borderId="78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4" fillId="0" borderId="72" xfId="0" applyFont="1" applyFill="1" applyBorder="1" applyAlignment="1" applyProtection="1">
      <alignment horizontal="right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49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0" borderId="61" xfId="0" applyFont="1" applyBorder="1" applyAlignment="1" applyProtection="1">
      <alignment horizontal="left" vertical="center"/>
      <protection locked="0"/>
    </xf>
    <xf numFmtId="176" fontId="4" fillId="2" borderId="47" xfId="0" applyFont="1" applyFill="1" applyBorder="1" applyAlignment="1" applyProtection="1">
      <alignment horizontal="center" vertical="center"/>
      <protection locked="0"/>
    </xf>
    <xf numFmtId="176" fontId="4" fillId="2" borderId="57" xfId="0" applyFont="1" applyFill="1" applyBorder="1" applyAlignment="1" applyProtection="1">
      <alignment horizontal="center" vertical="center"/>
      <protection locked="0"/>
    </xf>
    <xf numFmtId="176" fontId="4" fillId="2" borderId="48" xfId="0" applyFont="1" applyFill="1" applyBorder="1" applyAlignment="1" applyProtection="1">
      <alignment horizontal="center" vertical="center"/>
      <protection locked="0"/>
    </xf>
    <xf numFmtId="176" fontId="2" fillId="2" borderId="15" xfId="0" applyFont="1" applyFill="1" applyBorder="1" applyAlignment="1" applyProtection="1">
      <alignment horizontal="center" vertical="center"/>
      <protection locked="0"/>
    </xf>
    <xf numFmtId="176" fontId="2" fillId="2" borderId="10" xfId="0" applyFont="1" applyFill="1" applyBorder="1" applyAlignment="1" applyProtection="1">
      <alignment horizontal="center" vertical="center" wrapText="1"/>
      <protection locked="0"/>
    </xf>
    <xf numFmtId="176" fontId="2" fillId="2" borderId="8" xfId="0" applyFont="1" applyFill="1" applyBorder="1" applyAlignment="1" applyProtection="1">
      <alignment horizontal="center" vertical="center" wrapText="1"/>
      <protection locked="0"/>
    </xf>
    <xf numFmtId="176" fontId="2" fillId="2" borderId="17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2" fillId="2" borderId="31" xfId="0" applyFont="1" applyFill="1" applyBorder="1" applyAlignment="1" applyProtection="1">
      <alignment horizontal="center" vertical="center"/>
      <protection locked="0"/>
    </xf>
    <xf numFmtId="176" fontId="0" fillId="0" borderId="15" xfId="0" applyBorder="1" applyAlignment="1">
      <alignment horizontal="center" vertical="center"/>
    </xf>
    <xf numFmtId="176" fontId="2" fillId="2" borderId="35" xfId="0" applyFont="1" applyFill="1" applyBorder="1" applyAlignment="1" applyProtection="1">
      <alignment horizontal="center" vertical="center"/>
      <protection locked="0"/>
    </xf>
    <xf numFmtId="176" fontId="0" fillId="0" borderId="89" xfId="0" applyBorder="1" applyAlignment="1">
      <alignment vertical="center"/>
    </xf>
    <xf numFmtId="176" fontId="2" fillId="2" borderId="37" xfId="0" applyFont="1" applyFill="1" applyBorder="1" applyAlignment="1" applyProtection="1">
      <alignment horizontal="center" vertical="center"/>
      <protection locked="0"/>
    </xf>
    <xf numFmtId="176" fontId="0" fillId="0" borderId="21" xfId="0" applyBorder="1" applyAlignment="1">
      <alignment vertical="center"/>
    </xf>
    <xf numFmtId="176" fontId="0" fillId="0" borderId="29" xfId="0" applyBorder="1" applyAlignment="1">
      <alignment vertical="center"/>
    </xf>
    <xf numFmtId="176" fontId="2" fillId="2" borderId="28" xfId="0" applyFont="1" applyFill="1" applyBorder="1" applyAlignment="1" applyProtection="1">
      <alignment horizontal="center" vertical="center"/>
      <protection locked="0"/>
    </xf>
    <xf numFmtId="176" fontId="2" fillId="2" borderId="21" xfId="0" applyFont="1" applyFill="1" applyBorder="1" applyAlignment="1" applyProtection="1">
      <alignment horizontal="center" vertical="center"/>
      <protection locked="0"/>
    </xf>
    <xf numFmtId="176" fontId="2" fillId="2" borderId="29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2" fillId="0" borderId="74" xfId="0" applyFont="1" applyBorder="1" applyAlignment="1" applyProtection="1">
      <alignment horizontal="center" vertical="center"/>
      <protection locked="0"/>
    </xf>
    <xf numFmtId="176" fontId="2" fillId="0" borderId="75" xfId="0" applyFont="1" applyBorder="1" applyAlignment="1" applyProtection="1">
      <alignment horizontal="center" vertical="center"/>
      <protection locked="0"/>
    </xf>
    <xf numFmtId="176" fontId="2" fillId="0" borderId="76" xfId="0" applyFont="1" applyBorder="1" applyAlignment="1" applyProtection="1">
      <alignment horizontal="center" vertical="center"/>
      <protection locked="0"/>
    </xf>
    <xf numFmtId="176" fontId="2" fillId="2" borderId="40" xfId="0" applyFont="1" applyFill="1" applyBorder="1" applyAlignment="1" applyProtection="1">
      <alignment horizontal="center" vertical="center"/>
      <protection locked="0"/>
    </xf>
    <xf numFmtId="176" fontId="3" fillId="0" borderId="0" xfId="0" applyFont="1" applyAlignment="1" applyProtection="1">
      <alignment horizontal="left" vertical="center"/>
      <protection locked="0"/>
    </xf>
    <xf numFmtId="176" fontId="2" fillId="2" borderId="22" xfId="0" applyFont="1" applyFill="1" applyBorder="1" applyAlignment="1" applyProtection="1">
      <alignment horizontal="center" vertical="center"/>
      <protection locked="0"/>
    </xf>
    <xf numFmtId="176" fontId="2" fillId="2" borderId="2" xfId="0" applyFont="1" applyFill="1" applyBorder="1" applyAlignment="1" applyProtection="1">
      <alignment horizontal="center" vertical="center"/>
      <protection locked="0"/>
    </xf>
    <xf numFmtId="176" fontId="2" fillId="2" borderId="1" xfId="0" applyFont="1" applyFill="1" applyBorder="1" applyAlignment="1" applyProtection="1">
      <alignment horizontal="center" vertical="center"/>
      <protection locked="0"/>
    </xf>
    <xf numFmtId="176" fontId="2" fillId="2" borderId="20" xfId="0" applyFont="1" applyFill="1" applyBorder="1" applyAlignment="1" applyProtection="1">
      <alignment horizontal="center" vertical="center"/>
      <protection locked="0"/>
    </xf>
    <xf numFmtId="176" fontId="2" fillId="2" borderId="54" xfId="0" applyFont="1" applyFill="1" applyBorder="1" applyAlignment="1" applyProtection="1">
      <alignment horizontal="center" vertical="center"/>
      <protection locked="0"/>
    </xf>
    <xf numFmtId="176" fontId="2" fillId="2" borderId="49" xfId="0" applyFont="1" applyFill="1" applyBorder="1" applyAlignment="1" applyProtection="1">
      <alignment horizontal="center" vertical="center"/>
      <protection locked="0"/>
    </xf>
    <xf numFmtId="176" fontId="2" fillId="2" borderId="23" xfId="0" applyFont="1" applyFill="1" applyBorder="1" applyAlignment="1" applyProtection="1">
      <alignment horizontal="center" vertical="center"/>
      <protection locked="0"/>
    </xf>
    <xf numFmtId="176" fontId="2" fillId="2" borderId="0" xfId="0" applyFont="1" applyFill="1" applyBorder="1" applyAlignment="1" applyProtection="1">
      <alignment horizontal="center" vertical="center"/>
      <protection locked="0"/>
    </xf>
    <xf numFmtId="176" fontId="2" fillId="2" borderId="12" xfId="0" applyFont="1" applyFill="1" applyBorder="1" applyAlignment="1" applyProtection="1">
      <alignment horizontal="center" vertical="center"/>
      <protection locked="0"/>
    </xf>
    <xf numFmtId="176" fontId="2" fillId="2" borderId="32" xfId="0" applyFont="1" applyFill="1" applyBorder="1" applyAlignment="1" applyProtection="1">
      <alignment horizontal="center" vertical="center"/>
      <protection locked="0"/>
    </xf>
    <xf numFmtId="176" fontId="2" fillId="2" borderId="41" xfId="0" applyFont="1" applyFill="1" applyBorder="1" applyAlignment="1" applyProtection="1">
      <alignment horizontal="center" vertical="center"/>
      <protection locked="0"/>
    </xf>
    <xf numFmtId="176" fontId="2" fillId="2" borderId="30" xfId="0" applyFont="1" applyFill="1" applyBorder="1" applyAlignment="1" applyProtection="1">
      <alignment horizontal="center" vertical="center"/>
      <protection locked="0"/>
    </xf>
    <xf numFmtId="176" fontId="2" fillId="2" borderId="16" xfId="0" applyFont="1" applyFill="1" applyBorder="1" applyAlignment="1" applyProtection="1">
      <alignment horizontal="center"/>
      <protection locked="0"/>
    </xf>
    <xf numFmtId="176" fontId="2" fillId="2" borderId="39" xfId="0" applyFont="1" applyFill="1" applyBorder="1" applyAlignment="1" applyProtection="1">
      <alignment horizontal="center"/>
      <protection locked="0"/>
    </xf>
    <xf numFmtId="176" fontId="14" fillId="0" borderId="0" xfId="0" applyFont="1" applyAlignment="1" applyProtection="1">
      <alignment horizontal="left" vertical="center" wrapText="1"/>
      <protection locked="0"/>
    </xf>
    <xf numFmtId="176" fontId="14" fillId="0" borderId="0" xfId="0" applyFont="1" applyAlignment="1" applyProtection="1">
      <alignment horizontal="left" vertical="center"/>
      <protection locked="0"/>
    </xf>
    <xf numFmtId="176" fontId="7" fillId="2" borderId="14" xfId="0" applyFont="1" applyFill="1" applyBorder="1" applyAlignment="1" applyProtection="1">
      <alignment horizontal="center" vertical="center"/>
      <protection locked="0"/>
    </xf>
    <xf numFmtId="176" fontId="7" fillId="2" borderId="31" xfId="0" applyFont="1" applyFill="1" applyBorder="1" applyAlignment="1" applyProtection="1">
      <alignment horizontal="center" vertical="center"/>
      <protection locked="0"/>
    </xf>
    <xf numFmtId="176" fontId="4" fillId="0" borderId="100" xfId="0" applyFont="1" applyFill="1" applyBorder="1" applyAlignment="1" applyProtection="1">
      <alignment horizontal="center" vertical="center"/>
      <protection locked="0"/>
    </xf>
    <xf numFmtId="176" fontId="4" fillId="0" borderId="96" xfId="0" applyFont="1" applyFill="1" applyBorder="1" applyAlignment="1" applyProtection="1">
      <alignment horizontal="center" vertical="center"/>
      <protection locked="0"/>
    </xf>
    <xf numFmtId="176" fontId="4" fillId="0" borderId="101" xfId="0" applyFont="1" applyFill="1" applyBorder="1" applyAlignment="1" applyProtection="1">
      <alignment horizontal="center" vertical="center"/>
      <protection locked="0"/>
    </xf>
    <xf numFmtId="176" fontId="4" fillId="0" borderId="99" xfId="0" applyFont="1" applyFill="1" applyBorder="1" applyAlignment="1" applyProtection="1">
      <alignment horizontal="center" vertical="center"/>
      <protection locked="0"/>
    </xf>
    <xf numFmtId="176" fontId="4" fillId="0" borderId="95" xfId="0" applyFont="1" applyFill="1" applyBorder="1" applyAlignment="1" applyProtection="1">
      <alignment horizontal="center" vertical="center"/>
      <protection locked="0"/>
    </xf>
    <xf numFmtId="176" fontId="11" fillId="2" borderId="10" xfId="0" applyFont="1" applyFill="1" applyBorder="1" applyAlignment="1" applyProtection="1">
      <alignment horizontal="center" vertical="center"/>
      <protection locked="0"/>
    </xf>
    <xf numFmtId="176" fontId="12" fillId="0" borderId="15" xfId="0" applyFont="1" applyBorder="1" applyAlignment="1">
      <alignment horizontal="center" vertical="center"/>
    </xf>
    <xf numFmtId="176" fontId="7" fillId="2" borderId="94" xfId="0" applyFont="1" applyFill="1" applyBorder="1" applyAlignment="1" applyProtection="1">
      <alignment horizontal="center" vertical="center"/>
      <protection locked="0"/>
    </xf>
    <xf numFmtId="176" fontId="7" fillId="2" borderId="4" xfId="0" applyFont="1" applyFill="1" applyBorder="1" applyAlignment="1" applyProtection="1">
      <alignment horizontal="center" vertical="center"/>
      <protection locked="0"/>
    </xf>
    <xf numFmtId="176" fontId="12" fillId="0" borderId="8" xfId="0" applyFont="1" applyBorder="1" applyAlignment="1">
      <alignment horizontal="center" vertical="center"/>
    </xf>
    <xf numFmtId="176" fontId="8" fillId="0" borderId="59" xfId="0" applyFont="1" applyFill="1" applyBorder="1" applyAlignment="1" applyProtection="1">
      <alignment horizontal="right" vertical="center"/>
      <protection locked="0"/>
    </xf>
    <xf numFmtId="176" fontId="8" fillId="0" borderId="26" xfId="0" applyFont="1" applyFill="1" applyBorder="1" applyAlignment="1" applyProtection="1">
      <alignment horizontal="right" vertical="center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7" fillId="0" borderId="49" xfId="0" applyFont="1" applyFill="1" applyBorder="1" applyAlignment="1" applyProtection="1">
      <alignment horizontal="right" vertical="center"/>
      <protection locked="0"/>
    </xf>
    <xf numFmtId="176" fontId="7" fillId="0" borderId="54" xfId="0" applyFont="1" applyFill="1" applyBorder="1" applyAlignment="1" applyProtection="1">
      <alignment horizontal="right" vertical="center"/>
      <protection locked="0"/>
    </xf>
    <xf numFmtId="176" fontId="7" fillId="0" borderId="26" xfId="0" applyFont="1" applyFill="1" applyBorder="1" applyAlignment="1" applyProtection="1">
      <alignment horizontal="right" vertical="center"/>
      <protection locked="0"/>
    </xf>
    <xf numFmtId="176" fontId="8" fillId="0" borderId="64" xfId="0" applyFont="1" applyFill="1" applyBorder="1" applyAlignment="1" applyProtection="1">
      <alignment horizontal="right" vertical="center"/>
      <protection locked="0"/>
    </xf>
    <xf numFmtId="176" fontId="8" fillId="0" borderId="67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7" fillId="0" borderId="68" xfId="0" applyFont="1" applyFill="1" applyBorder="1" applyAlignment="1" applyProtection="1">
      <alignment horizontal="right" vertical="center"/>
      <protection locked="0"/>
    </xf>
    <xf numFmtId="176" fontId="7" fillId="0" borderId="67" xfId="0" applyFont="1" applyFill="1" applyBorder="1" applyAlignment="1" applyProtection="1">
      <alignment horizontal="right" vertical="center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8" fillId="0" borderId="39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7" fillId="0" borderId="63" xfId="0" applyFont="1" applyFill="1" applyBorder="1" applyAlignment="1" applyProtection="1">
      <alignment horizontal="right" vertical="center"/>
      <protection locked="0"/>
    </xf>
    <xf numFmtId="176" fontId="7" fillId="0" borderId="39" xfId="0" applyFont="1" applyFill="1" applyBorder="1" applyAlignment="1" applyProtection="1">
      <alignment horizontal="right" vertical="center"/>
      <protection locked="0"/>
    </xf>
    <xf numFmtId="176" fontId="8" fillId="0" borderId="77" xfId="0" applyFont="1" applyFill="1" applyBorder="1" applyAlignment="1" applyProtection="1">
      <alignment horizontal="right" vertical="center"/>
      <protection locked="0"/>
    </xf>
    <xf numFmtId="176" fontId="8" fillId="0" borderId="78" xfId="0" applyFont="1" applyFill="1" applyBorder="1" applyAlignment="1" applyProtection="1">
      <alignment horizontal="right" vertical="center"/>
      <protection locked="0"/>
    </xf>
    <xf numFmtId="176" fontId="8" fillId="0" borderId="55" xfId="0" applyFont="1" applyBorder="1" applyAlignment="1" applyProtection="1">
      <alignment horizontal="right" vertical="center"/>
    </xf>
    <xf numFmtId="176" fontId="8" fillId="0" borderId="56" xfId="0" applyFont="1" applyBorder="1" applyAlignment="1" applyProtection="1">
      <alignment horizontal="right" vertical="center"/>
    </xf>
    <xf numFmtId="176" fontId="8" fillId="0" borderId="42" xfId="0" applyFont="1" applyBorder="1" applyAlignment="1" applyProtection="1">
      <alignment horizontal="right" vertical="center"/>
    </xf>
    <xf numFmtId="176" fontId="8" fillId="0" borderId="43" xfId="0" applyFont="1" applyBorder="1" applyAlignment="1" applyProtection="1">
      <alignment horizontal="right" vertical="center"/>
    </xf>
    <xf numFmtId="176" fontId="8" fillId="0" borderId="44" xfId="0" applyFont="1" applyBorder="1" applyAlignment="1" applyProtection="1">
      <alignment horizontal="right" vertical="center"/>
    </xf>
    <xf numFmtId="176" fontId="8" fillId="0" borderId="50" xfId="0" applyFont="1" applyBorder="1" applyAlignment="1" applyProtection="1">
      <alignment horizontal="right" vertical="center"/>
    </xf>
    <xf numFmtId="176" fontId="8" fillId="0" borderId="36" xfId="0" applyFont="1" applyBorder="1" applyAlignment="1" applyProtection="1">
      <alignment horizontal="right" vertical="center"/>
    </xf>
    <xf numFmtId="176" fontId="8" fillId="0" borderId="19" xfId="0" applyFont="1" applyBorder="1" applyAlignment="1" applyProtection="1">
      <alignment horizontal="right" vertical="center"/>
    </xf>
    <xf numFmtId="176" fontId="8" fillId="0" borderId="46" xfId="0" applyFont="1" applyBorder="1" applyAlignment="1" applyProtection="1">
      <alignment horizontal="right" vertical="center"/>
    </xf>
    <xf numFmtId="176" fontId="8" fillId="0" borderId="69" xfId="0" applyFont="1" applyFill="1" applyBorder="1" applyAlignment="1" applyProtection="1">
      <alignment horizontal="right" vertical="center"/>
      <protection locked="0"/>
    </xf>
    <xf numFmtId="176" fontId="8" fillId="0" borderId="72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7" fillId="0" borderId="73" xfId="0" applyFont="1" applyFill="1" applyBorder="1" applyAlignment="1" applyProtection="1">
      <alignment horizontal="right" vertical="center"/>
      <protection locked="0"/>
    </xf>
    <xf numFmtId="176" fontId="7" fillId="0" borderId="72" xfId="0" applyFont="1" applyFill="1" applyBorder="1" applyAlignment="1" applyProtection="1">
      <alignment horizontal="right" vertical="center"/>
      <protection locked="0"/>
    </xf>
    <xf numFmtId="176" fontId="8" fillId="0" borderId="35" xfId="0" applyFont="1" applyBorder="1" applyAlignment="1" applyProtection="1">
      <alignment vertical="center"/>
    </xf>
    <xf numFmtId="176" fontId="10" fillId="0" borderId="40" xfId="0" applyFont="1" applyBorder="1" applyAlignment="1">
      <alignment vertical="center"/>
    </xf>
    <xf numFmtId="176" fontId="8" fillId="0" borderId="50" xfId="0" applyFont="1" applyBorder="1" applyAlignment="1" applyProtection="1">
      <alignment vertical="center"/>
    </xf>
    <xf numFmtId="176" fontId="4" fillId="2" borderId="35" xfId="0" applyFont="1" applyFill="1" applyBorder="1" applyAlignment="1" applyProtection="1">
      <alignment horizontal="center" vertical="center"/>
      <protection locked="0"/>
    </xf>
    <xf numFmtId="176" fontId="4" fillId="2" borderId="89" xfId="0" applyFont="1" applyFill="1" applyBorder="1" applyAlignment="1" applyProtection="1">
      <alignment horizontal="center" vertical="center"/>
      <protection locked="0"/>
    </xf>
    <xf numFmtId="176" fontId="2" fillId="2" borderId="94" xfId="0" applyFont="1" applyFill="1" applyBorder="1" applyAlignment="1" applyProtection="1">
      <alignment horizontal="center" vertical="center"/>
      <protection locked="0"/>
    </xf>
    <xf numFmtId="176" fontId="2" fillId="2" borderId="62" xfId="0" applyFont="1" applyFill="1" applyBorder="1" applyAlignment="1" applyProtection="1">
      <alignment horizontal="center" vertical="center" wrapText="1"/>
      <protection locked="0"/>
    </xf>
    <xf numFmtId="176" fontId="2" fillId="2" borderId="6" xfId="0" applyFont="1" applyFill="1" applyBorder="1" applyAlignment="1" applyProtection="1">
      <alignment horizontal="center" vertical="center" wrapText="1"/>
      <protection locked="0"/>
    </xf>
    <xf numFmtId="176" fontId="8" fillId="0" borderId="100" xfId="0" applyFont="1" applyFill="1" applyBorder="1" applyAlignment="1" applyProtection="1">
      <alignment vertical="center"/>
      <protection locked="0"/>
    </xf>
    <xf numFmtId="176" fontId="8" fillId="0" borderId="96" xfId="0" applyFont="1" applyFill="1" applyBorder="1" applyAlignment="1" applyProtection="1">
      <alignment vertical="center"/>
      <protection locked="0"/>
    </xf>
    <xf numFmtId="176" fontId="8" fillId="0" borderId="64" xfId="0" applyFont="1" applyFill="1" applyBorder="1" applyAlignment="1" applyProtection="1">
      <alignment vertical="center"/>
      <protection locked="0"/>
    </xf>
    <xf numFmtId="176" fontId="8" fillId="0" borderId="65" xfId="0" applyFont="1" applyFill="1" applyBorder="1" applyAlignment="1" applyProtection="1">
      <alignment vertical="center"/>
      <protection locked="0"/>
    </xf>
    <xf numFmtId="176" fontId="11" fillId="2" borderId="14" xfId="0" applyFont="1" applyFill="1" applyBorder="1" applyAlignment="1" applyProtection="1">
      <alignment horizontal="center" vertical="center"/>
      <protection locked="0"/>
    </xf>
    <xf numFmtId="176" fontId="11" fillId="2" borderId="94" xfId="0" applyFont="1" applyFill="1" applyBorder="1" applyAlignment="1" applyProtection="1">
      <alignment horizontal="center" vertical="center"/>
      <protection locked="0"/>
    </xf>
    <xf numFmtId="176" fontId="11" fillId="2" borderId="4" xfId="0" applyFont="1" applyFill="1" applyBorder="1" applyAlignment="1" applyProtection="1">
      <alignment horizontal="center" vertical="center"/>
      <protection locked="0"/>
    </xf>
    <xf numFmtId="176" fontId="8" fillId="0" borderId="16" xfId="0" applyFont="1" applyFill="1" applyBorder="1" applyAlignment="1" applyProtection="1">
      <alignment vertical="center"/>
      <protection locked="0"/>
    </xf>
    <xf numFmtId="176" fontId="8" fillId="0" borderId="17" xfId="0" applyFont="1" applyFill="1" applyBorder="1" applyAlignment="1" applyProtection="1">
      <alignment vertical="center"/>
      <protection locked="0"/>
    </xf>
    <xf numFmtId="176" fontId="8" fillId="0" borderId="107" xfId="0" applyFont="1" applyFill="1" applyBorder="1" applyAlignment="1" applyProtection="1">
      <alignment vertical="center"/>
      <protection locked="0"/>
    </xf>
    <xf numFmtId="176" fontId="11" fillId="2" borderId="31" xfId="0" applyFont="1" applyFill="1" applyBorder="1" applyAlignment="1" applyProtection="1">
      <alignment horizontal="center" vertical="center"/>
      <protection locked="0"/>
    </xf>
    <xf numFmtId="176" fontId="8" fillId="0" borderId="59" xfId="0" applyFont="1" applyFill="1" applyBorder="1" applyAlignment="1" applyProtection="1">
      <alignment vertical="center"/>
      <protection locked="0"/>
    </xf>
    <xf numFmtId="176" fontId="8" fillId="0" borderId="49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/>
        <xdr:cNvSpPr txBox="1"/>
      </xdr:nvSpPr>
      <xdr:spPr>
        <a:xfrm>
          <a:off x="14396357" y="108857"/>
          <a:ext cx="1251858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/>
        <xdr:cNvSpPr txBox="1"/>
      </xdr:nvSpPr>
      <xdr:spPr>
        <a:xfrm>
          <a:off x="14457589" y="108857"/>
          <a:ext cx="1235530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</xdr:colOff>
      <xdr:row>0</xdr:row>
      <xdr:rowOff>176893</xdr:rowOff>
    </xdr:from>
    <xdr:to>
      <xdr:col>20</xdr:col>
      <xdr:colOff>221394</xdr:colOff>
      <xdr:row>0</xdr:row>
      <xdr:rowOff>873899</xdr:rowOff>
    </xdr:to>
    <xdr:sp macro="" textlink="">
      <xdr:nvSpPr>
        <xdr:cNvPr id="3" name="正方形/長方形 2"/>
        <xdr:cNvSpPr>
          <a:spLocks/>
        </xdr:cNvSpPr>
      </xdr:nvSpPr>
      <xdr:spPr>
        <a:xfrm>
          <a:off x="13539107" y="176893"/>
          <a:ext cx="1595716" cy="697006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766536</xdr:colOff>
      <xdr:row>0</xdr:row>
      <xdr:rowOff>1002393</xdr:rowOff>
    </xdr:from>
    <xdr:to>
      <xdr:col>11</xdr:col>
      <xdr:colOff>720322</xdr:colOff>
      <xdr:row>3</xdr:row>
      <xdr:rowOff>184470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7767411" y="1002393"/>
          <a:ext cx="1706386" cy="687027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/>
        <xdr:cNvSpPr txBox="1"/>
      </xdr:nvSpPr>
      <xdr:spPr>
        <a:xfrm>
          <a:off x="14457589" y="108857"/>
          <a:ext cx="1235530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  <xdr:twoCellAnchor>
    <xdr:from>
      <xdr:col>13</xdr:col>
      <xdr:colOff>13607</xdr:colOff>
      <xdr:row>0</xdr:row>
      <xdr:rowOff>231321</xdr:rowOff>
    </xdr:from>
    <xdr:to>
      <xdr:col>14</xdr:col>
      <xdr:colOff>838250</xdr:colOff>
      <xdr:row>0</xdr:row>
      <xdr:rowOff>910184</xdr:rowOff>
    </xdr:to>
    <xdr:sp macro="" textlink="">
      <xdr:nvSpPr>
        <xdr:cNvPr id="3" name="正方形/長方形 2"/>
        <xdr:cNvSpPr>
          <a:spLocks/>
        </xdr:cNvSpPr>
      </xdr:nvSpPr>
      <xdr:spPr>
        <a:xfrm>
          <a:off x="10463893" y="231321"/>
          <a:ext cx="1695500" cy="678863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showRuler="0" view="pageBreakPreview" zoomScale="70" zoomScaleNormal="70" zoomScaleSheetLayoutView="70" workbookViewId="0">
      <selection activeCell="U11" sqref="U11:V11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2">
        <v>6</v>
      </c>
      <c r="D1" s="1" t="s">
        <v>63</v>
      </c>
      <c r="E1" s="312" t="s">
        <v>67</v>
      </c>
      <c r="F1" s="312"/>
      <c r="G1" s="312"/>
      <c r="H1" s="312"/>
      <c r="I1" s="312"/>
      <c r="J1" s="312"/>
      <c r="K1" s="312"/>
      <c r="L1" s="312"/>
      <c r="M1" s="312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 t="s">
        <v>66</v>
      </c>
      <c r="P2" s="5" t="s">
        <v>62</v>
      </c>
      <c r="Q2" s="4"/>
      <c r="R2" s="5" t="s">
        <v>50</v>
      </c>
      <c r="S2" s="5"/>
      <c r="T2" s="5" t="s">
        <v>49</v>
      </c>
      <c r="U2" s="5"/>
      <c r="V2" s="5" t="s">
        <v>48</v>
      </c>
    </row>
    <row r="3" spans="1:22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6"/>
      <c r="P4" s="36"/>
      <c r="Q4" s="7"/>
      <c r="R4" s="7"/>
      <c r="S4" s="7"/>
      <c r="T4" s="7"/>
      <c r="U4" s="7"/>
      <c r="V4" s="8" t="s">
        <v>61</v>
      </c>
    </row>
    <row r="5" spans="1:22" ht="20.100000000000001" customHeight="1" x14ac:dyDescent="0.15">
      <c r="A5" s="316" t="s">
        <v>7</v>
      </c>
      <c r="B5" s="317"/>
      <c r="C5" s="318"/>
      <c r="D5" s="305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313" t="s">
        <v>3</v>
      </c>
      <c r="T5" s="314"/>
      <c r="U5" s="301"/>
      <c r="V5" s="315"/>
    </row>
    <row r="6" spans="1:22" ht="20.100000000000001" customHeight="1" x14ac:dyDescent="0.15">
      <c r="A6" s="319"/>
      <c r="B6" s="320"/>
      <c r="C6" s="321"/>
      <c r="D6" s="292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324"/>
      <c r="S6" s="277" t="s">
        <v>4</v>
      </c>
      <c r="T6" s="295"/>
      <c r="U6" s="325" t="s">
        <v>19</v>
      </c>
      <c r="V6" s="326"/>
    </row>
    <row r="7" spans="1:22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67" t="s">
        <v>64</v>
      </c>
      <c r="P7" s="269" t="s">
        <v>65</v>
      </c>
      <c r="Q7" s="277" t="s">
        <v>19</v>
      </c>
      <c r="R7" s="278"/>
      <c r="S7" s="271"/>
      <c r="T7" s="321"/>
      <c r="U7" s="271" t="s">
        <v>53</v>
      </c>
      <c r="V7" s="272"/>
    </row>
    <row r="8" spans="1:22" s="11" customFormat="1" ht="29.25" customHeight="1" thickBot="1" x14ac:dyDescent="0.2">
      <c r="A8" s="322"/>
      <c r="B8" s="323"/>
      <c r="C8" s="270"/>
      <c r="D8" s="270"/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43</v>
      </c>
      <c r="L8" s="9" t="s">
        <v>16</v>
      </c>
      <c r="M8" s="10" t="s">
        <v>38</v>
      </c>
      <c r="N8" s="10" t="s">
        <v>39</v>
      </c>
      <c r="O8" s="268"/>
      <c r="P8" s="270"/>
      <c r="Q8" s="273" t="s">
        <v>54</v>
      </c>
      <c r="R8" s="274"/>
      <c r="S8" s="273"/>
      <c r="T8" s="270"/>
      <c r="U8" s="273"/>
      <c r="V8" s="274"/>
    </row>
    <row r="9" spans="1:22" ht="20.100000000000001" customHeight="1" x14ac:dyDescent="0.15">
      <c r="A9" s="297" t="s">
        <v>20</v>
      </c>
      <c r="B9" s="12"/>
      <c r="C9" s="13" t="s">
        <v>6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59"/>
      <c r="P9" s="56"/>
      <c r="Q9" s="279"/>
      <c r="R9" s="280"/>
      <c r="S9" s="285"/>
      <c r="T9" s="286"/>
      <c r="U9" s="275"/>
      <c r="V9" s="276"/>
    </row>
    <row r="10" spans="1:22" ht="20.100000000000001" customHeight="1" x14ac:dyDescent="0.15">
      <c r="A10" s="214"/>
      <c r="B10" s="17"/>
      <c r="C10" s="18" t="s">
        <v>6</v>
      </c>
      <c r="D10" s="19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60"/>
      <c r="P10" s="22"/>
      <c r="Q10" s="249"/>
      <c r="R10" s="250"/>
      <c r="S10" s="261"/>
      <c r="T10" s="262"/>
      <c r="U10" s="263"/>
      <c r="V10" s="264"/>
    </row>
    <row r="11" spans="1:22" ht="20.100000000000001" customHeight="1" x14ac:dyDescent="0.15">
      <c r="A11" s="214" t="s">
        <v>21</v>
      </c>
      <c r="B11" s="23"/>
      <c r="C11" s="24" t="s">
        <v>5</v>
      </c>
      <c r="D11" s="25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61"/>
      <c r="P11" s="28"/>
      <c r="Q11" s="281"/>
      <c r="R11" s="282"/>
      <c r="S11" s="253"/>
      <c r="T11" s="254"/>
      <c r="U11" s="255"/>
      <c r="V11" s="256"/>
    </row>
    <row r="12" spans="1:22" ht="20.100000000000001" customHeight="1" x14ac:dyDescent="0.15">
      <c r="A12" s="214"/>
      <c r="B12" s="17"/>
      <c r="C12" s="18" t="s">
        <v>5</v>
      </c>
      <c r="D12" s="1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60"/>
      <c r="P12" s="22"/>
      <c r="Q12" s="249"/>
      <c r="R12" s="250"/>
      <c r="S12" s="261"/>
      <c r="T12" s="262"/>
      <c r="U12" s="263"/>
      <c r="V12" s="264"/>
    </row>
    <row r="13" spans="1:22" ht="20.100000000000001" customHeight="1" x14ac:dyDescent="0.15">
      <c r="A13" s="214" t="s">
        <v>22</v>
      </c>
      <c r="B13" s="23"/>
      <c r="C13" s="24" t="s">
        <v>5</v>
      </c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61"/>
      <c r="P13" s="28"/>
      <c r="Q13" s="251"/>
      <c r="R13" s="252"/>
      <c r="S13" s="253"/>
      <c r="T13" s="254"/>
      <c r="U13" s="255"/>
      <c r="V13" s="256"/>
    </row>
    <row r="14" spans="1:22" ht="20.100000000000001" customHeight="1" x14ac:dyDescent="0.15">
      <c r="A14" s="214"/>
      <c r="B14" s="17"/>
      <c r="C14" s="18" t="s">
        <v>5</v>
      </c>
      <c r="D14" s="19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60"/>
      <c r="P14" s="22"/>
      <c r="Q14" s="249"/>
      <c r="R14" s="250"/>
      <c r="S14" s="261"/>
      <c r="T14" s="262"/>
      <c r="U14" s="263"/>
      <c r="V14" s="264"/>
    </row>
    <row r="15" spans="1:22" ht="20.100000000000001" customHeight="1" x14ac:dyDescent="0.15">
      <c r="A15" s="214" t="s">
        <v>23</v>
      </c>
      <c r="B15" s="23"/>
      <c r="C15" s="24" t="s">
        <v>5</v>
      </c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61"/>
      <c r="P15" s="28"/>
      <c r="Q15" s="251"/>
      <c r="R15" s="252"/>
      <c r="S15" s="253"/>
      <c r="T15" s="254"/>
      <c r="U15" s="255"/>
      <c r="V15" s="256"/>
    </row>
    <row r="16" spans="1:22" ht="20.100000000000001" customHeight="1" x14ac:dyDescent="0.15">
      <c r="A16" s="214"/>
      <c r="B16" s="17"/>
      <c r="C16" s="18" t="s">
        <v>5</v>
      </c>
      <c r="D16" s="19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60"/>
      <c r="P16" s="22"/>
      <c r="Q16" s="249"/>
      <c r="R16" s="250"/>
      <c r="S16" s="261"/>
      <c r="T16" s="262"/>
      <c r="U16" s="263"/>
      <c r="V16" s="264"/>
    </row>
    <row r="17" spans="1:22" ht="20.100000000000001" customHeight="1" x14ac:dyDescent="0.15">
      <c r="A17" s="214" t="s">
        <v>24</v>
      </c>
      <c r="B17" s="23"/>
      <c r="C17" s="24" t="s">
        <v>5</v>
      </c>
      <c r="D17" s="25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61"/>
      <c r="P17" s="28"/>
      <c r="Q17" s="251"/>
      <c r="R17" s="252"/>
      <c r="S17" s="253"/>
      <c r="T17" s="254"/>
      <c r="U17" s="255"/>
      <c r="V17" s="256"/>
    </row>
    <row r="18" spans="1:22" ht="20.100000000000001" customHeight="1" x14ac:dyDescent="0.15">
      <c r="A18" s="214"/>
      <c r="B18" s="17"/>
      <c r="C18" s="18" t="s">
        <v>5</v>
      </c>
      <c r="D18" s="19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60"/>
      <c r="P18" s="22"/>
      <c r="Q18" s="249"/>
      <c r="R18" s="250"/>
      <c r="S18" s="261"/>
      <c r="T18" s="262"/>
      <c r="U18" s="263"/>
      <c r="V18" s="264"/>
    </row>
    <row r="19" spans="1:22" ht="20.100000000000001" customHeight="1" x14ac:dyDescent="0.15">
      <c r="A19" s="214" t="s">
        <v>25</v>
      </c>
      <c r="B19" s="23"/>
      <c r="C19" s="24" t="s">
        <v>5</v>
      </c>
      <c r="D19" s="25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61"/>
      <c r="P19" s="28"/>
      <c r="Q19" s="251"/>
      <c r="R19" s="252"/>
      <c r="S19" s="253"/>
      <c r="T19" s="254"/>
      <c r="U19" s="255"/>
      <c r="V19" s="256"/>
    </row>
    <row r="20" spans="1:22" ht="20.100000000000001" customHeight="1" x14ac:dyDescent="0.15">
      <c r="A20" s="214"/>
      <c r="B20" s="17"/>
      <c r="C20" s="18" t="s">
        <v>5</v>
      </c>
      <c r="D20" s="19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60"/>
      <c r="P20" s="22"/>
      <c r="Q20" s="249"/>
      <c r="R20" s="250"/>
      <c r="S20" s="261"/>
      <c r="T20" s="262"/>
      <c r="U20" s="263"/>
      <c r="V20" s="264"/>
    </row>
    <row r="21" spans="1:22" ht="20.100000000000001" customHeight="1" x14ac:dyDescent="0.15">
      <c r="A21" s="214" t="s">
        <v>26</v>
      </c>
      <c r="B21" s="23"/>
      <c r="C21" s="24" t="s">
        <v>5</v>
      </c>
      <c r="D21" s="25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61"/>
      <c r="P21" s="28"/>
      <c r="Q21" s="251"/>
      <c r="R21" s="252"/>
      <c r="S21" s="253"/>
      <c r="T21" s="254"/>
      <c r="U21" s="255"/>
      <c r="V21" s="256"/>
    </row>
    <row r="22" spans="1:22" ht="20.100000000000001" customHeight="1" x14ac:dyDescent="0.15">
      <c r="A22" s="214"/>
      <c r="B22" s="17"/>
      <c r="C22" s="18" t="s">
        <v>5</v>
      </c>
      <c r="D22" s="19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60"/>
      <c r="P22" s="22"/>
      <c r="Q22" s="249"/>
      <c r="R22" s="250"/>
      <c r="S22" s="261"/>
      <c r="T22" s="262"/>
      <c r="U22" s="263"/>
      <c r="V22" s="264"/>
    </row>
    <row r="23" spans="1:22" ht="20.100000000000001" customHeight="1" x14ac:dyDescent="0.15">
      <c r="A23" s="214" t="s">
        <v>27</v>
      </c>
      <c r="B23" s="23"/>
      <c r="C23" s="24" t="s">
        <v>5</v>
      </c>
      <c r="D23" s="25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61"/>
      <c r="P23" s="28"/>
      <c r="Q23" s="251"/>
      <c r="R23" s="252"/>
      <c r="S23" s="253"/>
      <c r="T23" s="254"/>
      <c r="U23" s="255"/>
      <c r="V23" s="256"/>
    </row>
    <row r="24" spans="1:22" ht="20.100000000000001" customHeight="1" x14ac:dyDescent="0.15">
      <c r="A24" s="214"/>
      <c r="B24" s="17"/>
      <c r="C24" s="18" t="s">
        <v>5</v>
      </c>
      <c r="D24" s="19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60"/>
      <c r="P24" s="22"/>
      <c r="Q24" s="249"/>
      <c r="R24" s="250"/>
      <c r="S24" s="261"/>
      <c r="T24" s="262"/>
      <c r="U24" s="263"/>
      <c r="V24" s="264"/>
    </row>
    <row r="25" spans="1:22" ht="20.100000000000001" customHeight="1" x14ac:dyDescent="0.15">
      <c r="A25" s="214" t="s">
        <v>28</v>
      </c>
      <c r="B25" s="23"/>
      <c r="C25" s="24" t="s">
        <v>5</v>
      </c>
      <c r="D25" s="25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61"/>
      <c r="P25" s="28"/>
      <c r="Q25" s="251"/>
      <c r="R25" s="252"/>
      <c r="S25" s="253"/>
      <c r="T25" s="254"/>
      <c r="U25" s="255"/>
      <c r="V25" s="256"/>
    </row>
    <row r="26" spans="1:22" ht="20.100000000000001" customHeight="1" x14ac:dyDescent="0.15">
      <c r="A26" s="214"/>
      <c r="B26" s="17"/>
      <c r="C26" s="18" t="s">
        <v>5</v>
      </c>
      <c r="D26" s="19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60"/>
      <c r="P26" s="22"/>
      <c r="Q26" s="249"/>
      <c r="R26" s="250"/>
      <c r="S26" s="261"/>
      <c r="T26" s="262"/>
      <c r="U26" s="263"/>
      <c r="V26" s="264"/>
    </row>
    <row r="27" spans="1:22" ht="20.100000000000001" customHeight="1" x14ac:dyDescent="0.15">
      <c r="A27" s="214" t="s">
        <v>29</v>
      </c>
      <c r="B27" s="23"/>
      <c r="C27" s="24" t="s">
        <v>5</v>
      </c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61"/>
      <c r="P27" s="28"/>
      <c r="Q27" s="251"/>
      <c r="R27" s="252"/>
      <c r="S27" s="253"/>
      <c r="T27" s="254"/>
      <c r="U27" s="255"/>
      <c r="V27" s="256"/>
    </row>
    <row r="28" spans="1:22" ht="20.100000000000001" customHeight="1" x14ac:dyDescent="0.15">
      <c r="A28" s="214"/>
      <c r="B28" s="17"/>
      <c r="C28" s="18" t="s">
        <v>5</v>
      </c>
      <c r="D28" s="19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60"/>
      <c r="P28" s="22"/>
      <c r="Q28" s="249"/>
      <c r="R28" s="250"/>
      <c r="S28" s="261"/>
      <c r="T28" s="262"/>
      <c r="U28" s="263"/>
      <c r="V28" s="264"/>
    </row>
    <row r="29" spans="1:22" ht="20.100000000000001" customHeight="1" x14ac:dyDescent="0.15">
      <c r="A29" s="214" t="s">
        <v>30</v>
      </c>
      <c r="B29" s="23"/>
      <c r="C29" s="24" t="s">
        <v>47</v>
      </c>
      <c r="D29" s="25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61"/>
      <c r="P29" s="28"/>
      <c r="Q29" s="251"/>
      <c r="R29" s="252"/>
      <c r="S29" s="253"/>
      <c r="T29" s="254"/>
      <c r="U29" s="255"/>
      <c r="V29" s="256"/>
    </row>
    <row r="30" spans="1:22" ht="20.100000000000001" customHeight="1" x14ac:dyDescent="0.15">
      <c r="A30" s="214"/>
      <c r="B30" s="17"/>
      <c r="C30" s="18" t="s">
        <v>5</v>
      </c>
      <c r="D30" s="19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60"/>
      <c r="P30" s="22"/>
      <c r="Q30" s="249"/>
      <c r="R30" s="250"/>
      <c r="S30" s="261"/>
      <c r="T30" s="262"/>
      <c r="U30" s="263"/>
      <c r="V30" s="264"/>
    </row>
    <row r="31" spans="1:22" ht="20.100000000000001" customHeight="1" x14ac:dyDescent="0.15">
      <c r="A31" s="214" t="s">
        <v>31</v>
      </c>
      <c r="B31" s="23"/>
      <c r="C31" s="24" t="s">
        <v>5</v>
      </c>
      <c r="D31" s="25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61"/>
      <c r="P31" s="28"/>
      <c r="Q31" s="251"/>
      <c r="R31" s="252"/>
      <c r="S31" s="253"/>
      <c r="T31" s="254"/>
      <c r="U31" s="255"/>
      <c r="V31" s="256"/>
    </row>
    <row r="32" spans="1:22" ht="20.100000000000001" customHeight="1" thickBot="1" x14ac:dyDescent="0.2">
      <c r="A32" s="296"/>
      <c r="B32" s="29"/>
      <c r="C32" s="30" t="s">
        <v>5</v>
      </c>
      <c r="D32" s="31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62"/>
      <c r="P32" s="34"/>
      <c r="Q32" s="283"/>
      <c r="R32" s="284"/>
      <c r="S32" s="257"/>
      <c r="T32" s="258"/>
      <c r="U32" s="259"/>
      <c r="V32" s="260"/>
    </row>
    <row r="33" spans="1:22" ht="20.100000000000001" customHeight="1" thickTop="1" x14ac:dyDescent="0.15">
      <c r="A33" s="289" t="s">
        <v>1</v>
      </c>
      <c r="B33" s="290"/>
      <c r="C33" s="291"/>
      <c r="D33" s="47">
        <f t="shared" ref="D33" si="0">SUM(D9:D32)</f>
        <v>0</v>
      </c>
      <c r="E33" s="48">
        <f t="shared" ref="E33" si="1">SUM(E9:E32)</f>
        <v>0</v>
      </c>
      <c r="F33" s="48">
        <f t="shared" ref="F33" si="2">SUM(F9:F32)</f>
        <v>0</v>
      </c>
      <c r="G33" s="48">
        <f t="shared" ref="G33" si="3">SUM(G9:G32)</f>
        <v>0</v>
      </c>
      <c r="H33" s="48">
        <f t="shared" ref="H33" si="4">SUM(H9:H32)</f>
        <v>0</v>
      </c>
      <c r="I33" s="48">
        <f t="shared" ref="I33" si="5">SUM(I9:I32)</f>
        <v>0</v>
      </c>
      <c r="J33" s="48">
        <f t="shared" ref="J33" si="6">SUM(J9:J32)</f>
        <v>0</v>
      </c>
      <c r="K33" s="48">
        <f>SUM(K9:K32)</f>
        <v>0</v>
      </c>
      <c r="L33" s="48">
        <f t="shared" ref="L33" si="7">SUM(L9:L32)</f>
        <v>0</v>
      </c>
      <c r="M33" s="48">
        <f t="shared" ref="M33" si="8">SUM(M9:M32)</f>
        <v>0</v>
      </c>
      <c r="N33" s="48">
        <f t="shared" ref="N33:P33" si="9">SUM(N9:N32)</f>
        <v>0</v>
      </c>
      <c r="O33" s="48">
        <f t="shared" si="9"/>
        <v>0</v>
      </c>
      <c r="P33" s="48">
        <f t="shared" si="9"/>
        <v>0</v>
      </c>
      <c r="Q33" s="265">
        <f>SUM(Q9:R32)</f>
        <v>0</v>
      </c>
      <c r="R33" s="266"/>
      <c r="S33" s="244">
        <f t="shared" ref="S33" si="10">SUM(S9:T32)</f>
        <v>0</v>
      </c>
      <c r="T33" s="245"/>
      <c r="U33" s="244">
        <f>SUM(U9:V32)</f>
        <v>0</v>
      </c>
      <c r="V33" s="246"/>
    </row>
    <row r="34" spans="1:22" ht="20.100000000000001" customHeight="1" thickBot="1" x14ac:dyDescent="0.2">
      <c r="A34" s="229" t="s">
        <v>37</v>
      </c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57"/>
      <c r="P34" s="57"/>
      <c r="Q34" s="212">
        <f>SUM(D33:R33)</f>
        <v>0</v>
      </c>
      <c r="R34" s="213"/>
      <c r="S34" s="231" t="s">
        <v>59</v>
      </c>
      <c r="T34" s="231"/>
      <c r="U34" s="247">
        <f>SUM(S33:V33)</f>
        <v>0</v>
      </c>
      <c r="V34" s="248"/>
    </row>
    <row r="35" spans="1:22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 thickBot="1" x14ac:dyDescent="0.2">
      <c r="A36" s="226" t="s">
        <v>33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37"/>
      <c r="M36" s="105"/>
      <c r="N36" s="105"/>
      <c r="O36" s="105"/>
      <c r="P36" s="105"/>
      <c r="Q36" s="226" t="s">
        <v>35</v>
      </c>
      <c r="R36" s="226"/>
      <c r="S36" s="226"/>
      <c r="T36" s="226"/>
      <c r="U36" s="226"/>
      <c r="V36" s="226"/>
    </row>
    <row r="37" spans="1:22" ht="20.100000000000001" customHeight="1" x14ac:dyDescent="0.15">
      <c r="A37" s="217"/>
      <c r="B37" s="301" t="s">
        <v>0</v>
      </c>
      <c r="C37" s="302"/>
      <c r="D37" s="302"/>
      <c r="E37" s="302"/>
      <c r="F37" s="302"/>
      <c r="G37" s="302"/>
      <c r="H37" s="302"/>
      <c r="I37" s="302"/>
      <c r="J37" s="302"/>
      <c r="K37" s="302"/>
      <c r="L37" s="303"/>
      <c r="M37" s="304" t="s">
        <v>3</v>
      </c>
      <c r="N37" s="305"/>
      <c r="O37" s="306"/>
      <c r="P37" s="103"/>
      <c r="Q37" s="220" t="s">
        <v>57</v>
      </c>
      <c r="R37" s="221"/>
      <c r="S37" s="232" t="s">
        <v>58</v>
      </c>
      <c r="T37" s="221"/>
      <c r="U37" s="232" t="s">
        <v>69</v>
      </c>
      <c r="V37" s="233"/>
    </row>
    <row r="38" spans="1:22" ht="20.100000000000001" customHeight="1" x14ac:dyDescent="0.15">
      <c r="A38" s="218"/>
      <c r="B38" s="243" t="s">
        <v>52</v>
      </c>
      <c r="C38" s="292"/>
      <c r="D38" s="292"/>
      <c r="E38" s="292"/>
      <c r="F38" s="240" t="s">
        <v>70</v>
      </c>
      <c r="G38" s="298"/>
      <c r="H38" s="298"/>
      <c r="I38" s="298"/>
      <c r="J38" s="243" t="s">
        <v>34</v>
      </c>
      <c r="K38" s="215"/>
      <c r="L38" s="38" t="s">
        <v>19</v>
      </c>
      <c r="M38" s="214" t="s">
        <v>2</v>
      </c>
      <c r="N38" s="307" t="s">
        <v>55</v>
      </c>
      <c r="O38" s="38" t="s">
        <v>19</v>
      </c>
      <c r="P38" s="103"/>
      <c r="Q38" s="222"/>
      <c r="R38" s="223"/>
      <c r="S38" s="234"/>
      <c r="T38" s="223"/>
      <c r="U38" s="234"/>
      <c r="V38" s="235"/>
    </row>
    <row r="39" spans="1:22" ht="36" customHeight="1" thickBot="1" x14ac:dyDescent="0.2">
      <c r="A39" s="218"/>
      <c r="B39" s="293" t="s">
        <v>45</v>
      </c>
      <c r="C39" s="294"/>
      <c r="D39" s="39" t="s">
        <v>46</v>
      </c>
      <c r="E39" s="106" t="s">
        <v>44</v>
      </c>
      <c r="F39" s="109" t="s">
        <v>72</v>
      </c>
      <c r="G39" s="108" t="s">
        <v>73</v>
      </c>
      <c r="H39" s="109" t="s">
        <v>71</v>
      </c>
      <c r="I39" s="109"/>
      <c r="J39" s="92" t="s">
        <v>41</v>
      </c>
      <c r="K39" s="92" t="s">
        <v>42</v>
      </c>
      <c r="L39" s="40" t="s">
        <v>53</v>
      </c>
      <c r="M39" s="214"/>
      <c r="N39" s="307"/>
      <c r="O39" s="40" t="s">
        <v>56</v>
      </c>
      <c r="P39" s="104"/>
      <c r="Q39" s="224">
        <f>Q34+L43</f>
        <v>0</v>
      </c>
      <c r="R39" s="225"/>
      <c r="S39" s="239">
        <f>U34+O43</f>
        <v>0</v>
      </c>
      <c r="T39" s="225"/>
      <c r="U39" s="212">
        <f>Q39-S39</f>
        <v>0</v>
      </c>
      <c r="V39" s="213"/>
    </row>
    <row r="40" spans="1:22" ht="20.100000000000001" customHeight="1" thickBot="1" x14ac:dyDescent="0.2">
      <c r="A40" s="219"/>
      <c r="B40" s="227"/>
      <c r="C40" s="228"/>
      <c r="D40" s="42"/>
      <c r="E40" s="43"/>
      <c r="F40" s="91"/>
      <c r="G40" s="42"/>
      <c r="H40" s="43"/>
      <c r="I40" s="43"/>
      <c r="J40" s="42"/>
      <c r="K40" s="42"/>
      <c r="L40" s="45"/>
      <c r="M40" s="44"/>
      <c r="N40" s="42"/>
      <c r="O40" s="45"/>
      <c r="P40" s="41"/>
      <c r="Q40" s="237"/>
      <c r="R40" s="238"/>
      <c r="S40" s="237"/>
      <c r="T40" s="238"/>
      <c r="U40" s="236"/>
      <c r="V40" s="236"/>
    </row>
    <row r="41" spans="1:22" ht="20.100000000000001" customHeight="1" thickTop="1" x14ac:dyDescent="0.15">
      <c r="A41" s="46" t="s">
        <v>1</v>
      </c>
      <c r="B41" s="210">
        <f>B40</f>
        <v>0</v>
      </c>
      <c r="C41" s="211"/>
      <c r="D41" s="49">
        <f t="shared" ref="D41:K41" si="11">D40</f>
        <v>0</v>
      </c>
      <c r="E41" s="50">
        <f t="shared" si="11"/>
        <v>0</v>
      </c>
      <c r="F41" s="113">
        <f t="shared" si="11"/>
        <v>0</v>
      </c>
      <c r="G41" s="114">
        <f t="shared" si="11"/>
        <v>0</v>
      </c>
      <c r="H41" s="115">
        <f t="shared" si="11"/>
        <v>0</v>
      </c>
      <c r="I41" s="116">
        <f>I40</f>
        <v>0</v>
      </c>
      <c r="J41" s="49">
        <f t="shared" si="11"/>
        <v>0</v>
      </c>
      <c r="K41" s="49">
        <f t="shared" si="11"/>
        <v>0</v>
      </c>
      <c r="L41" s="110">
        <f t="shared" ref="L41" si="12">L40</f>
        <v>0</v>
      </c>
      <c r="M41" s="51">
        <f>M40</f>
        <v>0</v>
      </c>
      <c r="N41" s="52">
        <f>N40</f>
        <v>0</v>
      </c>
      <c r="O41" s="53">
        <f>O40</f>
        <v>0</v>
      </c>
      <c r="P41" s="41"/>
      <c r="Q41" s="41"/>
      <c r="R41" s="41"/>
      <c r="S41" s="41"/>
      <c r="T41" s="41"/>
      <c r="U41" s="41"/>
      <c r="V41" s="41"/>
    </row>
    <row r="42" spans="1:22" ht="20.100000000000001" customHeight="1" x14ac:dyDescent="0.15">
      <c r="A42" s="214" t="s">
        <v>51</v>
      </c>
      <c r="B42" s="215"/>
      <c r="C42" s="216"/>
      <c r="D42" s="216"/>
      <c r="E42" s="107">
        <f>SUM(B41:E41)</f>
        <v>0</v>
      </c>
      <c r="F42" s="240" t="s">
        <v>51</v>
      </c>
      <c r="G42" s="241"/>
      <c r="H42" s="242"/>
      <c r="I42" s="117">
        <f>SUM(E41:I41)</f>
        <v>0</v>
      </c>
      <c r="J42" s="89" t="s">
        <v>51</v>
      </c>
      <c r="K42" s="54">
        <f>SUM(J41:K41)</f>
        <v>0</v>
      </c>
      <c r="L42" s="111"/>
      <c r="M42" s="308"/>
      <c r="N42" s="309"/>
      <c r="O42" s="310"/>
      <c r="P42" s="41"/>
      <c r="Q42" s="41"/>
      <c r="R42" s="41"/>
      <c r="S42" s="41"/>
      <c r="T42" s="41"/>
      <c r="U42" s="41"/>
      <c r="V42" s="41"/>
    </row>
    <row r="43" spans="1:22" ht="20.100000000000001" customHeight="1" thickBot="1" x14ac:dyDescent="0.2">
      <c r="A43" s="299" t="s">
        <v>37</v>
      </c>
      <c r="B43" s="300"/>
      <c r="C43" s="300"/>
      <c r="D43" s="300"/>
      <c r="E43" s="300"/>
      <c r="F43" s="300"/>
      <c r="G43" s="300"/>
      <c r="H43" s="300"/>
      <c r="I43" s="300"/>
      <c r="J43" s="300"/>
      <c r="K43" s="225"/>
      <c r="L43" s="112">
        <f>SUM(E42+I42+K42+L41)</f>
        <v>0</v>
      </c>
      <c r="M43" s="299" t="s">
        <v>36</v>
      </c>
      <c r="N43" s="311"/>
      <c r="O43" s="55">
        <f>SUM(M41:O41)</f>
        <v>0</v>
      </c>
      <c r="P43" s="41"/>
      <c r="Q43" s="41"/>
      <c r="R43" s="41"/>
      <c r="S43" s="41"/>
      <c r="T43" s="41"/>
      <c r="U43" s="41"/>
      <c r="V43" s="41"/>
    </row>
  </sheetData>
  <protectedRanges>
    <protectedRange sqref="R2:V3 C40:E40 C9:V32 G40:I40" name="範囲1"/>
    <protectedRange sqref="J40:K40" name="範囲1_2"/>
    <protectedRange sqref="L40" name="範囲1_3"/>
    <protectedRange sqref="M40:O40" name="範囲1_4"/>
  </protectedRanges>
  <mergeCells count="137">
    <mergeCell ref="A43:K43"/>
    <mergeCell ref="B37:L37"/>
    <mergeCell ref="M37:O37"/>
    <mergeCell ref="M38:M39"/>
    <mergeCell ref="N38:N39"/>
    <mergeCell ref="M42:O42"/>
    <mergeCell ref="M43:N43"/>
    <mergeCell ref="E1:M1"/>
    <mergeCell ref="S5:V5"/>
    <mergeCell ref="D5:R5"/>
    <mergeCell ref="E7:I7"/>
    <mergeCell ref="J7:L7"/>
    <mergeCell ref="M7:N7"/>
    <mergeCell ref="A5:C8"/>
    <mergeCell ref="S6:T8"/>
    <mergeCell ref="S26:T26"/>
    <mergeCell ref="U26:V26"/>
    <mergeCell ref="D6:R6"/>
    <mergeCell ref="Q20:R20"/>
    <mergeCell ref="Q21:R21"/>
    <mergeCell ref="Q22:R22"/>
    <mergeCell ref="Q23:R23"/>
    <mergeCell ref="U6:V6"/>
    <mergeCell ref="S22:T22"/>
    <mergeCell ref="U22:V22"/>
    <mergeCell ref="S19:T19"/>
    <mergeCell ref="U19:V19"/>
    <mergeCell ref="S20:T20"/>
    <mergeCell ref="U20:V20"/>
    <mergeCell ref="S13:T13"/>
    <mergeCell ref="U13:V13"/>
    <mergeCell ref="A25:A26"/>
    <mergeCell ref="A27:A28"/>
    <mergeCell ref="S14:T14"/>
    <mergeCell ref="U14:V14"/>
    <mergeCell ref="S17:T17"/>
    <mergeCell ref="U17:V17"/>
    <mergeCell ref="S18:T18"/>
    <mergeCell ref="U18:V18"/>
    <mergeCell ref="A29:A30"/>
    <mergeCell ref="A3:C3"/>
    <mergeCell ref="D3:G3"/>
    <mergeCell ref="A33:C33"/>
    <mergeCell ref="B38:E38"/>
    <mergeCell ref="B39:C39"/>
    <mergeCell ref="D7:D8"/>
    <mergeCell ref="A31:A32"/>
    <mergeCell ref="A9:A10"/>
    <mergeCell ref="A21:A22"/>
    <mergeCell ref="A15:A16"/>
    <mergeCell ref="A17:A18"/>
    <mergeCell ref="A19:A20"/>
    <mergeCell ref="A23:A24"/>
    <mergeCell ref="F38:I38"/>
    <mergeCell ref="Q29:R29"/>
    <mergeCell ref="Q30:R30"/>
    <mergeCell ref="Q31:R31"/>
    <mergeCell ref="Q32:R32"/>
    <mergeCell ref="S15:T15"/>
    <mergeCell ref="U15:V15"/>
    <mergeCell ref="S16:T16"/>
    <mergeCell ref="S9:T9"/>
    <mergeCell ref="A13:A14"/>
    <mergeCell ref="Q15:R15"/>
    <mergeCell ref="Q16:R16"/>
    <mergeCell ref="Q17:R17"/>
    <mergeCell ref="A11:A12"/>
    <mergeCell ref="Q13:R13"/>
    <mergeCell ref="Q14:R14"/>
    <mergeCell ref="U16:V16"/>
    <mergeCell ref="S25:T25"/>
    <mergeCell ref="U25:V25"/>
    <mergeCell ref="S23:T23"/>
    <mergeCell ref="U23:V23"/>
    <mergeCell ref="S24:T24"/>
    <mergeCell ref="U24:V24"/>
    <mergeCell ref="S21:T21"/>
    <mergeCell ref="U21:V21"/>
    <mergeCell ref="O7:O8"/>
    <mergeCell ref="P7:P8"/>
    <mergeCell ref="S11:T11"/>
    <mergeCell ref="U11:V11"/>
    <mergeCell ref="S12:T12"/>
    <mergeCell ref="U12:V12"/>
    <mergeCell ref="U7:V8"/>
    <mergeCell ref="U9:V9"/>
    <mergeCell ref="S10:T10"/>
    <mergeCell ref="U10:V10"/>
    <mergeCell ref="Q7:R7"/>
    <mergeCell ref="Q9:R9"/>
    <mergeCell ref="Q8:R8"/>
    <mergeCell ref="Q10:R10"/>
    <mergeCell ref="Q11:R11"/>
    <mergeCell ref="Q12:R12"/>
    <mergeCell ref="S33:T33"/>
    <mergeCell ref="U33:V33"/>
    <mergeCell ref="U34:V34"/>
    <mergeCell ref="Q18:R18"/>
    <mergeCell ref="Q19:R19"/>
    <mergeCell ref="S31:T31"/>
    <mergeCell ref="U31:V31"/>
    <mergeCell ref="S32:T32"/>
    <mergeCell ref="U32:V32"/>
    <mergeCell ref="S29:T29"/>
    <mergeCell ref="U29:V29"/>
    <mergeCell ref="S30:T30"/>
    <mergeCell ref="U30:V30"/>
    <mergeCell ref="S27:T27"/>
    <mergeCell ref="U27:V27"/>
    <mergeCell ref="S28:T28"/>
    <mergeCell ref="U28:V28"/>
    <mergeCell ref="Q33:R33"/>
    <mergeCell ref="Q24:R24"/>
    <mergeCell ref="Q25:R25"/>
    <mergeCell ref="Q26:R26"/>
    <mergeCell ref="Q27:R27"/>
    <mergeCell ref="Q28:R28"/>
    <mergeCell ref="S34:T34"/>
    <mergeCell ref="B41:C41"/>
    <mergeCell ref="Q34:R34"/>
    <mergeCell ref="A42:D42"/>
    <mergeCell ref="A37:A40"/>
    <mergeCell ref="Q37:R38"/>
    <mergeCell ref="Q39:R39"/>
    <mergeCell ref="A36:K36"/>
    <mergeCell ref="B40:C40"/>
    <mergeCell ref="A34:N34"/>
    <mergeCell ref="Q36:V36"/>
    <mergeCell ref="U39:V39"/>
    <mergeCell ref="U37:V38"/>
    <mergeCell ref="U40:V40"/>
    <mergeCell ref="Q40:R40"/>
    <mergeCell ref="S40:T40"/>
    <mergeCell ref="S37:T38"/>
    <mergeCell ref="S39:T39"/>
    <mergeCell ref="F42:H42"/>
    <mergeCell ref="J38:K3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Ruler="0" view="pageBreakPreview" zoomScale="70" zoomScaleNormal="70" zoomScaleSheetLayoutView="70" workbookViewId="0">
      <selection activeCell="I21" sqref="I21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2">
        <v>6</v>
      </c>
      <c r="D1" s="1" t="s">
        <v>63</v>
      </c>
      <c r="E1" s="312" t="s">
        <v>68</v>
      </c>
      <c r="F1" s="312"/>
      <c r="G1" s="312"/>
      <c r="H1" s="312"/>
      <c r="I1" s="312"/>
      <c r="J1" s="312"/>
      <c r="K1" s="312"/>
      <c r="L1" s="312"/>
      <c r="M1" s="312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4" t="s">
        <v>66</v>
      </c>
      <c r="P2" s="5" t="s">
        <v>62</v>
      </c>
      <c r="Q2" s="84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" t="s">
        <v>61</v>
      </c>
    </row>
    <row r="5" spans="1:22" ht="20.100000000000001" customHeight="1" x14ac:dyDescent="0.15">
      <c r="A5" s="316" t="s">
        <v>7</v>
      </c>
      <c r="B5" s="317"/>
      <c r="C5" s="318"/>
      <c r="D5" s="305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313" t="s">
        <v>3</v>
      </c>
      <c r="T5" s="314"/>
      <c r="U5" s="301"/>
      <c r="V5" s="315"/>
    </row>
    <row r="6" spans="1:22" ht="20.100000000000001" customHeight="1" x14ac:dyDescent="0.15">
      <c r="A6" s="319"/>
      <c r="B6" s="320"/>
      <c r="C6" s="321"/>
      <c r="D6" s="292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324"/>
      <c r="S6" s="277" t="s">
        <v>4</v>
      </c>
      <c r="T6" s="295"/>
      <c r="U6" s="325" t="s">
        <v>19</v>
      </c>
      <c r="V6" s="326"/>
    </row>
    <row r="7" spans="1:22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67" t="s">
        <v>64</v>
      </c>
      <c r="P7" s="269" t="s">
        <v>65</v>
      </c>
      <c r="Q7" s="277" t="s">
        <v>19</v>
      </c>
      <c r="R7" s="278"/>
      <c r="S7" s="271"/>
      <c r="T7" s="321"/>
      <c r="U7" s="271" t="s">
        <v>53</v>
      </c>
      <c r="V7" s="272"/>
    </row>
    <row r="8" spans="1:22" s="11" customFormat="1" ht="29.25" customHeight="1" thickBot="1" x14ac:dyDescent="0.2">
      <c r="A8" s="322"/>
      <c r="B8" s="323"/>
      <c r="C8" s="270"/>
      <c r="D8" s="270"/>
      <c r="E8" s="88" t="s">
        <v>10</v>
      </c>
      <c r="F8" s="88" t="s">
        <v>11</v>
      </c>
      <c r="G8" s="88" t="s">
        <v>12</v>
      </c>
      <c r="H8" s="88" t="s">
        <v>13</v>
      </c>
      <c r="I8" s="88" t="s">
        <v>14</v>
      </c>
      <c r="J8" s="88" t="s">
        <v>15</v>
      </c>
      <c r="K8" s="88" t="s">
        <v>43</v>
      </c>
      <c r="L8" s="88" t="s">
        <v>16</v>
      </c>
      <c r="M8" s="10" t="s">
        <v>38</v>
      </c>
      <c r="N8" s="10" t="s">
        <v>39</v>
      </c>
      <c r="O8" s="268"/>
      <c r="P8" s="270"/>
      <c r="Q8" s="273" t="s">
        <v>53</v>
      </c>
      <c r="R8" s="274"/>
      <c r="S8" s="273"/>
      <c r="T8" s="270"/>
      <c r="U8" s="273"/>
      <c r="V8" s="274"/>
    </row>
    <row r="9" spans="1:22" ht="20.100000000000001" customHeight="1" x14ac:dyDescent="0.15">
      <c r="A9" s="297" t="s">
        <v>20</v>
      </c>
      <c r="B9" s="85"/>
      <c r="C9" s="13" t="s">
        <v>6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22"/>
      <c r="O9" s="63"/>
      <c r="P9" s="118"/>
      <c r="Q9" s="279"/>
      <c r="R9" s="280"/>
      <c r="S9" s="285"/>
      <c r="T9" s="286"/>
      <c r="U9" s="275"/>
      <c r="V9" s="276"/>
    </row>
    <row r="10" spans="1:22" ht="20.100000000000001" customHeight="1" x14ac:dyDescent="0.15">
      <c r="A10" s="214"/>
      <c r="B10" s="80"/>
      <c r="C10" s="18" t="s">
        <v>6</v>
      </c>
      <c r="D10" s="81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19"/>
      <c r="Q10" s="249"/>
      <c r="R10" s="250"/>
      <c r="S10" s="261"/>
      <c r="T10" s="262"/>
      <c r="U10" s="263"/>
      <c r="V10" s="264"/>
    </row>
    <row r="11" spans="1:22" ht="20.100000000000001" customHeight="1" x14ac:dyDescent="0.15">
      <c r="A11" s="214" t="s">
        <v>21</v>
      </c>
      <c r="B11" s="82"/>
      <c r="C11" s="24" t="s">
        <v>5</v>
      </c>
      <c r="D11" s="83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16"/>
      <c r="P11" s="120"/>
      <c r="Q11" s="281"/>
      <c r="R11" s="282"/>
      <c r="S11" s="253"/>
      <c r="T11" s="254"/>
      <c r="U11" s="255"/>
      <c r="V11" s="256"/>
    </row>
    <row r="12" spans="1:22" ht="20.100000000000001" customHeight="1" x14ac:dyDescent="0.15">
      <c r="A12" s="214"/>
      <c r="B12" s="80"/>
      <c r="C12" s="18" t="s">
        <v>5</v>
      </c>
      <c r="D12" s="81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19"/>
      <c r="Q12" s="249"/>
      <c r="R12" s="250"/>
      <c r="S12" s="261"/>
      <c r="T12" s="262"/>
      <c r="U12" s="263"/>
      <c r="V12" s="264"/>
    </row>
    <row r="13" spans="1:22" ht="20.100000000000001" customHeight="1" x14ac:dyDescent="0.15">
      <c r="A13" s="214" t="s">
        <v>22</v>
      </c>
      <c r="B13" s="82"/>
      <c r="C13" s="24" t="s">
        <v>5</v>
      </c>
      <c r="D13" s="83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16"/>
      <c r="P13" s="120"/>
      <c r="Q13" s="251"/>
      <c r="R13" s="252"/>
      <c r="S13" s="253"/>
      <c r="T13" s="254"/>
      <c r="U13" s="255"/>
      <c r="V13" s="256"/>
    </row>
    <row r="14" spans="1:22" ht="20.100000000000001" customHeight="1" x14ac:dyDescent="0.15">
      <c r="A14" s="214"/>
      <c r="B14" s="80"/>
      <c r="C14" s="18" t="s">
        <v>5</v>
      </c>
      <c r="D14" s="81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19"/>
      <c r="Q14" s="249"/>
      <c r="R14" s="250"/>
      <c r="S14" s="261"/>
      <c r="T14" s="262"/>
      <c r="U14" s="263"/>
      <c r="V14" s="264"/>
    </row>
    <row r="15" spans="1:22" ht="20.100000000000001" customHeight="1" x14ac:dyDescent="0.15">
      <c r="A15" s="214" t="s">
        <v>23</v>
      </c>
      <c r="B15" s="82"/>
      <c r="C15" s="24" t="s">
        <v>5</v>
      </c>
      <c r="D15" s="83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16"/>
      <c r="P15" s="120"/>
      <c r="Q15" s="251"/>
      <c r="R15" s="252"/>
      <c r="S15" s="253"/>
      <c r="T15" s="254"/>
      <c r="U15" s="255"/>
      <c r="V15" s="256"/>
    </row>
    <row r="16" spans="1:22" ht="20.100000000000001" customHeight="1" x14ac:dyDescent="0.15">
      <c r="A16" s="214"/>
      <c r="B16" s="80"/>
      <c r="C16" s="18" t="s">
        <v>5</v>
      </c>
      <c r="D16" s="81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19"/>
      <c r="Q16" s="249"/>
      <c r="R16" s="250"/>
      <c r="S16" s="261"/>
      <c r="T16" s="262"/>
      <c r="U16" s="263"/>
      <c r="V16" s="264"/>
    </row>
    <row r="17" spans="1:22" ht="20.100000000000001" customHeight="1" x14ac:dyDescent="0.15">
      <c r="A17" s="214" t="s">
        <v>24</v>
      </c>
      <c r="B17" s="82"/>
      <c r="C17" s="24" t="s">
        <v>5</v>
      </c>
      <c r="D17" s="8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123"/>
      <c r="P17" s="120"/>
      <c r="Q17" s="251"/>
      <c r="R17" s="252"/>
      <c r="S17" s="253"/>
      <c r="T17" s="254"/>
      <c r="U17" s="255"/>
      <c r="V17" s="256"/>
    </row>
    <row r="18" spans="1:22" ht="20.100000000000001" customHeight="1" x14ac:dyDescent="0.15">
      <c r="A18" s="214"/>
      <c r="B18" s="80"/>
      <c r="C18" s="18" t="s">
        <v>5</v>
      </c>
      <c r="D18" s="81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124"/>
      <c r="P18" s="119"/>
      <c r="Q18" s="249"/>
      <c r="R18" s="250"/>
      <c r="S18" s="261"/>
      <c r="T18" s="262"/>
      <c r="U18" s="263"/>
      <c r="V18" s="264"/>
    </row>
    <row r="19" spans="1:22" ht="20.100000000000001" customHeight="1" x14ac:dyDescent="0.15">
      <c r="A19" s="214" t="s">
        <v>25</v>
      </c>
      <c r="B19" s="82"/>
      <c r="C19" s="24" t="s">
        <v>5</v>
      </c>
      <c r="D19" s="83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123"/>
      <c r="P19" s="120"/>
      <c r="Q19" s="251"/>
      <c r="R19" s="252"/>
      <c r="S19" s="253"/>
      <c r="T19" s="254"/>
      <c r="U19" s="255"/>
      <c r="V19" s="256"/>
    </row>
    <row r="20" spans="1:22" ht="20.100000000000001" customHeight="1" x14ac:dyDescent="0.15">
      <c r="A20" s="214"/>
      <c r="B20" s="80"/>
      <c r="C20" s="18" t="s">
        <v>5</v>
      </c>
      <c r="D20" s="81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124"/>
      <c r="P20" s="119"/>
      <c r="Q20" s="249"/>
      <c r="R20" s="250"/>
      <c r="S20" s="261"/>
      <c r="T20" s="262"/>
      <c r="U20" s="263"/>
      <c r="V20" s="264"/>
    </row>
    <row r="21" spans="1:22" ht="20.100000000000001" customHeight="1" x14ac:dyDescent="0.15">
      <c r="A21" s="214" t="s">
        <v>26</v>
      </c>
      <c r="B21" s="82"/>
      <c r="C21" s="24" t="s">
        <v>5</v>
      </c>
      <c r="D21" s="83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123"/>
      <c r="P21" s="120"/>
      <c r="Q21" s="251"/>
      <c r="R21" s="252"/>
      <c r="S21" s="253"/>
      <c r="T21" s="254"/>
      <c r="U21" s="255"/>
      <c r="V21" s="256"/>
    </row>
    <row r="22" spans="1:22" ht="20.100000000000001" customHeight="1" x14ac:dyDescent="0.15">
      <c r="A22" s="214"/>
      <c r="B22" s="80"/>
      <c r="C22" s="18" t="s">
        <v>5</v>
      </c>
      <c r="D22" s="81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124"/>
      <c r="P22" s="119"/>
      <c r="Q22" s="249"/>
      <c r="R22" s="250"/>
      <c r="S22" s="261"/>
      <c r="T22" s="262"/>
      <c r="U22" s="263"/>
      <c r="V22" s="264"/>
    </row>
    <row r="23" spans="1:22" ht="20.100000000000001" customHeight="1" x14ac:dyDescent="0.15">
      <c r="A23" s="214" t="s">
        <v>27</v>
      </c>
      <c r="B23" s="82"/>
      <c r="C23" s="24" t="s">
        <v>5</v>
      </c>
      <c r="D23" s="83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123"/>
      <c r="P23" s="120"/>
      <c r="Q23" s="251"/>
      <c r="R23" s="252"/>
      <c r="S23" s="253"/>
      <c r="T23" s="254"/>
      <c r="U23" s="255"/>
      <c r="V23" s="256"/>
    </row>
    <row r="24" spans="1:22" ht="20.100000000000001" customHeight="1" x14ac:dyDescent="0.15">
      <c r="A24" s="214"/>
      <c r="B24" s="80"/>
      <c r="C24" s="18" t="s">
        <v>5</v>
      </c>
      <c r="D24" s="81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124"/>
      <c r="P24" s="119"/>
      <c r="Q24" s="249"/>
      <c r="R24" s="250"/>
      <c r="S24" s="261"/>
      <c r="T24" s="262"/>
      <c r="U24" s="263"/>
      <c r="V24" s="264"/>
    </row>
    <row r="25" spans="1:22" ht="20.100000000000001" customHeight="1" x14ac:dyDescent="0.15">
      <c r="A25" s="214" t="s">
        <v>28</v>
      </c>
      <c r="B25" s="82"/>
      <c r="C25" s="24" t="s">
        <v>5</v>
      </c>
      <c r="D25" s="83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123"/>
      <c r="P25" s="120"/>
      <c r="Q25" s="251"/>
      <c r="R25" s="252"/>
      <c r="S25" s="253"/>
      <c r="T25" s="254"/>
      <c r="U25" s="255"/>
      <c r="V25" s="256"/>
    </row>
    <row r="26" spans="1:22" ht="20.100000000000001" customHeight="1" x14ac:dyDescent="0.15">
      <c r="A26" s="214"/>
      <c r="B26" s="80"/>
      <c r="C26" s="18" t="s">
        <v>5</v>
      </c>
      <c r="D26" s="81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124"/>
      <c r="P26" s="119"/>
      <c r="Q26" s="249"/>
      <c r="R26" s="250"/>
      <c r="S26" s="261"/>
      <c r="T26" s="262"/>
      <c r="U26" s="263"/>
      <c r="V26" s="264"/>
    </row>
    <row r="27" spans="1:22" ht="20.100000000000001" customHeight="1" x14ac:dyDescent="0.15">
      <c r="A27" s="214" t="s">
        <v>29</v>
      </c>
      <c r="B27" s="82"/>
      <c r="C27" s="24" t="s">
        <v>5</v>
      </c>
      <c r="D27" s="83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123"/>
      <c r="P27" s="120"/>
      <c r="Q27" s="251"/>
      <c r="R27" s="252"/>
      <c r="S27" s="253"/>
      <c r="T27" s="254"/>
      <c r="U27" s="255"/>
      <c r="V27" s="256"/>
    </row>
    <row r="28" spans="1:22" ht="20.100000000000001" customHeight="1" x14ac:dyDescent="0.15">
      <c r="A28" s="214"/>
      <c r="B28" s="80"/>
      <c r="C28" s="18" t="s">
        <v>5</v>
      </c>
      <c r="D28" s="81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124"/>
      <c r="P28" s="119"/>
      <c r="Q28" s="249"/>
      <c r="R28" s="250"/>
      <c r="S28" s="261"/>
      <c r="T28" s="262"/>
      <c r="U28" s="263"/>
      <c r="V28" s="264"/>
    </row>
    <row r="29" spans="1:22" ht="20.100000000000001" customHeight="1" x14ac:dyDescent="0.15">
      <c r="A29" s="214" t="s">
        <v>30</v>
      </c>
      <c r="B29" s="82"/>
      <c r="C29" s="24" t="s">
        <v>47</v>
      </c>
      <c r="D29" s="83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123"/>
      <c r="P29" s="120"/>
      <c r="Q29" s="251"/>
      <c r="R29" s="252"/>
      <c r="S29" s="253"/>
      <c r="T29" s="254"/>
      <c r="U29" s="255"/>
      <c r="V29" s="256"/>
    </row>
    <row r="30" spans="1:22" ht="20.100000000000001" customHeight="1" x14ac:dyDescent="0.15">
      <c r="A30" s="214"/>
      <c r="B30" s="80"/>
      <c r="C30" s="18" t="s">
        <v>5</v>
      </c>
      <c r="D30" s="81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124"/>
      <c r="P30" s="119"/>
      <c r="Q30" s="249"/>
      <c r="R30" s="250"/>
      <c r="S30" s="261"/>
      <c r="T30" s="262"/>
      <c r="U30" s="263"/>
      <c r="V30" s="264"/>
    </row>
    <row r="31" spans="1:22" ht="20.100000000000001" customHeight="1" x14ac:dyDescent="0.15">
      <c r="A31" s="214" t="s">
        <v>31</v>
      </c>
      <c r="B31" s="82"/>
      <c r="C31" s="24" t="s">
        <v>5</v>
      </c>
      <c r="D31" s="83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123"/>
      <c r="P31" s="120"/>
      <c r="Q31" s="251"/>
      <c r="R31" s="252"/>
      <c r="S31" s="253"/>
      <c r="T31" s="254"/>
      <c r="U31" s="255"/>
      <c r="V31" s="256"/>
    </row>
    <row r="32" spans="1:22" ht="20.100000000000001" customHeight="1" thickBot="1" x14ac:dyDescent="0.2">
      <c r="A32" s="296"/>
      <c r="B32" s="86"/>
      <c r="C32" s="30" t="s">
        <v>5</v>
      </c>
      <c r="D32" s="87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125"/>
      <c r="P32" s="121"/>
      <c r="Q32" s="283"/>
      <c r="R32" s="284"/>
      <c r="S32" s="257"/>
      <c r="T32" s="258"/>
      <c r="U32" s="259"/>
      <c r="V32" s="260"/>
    </row>
    <row r="33" spans="1:22" ht="20.100000000000001" customHeight="1" thickTop="1" x14ac:dyDescent="0.15">
      <c r="A33" s="289" t="s">
        <v>1</v>
      </c>
      <c r="B33" s="290"/>
      <c r="C33" s="291"/>
      <c r="D33" s="47">
        <f t="shared" ref="D33" si="0">SUM(D9:D32)</f>
        <v>0</v>
      </c>
      <c r="E33" s="48">
        <f t="shared" ref="E33:J33" si="1">SUM(E9:E32)</f>
        <v>0</v>
      </c>
      <c r="F33" s="48">
        <f t="shared" si="1"/>
        <v>0</v>
      </c>
      <c r="G33" s="48">
        <f t="shared" si="1"/>
        <v>0</v>
      </c>
      <c r="H33" s="48">
        <f t="shared" si="1"/>
        <v>0</v>
      </c>
      <c r="I33" s="48">
        <f t="shared" si="1"/>
        <v>0</v>
      </c>
      <c r="J33" s="48">
        <f t="shared" si="1"/>
        <v>0</v>
      </c>
      <c r="K33" s="48">
        <f>SUM(K9:K32)</f>
        <v>0</v>
      </c>
      <c r="L33" s="48">
        <f t="shared" ref="L33:P33" si="2">SUM(L9:L32)</f>
        <v>0</v>
      </c>
      <c r="M33" s="48">
        <f t="shared" si="2"/>
        <v>0</v>
      </c>
      <c r="N33" s="48">
        <f t="shared" si="2"/>
        <v>0</v>
      </c>
      <c r="O33" s="48">
        <f t="shared" si="2"/>
        <v>0</v>
      </c>
      <c r="P33" s="48">
        <f t="shared" si="2"/>
        <v>0</v>
      </c>
      <c r="Q33" s="265">
        <f>SUM(Q9:R32)</f>
        <v>0</v>
      </c>
      <c r="R33" s="266"/>
      <c r="S33" s="244">
        <f t="shared" ref="S33" si="3">SUM(S9:T32)</f>
        <v>0</v>
      </c>
      <c r="T33" s="245"/>
      <c r="U33" s="244">
        <f>SUM(U9:V32)</f>
        <v>0</v>
      </c>
      <c r="V33" s="246"/>
    </row>
    <row r="34" spans="1:22" ht="20.100000000000001" customHeight="1" thickBot="1" x14ac:dyDescent="0.2">
      <c r="A34" s="229" t="s">
        <v>37</v>
      </c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57"/>
      <c r="P34" s="57"/>
      <c r="Q34" s="212">
        <f>SUM(D33:R33)</f>
        <v>0</v>
      </c>
      <c r="R34" s="213"/>
      <c r="S34" s="231" t="s">
        <v>36</v>
      </c>
      <c r="T34" s="231"/>
      <c r="U34" s="247">
        <f>SUM(S33:V33)</f>
        <v>0</v>
      </c>
      <c r="V34" s="248"/>
    </row>
    <row r="35" spans="1:22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 thickBot="1" x14ac:dyDescent="0.2">
      <c r="A36" s="226" t="s">
        <v>33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37"/>
      <c r="M36" s="105"/>
      <c r="N36" s="105"/>
      <c r="O36" s="105"/>
      <c r="P36" s="105"/>
      <c r="Q36" s="226" t="s">
        <v>35</v>
      </c>
      <c r="R36" s="226"/>
      <c r="S36" s="226"/>
      <c r="T36" s="226"/>
      <c r="U36" s="226"/>
      <c r="V36" s="226"/>
    </row>
    <row r="37" spans="1:22" ht="20.100000000000001" customHeight="1" x14ac:dyDescent="0.15">
      <c r="A37" s="217"/>
      <c r="B37" s="301" t="s">
        <v>0</v>
      </c>
      <c r="C37" s="302"/>
      <c r="D37" s="302"/>
      <c r="E37" s="302"/>
      <c r="F37" s="302"/>
      <c r="G37" s="302"/>
      <c r="H37" s="302"/>
      <c r="I37" s="302"/>
      <c r="J37" s="302"/>
      <c r="K37" s="302"/>
      <c r="L37" s="303"/>
      <c r="M37" s="304" t="s">
        <v>3</v>
      </c>
      <c r="N37" s="305"/>
      <c r="O37" s="306"/>
      <c r="P37" s="103"/>
      <c r="Q37" s="220" t="s">
        <v>57</v>
      </c>
      <c r="R37" s="221"/>
      <c r="S37" s="232" t="s">
        <v>58</v>
      </c>
      <c r="T37" s="221"/>
      <c r="U37" s="232" t="s">
        <v>69</v>
      </c>
      <c r="V37" s="233"/>
    </row>
    <row r="38" spans="1:22" ht="20.100000000000001" customHeight="1" x14ac:dyDescent="0.15">
      <c r="A38" s="218"/>
      <c r="B38" s="243" t="s">
        <v>52</v>
      </c>
      <c r="C38" s="292"/>
      <c r="D38" s="292"/>
      <c r="E38" s="292"/>
      <c r="F38" s="240" t="s">
        <v>70</v>
      </c>
      <c r="G38" s="298"/>
      <c r="H38" s="298"/>
      <c r="I38" s="298"/>
      <c r="J38" s="243" t="s">
        <v>34</v>
      </c>
      <c r="K38" s="215"/>
      <c r="L38" s="38" t="s">
        <v>19</v>
      </c>
      <c r="M38" s="214" t="s">
        <v>2</v>
      </c>
      <c r="N38" s="307" t="s">
        <v>55</v>
      </c>
      <c r="O38" s="38" t="s">
        <v>19</v>
      </c>
      <c r="P38" s="103"/>
      <c r="Q38" s="222"/>
      <c r="R38" s="223"/>
      <c r="S38" s="234"/>
      <c r="T38" s="223"/>
      <c r="U38" s="234"/>
      <c r="V38" s="235"/>
    </row>
    <row r="39" spans="1:22" ht="36" customHeight="1" thickBot="1" x14ac:dyDescent="0.2">
      <c r="A39" s="218"/>
      <c r="B39" s="293" t="s">
        <v>45</v>
      </c>
      <c r="C39" s="294"/>
      <c r="D39" s="39" t="s">
        <v>46</v>
      </c>
      <c r="E39" s="106" t="s">
        <v>44</v>
      </c>
      <c r="F39" s="109" t="s">
        <v>72</v>
      </c>
      <c r="G39" s="108" t="s">
        <v>73</v>
      </c>
      <c r="H39" s="109" t="s">
        <v>71</v>
      </c>
      <c r="I39" s="109"/>
      <c r="J39" s="92" t="s">
        <v>41</v>
      </c>
      <c r="K39" s="92" t="s">
        <v>42</v>
      </c>
      <c r="L39" s="40" t="s">
        <v>53</v>
      </c>
      <c r="M39" s="214"/>
      <c r="N39" s="307"/>
      <c r="O39" s="40" t="s">
        <v>56</v>
      </c>
      <c r="P39" s="104"/>
      <c r="Q39" s="224">
        <f>Q34+L43</f>
        <v>0</v>
      </c>
      <c r="R39" s="225"/>
      <c r="S39" s="239">
        <f>U34+O43</f>
        <v>0</v>
      </c>
      <c r="T39" s="225"/>
      <c r="U39" s="212">
        <f>Q39-S39</f>
        <v>0</v>
      </c>
      <c r="V39" s="213"/>
    </row>
    <row r="40" spans="1:22" ht="20.100000000000001" customHeight="1" thickBot="1" x14ac:dyDescent="0.2">
      <c r="A40" s="219"/>
      <c r="B40" s="227"/>
      <c r="C40" s="228"/>
      <c r="D40" s="42"/>
      <c r="E40" s="43"/>
      <c r="F40" s="91"/>
      <c r="G40" s="42"/>
      <c r="H40" s="43"/>
      <c r="I40" s="43"/>
      <c r="J40" s="42"/>
      <c r="K40" s="42"/>
      <c r="L40" s="45"/>
      <c r="M40" s="44"/>
      <c r="N40" s="42"/>
      <c r="O40" s="45"/>
      <c r="P40" s="41"/>
      <c r="Q40" s="237"/>
      <c r="R40" s="238"/>
      <c r="S40" s="237"/>
      <c r="T40" s="238"/>
      <c r="U40" s="236"/>
      <c r="V40" s="236"/>
    </row>
    <row r="41" spans="1:22" ht="20.100000000000001" customHeight="1" thickTop="1" x14ac:dyDescent="0.15">
      <c r="A41" s="46" t="s">
        <v>1</v>
      </c>
      <c r="B41" s="210">
        <f>B40</f>
        <v>0</v>
      </c>
      <c r="C41" s="211"/>
      <c r="D41" s="49">
        <f t="shared" ref="D41:K41" si="4">D40</f>
        <v>0</v>
      </c>
      <c r="E41" s="50">
        <f>E40</f>
        <v>0</v>
      </c>
      <c r="F41" s="113">
        <f t="shared" si="4"/>
        <v>0</v>
      </c>
      <c r="G41" s="114">
        <f t="shared" si="4"/>
        <v>0</v>
      </c>
      <c r="H41" s="115">
        <f t="shared" si="4"/>
        <v>0</v>
      </c>
      <c r="I41" s="116">
        <f t="shared" si="4"/>
        <v>0</v>
      </c>
      <c r="J41" s="49">
        <f t="shared" si="4"/>
        <v>0</v>
      </c>
      <c r="K41" s="49">
        <f t="shared" si="4"/>
        <v>0</v>
      </c>
      <c r="L41" s="110">
        <f t="shared" ref="L41" si="5">L40</f>
        <v>0</v>
      </c>
      <c r="M41" s="51">
        <f>M40</f>
        <v>0</v>
      </c>
      <c r="N41" s="52">
        <f>N40</f>
        <v>0</v>
      </c>
      <c r="O41" s="53">
        <f>O40</f>
        <v>0</v>
      </c>
      <c r="P41" s="41"/>
      <c r="Q41" s="41"/>
      <c r="R41" s="41"/>
      <c r="S41" s="41"/>
      <c r="T41" s="41"/>
      <c r="U41" s="41"/>
      <c r="V41" s="41"/>
    </row>
    <row r="42" spans="1:22" ht="20.100000000000001" customHeight="1" x14ac:dyDescent="0.15">
      <c r="A42" s="214" t="s">
        <v>51</v>
      </c>
      <c r="B42" s="215"/>
      <c r="C42" s="216"/>
      <c r="D42" s="216"/>
      <c r="E42" s="107">
        <f>SUM(B41:E41)</f>
        <v>0</v>
      </c>
      <c r="F42" s="240" t="s">
        <v>51</v>
      </c>
      <c r="G42" s="241"/>
      <c r="H42" s="242"/>
      <c r="I42" s="117">
        <f>SUM(E41:I41)</f>
        <v>0</v>
      </c>
      <c r="J42" s="89" t="s">
        <v>51</v>
      </c>
      <c r="K42" s="54">
        <f>SUM(J41:K41)</f>
        <v>0</v>
      </c>
      <c r="L42" s="111"/>
      <c r="M42" s="308"/>
      <c r="N42" s="309"/>
      <c r="O42" s="310"/>
      <c r="P42" s="41"/>
      <c r="Q42" s="41"/>
      <c r="R42" s="41"/>
      <c r="S42" s="41"/>
      <c r="T42" s="41"/>
      <c r="U42" s="41"/>
      <c r="V42" s="41"/>
    </row>
    <row r="43" spans="1:22" ht="20.100000000000001" customHeight="1" thickBot="1" x14ac:dyDescent="0.2">
      <c r="A43" s="299" t="s">
        <v>37</v>
      </c>
      <c r="B43" s="300"/>
      <c r="C43" s="300"/>
      <c r="D43" s="300"/>
      <c r="E43" s="300"/>
      <c r="F43" s="300"/>
      <c r="G43" s="300"/>
      <c r="H43" s="300"/>
      <c r="I43" s="300"/>
      <c r="J43" s="300"/>
      <c r="K43" s="225"/>
      <c r="L43" s="112">
        <f>SUM(E42+I42+K42+L41)</f>
        <v>0</v>
      </c>
      <c r="M43" s="299" t="s">
        <v>36</v>
      </c>
      <c r="N43" s="311"/>
      <c r="O43" s="55">
        <f>SUM(M41:O41)</f>
        <v>0</v>
      </c>
      <c r="P43" s="41"/>
      <c r="Q43" s="41"/>
      <c r="R43" s="41"/>
      <c r="S43" s="41"/>
      <c r="T43" s="41"/>
      <c r="U43" s="41"/>
      <c r="V43" s="41"/>
    </row>
  </sheetData>
  <protectedRanges>
    <protectedRange sqref="R2:V3 C40:E40 C9:V32 G40:I40" name="範囲1"/>
    <protectedRange sqref="J40:K40" name="範囲1_2"/>
    <protectedRange sqref="L40" name="範囲1_3"/>
    <protectedRange sqref="M40:O40" name="範囲1_4"/>
  </protectedRanges>
  <mergeCells count="137">
    <mergeCell ref="A42:D42"/>
    <mergeCell ref="F42:H42"/>
    <mergeCell ref="M42:O42"/>
    <mergeCell ref="A43:K43"/>
    <mergeCell ref="M43:N43"/>
    <mergeCell ref="U39:V39"/>
    <mergeCell ref="B40:C40"/>
    <mergeCell ref="Q40:R40"/>
    <mergeCell ref="S40:T40"/>
    <mergeCell ref="U40:V40"/>
    <mergeCell ref="B41:C41"/>
    <mergeCell ref="J38:K38"/>
    <mergeCell ref="M38:M39"/>
    <mergeCell ref="N38:N39"/>
    <mergeCell ref="B39:C39"/>
    <mergeCell ref="Q39:R39"/>
    <mergeCell ref="S39:T39"/>
    <mergeCell ref="A36:K36"/>
    <mergeCell ref="Q36:V36"/>
    <mergeCell ref="A37:A40"/>
    <mergeCell ref="B37:L37"/>
    <mergeCell ref="M37:O37"/>
    <mergeCell ref="Q37:R38"/>
    <mergeCell ref="S37:T38"/>
    <mergeCell ref="U37:V38"/>
    <mergeCell ref="B38:E38"/>
    <mergeCell ref="F38:I38"/>
    <mergeCell ref="A33:C33"/>
    <mergeCell ref="Q33:R33"/>
    <mergeCell ref="S33:T33"/>
    <mergeCell ref="U33:V33"/>
    <mergeCell ref="A34:N34"/>
    <mergeCell ref="Q34:R34"/>
    <mergeCell ref="S34:T34"/>
    <mergeCell ref="U34:V34"/>
    <mergeCell ref="A31:A32"/>
    <mergeCell ref="Q31:R31"/>
    <mergeCell ref="S31:T31"/>
    <mergeCell ref="U31:V31"/>
    <mergeCell ref="Q32:R32"/>
    <mergeCell ref="S32:T32"/>
    <mergeCell ref="U32:V32"/>
    <mergeCell ref="A29:A30"/>
    <mergeCell ref="Q29:R29"/>
    <mergeCell ref="S29:T29"/>
    <mergeCell ref="U29:V29"/>
    <mergeCell ref="Q30:R30"/>
    <mergeCell ref="S30:T30"/>
    <mergeCell ref="U30:V30"/>
    <mergeCell ref="A27:A28"/>
    <mergeCell ref="Q27:R27"/>
    <mergeCell ref="S27:T27"/>
    <mergeCell ref="U27:V27"/>
    <mergeCell ref="Q28:R28"/>
    <mergeCell ref="S28:T28"/>
    <mergeCell ref="U28:V28"/>
    <mergeCell ref="A25:A26"/>
    <mergeCell ref="Q25:R25"/>
    <mergeCell ref="S25:T25"/>
    <mergeCell ref="U25:V25"/>
    <mergeCell ref="Q26:R26"/>
    <mergeCell ref="S26:T26"/>
    <mergeCell ref="U26:V26"/>
    <mergeCell ref="A23:A24"/>
    <mergeCell ref="Q23:R23"/>
    <mergeCell ref="S23:T23"/>
    <mergeCell ref="U23:V23"/>
    <mergeCell ref="Q24:R24"/>
    <mergeCell ref="S24:T24"/>
    <mergeCell ref="U24:V24"/>
    <mergeCell ref="A21:A22"/>
    <mergeCell ref="Q21:R21"/>
    <mergeCell ref="S21:T21"/>
    <mergeCell ref="U21:V21"/>
    <mergeCell ref="Q22:R22"/>
    <mergeCell ref="S22:T22"/>
    <mergeCell ref="U22:V22"/>
    <mergeCell ref="A19:A20"/>
    <mergeCell ref="Q19:R19"/>
    <mergeCell ref="S19:T19"/>
    <mergeCell ref="U19:V19"/>
    <mergeCell ref="Q20:R20"/>
    <mergeCell ref="S20:T20"/>
    <mergeCell ref="U20:V20"/>
    <mergeCell ref="A17:A18"/>
    <mergeCell ref="Q17:R17"/>
    <mergeCell ref="S17:T17"/>
    <mergeCell ref="U17:V17"/>
    <mergeCell ref="Q18:R18"/>
    <mergeCell ref="S18:T18"/>
    <mergeCell ref="U18:V18"/>
    <mergeCell ref="A15:A16"/>
    <mergeCell ref="Q15:R15"/>
    <mergeCell ref="S15:T15"/>
    <mergeCell ref="U15:V15"/>
    <mergeCell ref="Q16:R16"/>
    <mergeCell ref="S16:T16"/>
    <mergeCell ref="U16:V16"/>
    <mergeCell ref="A13:A14"/>
    <mergeCell ref="Q13:R13"/>
    <mergeCell ref="S13:T13"/>
    <mergeCell ref="U13:V13"/>
    <mergeCell ref="Q14:R14"/>
    <mergeCell ref="S14:T14"/>
    <mergeCell ref="U14:V14"/>
    <mergeCell ref="A11:A12"/>
    <mergeCell ref="Q11:R11"/>
    <mergeCell ref="S11:T11"/>
    <mergeCell ref="U11:V11"/>
    <mergeCell ref="Q12:R12"/>
    <mergeCell ref="S12:T12"/>
    <mergeCell ref="U12:V12"/>
    <mergeCell ref="A9:A10"/>
    <mergeCell ref="Q9:R9"/>
    <mergeCell ref="S9:T9"/>
    <mergeCell ref="U9:V9"/>
    <mergeCell ref="Q10:R10"/>
    <mergeCell ref="S10:T10"/>
    <mergeCell ref="U10:V10"/>
    <mergeCell ref="E7:I7"/>
    <mergeCell ref="J7:L7"/>
    <mergeCell ref="M7:N7"/>
    <mergeCell ref="O7:O8"/>
    <mergeCell ref="P7:P8"/>
    <mergeCell ref="Q7:R7"/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  <mergeCell ref="U7:V8"/>
    <mergeCell ref="Q8:R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showRuler="0" view="pageBreakPreview" zoomScale="70" zoomScaleNormal="70" zoomScaleSheetLayoutView="70" workbookViewId="0">
      <selection activeCell="I24" sqref="I24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178">
        <v>6</v>
      </c>
      <c r="D1" s="1" t="s">
        <v>63</v>
      </c>
      <c r="E1" s="327" t="s">
        <v>76</v>
      </c>
      <c r="F1" s="328"/>
      <c r="G1" s="328"/>
      <c r="H1" s="328"/>
      <c r="I1" s="328"/>
      <c r="J1" s="328"/>
      <c r="K1" s="328"/>
      <c r="L1" s="328"/>
      <c r="M1" s="328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39" t="s">
        <v>66</v>
      </c>
      <c r="P2" s="5" t="s">
        <v>62</v>
      </c>
      <c r="Q2" s="139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" t="s">
        <v>61</v>
      </c>
    </row>
    <row r="5" spans="1:22" ht="20.100000000000001" customHeight="1" x14ac:dyDescent="0.15">
      <c r="A5" s="316" t="s">
        <v>7</v>
      </c>
      <c r="B5" s="317"/>
      <c r="C5" s="318"/>
      <c r="D5" s="305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313" t="s">
        <v>3</v>
      </c>
      <c r="T5" s="314"/>
      <c r="U5" s="301"/>
      <c r="V5" s="315"/>
    </row>
    <row r="6" spans="1:22" ht="20.100000000000001" customHeight="1" x14ac:dyDescent="0.15">
      <c r="A6" s="319"/>
      <c r="B6" s="320"/>
      <c r="C6" s="321"/>
      <c r="D6" s="292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324"/>
      <c r="S6" s="277" t="s">
        <v>4</v>
      </c>
      <c r="T6" s="295"/>
      <c r="U6" s="325" t="s">
        <v>19</v>
      </c>
      <c r="V6" s="326"/>
    </row>
    <row r="7" spans="1:22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67" t="s">
        <v>64</v>
      </c>
      <c r="P7" s="269" t="s">
        <v>65</v>
      </c>
      <c r="Q7" s="277" t="s">
        <v>19</v>
      </c>
      <c r="R7" s="278"/>
      <c r="S7" s="271"/>
      <c r="T7" s="321"/>
      <c r="U7" s="271" t="s">
        <v>53</v>
      </c>
      <c r="V7" s="272"/>
    </row>
    <row r="8" spans="1:22" s="11" customFormat="1" ht="29.25" customHeight="1" thickBot="1" x14ac:dyDescent="0.2">
      <c r="A8" s="322"/>
      <c r="B8" s="323"/>
      <c r="C8" s="270"/>
      <c r="D8" s="270"/>
      <c r="E8" s="88" t="s">
        <v>10</v>
      </c>
      <c r="F8" s="88" t="s">
        <v>11</v>
      </c>
      <c r="G8" s="88" t="s">
        <v>12</v>
      </c>
      <c r="H8" s="88" t="s">
        <v>13</v>
      </c>
      <c r="I8" s="88" t="s">
        <v>14</v>
      </c>
      <c r="J8" s="88" t="s">
        <v>15</v>
      </c>
      <c r="K8" s="88" t="s">
        <v>43</v>
      </c>
      <c r="L8" s="88" t="s">
        <v>16</v>
      </c>
      <c r="M8" s="10" t="s">
        <v>38</v>
      </c>
      <c r="N8" s="10" t="s">
        <v>39</v>
      </c>
      <c r="O8" s="268"/>
      <c r="P8" s="270"/>
      <c r="Q8" s="273" t="s">
        <v>53</v>
      </c>
      <c r="R8" s="274"/>
      <c r="S8" s="273"/>
      <c r="T8" s="270"/>
      <c r="U8" s="273"/>
      <c r="V8" s="274"/>
    </row>
    <row r="9" spans="1:22" ht="16.5" customHeight="1" x14ac:dyDescent="0.15">
      <c r="A9" s="330" t="s">
        <v>20</v>
      </c>
      <c r="B9" s="141"/>
      <c r="C9" s="13" t="s">
        <v>6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59"/>
      <c r="P9" s="56"/>
      <c r="Q9" s="279"/>
      <c r="R9" s="280"/>
      <c r="S9" s="285"/>
      <c r="T9" s="286"/>
      <c r="U9" s="275"/>
      <c r="V9" s="276"/>
    </row>
    <row r="10" spans="1:22" ht="16.5" customHeight="1" x14ac:dyDescent="0.15">
      <c r="A10" s="330"/>
      <c r="B10" s="153"/>
      <c r="C10" s="154" t="s">
        <v>6</v>
      </c>
      <c r="D10" s="155"/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8"/>
      <c r="P10" s="159"/>
      <c r="Q10" s="335"/>
      <c r="R10" s="334"/>
      <c r="S10" s="331"/>
      <c r="T10" s="332"/>
      <c r="U10" s="333"/>
      <c r="V10" s="334"/>
    </row>
    <row r="11" spans="1:22" ht="16.5" customHeight="1" x14ac:dyDescent="0.15">
      <c r="A11" s="330"/>
      <c r="B11" s="153"/>
      <c r="C11" s="154" t="s">
        <v>6</v>
      </c>
      <c r="D11" s="155"/>
      <c r="E11" s="156"/>
      <c r="F11" s="157"/>
      <c r="G11" s="157"/>
      <c r="H11" s="157"/>
      <c r="I11" s="157"/>
      <c r="J11" s="157"/>
      <c r="K11" s="157"/>
      <c r="L11" s="157"/>
      <c r="M11" s="157"/>
      <c r="N11" s="157"/>
      <c r="O11" s="158"/>
      <c r="P11" s="159"/>
      <c r="Q11" s="335"/>
      <c r="R11" s="334"/>
      <c r="S11" s="331"/>
      <c r="T11" s="332"/>
      <c r="U11" s="333"/>
      <c r="V11" s="334"/>
    </row>
    <row r="12" spans="1:22" ht="16.5" customHeight="1" x14ac:dyDescent="0.15">
      <c r="A12" s="329"/>
      <c r="B12" s="133"/>
      <c r="C12" s="18" t="s">
        <v>6</v>
      </c>
      <c r="D12" s="134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60"/>
      <c r="P12" s="135"/>
      <c r="Q12" s="249"/>
      <c r="R12" s="250"/>
      <c r="S12" s="261"/>
      <c r="T12" s="262"/>
      <c r="U12" s="263"/>
      <c r="V12" s="264"/>
    </row>
    <row r="13" spans="1:22" ht="16.5" customHeight="1" x14ac:dyDescent="0.15">
      <c r="A13" s="329" t="s">
        <v>21</v>
      </c>
      <c r="B13" s="137"/>
      <c r="C13" s="13" t="s">
        <v>5</v>
      </c>
      <c r="D13" s="138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61"/>
      <c r="P13" s="136"/>
      <c r="Q13" s="281"/>
      <c r="R13" s="282"/>
      <c r="S13" s="253"/>
      <c r="T13" s="254"/>
      <c r="U13" s="255"/>
      <c r="V13" s="256"/>
    </row>
    <row r="14" spans="1:22" ht="16.5" customHeight="1" x14ac:dyDescent="0.15">
      <c r="A14" s="329"/>
      <c r="B14" s="153"/>
      <c r="C14" s="154" t="s">
        <v>6</v>
      </c>
      <c r="D14" s="155"/>
      <c r="E14" s="156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9"/>
      <c r="Q14" s="335"/>
      <c r="R14" s="334"/>
      <c r="S14" s="331"/>
      <c r="T14" s="332"/>
      <c r="U14" s="333"/>
      <c r="V14" s="334"/>
    </row>
    <row r="15" spans="1:22" ht="16.5" customHeight="1" x14ac:dyDescent="0.15">
      <c r="A15" s="329"/>
      <c r="B15" s="153"/>
      <c r="C15" s="154" t="s">
        <v>6</v>
      </c>
      <c r="D15" s="155"/>
      <c r="E15" s="156"/>
      <c r="F15" s="157"/>
      <c r="G15" s="157"/>
      <c r="H15" s="157"/>
      <c r="I15" s="157"/>
      <c r="J15" s="157"/>
      <c r="K15" s="157"/>
      <c r="L15" s="157"/>
      <c r="M15" s="157"/>
      <c r="N15" s="157"/>
      <c r="O15" s="158"/>
      <c r="P15" s="159"/>
      <c r="Q15" s="335"/>
      <c r="R15" s="334"/>
      <c r="S15" s="331"/>
      <c r="T15" s="332"/>
      <c r="U15" s="333"/>
      <c r="V15" s="334"/>
    </row>
    <row r="16" spans="1:22" ht="16.5" customHeight="1" x14ac:dyDescent="0.15">
      <c r="A16" s="329"/>
      <c r="B16" s="133"/>
      <c r="C16" s="18" t="s">
        <v>5</v>
      </c>
      <c r="D16" s="134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60"/>
      <c r="P16" s="135"/>
      <c r="Q16" s="249"/>
      <c r="R16" s="250"/>
      <c r="S16" s="261"/>
      <c r="T16" s="262"/>
      <c r="U16" s="263"/>
      <c r="V16" s="264"/>
    </row>
    <row r="17" spans="1:22" ht="16.5" customHeight="1" x14ac:dyDescent="0.15">
      <c r="A17" s="329" t="s">
        <v>22</v>
      </c>
      <c r="B17" s="137"/>
      <c r="C17" s="13" t="s">
        <v>5</v>
      </c>
      <c r="D17" s="138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61"/>
      <c r="P17" s="136"/>
      <c r="Q17" s="281"/>
      <c r="R17" s="282"/>
      <c r="S17" s="253"/>
      <c r="T17" s="254"/>
      <c r="U17" s="255"/>
      <c r="V17" s="256"/>
    </row>
    <row r="18" spans="1:22" ht="16.5" customHeight="1" x14ac:dyDescent="0.15">
      <c r="A18" s="329"/>
      <c r="B18" s="153"/>
      <c r="C18" s="154" t="s">
        <v>6</v>
      </c>
      <c r="D18" s="155"/>
      <c r="E18" s="156"/>
      <c r="F18" s="157"/>
      <c r="G18" s="157"/>
      <c r="H18" s="157"/>
      <c r="I18" s="157"/>
      <c r="J18" s="157"/>
      <c r="K18" s="157"/>
      <c r="L18" s="157"/>
      <c r="M18" s="157"/>
      <c r="N18" s="157"/>
      <c r="O18" s="158"/>
      <c r="P18" s="159"/>
      <c r="Q18" s="335"/>
      <c r="R18" s="334"/>
      <c r="S18" s="331"/>
      <c r="T18" s="332"/>
      <c r="U18" s="333"/>
      <c r="V18" s="334"/>
    </row>
    <row r="19" spans="1:22" ht="16.5" customHeight="1" x14ac:dyDescent="0.15">
      <c r="A19" s="329"/>
      <c r="B19" s="153"/>
      <c r="C19" s="154" t="s">
        <v>6</v>
      </c>
      <c r="D19" s="155"/>
      <c r="E19" s="156"/>
      <c r="F19" s="157"/>
      <c r="G19" s="157"/>
      <c r="H19" s="157"/>
      <c r="I19" s="157"/>
      <c r="J19" s="157"/>
      <c r="K19" s="157"/>
      <c r="L19" s="157"/>
      <c r="M19" s="157"/>
      <c r="N19" s="157"/>
      <c r="O19" s="158"/>
      <c r="P19" s="159"/>
      <c r="Q19" s="335"/>
      <c r="R19" s="334"/>
      <c r="S19" s="331"/>
      <c r="T19" s="332"/>
      <c r="U19" s="333"/>
      <c r="V19" s="334"/>
    </row>
    <row r="20" spans="1:22" ht="16.5" customHeight="1" x14ac:dyDescent="0.15">
      <c r="A20" s="329"/>
      <c r="B20" s="133"/>
      <c r="C20" s="18" t="s">
        <v>5</v>
      </c>
      <c r="D20" s="134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60"/>
      <c r="P20" s="135"/>
      <c r="Q20" s="249"/>
      <c r="R20" s="250"/>
      <c r="S20" s="261"/>
      <c r="T20" s="262"/>
      <c r="U20" s="263"/>
      <c r="V20" s="264"/>
    </row>
    <row r="21" spans="1:22" ht="16.5" customHeight="1" x14ac:dyDescent="0.15">
      <c r="A21" s="329" t="s">
        <v>23</v>
      </c>
      <c r="B21" s="137"/>
      <c r="C21" s="13" t="s">
        <v>5</v>
      </c>
      <c r="D21" s="138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61"/>
      <c r="P21" s="136"/>
      <c r="Q21" s="281"/>
      <c r="R21" s="282"/>
      <c r="S21" s="253"/>
      <c r="T21" s="254"/>
      <c r="U21" s="255"/>
      <c r="V21" s="256"/>
    </row>
    <row r="22" spans="1:22" ht="16.5" customHeight="1" x14ac:dyDescent="0.15">
      <c r="A22" s="329"/>
      <c r="B22" s="153"/>
      <c r="C22" s="154" t="s">
        <v>6</v>
      </c>
      <c r="D22" s="155"/>
      <c r="E22" s="156"/>
      <c r="F22" s="157"/>
      <c r="G22" s="157"/>
      <c r="H22" s="157"/>
      <c r="I22" s="157"/>
      <c r="J22" s="157"/>
      <c r="K22" s="157"/>
      <c r="L22" s="157"/>
      <c r="M22" s="157"/>
      <c r="N22" s="157"/>
      <c r="O22" s="158"/>
      <c r="P22" s="159"/>
      <c r="Q22" s="335"/>
      <c r="R22" s="334"/>
      <c r="S22" s="331"/>
      <c r="T22" s="332"/>
      <c r="U22" s="333"/>
      <c r="V22" s="334"/>
    </row>
    <row r="23" spans="1:22" ht="16.5" customHeight="1" x14ac:dyDescent="0.15">
      <c r="A23" s="329"/>
      <c r="B23" s="153"/>
      <c r="C23" s="154" t="s">
        <v>6</v>
      </c>
      <c r="D23" s="155"/>
      <c r="E23" s="156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59"/>
      <c r="Q23" s="335"/>
      <c r="R23" s="334"/>
      <c r="S23" s="331"/>
      <c r="T23" s="332"/>
      <c r="U23" s="333"/>
      <c r="V23" s="334"/>
    </row>
    <row r="24" spans="1:22" ht="16.5" customHeight="1" x14ac:dyDescent="0.15">
      <c r="A24" s="329"/>
      <c r="B24" s="133"/>
      <c r="C24" s="18" t="s">
        <v>5</v>
      </c>
      <c r="D24" s="134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60"/>
      <c r="P24" s="135"/>
      <c r="Q24" s="249"/>
      <c r="R24" s="250"/>
      <c r="S24" s="261"/>
      <c r="T24" s="262"/>
      <c r="U24" s="263"/>
      <c r="V24" s="264"/>
    </row>
    <row r="25" spans="1:22" ht="16.5" customHeight="1" x14ac:dyDescent="0.15">
      <c r="A25" s="329" t="s">
        <v>24</v>
      </c>
      <c r="B25" s="137"/>
      <c r="C25" s="13" t="s">
        <v>5</v>
      </c>
      <c r="D25" s="138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61"/>
      <c r="P25" s="136"/>
      <c r="Q25" s="281"/>
      <c r="R25" s="282"/>
      <c r="S25" s="253"/>
      <c r="T25" s="254"/>
      <c r="U25" s="255"/>
      <c r="V25" s="256"/>
    </row>
    <row r="26" spans="1:22" ht="16.5" customHeight="1" x14ac:dyDescent="0.15">
      <c r="A26" s="329"/>
      <c r="B26" s="153"/>
      <c r="C26" s="154" t="s">
        <v>6</v>
      </c>
      <c r="D26" s="155"/>
      <c r="E26" s="156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159"/>
      <c r="Q26" s="335"/>
      <c r="R26" s="334"/>
      <c r="S26" s="331"/>
      <c r="T26" s="332"/>
      <c r="U26" s="333"/>
      <c r="V26" s="334"/>
    </row>
    <row r="27" spans="1:22" ht="16.5" customHeight="1" x14ac:dyDescent="0.15">
      <c r="A27" s="329"/>
      <c r="B27" s="153"/>
      <c r="C27" s="154" t="s">
        <v>6</v>
      </c>
      <c r="D27" s="155"/>
      <c r="E27" s="156"/>
      <c r="F27" s="157"/>
      <c r="G27" s="157"/>
      <c r="H27" s="157"/>
      <c r="I27" s="157"/>
      <c r="J27" s="157"/>
      <c r="K27" s="157"/>
      <c r="L27" s="157"/>
      <c r="M27" s="157"/>
      <c r="N27" s="157"/>
      <c r="O27" s="158"/>
      <c r="P27" s="159"/>
      <c r="Q27" s="335"/>
      <c r="R27" s="334"/>
      <c r="S27" s="331"/>
      <c r="T27" s="332"/>
      <c r="U27" s="333"/>
      <c r="V27" s="334"/>
    </row>
    <row r="28" spans="1:22" ht="16.5" customHeight="1" x14ac:dyDescent="0.15">
      <c r="A28" s="329"/>
      <c r="B28" s="133"/>
      <c r="C28" s="18" t="s">
        <v>5</v>
      </c>
      <c r="D28" s="134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60"/>
      <c r="P28" s="135"/>
      <c r="Q28" s="249"/>
      <c r="R28" s="250"/>
      <c r="S28" s="261"/>
      <c r="T28" s="262"/>
      <c r="U28" s="263"/>
      <c r="V28" s="264"/>
    </row>
    <row r="29" spans="1:22" ht="16.5" customHeight="1" x14ac:dyDescent="0.15">
      <c r="A29" s="329" t="s">
        <v>25</v>
      </c>
      <c r="B29" s="137"/>
      <c r="C29" s="13" t="s">
        <v>5</v>
      </c>
      <c r="D29" s="138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61"/>
      <c r="P29" s="136"/>
      <c r="Q29" s="281"/>
      <c r="R29" s="282"/>
      <c r="S29" s="253"/>
      <c r="T29" s="254"/>
      <c r="U29" s="255"/>
      <c r="V29" s="256"/>
    </row>
    <row r="30" spans="1:22" ht="16.5" customHeight="1" x14ac:dyDescent="0.15">
      <c r="A30" s="329"/>
      <c r="B30" s="153"/>
      <c r="C30" s="154" t="s">
        <v>6</v>
      </c>
      <c r="D30" s="155"/>
      <c r="E30" s="156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159"/>
      <c r="Q30" s="335"/>
      <c r="R30" s="334"/>
      <c r="S30" s="331"/>
      <c r="T30" s="332"/>
      <c r="U30" s="333"/>
      <c r="V30" s="334"/>
    </row>
    <row r="31" spans="1:22" ht="16.5" customHeight="1" x14ac:dyDescent="0.15">
      <c r="A31" s="329"/>
      <c r="B31" s="153"/>
      <c r="C31" s="154" t="s">
        <v>6</v>
      </c>
      <c r="D31" s="155"/>
      <c r="E31" s="156"/>
      <c r="F31" s="157"/>
      <c r="G31" s="157"/>
      <c r="H31" s="157"/>
      <c r="I31" s="157"/>
      <c r="J31" s="157"/>
      <c r="K31" s="157"/>
      <c r="L31" s="157"/>
      <c r="M31" s="157"/>
      <c r="N31" s="157"/>
      <c r="O31" s="158"/>
      <c r="P31" s="159"/>
      <c r="Q31" s="335"/>
      <c r="R31" s="334"/>
      <c r="S31" s="331"/>
      <c r="T31" s="332"/>
      <c r="U31" s="333"/>
      <c r="V31" s="334"/>
    </row>
    <row r="32" spans="1:22" ht="16.5" customHeight="1" x14ac:dyDescent="0.15">
      <c r="A32" s="329"/>
      <c r="B32" s="133"/>
      <c r="C32" s="18" t="s">
        <v>5</v>
      </c>
      <c r="D32" s="134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60"/>
      <c r="P32" s="135"/>
      <c r="Q32" s="249"/>
      <c r="R32" s="250"/>
      <c r="S32" s="261"/>
      <c r="T32" s="262"/>
      <c r="U32" s="263"/>
      <c r="V32" s="264"/>
    </row>
    <row r="33" spans="1:22" ht="16.5" customHeight="1" x14ac:dyDescent="0.15">
      <c r="A33" s="329" t="s">
        <v>26</v>
      </c>
      <c r="B33" s="137"/>
      <c r="C33" s="13" t="s">
        <v>5</v>
      </c>
      <c r="D33" s="138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61"/>
      <c r="P33" s="136"/>
      <c r="Q33" s="281"/>
      <c r="R33" s="282"/>
      <c r="S33" s="253"/>
      <c r="T33" s="254"/>
      <c r="U33" s="255"/>
      <c r="V33" s="256"/>
    </row>
    <row r="34" spans="1:22" ht="16.5" customHeight="1" x14ac:dyDescent="0.15">
      <c r="A34" s="329"/>
      <c r="B34" s="153"/>
      <c r="C34" s="154" t="s">
        <v>6</v>
      </c>
      <c r="D34" s="155"/>
      <c r="E34" s="156"/>
      <c r="F34" s="157"/>
      <c r="G34" s="157"/>
      <c r="H34" s="157"/>
      <c r="I34" s="157"/>
      <c r="J34" s="157"/>
      <c r="K34" s="157"/>
      <c r="L34" s="157"/>
      <c r="M34" s="157"/>
      <c r="N34" s="157"/>
      <c r="O34" s="158"/>
      <c r="P34" s="159"/>
      <c r="Q34" s="335"/>
      <c r="R34" s="334"/>
      <c r="S34" s="331"/>
      <c r="T34" s="332"/>
      <c r="U34" s="333"/>
      <c r="V34" s="334"/>
    </row>
    <row r="35" spans="1:22" ht="16.5" customHeight="1" x14ac:dyDescent="0.15">
      <c r="A35" s="329"/>
      <c r="B35" s="153"/>
      <c r="C35" s="154" t="s">
        <v>6</v>
      </c>
      <c r="D35" s="155"/>
      <c r="E35" s="156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159"/>
      <c r="Q35" s="335"/>
      <c r="R35" s="334"/>
      <c r="S35" s="331"/>
      <c r="T35" s="332"/>
      <c r="U35" s="333"/>
      <c r="V35" s="334"/>
    </row>
    <row r="36" spans="1:22" ht="16.5" customHeight="1" x14ac:dyDescent="0.15">
      <c r="A36" s="329"/>
      <c r="B36" s="133"/>
      <c r="C36" s="18" t="s">
        <v>5</v>
      </c>
      <c r="D36" s="134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60"/>
      <c r="P36" s="135"/>
      <c r="Q36" s="249"/>
      <c r="R36" s="250"/>
      <c r="S36" s="261"/>
      <c r="T36" s="262"/>
      <c r="U36" s="263"/>
      <c r="V36" s="264"/>
    </row>
    <row r="37" spans="1:22" ht="16.5" customHeight="1" x14ac:dyDescent="0.15">
      <c r="A37" s="329" t="s">
        <v>27</v>
      </c>
      <c r="B37" s="137"/>
      <c r="C37" s="13" t="s">
        <v>5</v>
      </c>
      <c r="D37" s="138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61"/>
      <c r="P37" s="136"/>
      <c r="Q37" s="281"/>
      <c r="R37" s="282"/>
      <c r="S37" s="253"/>
      <c r="T37" s="254"/>
      <c r="U37" s="255"/>
      <c r="V37" s="256"/>
    </row>
    <row r="38" spans="1:22" ht="16.5" customHeight="1" x14ac:dyDescent="0.15">
      <c r="A38" s="329"/>
      <c r="B38" s="153"/>
      <c r="C38" s="154" t="s">
        <v>6</v>
      </c>
      <c r="D38" s="155"/>
      <c r="E38" s="156"/>
      <c r="F38" s="157"/>
      <c r="G38" s="157"/>
      <c r="H38" s="157"/>
      <c r="I38" s="157"/>
      <c r="J38" s="157"/>
      <c r="K38" s="157"/>
      <c r="L38" s="157"/>
      <c r="M38" s="157"/>
      <c r="N38" s="157"/>
      <c r="O38" s="158"/>
      <c r="P38" s="159"/>
      <c r="Q38" s="335"/>
      <c r="R38" s="334"/>
      <c r="S38" s="331"/>
      <c r="T38" s="332"/>
      <c r="U38" s="333"/>
      <c r="V38" s="334"/>
    </row>
    <row r="39" spans="1:22" ht="16.5" customHeight="1" x14ac:dyDescent="0.15">
      <c r="A39" s="329"/>
      <c r="B39" s="153"/>
      <c r="C39" s="154" t="s">
        <v>6</v>
      </c>
      <c r="D39" s="155"/>
      <c r="E39" s="156"/>
      <c r="F39" s="157"/>
      <c r="G39" s="157"/>
      <c r="H39" s="157"/>
      <c r="I39" s="157"/>
      <c r="J39" s="157"/>
      <c r="K39" s="157"/>
      <c r="L39" s="157"/>
      <c r="M39" s="157"/>
      <c r="N39" s="157"/>
      <c r="O39" s="158"/>
      <c r="P39" s="159"/>
      <c r="Q39" s="335"/>
      <c r="R39" s="334"/>
      <c r="S39" s="331"/>
      <c r="T39" s="332"/>
      <c r="U39" s="333"/>
      <c r="V39" s="334"/>
    </row>
    <row r="40" spans="1:22" ht="16.5" customHeight="1" x14ac:dyDescent="0.15">
      <c r="A40" s="329"/>
      <c r="B40" s="133"/>
      <c r="C40" s="18" t="s">
        <v>5</v>
      </c>
      <c r="D40" s="134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60"/>
      <c r="P40" s="135"/>
      <c r="Q40" s="249"/>
      <c r="R40" s="250"/>
      <c r="S40" s="261"/>
      <c r="T40" s="262"/>
      <c r="U40" s="263"/>
      <c r="V40" s="264"/>
    </row>
    <row r="41" spans="1:22" ht="16.5" customHeight="1" x14ac:dyDescent="0.15">
      <c r="A41" s="329" t="s">
        <v>28</v>
      </c>
      <c r="B41" s="137"/>
      <c r="C41" s="13" t="s">
        <v>5</v>
      </c>
      <c r="D41" s="138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61"/>
      <c r="P41" s="136"/>
      <c r="Q41" s="281"/>
      <c r="R41" s="282"/>
      <c r="S41" s="253"/>
      <c r="T41" s="254"/>
      <c r="U41" s="255"/>
      <c r="V41" s="256"/>
    </row>
    <row r="42" spans="1:22" ht="16.5" customHeight="1" x14ac:dyDescent="0.15">
      <c r="A42" s="329"/>
      <c r="B42" s="153"/>
      <c r="C42" s="154" t="s">
        <v>6</v>
      </c>
      <c r="D42" s="155"/>
      <c r="E42" s="156"/>
      <c r="F42" s="157"/>
      <c r="G42" s="157"/>
      <c r="H42" s="157"/>
      <c r="I42" s="157"/>
      <c r="J42" s="157"/>
      <c r="K42" s="157"/>
      <c r="L42" s="157"/>
      <c r="M42" s="157"/>
      <c r="N42" s="157"/>
      <c r="O42" s="158"/>
      <c r="P42" s="159"/>
      <c r="Q42" s="335"/>
      <c r="R42" s="334"/>
      <c r="S42" s="331"/>
      <c r="T42" s="332"/>
      <c r="U42" s="333"/>
      <c r="V42" s="334"/>
    </row>
    <row r="43" spans="1:22" ht="16.5" customHeight="1" x14ac:dyDescent="0.15">
      <c r="A43" s="329"/>
      <c r="B43" s="153"/>
      <c r="C43" s="154" t="s">
        <v>6</v>
      </c>
      <c r="D43" s="155"/>
      <c r="E43" s="156"/>
      <c r="F43" s="157"/>
      <c r="G43" s="157"/>
      <c r="H43" s="157"/>
      <c r="I43" s="157"/>
      <c r="J43" s="157"/>
      <c r="K43" s="157"/>
      <c r="L43" s="157"/>
      <c r="M43" s="157"/>
      <c r="N43" s="157"/>
      <c r="O43" s="158"/>
      <c r="P43" s="159"/>
      <c r="Q43" s="335"/>
      <c r="R43" s="334"/>
      <c r="S43" s="331"/>
      <c r="T43" s="332"/>
      <c r="U43" s="333"/>
      <c r="V43" s="334"/>
    </row>
    <row r="44" spans="1:22" ht="16.5" customHeight="1" x14ac:dyDescent="0.15">
      <c r="A44" s="329"/>
      <c r="B44" s="133"/>
      <c r="C44" s="18" t="s">
        <v>5</v>
      </c>
      <c r="D44" s="134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60"/>
      <c r="P44" s="135"/>
      <c r="Q44" s="249"/>
      <c r="R44" s="250"/>
      <c r="S44" s="261"/>
      <c r="T44" s="262"/>
      <c r="U44" s="263"/>
      <c r="V44" s="264"/>
    </row>
    <row r="45" spans="1:22" ht="16.5" customHeight="1" x14ac:dyDescent="0.15">
      <c r="A45" s="329" t="s">
        <v>29</v>
      </c>
      <c r="B45" s="137"/>
      <c r="C45" s="13" t="s">
        <v>5</v>
      </c>
      <c r="D45" s="138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61"/>
      <c r="P45" s="136"/>
      <c r="Q45" s="281"/>
      <c r="R45" s="282"/>
      <c r="S45" s="253"/>
      <c r="T45" s="254"/>
      <c r="U45" s="255"/>
      <c r="V45" s="256"/>
    </row>
    <row r="46" spans="1:22" ht="16.5" customHeight="1" x14ac:dyDescent="0.15">
      <c r="A46" s="329"/>
      <c r="B46" s="153"/>
      <c r="C46" s="154" t="s">
        <v>6</v>
      </c>
      <c r="D46" s="155"/>
      <c r="E46" s="156"/>
      <c r="F46" s="157"/>
      <c r="G46" s="157"/>
      <c r="H46" s="157"/>
      <c r="I46" s="157"/>
      <c r="J46" s="157"/>
      <c r="K46" s="157"/>
      <c r="L46" s="157"/>
      <c r="M46" s="157"/>
      <c r="N46" s="157"/>
      <c r="O46" s="158"/>
      <c r="P46" s="159"/>
      <c r="Q46" s="335"/>
      <c r="R46" s="334"/>
      <c r="S46" s="331"/>
      <c r="T46" s="332"/>
      <c r="U46" s="333"/>
      <c r="V46" s="334"/>
    </row>
    <row r="47" spans="1:22" ht="16.5" customHeight="1" x14ac:dyDescent="0.15">
      <c r="A47" s="329"/>
      <c r="B47" s="153"/>
      <c r="C47" s="154" t="s">
        <v>6</v>
      </c>
      <c r="D47" s="155"/>
      <c r="E47" s="156"/>
      <c r="F47" s="157"/>
      <c r="G47" s="157"/>
      <c r="H47" s="157"/>
      <c r="I47" s="157"/>
      <c r="J47" s="157"/>
      <c r="K47" s="157"/>
      <c r="L47" s="157"/>
      <c r="M47" s="157"/>
      <c r="N47" s="157"/>
      <c r="O47" s="158"/>
      <c r="P47" s="159"/>
      <c r="Q47" s="335"/>
      <c r="R47" s="334"/>
      <c r="S47" s="331"/>
      <c r="T47" s="332"/>
      <c r="U47" s="333"/>
      <c r="V47" s="334"/>
    </row>
    <row r="48" spans="1:22" ht="16.5" customHeight="1" x14ac:dyDescent="0.15">
      <c r="A48" s="329"/>
      <c r="B48" s="133"/>
      <c r="C48" s="18" t="s">
        <v>5</v>
      </c>
      <c r="D48" s="134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60"/>
      <c r="P48" s="135"/>
      <c r="Q48" s="249"/>
      <c r="R48" s="250"/>
      <c r="S48" s="261"/>
      <c r="T48" s="262"/>
      <c r="U48" s="263"/>
      <c r="V48" s="264"/>
    </row>
    <row r="49" spans="1:22" ht="16.5" customHeight="1" x14ac:dyDescent="0.15">
      <c r="A49" s="329" t="s">
        <v>30</v>
      </c>
      <c r="B49" s="137"/>
      <c r="C49" s="13" t="s">
        <v>5</v>
      </c>
      <c r="D49" s="138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61"/>
      <c r="P49" s="136"/>
      <c r="Q49" s="281"/>
      <c r="R49" s="282"/>
      <c r="S49" s="253"/>
      <c r="T49" s="254"/>
      <c r="U49" s="255"/>
      <c r="V49" s="256"/>
    </row>
    <row r="50" spans="1:22" ht="16.5" customHeight="1" x14ac:dyDescent="0.15">
      <c r="A50" s="329"/>
      <c r="B50" s="153"/>
      <c r="C50" s="154" t="s">
        <v>6</v>
      </c>
      <c r="D50" s="155"/>
      <c r="E50" s="156"/>
      <c r="F50" s="157"/>
      <c r="G50" s="157"/>
      <c r="H50" s="157"/>
      <c r="I50" s="157"/>
      <c r="J50" s="157"/>
      <c r="K50" s="157"/>
      <c r="L50" s="157"/>
      <c r="M50" s="157"/>
      <c r="N50" s="157"/>
      <c r="O50" s="158"/>
      <c r="P50" s="159"/>
      <c r="Q50" s="335"/>
      <c r="R50" s="334"/>
      <c r="S50" s="331"/>
      <c r="T50" s="332"/>
      <c r="U50" s="333"/>
      <c r="V50" s="334"/>
    </row>
    <row r="51" spans="1:22" ht="16.5" customHeight="1" x14ac:dyDescent="0.15">
      <c r="A51" s="329"/>
      <c r="B51" s="153"/>
      <c r="C51" s="154" t="s">
        <v>6</v>
      </c>
      <c r="D51" s="155"/>
      <c r="E51" s="156"/>
      <c r="F51" s="157"/>
      <c r="G51" s="157"/>
      <c r="H51" s="157"/>
      <c r="I51" s="157"/>
      <c r="J51" s="157"/>
      <c r="K51" s="157"/>
      <c r="L51" s="157"/>
      <c r="M51" s="157"/>
      <c r="N51" s="157"/>
      <c r="O51" s="158"/>
      <c r="P51" s="159"/>
      <c r="Q51" s="335"/>
      <c r="R51" s="334"/>
      <c r="S51" s="331"/>
      <c r="T51" s="332"/>
      <c r="U51" s="333"/>
      <c r="V51" s="334"/>
    </row>
    <row r="52" spans="1:22" ht="16.5" customHeight="1" x14ac:dyDescent="0.15">
      <c r="A52" s="329"/>
      <c r="B52" s="133"/>
      <c r="C52" s="18" t="s">
        <v>5</v>
      </c>
      <c r="D52" s="134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60"/>
      <c r="P52" s="135"/>
      <c r="Q52" s="249"/>
      <c r="R52" s="250"/>
      <c r="S52" s="261"/>
      <c r="T52" s="262"/>
      <c r="U52" s="263"/>
      <c r="V52" s="264"/>
    </row>
    <row r="53" spans="1:22" ht="16.5" customHeight="1" x14ac:dyDescent="0.15">
      <c r="A53" s="329" t="s">
        <v>31</v>
      </c>
      <c r="B53" s="137"/>
      <c r="C53" s="13" t="s">
        <v>5</v>
      </c>
      <c r="D53" s="138"/>
      <c r="E53" s="26"/>
      <c r="F53" s="27"/>
      <c r="G53" s="27"/>
      <c r="H53" s="27"/>
      <c r="I53" s="27"/>
      <c r="J53" s="27"/>
      <c r="K53" s="27"/>
      <c r="L53" s="27"/>
      <c r="M53" s="27"/>
      <c r="N53" s="27"/>
      <c r="O53" s="61"/>
      <c r="P53" s="136"/>
      <c r="Q53" s="281"/>
      <c r="R53" s="282"/>
      <c r="S53" s="253"/>
      <c r="T53" s="254"/>
      <c r="U53" s="255"/>
      <c r="V53" s="256"/>
    </row>
    <row r="54" spans="1:22" ht="16.5" customHeight="1" x14ac:dyDescent="0.15">
      <c r="A54" s="338"/>
      <c r="B54" s="153"/>
      <c r="C54" s="154" t="s">
        <v>6</v>
      </c>
      <c r="D54" s="155"/>
      <c r="E54" s="156"/>
      <c r="F54" s="157"/>
      <c r="G54" s="157"/>
      <c r="H54" s="157"/>
      <c r="I54" s="157"/>
      <c r="J54" s="157"/>
      <c r="K54" s="157"/>
      <c r="L54" s="157"/>
      <c r="M54" s="157"/>
      <c r="N54" s="157"/>
      <c r="O54" s="158"/>
      <c r="P54" s="159"/>
      <c r="Q54" s="335"/>
      <c r="R54" s="334"/>
      <c r="S54" s="331"/>
      <c r="T54" s="332"/>
      <c r="U54" s="333"/>
      <c r="V54" s="334"/>
    </row>
    <row r="55" spans="1:22" ht="16.5" customHeight="1" x14ac:dyDescent="0.15">
      <c r="A55" s="338"/>
      <c r="B55" s="153"/>
      <c r="C55" s="154" t="s">
        <v>6</v>
      </c>
      <c r="D55" s="155"/>
      <c r="E55" s="156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P55" s="159"/>
      <c r="Q55" s="335"/>
      <c r="R55" s="334"/>
      <c r="S55" s="331"/>
      <c r="T55" s="332"/>
      <c r="U55" s="333"/>
      <c r="V55" s="334"/>
    </row>
    <row r="56" spans="1:22" ht="16.5" customHeight="1" thickBot="1" x14ac:dyDescent="0.2">
      <c r="A56" s="339"/>
      <c r="B56" s="142"/>
      <c r="C56" s="18" t="s">
        <v>5</v>
      </c>
      <c r="D56" s="143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62"/>
      <c r="P56" s="140"/>
      <c r="Q56" s="249"/>
      <c r="R56" s="250"/>
      <c r="S56" s="261"/>
      <c r="T56" s="262"/>
      <c r="U56" s="263"/>
      <c r="V56" s="264"/>
    </row>
    <row r="57" spans="1:22" ht="20.100000000000001" customHeight="1" thickTop="1" x14ac:dyDescent="0.15">
      <c r="A57" s="289" t="s">
        <v>1</v>
      </c>
      <c r="B57" s="290"/>
      <c r="C57" s="291"/>
      <c r="D57" s="47">
        <f t="shared" ref="D57:P57" si="0">SUM(D9:D56)</f>
        <v>0</v>
      </c>
      <c r="E57" s="48">
        <f t="shared" si="0"/>
        <v>0</v>
      </c>
      <c r="F57" s="48">
        <f t="shared" si="0"/>
        <v>0</v>
      </c>
      <c r="G57" s="48">
        <f t="shared" si="0"/>
        <v>0</v>
      </c>
      <c r="H57" s="48">
        <f t="shared" si="0"/>
        <v>0</v>
      </c>
      <c r="I57" s="48">
        <f t="shared" si="0"/>
        <v>0</v>
      </c>
      <c r="J57" s="48">
        <f t="shared" si="0"/>
        <v>0</v>
      </c>
      <c r="K57" s="48">
        <f t="shared" si="0"/>
        <v>0</v>
      </c>
      <c r="L57" s="48">
        <f t="shared" si="0"/>
        <v>0</v>
      </c>
      <c r="M57" s="48">
        <f t="shared" si="0"/>
        <v>0</v>
      </c>
      <c r="N57" s="48">
        <f t="shared" si="0"/>
        <v>0</v>
      </c>
      <c r="O57" s="48">
        <f t="shared" si="0"/>
        <v>0</v>
      </c>
      <c r="P57" s="48">
        <f t="shared" si="0"/>
        <v>0</v>
      </c>
      <c r="Q57" s="265">
        <f>SUM(Q9:R56)</f>
        <v>0</v>
      </c>
      <c r="R57" s="266"/>
      <c r="S57" s="244">
        <f>SUM(S9:T56)</f>
        <v>0</v>
      </c>
      <c r="T57" s="245"/>
      <c r="U57" s="244">
        <f>SUM(U9:V56)</f>
        <v>0</v>
      </c>
      <c r="V57" s="246"/>
    </row>
    <row r="58" spans="1:22" ht="20.100000000000001" customHeight="1" thickBot="1" x14ac:dyDescent="0.2">
      <c r="A58" s="229" t="s">
        <v>37</v>
      </c>
      <c r="B58" s="230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57"/>
      <c r="P58" s="57"/>
      <c r="Q58" s="212">
        <f>SUM(D57:R57)</f>
        <v>0</v>
      </c>
      <c r="R58" s="213"/>
      <c r="S58" s="231" t="s">
        <v>36</v>
      </c>
      <c r="T58" s="231"/>
      <c r="U58" s="247">
        <f>SUM(S57:V57)</f>
        <v>0</v>
      </c>
      <c r="V58" s="248"/>
    </row>
    <row r="59" spans="1:22" ht="20.100000000000001" customHeight="1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20.100000000000001" customHeight="1" thickBot="1" x14ac:dyDescent="0.2">
      <c r="A60" s="226" t="s">
        <v>33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37"/>
      <c r="M60" s="105"/>
      <c r="N60" s="105"/>
      <c r="O60" s="105"/>
      <c r="P60" s="105"/>
      <c r="Q60" s="226" t="s">
        <v>35</v>
      </c>
      <c r="R60" s="226"/>
      <c r="S60" s="226"/>
      <c r="T60" s="226"/>
      <c r="U60" s="226"/>
      <c r="V60" s="226"/>
    </row>
    <row r="61" spans="1:22" ht="20.100000000000001" customHeight="1" x14ac:dyDescent="0.15">
      <c r="A61" s="217"/>
      <c r="B61" s="301" t="s">
        <v>0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3"/>
      <c r="M61" s="304" t="s">
        <v>3</v>
      </c>
      <c r="N61" s="305"/>
      <c r="O61" s="306"/>
      <c r="P61" s="103"/>
      <c r="Q61" s="220" t="s">
        <v>57</v>
      </c>
      <c r="R61" s="221"/>
      <c r="S61" s="232" t="s">
        <v>58</v>
      </c>
      <c r="T61" s="221"/>
      <c r="U61" s="232" t="s">
        <v>69</v>
      </c>
      <c r="V61" s="233"/>
    </row>
    <row r="62" spans="1:22" ht="20.100000000000001" customHeight="1" x14ac:dyDescent="0.15">
      <c r="A62" s="218"/>
      <c r="B62" s="243" t="s">
        <v>52</v>
      </c>
      <c r="C62" s="292"/>
      <c r="D62" s="292"/>
      <c r="E62" s="292"/>
      <c r="F62" s="336" t="s">
        <v>70</v>
      </c>
      <c r="G62" s="337"/>
      <c r="H62" s="337"/>
      <c r="I62" s="337"/>
      <c r="J62" s="243" t="s">
        <v>34</v>
      </c>
      <c r="K62" s="215"/>
      <c r="L62" s="38" t="s">
        <v>19</v>
      </c>
      <c r="M62" s="214" t="s">
        <v>2</v>
      </c>
      <c r="N62" s="307" t="s">
        <v>55</v>
      </c>
      <c r="O62" s="38" t="s">
        <v>19</v>
      </c>
      <c r="P62" s="103"/>
      <c r="Q62" s="222"/>
      <c r="R62" s="223"/>
      <c r="S62" s="234"/>
      <c r="T62" s="223"/>
      <c r="U62" s="234"/>
      <c r="V62" s="235"/>
    </row>
    <row r="63" spans="1:22" ht="36" customHeight="1" thickBot="1" x14ac:dyDescent="0.2">
      <c r="A63" s="218"/>
      <c r="B63" s="293" t="s">
        <v>45</v>
      </c>
      <c r="C63" s="294"/>
      <c r="D63" s="39" t="s">
        <v>46</v>
      </c>
      <c r="E63" s="106" t="s">
        <v>44</v>
      </c>
      <c r="F63" s="146" t="s">
        <v>74</v>
      </c>
      <c r="G63" s="147" t="s">
        <v>75</v>
      </c>
      <c r="H63" s="146" t="s">
        <v>71</v>
      </c>
      <c r="I63" s="109"/>
      <c r="J63" s="132" t="s">
        <v>41</v>
      </c>
      <c r="K63" s="132" t="s">
        <v>42</v>
      </c>
      <c r="L63" s="40" t="s">
        <v>53</v>
      </c>
      <c r="M63" s="214"/>
      <c r="N63" s="307"/>
      <c r="O63" s="40" t="s">
        <v>56</v>
      </c>
      <c r="P63" s="104"/>
      <c r="Q63" s="224">
        <f>Q58+L67</f>
        <v>0</v>
      </c>
      <c r="R63" s="225"/>
      <c r="S63" s="239">
        <f>U58+O67</f>
        <v>0</v>
      </c>
      <c r="T63" s="225"/>
      <c r="U63" s="212">
        <f>Q63-S63</f>
        <v>0</v>
      </c>
      <c r="V63" s="213"/>
    </row>
    <row r="64" spans="1:22" ht="20.100000000000001" customHeight="1" thickBot="1" x14ac:dyDescent="0.2">
      <c r="A64" s="219"/>
      <c r="B64" s="227"/>
      <c r="C64" s="228"/>
      <c r="D64" s="42"/>
      <c r="E64" s="43"/>
      <c r="F64" s="145"/>
      <c r="G64" s="42"/>
      <c r="H64" s="43"/>
      <c r="I64" s="43"/>
      <c r="J64" s="42"/>
      <c r="K64" s="42"/>
      <c r="L64" s="45"/>
      <c r="M64" s="44"/>
      <c r="N64" s="42"/>
      <c r="O64" s="45"/>
      <c r="P64" s="41"/>
      <c r="Q64" s="237"/>
      <c r="R64" s="238"/>
      <c r="S64" s="237"/>
      <c r="T64" s="238"/>
      <c r="U64" s="236"/>
      <c r="V64" s="236"/>
    </row>
    <row r="65" spans="1:22" ht="20.100000000000001" customHeight="1" thickTop="1" x14ac:dyDescent="0.15">
      <c r="A65" s="46" t="s">
        <v>1</v>
      </c>
      <c r="B65" s="210">
        <f>B64</f>
        <v>0</v>
      </c>
      <c r="C65" s="211"/>
      <c r="D65" s="49">
        <f t="shared" ref="D65:L65" si="1">D64</f>
        <v>0</v>
      </c>
      <c r="E65" s="50">
        <f t="shared" si="1"/>
        <v>0</v>
      </c>
      <c r="F65" s="148">
        <f t="shared" si="1"/>
        <v>0</v>
      </c>
      <c r="G65" s="149">
        <f t="shared" si="1"/>
        <v>0</v>
      </c>
      <c r="H65" s="150">
        <f t="shared" si="1"/>
        <v>0</v>
      </c>
      <c r="I65" s="151">
        <f>I64</f>
        <v>0</v>
      </c>
      <c r="J65" s="49">
        <f t="shared" si="1"/>
        <v>0</v>
      </c>
      <c r="K65" s="49">
        <f t="shared" si="1"/>
        <v>0</v>
      </c>
      <c r="L65" s="110">
        <f t="shared" si="1"/>
        <v>0</v>
      </c>
      <c r="M65" s="51">
        <f>M64</f>
        <v>0</v>
      </c>
      <c r="N65" s="52">
        <f>N64</f>
        <v>0</v>
      </c>
      <c r="O65" s="53">
        <f>O64</f>
        <v>0</v>
      </c>
      <c r="P65" s="41"/>
      <c r="Q65" s="41"/>
      <c r="R65" s="41"/>
      <c r="S65" s="41"/>
      <c r="T65" s="41"/>
      <c r="U65" s="41"/>
      <c r="V65" s="41"/>
    </row>
    <row r="66" spans="1:22" ht="20.100000000000001" customHeight="1" x14ac:dyDescent="0.15">
      <c r="A66" s="214" t="s">
        <v>51</v>
      </c>
      <c r="B66" s="215"/>
      <c r="C66" s="216"/>
      <c r="D66" s="216"/>
      <c r="E66" s="107">
        <f>SUM(B65:E65)</f>
        <v>0</v>
      </c>
      <c r="F66" s="336" t="s">
        <v>51</v>
      </c>
      <c r="G66" s="337"/>
      <c r="H66" s="340"/>
      <c r="I66" s="152">
        <f>SUM(E65:I65)</f>
        <v>0</v>
      </c>
      <c r="J66" s="144" t="s">
        <v>51</v>
      </c>
      <c r="K66" s="54">
        <f>SUM(J65:K65)</f>
        <v>0</v>
      </c>
      <c r="L66" s="111"/>
      <c r="M66" s="308"/>
      <c r="N66" s="309"/>
      <c r="O66" s="310"/>
      <c r="P66" s="41"/>
      <c r="Q66" s="41"/>
      <c r="R66" s="41"/>
      <c r="S66" s="41"/>
      <c r="T66" s="41"/>
      <c r="U66" s="41"/>
      <c r="V66" s="41"/>
    </row>
    <row r="67" spans="1:22" ht="20.100000000000001" customHeight="1" thickBot="1" x14ac:dyDescent="0.2">
      <c r="A67" s="299" t="s">
        <v>37</v>
      </c>
      <c r="B67" s="300"/>
      <c r="C67" s="300"/>
      <c r="D67" s="300"/>
      <c r="E67" s="300"/>
      <c r="F67" s="300"/>
      <c r="G67" s="300"/>
      <c r="H67" s="300"/>
      <c r="I67" s="300"/>
      <c r="J67" s="300"/>
      <c r="K67" s="225"/>
      <c r="L67" s="112">
        <f>SUM(E66+I66+K66+L65)</f>
        <v>0</v>
      </c>
      <c r="M67" s="299" t="s">
        <v>36</v>
      </c>
      <c r="N67" s="311"/>
      <c r="O67" s="55">
        <f>SUM(M65:O65)</f>
        <v>0</v>
      </c>
      <c r="P67" s="41"/>
      <c r="Q67" s="41"/>
      <c r="R67" s="41"/>
      <c r="S67" s="41"/>
      <c r="T67" s="41"/>
      <c r="U67" s="41"/>
      <c r="V67" s="41"/>
    </row>
  </sheetData>
  <protectedRanges>
    <protectedRange sqref="R2:V3 C64:E64 G64:I64 C9:V56" name="範囲1"/>
    <protectedRange sqref="J64:K64" name="範囲1_2"/>
    <protectedRange sqref="L64" name="範囲1_3"/>
    <protectedRange sqref="M64:O64" name="範囲1_4"/>
  </protectedRanges>
  <mergeCells count="209">
    <mergeCell ref="U10:V10"/>
    <mergeCell ref="U11:V11"/>
    <mergeCell ref="Q14:R14"/>
    <mergeCell ref="Q15:R15"/>
    <mergeCell ref="S14:T14"/>
    <mergeCell ref="S15:T15"/>
    <mergeCell ref="U14:V14"/>
    <mergeCell ref="U15:V15"/>
    <mergeCell ref="S47:T47"/>
    <mergeCell ref="Q18:R18"/>
    <mergeCell ref="Q19:R19"/>
    <mergeCell ref="Q22:R22"/>
    <mergeCell ref="Q23:R23"/>
    <mergeCell ref="Q26:R26"/>
    <mergeCell ref="S31:T31"/>
    <mergeCell ref="S34:T34"/>
    <mergeCell ref="S35:T35"/>
    <mergeCell ref="A66:D66"/>
    <mergeCell ref="F66:H66"/>
    <mergeCell ref="M66:O66"/>
    <mergeCell ref="S64:T64"/>
    <mergeCell ref="A45:A48"/>
    <mergeCell ref="Q45:R45"/>
    <mergeCell ref="S45:T45"/>
    <mergeCell ref="A37:A40"/>
    <mergeCell ref="Q37:R37"/>
    <mergeCell ref="S37:T37"/>
    <mergeCell ref="Q55:R55"/>
    <mergeCell ref="Q38:R38"/>
    <mergeCell ref="Q39:R39"/>
    <mergeCell ref="Q42:R42"/>
    <mergeCell ref="Q43:R43"/>
    <mergeCell ref="Q46:R46"/>
    <mergeCell ref="A67:K67"/>
    <mergeCell ref="M67:N67"/>
    <mergeCell ref="Q10:R10"/>
    <mergeCell ref="Q11:R11"/>
    <mergeCell ref="Q27:R27"/>
    <mergeCell ref="Q30:R30"/>
    <mergeCell ref="Q31:R31"/>
    <mergeCell ref="A60:K60"/>
    <mergeCell ref="Q60:V60"/>
    <mergeCell ref="A61:A64"/>
    <mergeCell ref="B61:L61"/>
    <mergeCell ref="M61:O61"/>
    <mergeCell ref="A57:C57"/>
    <mergeCell ref="Q57:R57"/>
    <mergeCell ref="S57:T57"/>
    <mergeCell ref="U57:V57"/>
    <mergeCell ref="A58:N58"/>
    <mergeCell ref="Q58:R58"/>
    <mergeCell ref="S58:T58"/>
    <mergeCell ref="U58:V58"/>
    <mergeCell ref="A53:A56"/>
    <mergeCell ref="U63:V63"/>
    <mergeCell ref="B64:C64"/>
    <mergeCell ref="Q64:R64"/>
    <mergeCell ref="U64:V64"/>
    <mergeCell ref="B65:C65"/>
    <mergeCell ref="J62:K62"/>
    <mergeCell ref="M62:M63"/>
    <mergeCell ref="N62:N63"/>
    <mergeCell ref="B63:C63"/>
    <mergeCell ref="Q63:R63"/>
    <mergeCell ref="S63:T63"/>
    <mergeCell ref="Q61:R62"/>
    <mergeCell ref="S61:T62"/>
    <mergeCell ref="U61:V62"/>
    <mergeCell ref="B62:E62"/>
    <mergeCell ref="F62:I62"/>
    <mergeCell ref="U53:V53"/>
    <mergeCell ref="Q56:R56"/>
    <mergeCell ref="S56:T56"/>
    <mergeCell ref="U56:V56"/>
    <mergeCell ref="U54:V54"/>
    <mergeCell ref="U55:V55"/>
    <mergeCell ref="A49:A52"/>
    <mergeCell ref="Q49:R49"/>
    <mergeCell ref="S49:T49"/>
    <mergeCell ref="U49:V49"/>
    <mergeCell ref="Q52:R52"/>
    <mergeCell ref="S52:T52"/>
    <mergeCell ref="U52:V52"/>
    <mergeCell ref="U50:V50"/>
    <mergeCell ref="U51:V51"/>
    <mergeCell ref="S50:T50"/>
    <mergeCell ref="S51:T51"/>
    <mergeCell ref="S54:T54"/>
    <mergeCell ref="S55:T55"/>
    <mergeCell ref="Q53:R53"/>
    <mergeCell ref="S53:T53"/>
    <mergeCell ref="Q50:R50"/>
    <mergeCell ref="Q51:R51"/>
    <mergeCell ref="Q54:R54"/>
    <mergeCell ref="U45:V45"/>
    <mergeCell ref="Q48:R48"/>
    <mergeCell ref="S48:T48"/>
    <mergeCell ref="U48:V48"/>
    <mergeCell ref="U46:V46"/>
    <mergeCell ref="U47:V47"/>
    <mergeCell ref="S46:T46"/>
    <mergeCell ref="Q47:R47"/>
    <mergeCell ref="A41:A44"/>
    <mergeCell ref="Q41:R41"/>
    <mergeCell ref="S41:T41"/>
    <mergeCell ref="U41:V41"/>
    <mergeCell ref="Q44:R44"/>
    <mergeCell ref="S44:T44"/>
    <mergeCell ref="U44:V44"/>
    <mergeCell ref="U42:V42"/>
    <mergeCell ref="U43:V43"/>
    <mergeCell ref="S43:T43"/>
    <mergeCell ref="S42:T42"/>
    <mergeCell ref="U37:V37"/>
    <mergeCell ref="Q40:R40"/>
    <mergeCell ref="S40:T40"/>
    <mergeCell ref="U40:V40"/>
    <mergeCell ref="U38:V38"/>
    <mergeCell ref="U39:V39"/>
    <mergeCell ref="A33:A36"/>
    <mergeCell ref="Q33:R33"/>
    <mergeCell ref="S33:T33"/>
    <mergeCell ref="U33:V33"/>
    <mergeCell ref="Q36:R36"/>
    <mergeCell ref="S36:T36"/>
    <mergeCell ref="U36:V36"/>
    <mergeCell ref="U34:V34"/>
    <mergeCell ref="U35:V35"/>
    <mergeCell ref="Q34:R34"/>
    <mergeCell ref="S38:T38"/>
    <mergeCell ref="S39:T39"/>
    <mergeCell ref="Q35:R35"/>
    <mergeCell ref="U29:V29"/>
    <mergeCell ref="Q32:R32"/>
    <mergeCell ref="S32:T32"/>
    <mergeCell ref="U32:V32"/>
    <mergeCell ref="U30:V30"/>
    <mergeCell ref="U31:V31"/>
    <mergeCell ref="S30:T30"/>
    <mergeCell ref="A25:A28"/>
    <mergeCell ref="Q25:R25"/>
    <mergeCell ref="S25:T25"/>
    <mergeCell ref="U25:V25"/>
    <mergeCell ref="Q28:R28"/>
    <mergeCell ref="S28:T28"/>
    <mergeCell ref="U28:V28"/>
    <mergeCell ref="U26:V26"/>
    <mergeCell ref="U27:V27"/>
    <mergeCell ref="S26:T26"/>
    <mergeCell ref="S27:T27"/>
    <mergeCell ref="A29:A32"/>
    <mergeCell ref="Q29:R29"/>
    <mergeCell ref="S29:T29"/>
    <mergeCell ref="U21:V21"/>
    <mergeCell ref="Q24:R24"/>
    <mergeCell ref="U24:V24"/>
    <mergeCell ref="U22:V22"/>
    <mergeCell ref="U23:V23"/>
    <mergeCell ref="A17:A20"/>
    <mergeCell ref="Q17:R17"/>
    <mergeCell ref="S17:T17"/>
    <mergeCell ref="U17:V17"/>
    <mergeCell ref="Q20:R20"/>
    <mergeCell ref="S20:T20"/>
    <mergeCell ref="U20:V20"/>
    <mergeCell ref="U18:V18"/>
    <mergeCell ref="U19:V19"/>
    <mergeCell ref="S18:T18"/>
    <mergeCell ref="S19:T19"/>
    <mergeCell ref="S22:T22"/>
    <mergeCell ref="S23:T23"/>
    <mergeCell ref="S24:T24"/>
    <mergeCell ref="A21:A24"/>
    <mergeCell ref="Q21:R21"/>
    <mergeCell ref="S21:T21"/>
    <mergeCell ref="A13:A16"/>
    <mergeCell ref="Q13:R13"/>
    <mergeCell ref="S13:T13"/>
    <mergeCell ref="U13:V13"/>
    <mergeCell ref="Q16:R16"/>
    <mergeCell ref="S16:T16"/>
    <mergeCell ref="U16:V16"/>
    <mergeCell ref="U7:V8"/>
    <mergeCell ref="Q8:R8"/>
    <mergeCell ref="A9:A12"/>
    <mergeCell ref="Q9:R9"/>
    <mergeCell ref="S9:T9"/>
    <mergeCell ref="U9:V9"/>
    <mergeCell ref="Q12:R12"/>
    <mergeCell ref="S12:T12"/>
    <mergeCell ref="U12:V12"/>
    <mergeCell ref="S10:T10"/>
    <mergeCell ref="E7:I7"/>
    <mergeCell ref="J7:L7"/>
    <mergeCell ref="M7:N7"/>
    <mergeCell ref="O7:O8"/>
    <mergeCell ref="P7:P8"/>
    <mergeCell ref="Q7:R7"/>
    <mergeCell ref="S11:T11"/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</mergeCells>
  <phoneticPr fontId="1"/>
  <printOptions horizontalCentered="1"/>
  <pageMargins left="0.59055118110236215" right="0.70866141732283461" top="0.74803149606299213" bottom="0.74803149606299213" header="0.31496062992125984" footer="0.31496062992125984"/>
  <pageSetup paperSize="9" scale="43" orientation="landscape" r:id="rId1"/>
  <headerFooter>
    <oddHeader>&amp;R&amp;18別紙２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Ruler="0" view="pageBreakPreview" zoomScale="70" zoomScaleNormal="70" zoomScaleSheetLayoutView="70" workbookViewId="0">
      <selection activeCell="L4" sqref="L4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2">
        <v>6</v>
      </c>
      <c r="D1" s="1" t="s">
        <v>63</v>
      </c>
      <c r="E1" s="312" t="s">
        <v>67</v>
      </c>
      <c r="F1" s="312"/>
      <c r="G1" s="312"/>
      <c r="H1" s="312"/>
      <c r="I1" s="312"/>
      <c r="J1" s="312"/>
      <c r="K1" s="312"/>
      <c r="L1" s="312"/>
      <c r="M1" s="312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4" t="s">
        <v>66</v>
      </c>
      <c r="P2" s="5" t="s">
        <v>62</v>
      </c>
      <c r="Q2" s="84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" t="s">
        <v>61</v>
      </c>
    </row>
    <row r="5" spans="1:22" ht="20.100000000000001" customHeight="1" x14ac:dyDescent="0.15">
      <c r="A5" s="316" t="s">
        <v>7</v>
      </c>
      <c r="B5" s="317"/>
      <c r="C5" s="318"/>
      <c r="D5" s="305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313" t="s">
        <v>3</v>
      </c>
      <c r="T5" s="314"/>
      <c r="U5" s="301"/>
      <c r="V5" s="315"/>
    </row>
    <row r="6" spans="1:22" ht="20.100000000000001" customHeight="1" x14ac:dyDescent="0.15">
      <c r="A6" s="319"/>
      <c r="B6" s="320"/>
      <c r="C6" s="321"/>
      <c r="D6" s="292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324"/>
      <c r="S6" s="277" t="s">
        <v>4</v>
      </c>
      <c r="T6" s="295"/>
      <c r="U6" s="325" t="s">
        <v>19</v>
      </c>
      <c r="V6" s="326"/>
    </row>
    <row r="7" spans="1:22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67" t="s">
        <v>64</v>
      </c>
      <c r="P7" s="269" t="s">
        <v>65</v>
      </c>
      <c r="Q7" s="277" t="s">
        <v>19</v>
      </c>
      <c r="R7" s="278"/>
      <c r="S7" s="271"/>
      <c r="T7" s="321"/>
      <c r="U7" s="271" t="s">
        <v>53</v>
      </c>
      <c r="V7" s="272"/>
    </row>
    <row r="8" spans="1:22" s="11" customFormat="1" ht="29.25" customHeight="1" thickBot="1" x14ac:dyDescent="0.2">
      <c r="A8" s="322"/>
      <c r="B8" s="323"/>
      <c r="C8" s="270"/>
      <c r="D8" s="270"/>
      <c r="E8" s="88" t="s">
        <v>10</v>
      </c>
      <c r="F8" s="88" t="s">
        <v>11</v>
      </c>
      <c r="G8" s="88" t="s">
        <v>12</v>
      </c>
      <c r="H8" s="88" t="s">
        <v>13</v>
      </c>
      <c r="I8" s="88" t="s">
        <v>14</v>
      </c>
      <c r="J8" s="88" t="s">
        <v>15</v>
      </c>
      <c r="K8" s="88" t="s">
        <v>43</v>
      </c>
      <c r="L8" s="88" t="s">
        <v>16</v>
      </c>
      <c r="M8" s="10" t="s">
        <v>38</v>
      </c>
      <c r="N8" s="10" t="s">
        <v>39</v>
      </c>
      <c r="O8" s="268"/>
      <c r="P8" s="270"/>
      <c r="Q8" s="273" t="s">
        <v>53</v>
      </c>
      <c r="R8" s="274"/>
      <c r="S8" s="273"/>
      <c r="T8" s="270"/>
      <c r="U8" s="273"/>
      <c r="V8" s="274"/>
    </row>
    <row r="9" spans="1:22" ht="20.100000000000001" customHeight="1" x14ac:dyDescent="0.15">
      <c r="A9" s="297" t="s">
        <v>20</v>
      </c>
      <c r="B9" s="102">
        <v>10</v>
      </c>
      <c r="C9" s="13" t="s">
        <v>6</v>
      </c>
      <c r="D9" s="64"/>
      <c r="E9" s="65">
        <v>3000</v>
      </c>
      <c r="F9" s="66"/>
      <c r="G9" s="66"/>
      <c r="H9" s="66">
        <v>7500</v>
      </c>
      <c r="I9" s="66"/>
      <c r="J9" s="66"/>
      <c r="K9" s="66"/>
      <c r="L9" s="66"/>
      <c r="M9" s="66">
        <v>1500</v>
      </c>
      <c r="N9" s="66"/>
      <c r="O9" s="67"/>
      <c r="P9" s="68">
        <v>3000</v>
      </c>
      <c r="Q9" s="341"/>
      <c r="R9" s="342"/>
      <c r="S9" s="343">
        <v>1000</v>
      </c>
      <c r="T9" s="344"/>
      <c r="U9" s="345"/>
      <c r="V9" s="346"/>
    </row>
    <row r="10" spans="1:22" ht="20.100000000000001" customHeight="1" x14ac:dyDescent="0.15">
      <c r="A10" s="214"/>
      <c r="B10" s="100"/>
      <c r="C10" s="18" t="s">
        <v>6</v>
      </c>
      <c r="D10" s="101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1"/>
      <c r="P10" s="99"/>
      <c r="Q10" s="347"/>
      <c r="R10" s="348"/>
      <c r="S10" s="349"/>
      <c r="T10" s="350"/>
      <c r="U10" s="351"/>
      <c r="V10" s="352"/>
    </row>
    <row r="11" spans="1:22" ht="20.100000000000001" customHeight="1" x14ac:dyDescent="0.15">
      <c r="A11" s="214" t="s">
        <v>21</v>
      </c>
      <c r="B11" s="94">
        <v>10</v>
      </c>
      <c r="C11" s="24" t="s">
        <v>5</v>
      </c>
      <c r="D11" s="95"/>
      <c r="E11" s="72">
        <v>2000</v>
      </c>
      <c r="F11" s="73"/>
      <c r="G11" s="73"/>
      <c r="H11" s="73">
        <v>7500</v>
      </c>
      <c r="I11" s="73"/>
      <c r="J11" s="73"/>
      <c r="K11" s="73"/>
      <c r="L11" s="73"/>
      <c r="M11" s="73">
        <v>1500</v>
      </c>
      <c r="N11" s="73"/>
      <c r="O11" s="74"/>
      <c r="P11" s="93">
        <v>1000</v>
      </c>
      <c r="Q11" s="359"/>
      <c r="R11" s="360"/>
      <c r="S11" s="355">
        <v>1000</v>
      </c>
      <c r="T11" s="356"/>
      <c r="U11" s="357"/>
      <c r="V11" s="358"/>
    </row>
    <row r="12" spans="1:22" ht="20.100000000000001" customHeight="1" x14ac:dyDescent="0.15">
      <c r="A12" s="214"/>
      <c r="B12" s="100"/>
      <c r="C12" s="18" t="s">
        <v>5</v>
      </c>
      <c r="D12" s="101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9"/>
      <c r="Q12" s="347"/>
      <c r="R12" s="348"/>
      <c r="S12" s="349"/>
      <c r="T12" s="350"/>
      <c r="U12" s="351"/>
      <c r="V12" s="352"/>
    </row>
    <row r="13" spans="1:22" ht="20.100000000000001" customHeight="1" x14ac:dyDescent="0.15">
      <c r="A13" s="214" t="s">
        <v>22</v>
      </c>
      <c r="B13" s="94">
        <v>10</v>
      </c>
      <c r="C13" s="24" t="s">
        <v>5</v>
      </c>
      <c r="D13" s="95"/>
      <c r="E13" s="72">
        <v>3000</v>
      </c>
      <c r="F13" s="73"/>
      <c r="G13" s="73"/>
      <c r="H13" s="73">
        <v>7500</v>
      </c>
      <c r="I13" s="73"/>
      <c r="J13" s="73"/>
      <c r="K13" s="73"/>
      <c r="L13" s="73">
        <v>5000</v>
      </c>
      <c r="M13" s="73">
        <v>1500</v>
      </c>
      <c r="N13" s="73"/>
      <c r="O13" s="74"/>
      <c r="P13" s="93">
        <v>2000</v>
      </c>
      <c r="Q13" s="353"/>
      <c r="R13" s="354"/>
      <c r="S13" s="355">
        <v>1000</v>
      </c>
      <c r="T13" s="356"/>
      <c r="U13" s="357"/>
      <c r="V13" s="358"/>
    </row>
    <row r="14" spans="1:22" ht="20.100000000000001" customHeight="1" x14ac:dyDescent="0.15">
      <c r="A14" s="214"/>
      <c r="B14" s="100"/>
      <c r="C14" s="18" t="s">
        <v>5</v>
      </c>
      <c r="D14" s="101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9"/>
      <c r="Q14" s="347"/>
      <c r="R14" s="348"/>
      <c r="S14" s="349"/>
      <c r="T14" s="350"/>
      <c r="U14" s="351"/>
      <c r="V14" s="352"/>
    </row>
    <row r="15" spans="1:22" ht="20.100000000000001" customHeight="1" x14ac:dyDescent="0.15">
      <c r="A15" s="214" t="s">
        <v>23</v>
      </c>
      <c r="B15" s="94">
        <v>10</v>
      </c>
      <c r="C15" s="24" t="s">
        <v>5</v>
      </c>
      <c r="D15" s="95"/>
      <c r="E15" s="72">
        <v>2000</v>
      </c>
      <c r="F15" s="73">
        <v>1000</v>
      </c>
      <c r="G15" s="73"/>
      <c r="H15" s="73">
        <v>7500</v>
      </c>
      <c r="I15" s="73"/>
      <c r="J15" s="73"/>
      <c r="K15" s="73"/>
      <c r="L15" s="73"/>
      <c r="M15" s="73">
        <v>1500</v>
      </c>
      <c r="N15" s="73"/>
      <c r="O15" s="74"/>
      <c r="P15" s="93">
        <v>2000</v>
      </c>
      <c r="Q15" s="353"/>
      <c r="R15" s="354"/>
      <c r="S15" s="355">
        <v>1000</v>
      </c>
      <c r="T15" s="356"/>
      <c r="U15" s="357"/>
      <c r="V15" s="358"/>
    </row>
    <row r="16" spans="1:22" ht="20.100000000000001" customHeight="1" x14ac:dyDescent="0.15">
      <c r="A16" s="214"/>
      <c r="B16" s="100"/>
      <c r="C16" s="18" t="s">
        <v>5</v>
      </c>
      <c r="D16" s="101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71"/>
      <c r="P16" s="99"/>
      <c r="Q16" s="347"/>
      <c r="R16" s="348"/>
      <c r="S16" s="349"/>
      <c r="T16" s="350"/>
      <c r="U16" s="351"/>
      <c r="V16" s="352"/>
    </row>
    <row r="17" spans="1:22" ht="20.100000000000001" customHeight="1" x14ac:dyDescent="0.15">
      <c r="A17" s="214" t="s">
        <v>24</v>
      </c>
      <c r="B17" s="94">
        <v>10</v>
      </c>
      <c r="C17" s="24" t="s">
        <v>5</v>
      </c>
      <c r="D17" s="95"/>
      <c r="E17" s="72">
        <v>2000</v>
      </c>
      <c r="F17" s="73"/>
      <c r="G17" s="73"/>
      <c r="H17" s="73">
        <v>7500</v>
      </c>
      <c r="I17" s="73"/>
      <c r="J17" s="73"/>
      <c r="K17" s="73"/>
      <c r="L17" s="73"/>
      <c r="M17" s="73">
        <v>1500</v>
      </c>
      <c r="N17" s="73"/>
      <c r="O17" s="74"/>
      <c r="P17" s="93">
        <v>1000</v>
      </c>
      <c r="Q17" s="353"/>
      <c r="R17" s="354"/>
      <c r="S17" s="355">
        <v>1000</v>
      </c>
      <c r="T17" s="356"/>
      <c r="U17" s="357"/>
      <c r="V17" s="358"/>
    </row>
    <row r="18" spans="1:22" ht="20.100000000000001" customHeight="1" x14ac:dyDescent="0.15">
      <c r="A18" s="214"/>
      <c r="B18" s="100"/>
      <c r="C18" s="18" t="s">
        <v>5</v>
      </c>
      <c r="D18" s="101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99"/>
      <c r="Q18" s="347"/>
      <c r="R18" s="348"/>
      <c r="S18" s="349"/>
      <c r="T18" s="350"/>
      <c r="U18" s="351"/>
      <c r="V18" s="352"/>
    </row>
    <row r="19" spans="1:22" ht="20.100000000000001" customHeight="1" x14ac:dyDescent="0.15">
      <c r="A19" s="214" t="s">
        <v>25</v>
      </c>
      <c r="B19" s="94">
        <v>10</v>
      </c>
      <c r="C19" s="24" t="s">
        <v>5</v>
      </c>
      <c r="D19" s="95"/>
      <c r="E19" s="72">
        <v>3000</v>
      </c>
      <c r="F19" s="73">
        <v>1000</v>
      </c>
      <c r="G19" s="73"/>
      <c r="H19" s="73">
        <v>7500</v>
      </c>
      <c r="I19" s="73"/>
      <c r="J19" s="73"/>
      <c r="K19" s="73"/>
      <c r="L19" s="73"/>
      <c r="M19" s="73">
        <v>1500</v>
      </c>
      <c r="N19" s="73"/>
      <c r="O19" s="74"/>
      <c r="P19" s="93">
        <v>0</v>
      </c>
      <c r="Q19" s="353"/>
      <c r="R19" s="354"/>
      <c r="S19" s="355">
        <v>1000</v>
      </c>
      <c r="T19" s="356"/>
      <c r="U19" s="357"/>
      <c r="V19" s="358"/>
    </row>
    <row r="20" spans="1:22" ht="20.100000000000001" customHeight="1" x14ac:dyDescent="0.15">
      <c r="A20" s="214"/>
      <c r="B20" s="100"/>
      <c r="C20" s="18" t="s">
        <v>5</v>
      </c>
      <c r="D20" s="101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1"/>
      <c r="P20" s="99"/>
      <c r="Q20" s="347"/>
      <c r="R20" s="348"/>
      <c r="S20" s="349"/>
      <c r="T20" s="350"/>
      <c r="U20" s="351"/>
      <c r="V20" s="352"/>
    </row>
    <row r="21" spans="1:22" ht="20.100000000000001" customHeight="1" x14ac:dyDescent="0.15">
      <c r="A21" s="214" t="s">
        <v>26</v>
      </c>
      <c r="B21" s="94">
        <v>10</v>
      </c>
      <c r="C21" s="24" t="s">
        <v>5</v>
      </c>
      <c r="D21" s="95"/>
      <c r="E21" s="72">
        <v>3000</v>
      </c>
      <c r="F21" s="73"/>
      <c r="G21" s="73"/>
      <c r="H21" s="73">
        <v>10000</v>
      </c>
      <c r="I21" s="73"/>
      <c r="J21" s="73"/>
      <c r="K21" s="73"/>
      <c r="L21" s="73"/>
      <c r="M21" s="73">
        <v>1500</v>
      </c>
      <c r="N21" s="73"/>
      <c r="O21" s="74"/>
      <c r="P21" s="93">
        <v>2000</v>
      </c>
      <c r="Q21" s="353"/>
      <c r="R21" s="354"/>
      <c r="S21" s="355">
        <v>1000</v>
      </c>
      <c r="T21" s="356"/>
      <c r="U21" s="357"/>
      <c r="V21" s="358"/>
    </row>
    <row r="22" spans="1:22" ht="20.100000000000001" customHeight="1" x14ac:dyDescent="0.15">
      <c r="A22" s="214"/>
      <c r="B22" s="100"/>
      <c r="C22" s="18" t="s">
        <v>5</v>
      </c>
      <c r="D22" s="101"/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1"/>
      <c r="P22" s="99"/>
      <c r="Q22" s="347"/>
      <c r="R22" s="348"/>
      <c r="S22" s="349"/>
      <c r="T22" s="350"/>
      <c r="U22" s="351"/>
      <c r="V22" s="352"/>
    </row>
    <row r="23" spans="1:22" ht="20.100000000000001" customHeight="1" x14ac:dyDescent="0.15">
      <c r="A23" s="214" t="s">
        <v>27</v>
      </c>
      <c r="B23" s="94">
        <v>10</v>
      </c>
      <c r="C23" s="24" t="s">
        <v>5</v>
      </c>
      <c r="D23" s="95"/>
      <c r="E23" s="72">
        <v>2000</v>
      </c>
      <c r="F23" s="73"/>
      <c r="G23" s="73"/>
      <c r="H23" s="73">
        <v>7500</v>
      </c>
      <c r="I23" s="73"/>
      <c r="J23" s="73"/>
      <c r="K23" s="73"/>
      <c r="L23" s="73"/>
      <c r="M23" s="73">
        <v>1500</v>
      </c>
      <c r="N23" s="73"/>
      <c r="O23" s="74"/>
      <c r="P23" s="93">
        <v>0</v>
      </c>
      <c r="Q23" s="353"/>
      <c r="R23" s="354"/>
      <c r="S23" s="355">
        <v>1000</v>
      </c>
      <c r="T23" s="356"/>
      <c r="U23" s="357"/>
      <c r="V23" s="358"/>
    </row>
    <row r="24" spans="1:22" ht="20.100000000000001" customHeight="1" x14ac:dyDescent="0.15">
      <c r="A24" s="214"/>
      <c r="B24" s="100"/>
      <c r="C24" s="18" t="s">
        <v>5</v>
      </c>
      <c r="D24" s="101"/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1"/>
      <c r="P24" s="99"/>
      <c r="Q24" s="347"/>
      <c r="R24" s="348"/>
      <c r="S24" s="349"/>
      <c r="T24" s="350"/>
      <c r="U24" s="351"/>
      <c r="V24" s="352"/>
    </row>
    <row r="25" spans="1:22" ht="20.100000000000001" customHeight="1" x14ac:dyDescent="0.15">
      <c r="A25" s="214" t="s">
        <v>28</v>
      </c>
      <c r="B25" s="94">
        <v>10</v>
      </c>
      <c r="C25" s="24" t="s">
        <v>5</v>
      </c>
      <c r="D25" s="95"/>
      <c r="E25" s="72">
        <v>3000</v>
      </c>
      <c r="F25" s="73"/>
      <c r="G25" s="73"/>
      <c r="H25" s="73">
        <v>10000</v>
      </c>
      <c r="I25" s="73"/>
      <c r="J25" s="73"/>
      <c r="K25" s="73"/>
      <c r="L25" s="73"/>
      <c r="M25" s="73">
        <v>1500</v>
      </c>
      <c r="N25" s="73"/>
      <c r="O25" s="74"/>
      <c r="P25" s="93">
        <v>3000</v>
      </c>
      <c r="Q25" s="353"/>
      <c r="R25" s="354"/>
      <c r="S25" s="355">
        <v>1000</v>
      </c>
      <c r="T25" s="356"/>
      <c r="U25" s="357"/>
      <c r="V25" s="358"/>
    </row>
    <row r="26" spans="1:22" ht="20.100000000000001" customHeight="1" x14ac:dyDescent="0.15">
      <c r="A26" s="214"/>
      <c r="B26" s="100"/>
      <c r="C26" s="18" t="s">
        <v>5</v>
      </c>
      <c r="D26" s="101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1"/>
      <c r="P26" s="99"/>
      <c r="Q26" s="347"/>
      <c r="R26" s="348"/>
      <c r="S26" s="349"/>
      <c r="T26" s="350"/>
      <c r="U26" s="351"/>
      <c r="V26" s="352"/>
    </row>
    <row r="27" spans="1:22" ht="20.100000000000001" customHeight="1" x14ac:dyDescent="0.15">
      <c r="A27" s="214" t="s">
        <v>29</v>
      </c>
      <c r="B27" s="94">
        <v>10</v>
      </c>
      <c r="C27" s="24" t="s">
        <v>5</v>
      </c>
      <c r="D27" s="95"/>
      <c r="E27" s="72">
        <v>2000</v>
      </c>
      <c r="F27" s="73">
        <v>1000</v>
      </c>
      <c r="G27" s="73"/>
      <c r="H27" s="73">
        <v>10000</v>
      </c>
      <c r="I27" s="73"/>
      <c r="J27" s="73"/>
      <c r="K27" s="73"/>
      <c r="L27" s="73"/>
      <c r="M27" s="73">
        <v>1500</v>
      </c>
      <c r="N27" s="73"/>
      <c r="O27" s="74"/>
      <c r="P27" s="93">
        <v>0</v>
      </c>
      <c r="Q27" s="353"/>
      <c r="R27" s="354"/>
      <c r="S27" s="355">
        <v>1000</v>
      </c>
      <c r="T27" s="356"/>
      <c r="U27" s="357"/>
      <c r="V27" s="358"/>
    </row>
    <row r="28" spans="1:22" ht="20.100000000000001" customHeight="1" x14ac:dyDescent="0.15">
      <c r="A28" s="214"/>
      <c r="B28" s="100"/>
      <c r="C28" s="18" t="s">
        <v>5</v>
      </c>
      <c r="D28" s="101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1"/>
      <c r="P28" s="99"/>
      <c r="Q28" s="347"/>
      <c r="R28" s="348"/>
      <c r="S28" s="349"/>
      <c r="T28" s="350"/>
      <c r="U28" s="351"/>
      <c r="V28" s="352"/>
    </row>
    <row r="29" spans="1:22" ht="20.100000000000001" customHeight="1" x14ac:dyDescent="0.15">
      <c r="A29" s="214" t="s">
        <v>30</v>
      </c>
      <c r="B29" s="94">
        <v>10</v>
      </c>
      <c r="C29" s="24" t="s">
        <v>47</v>
      </c>
      <c r="D29" s="95"/>
      <c r="E29" s="72">
        <v>2000</v>
      </c>
      <c r="F29" s="73"/>
      <c r="G29" s="73"/>
      <c r="H29" s="73">
        <v>7500</v>
      </c>
      <c r="I29" s="73"/>
      <c r="J29" s="73"/>
      <c r="K29" s="73"/>
      <c r="L29" s="73"/>
      <c r="M29" s="73">
        <v>1500</v>
      </c>
      <c r="N29" s="73"/>
      <c r="O29" s="74"/>
      <c r="P29" s="93">
        <v>1500</v>
      </c>
      <c r="Q29" s="353"/>
      <c r="R29" s="354"/>
      <c r="S29" s="355">
        <v>1000</v>
      </c>
      <c r="T29" s="356"/>
      <c r="U29" s="357"/>
      <c r="V29" s="358"/>
    </row>
    <row r="30" spans="1:22" ht="20.100000000000001" customHeight="1" x14ac:dyDescent="0.15">
      <c r="A30" s="214"/>
      <c r="B30" s="100"/>
      <c r="C30" s="18" t="s">
        <v>5</v>
      </c>
      <c r="D30" s="101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1"/>
      <c r="P30" s="99"/>
      <c r="Q30" s="347"/>
      <c r="R30" s="348"/>
      <c r="S30" s="349"/>
      <c r="T30" s="350"/>
      <c r="U30" s="351"/>
      <c r="V30" s="352"/>
    </row>
    <row r="31" spans="1:22" ht="20.100000000000001" customHeight="1" x14ac:dyDescent="0.15">
      <c r="A31" s="214" t="s">
        <v>31</v>
      </c>
      <c r="B31" s="94">
        <v>10</v>
      </c>
      <c r="C31" s="24" t="s">
        <v>5</v>
      </c>
      <c r="D31" s="95"/>
      <c r="E31" s="72">
        <v>2000</v>
      </c>
      <c r="F31" s="73"/>
      <c r="G31" s="73"/>
      <c r="H31" s="73">
        <v>10000</v>
      </c>
      <c r="I31" s="73"/>
      <c r="J31" s="73"/>
      <c r="K31" s="73"/>
      <c r="L31" s="73"/>
      <c r="M31" s="73">
        <v>1500</v>
      </c>
      <c r="N31" s="73"/>
      <c r="O31" s="74"/>
      <c r="P31" s="93">
        <v>2000</v>
      </c>
      <c r="Q31" s="353"/>
      <c r="R31" s="354"/>
      <c r="S31" s="355">
        <v>1000</v>
      </c>
      <c r="T31" s="356"/>
      <c r="U31" s="357"/>
      <c r="V31" s="358"/>
    </row>
    <row r="32" spans="1:22" ht="20.100000000000001" customHeight="1" thickBot="1" x14ac:dyDescent="0.2">
      <c r="A32" s="296"/>
      <c r="B32" s="97"/>
      <c r="C32" s="30" t="s">
        <v>5</v>
      </c>
      <c r="D32" s="98"/>
      <c r="E32" s="75"/>
      <c r="F32" s="76"/>
      <c r="G32" s="76"/>
      <c r="H32" s="76"/>
      <c r="I32" s="76"/>
      <c r="J32" s="76"/>
      <c r="K32" s="76"/>
      <c r="L32" s="76"/>
      <c r="M32" s="76"/>
      <c r="N32" s="76"/>
      <c r="O32" s="77"/>
      <c r="P32" s="96"/>
      <c r="Q32" s="370"/>
      <c r="R32" s="371"/>
      <c r="S32" s="372"/>
      <c r="T32" s="373"/>
      <c r="U32" s="374"/>
      <c r="V32" s="375"/>
    </row>
    <row r="33" spans="1:22" ht="20.100000000000001" customHeight="1" thickTop="1" x14ac:dyDescent="0.15">
      <c r="A33" s="289" t="s">
        <v>1</v>
      </c>
      <c r="B33" s="290"/>
      <c r="C33" s="291"/>
      <c r="D33" s="78">
        <f t="shared" ref="D33:J33" si="0">SUM(D9:D32)</f>
        <v>0</v>
      </c>
      <c r="E33" s="58">
        <f>SUM(E9:E32)</f>
        <v>29000</v>
      </c>
      <c r="F33" s="58">
        <f t="shared" si="0"/>
        <v>3000</v>
      </c>
      <c r="G33" s="58">
        <f t="shared" si="0"/>
        <v>0</v>
      </c>
      <c r="H33" s="58">
        <f>SUM(H9:H32)</f>
        <v>100000</v>
      </c>
      <c r="I33" s="58">
        <f t="shared" si="0"/>
        <v>0</v>
      </c>
      <c r="J33" s="58">
        <f t="shared" si="0"/>
        <v>0</v>
      </c>
      <c r="K33" s="58">
        <f>SUM(K9:K32)</f>
        <v>0</v>
      </c>
      <c r="L33" s="58">
        <f t="shared" ref="L33:O33" si="1">SUM(L9:L32)</f>
        <v>5000</v>
      </c>
      <c r="M33" s="58">
        <f>SUM(M9:M32)</f>
        <v>18000</v>
      </c>
      <c r="N33" s="58">
        <f t="shared" si="1"/>
        <v>0</v>
      </c>
      <c r="O33" s="58">
        <f t="shared" si="1"/>
        <v>0</v>
      </c>
      <c r="P33" s="58">
        <f>SUM(P9:P32)</f>
        <v>17500</v>
      </c>
      <c r="Q33" s="361">
        <f>SUM(Q9:R32)</f>
        <v>0</v>
      </c>
      <c r="R33" s="362"/>
      <c r="S33" s="363">
        <f>SUM(S9:T32)</f>
        <v>12000</v>
      </c>
      <c r="T33" s="364"/>
      <c r="U33" s="363">
        <f>SUM(U9:V32)</f>
        <v>0</v>
      </c>
      <c r="V33" s="365"/>
    </row>
    <row r="34" spans="1:22" ht="20.100000000000001" customHeight="1" thickBot="1" x14ac:dyDescent="0.2">
      <c r="A34" s="229" t="s">
        <v>37</v>
      </c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57"/>
      <c r="P34" s="57"/>
      <c r="Q34" s="366">
        <f>SUM(D33:R33)</f>
        <v>172500</v>
      </c>
      <c r="R34" s="367"/>
      <c r="S34" s="231" t="s">
        <v>36</v>
      </c>
      <c r="T34" s="231"/>
      <c r="U34" s="368">
        <f>SUM(S33:V33)</f>
        <v>12000</v>
      </c>
      <c r="V34" s="369"/>
    </row>
    <row r="35" spans="1:22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 thickBot="1" x14ac:dyDescent="0.2">
      <c r="A36" s="226" t="s">
        <v>33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37"/>
      <c r="M36" s="105"/>
      <c r="N36" s="105"/>
      <c r="O36" s="105"/>
      <c r="P36" s="105"/>
      <c r="Q36" s="226" t="s">
        <v>35</v>
      </c>
      <c r="R36" s="226"/>
      <c r="S36" s="226"/>
      <c r="T36" s="226"/>
      <c r="U36" s="226"/>
      <c r="V36" s="226"/>
    </row>
    <row r="37" spans="1:22" ht="20.100000000000001" customHeight="1" x14ac:dyDescent="0.15">
      <c r="A37" s="217"/>
      <c r="B37" s="301" t="s">
        <v>0</v>
      </c>
      <c r="C37" s="302"/>
      <c r="D37" s="302"/>
      <c r="E37" s="302"/>
      <c r="F37" s="302"/>
      <c r="G37" s="302"/>
      <c r="H37" s="302"/>
      <c r="I37" s="302"/>
      <c r="J37" s="302"/>
      <c r="K37" s="302"/>
      <c r="L37" s="303"/>
      <c r="M37" s="304" t="s">
        <v>3</v>
      </c>
      <c r="N37" s="305"/>
      <c r="O37" s="306"/>
      <c r="P37" s="103"/>
      <c r="Q37" s="220" t="s">
        <v>57</v>
      </c>
      <c r="R37" s="221"/>
      <c r="S37" s="232" t="s">
        <v>58</v>
      </c>
      <c r="T37" s="221"/>
      <c r="U37" s="232" t="s">
        <v>69</v>
      </c>
      <c r="V37" s="233"/>
    </row>
    <row r="38" spans="1:22" ht="20.100000000000001" customHeight="1" x14ac:dyDescent="0.15">
      <c r="A38" s="218"/>
      <c r="B38" s="243" t="s">
        <v>52</v>
      </c>
      <c r="C38" s="292"/>
      <c r="D38" s="292"/>
      <c r="E38" s="292"/>
      <c r="F38" s="240" t="s">
        <v>70</v>
      </c>
      <c r="G38" s="298"/>
      <c r="H38" s="298"/>
      <c r="I38" s="298"/>
      <c r="J38" s="243" t="s">
        <v>34</v>
      </c>
      <c r="K38" s="215"/>
      <c r="L38" s="38" t="s">
        <v>19</v>
      </c>
      <c r="M38" s="214" t="s">
        <v>2</v>
      </c>
      <c r="N38" s="307" t="s">
        <v>55</v>
      </c>
      <c r="O38" s="38" t="s">
        <v>19</v>
      </c>
      <c r="P38" s="103"/>
      <c r="Q38" s="222"/>
      <c r="R38" s="223"/>
      <c r="S38" s="234"/>
      <c r="T38" s="223"/>
      <c r="U38" s="234"/>
      <c r="V38" s="235"/>
    </row>
    <row r="39" spans="1:22" ht="36" customHeight="1" thickBot="1" x14ac:dyDescent="0.2">
      <c r="A39" s="218"/>
      <c r="B39" s="293" t="s">
        <v>45</v>
      </c>
      <c r="C39" s="294"/>
      <c r="D39" s="39" t="s">
        <v>46</v>
      </c>
      <c r="E39" s="106" t="s">
        <v>44</v>
      </c>
      <c r="F39" s="109" t="s">
        <v>72</v>
      </c>
      <c r="G39" s="108" t="s">
        <v>73</v>
      </c>
      <c r="H39" s="109" t="s">
        <v>71</v>
      </c>
      <c r="I39" s="109"/>
      <c r="J39" s="92" t="s">
        <v>41</v>
      </c>
      <c r="K39" s="92" t="s">
        <v>42</v>
      </c>
      <c r="L39" s="40" t="s">
        <v>53</v>
      </c>
      <c r="M39" s="214"/>
      <c r="N39" s="307"/>
      <c r="O39" s="40" t="s">
        <v>56</v>
      </c>
      <c r="P39" s="104"/>
      <c r="Q39" s="376">
        <f>Q34+L43</f>
        <v>232500</v>
      </c>
      <c r="R39" s="377"/>
      <c r="S39" s="378">
        <f>U34+O43</f>
        <v>32000</v>
      </c>
      <c r="T39" s="377"/>
      <c r="U39" s="366">
        <f>Q39-S39</f>
        <v>200500</v>
      </c>
      <c r="V39" s="367"/>
    </row>
    <row r="40" spans="1:22" ht="20.100000000000001" customHeight="1" thickBot="1" x14ac:dyDescent="0.2">
      <c r="A40" s="219"/>
      <c r="B40" s="227"/>
      <c r="C40" s="228"/>
      <c r="D40" s="42"/>
      <c r="E40" s="43"/>
      <c r="F40" s="91"/>
      <c r="G40" s="79">
        <v>50000</v>
      </c>
      <c r="H40" s="126">
        <v>10000</v>
      </c>
      <c r="I40" s="126"/>
      <c r="J40" s="42"/>
      <c r="K40" s="42"/>
      <c r="L40" s="45"/>
      <c r="M40" s="129">
        <v>10000</v>
      </c>
      <c r="N40" s="79">
        <v>10000</v>
      </c>
      <c r="O40" s="45"/>
      <c r="P40" s="41"/>
      <c r="Q40" s="237"/>
      <c r="R40" s="238"/>
      <c r="S40" s="237"/>
      <c r="T40" s="238"/>
      <c r="U40" s="236"/>
      <c r="V40" s="236"/>
    </row>
    <row r="41" spans="1:22" ht="20.100000000000001" customHeight="1" thickTop="1" x14ac:dyDescent="0.15">
      <c r="A41" s="46" t="s">
        <v>1</v>
      </c>
      <c r="B41" s="210">
        <f>B40</f>
        <v>0</v>
      </c>
      <c r="C41" s="211"/>
      <c r="D41" s="49">
        <f t="shared" ref="D41:K41" si="2">D40</f>
        <v>0</v>
      </c>
      <c r="E41" s="50">
        <f t="shared" si="2"/>
        <v>0</v>
      </c>
      <c r="F41" s="113">
        <f t="shared" si="2"/>
        <v>0</v>
      </c>
      <c r="G41" s="114">
        <f t="shared" si="2"/>
        <v>50000</v>
      </c>
      <c r="H41" s="115">
        <f t="shared" si="2"/>
        <v>10000</v>
      </c>
      <c r="I41" s="116">
        <f t="shared" si="2"/>
        <v>0</v>
      </c>
      <c r="J41" s="49">
        <f t="shared" si="2"/>
        <v>0</v>
      </c>
      <c r="K41" s="49">
        <f t="shared" si="2"/>
        <v>0</v>
      </c>
      <c r="L41" s="110">
        <f t="shared" ref="L41" si="3">L40</f>
        <v>0</v>
      </c>
      <c r="M41" s="130">
        <f>M40</f>
        <v>10000</v>
      </c>
      <c r="N41" s="128">
        <f>N40</f>
        <v>10000</v>
      </c>
      <c r="O41" s="53">
        <f>O40</f>
        <v>0</v>
      </c>
      <c r="P41" s="41"/>
      <c r="Q41" s="41"/>
      <c r="R41" s="41"/>
      <c r="S41" s="41"/>
      <c r="T41" s="41"/>
      <c r="U41" s="41"/>
      <c r="V41" s="41"/>
    </row>
    <row r="42" spans="1:22" ht="20.100000000000001" customHeight="1" x14ac:dyDescent="0.15">
      <c r="A42" s="214" t="s">
        <v>51</v>
      </c>
      <c r="B42" s="215"/>
      <c r="C42" s="216"/>
      <c r="D42" s="216"/>
      <c r="E42" s="107">
        <f>SUM(B41:E41)</f>
        <v>0</v>
      </c>
      <c r="F42" s="240" t="s">
        <v>51</v>
      </c>
      <c r="G42" s="241"/>
      <c r="H42" s="242"/>
      <c r="I42" s="117">
        <f>SUM(E41:I41)</f>
        <v>60000</v>
      </c>
      <c r="J42" s="89" t="s">
        <v>51</v>
      </c>
      <c r="K42" s="54">
        <f>SUM(J41:K41)</f>
        <v>0</v>
      </c>
      <c r="L42" s="111"/>
      <c r="M42" s="308"/>
      <c r="N42" s="309"/>
      <c r="O42" s="310"/>
      <c r="P42" s="41"/>
      <c r="Q42" s="41"/>
      <c r="R42" s="41"/>
      <c r="S42" s="41"/>
      <c r="T42" s="41"/>
      <c r="U42" s="41"/>
      <c r="V42" s="41"/>
    </row>
    <row r="43" spans="1:22" ht="20.100000000000001" customHeight="1" thickBot="1" x14ac:dyDescent="0.2">
      <c r="A43" s="299" t="s">
        <v>37</v>
      </c>
      <c r="B43" s="300"/>
      <c r="C43" s="300"/>
      <c r="D43" s="300"/>
      <c r="E43" s="300"/>
      <c r="F43" s="300"/>
      <c r="G43" s="300"/>
      <c r="H43" s="300"/>
      <c r="I43" s="300"/>
      <c r="J43" s="300"/>
      <c r="K43" s="225"/>
      <c r="L43" s="127">
        <f>SUM(E42+I42+K42+L41)</f>
        <v>60000</v>
      </c>
      <c r="M43" s="299" t="s">
        <v>36</v>
      </c>
      <c r="N43" s="311"/>
      <c r="O43" s="131">
        <f>SUM(M41:O41)</f>
        <v>20000</v>
      </c>
      <c r="P43" s="41"/>
      <c r="Q43" s="41"/>
      <c r="R43" s="41"/>
      <c r="S43" s="41"/>
      <c r="T43" s="41"/>
      <c r="U43" s="41"/>
      <c r="V43" s="41"/>
    </row>
  </sheetData>
  <protectedRanges>
    <protectedRange sqref="R2:V3 C40:E40 G40:I40" name="範囲1"/>
    <protectedRange sqref="J40:K40" name="範囲1_2"/>
    <protectedRange sqref="L40" name="範囲1_3"/>
    <protectedRange sqref="M40:O40" name="範囲1_4"/>
    <protectedRange sqref="C9:V32" name="範囲1_1"/>
  </protectedRanges>
  <mergeCells count="137">
    <mergeCell ref="A42:D42"/>
    <mergeCell ref="F42:H42"/>
    <mergeCell ref="M42:O42"/>
    <mergeCell ref="A43:K43"/>
    <mergeCell ref="M43:N43"/>
    <mergeCell ref="U39:V39"/>
    <mergeCell ref="B40:C40"/>
    <mergeCell ref="Q40:R40"/>
    <mergeCell ref="S40:T40"/>
    <mergeCell ref="U40:V40"/>
    <mergeCell ref="B41:C41"/>
    <mergeCell ref="J38:K38"/>
    <mergeCell ref="M38:M39"/>
    <mergeCell ref="N38:N39"/>
    <mergeCell ref="B39:C39"/>
    <mergeCell ref="Q39:R39"/>
    <mergeCell ref="S39:T39"/>
    <mergeCell ref="A36:K36"/>
    <mergeCell ref="Q36:V36"/>
    <mergeCell ref="A37:A40"/>
    <mergeCell ref="B37:L37"/>
    <mergeCell ref="M37:O37"/>
    <mergeCell ref="Q37:R38"/>
    <mergeCell ref="S37:T38"/>
    <mergeCell ref="U37:V38"/>
    <mergeCell ref="B38:E38"/>
    <mergeCell ref="F38:I38"/>
    <mergeCell ref="A33:C33"/>
    <mergeCell ref="Q33:R33"/>
    <mergeCell ref="S33:T33"/>
    <mergeCell ref="U33:V33"/>
    <mergeCell ref="A34:N34"/>
    <mergeCell ref="Q34:R34"/>
    <mergeCell ref="S34:T34"/>
    <mergeCell ref="U34:V34"/>
    <mergeCell ref="A31:A32"/>
    <mergeCell ref="Q31:R31"/>
    <mergeCell ref="S31:T31"/>
    <mergeCell ref="U31:V31"/>
    <mergeCell ref="Q32:R32"/>
    <mergeCell ref="S32:T32"/>
    <mergeCell ref="U32:V32"/>
    <mergeCell ref="A29:A30"/>
    <mergeCell ref="Q29:R29"/>
    <mergeCell ref="S29:T29"/>
    <mergeCell ref="U29:V29"/>
    <mergeCell ref="Q30:R30"/>
    <mergeCell ref="S30:T30"/>
    <mergeCell ref="U30:V30"/>
    <mergeCell ref="A27:A28"/>
    <mergeCell ref="Q27:R27"/>
    <mergeCell ref="S27:T27"/>
    <mergeCell ref="U27:V27"/>
    <mergeCell ref="Q28:R28"/>
    <mergeCell ref="S28:T28"/>
    <mergeCell ref="U28:V28"/>
    <mergeCell ref="A25:A26"/>
    <mergeCell ref="Q25:R25"/>
    <mergeCell ref="S25:T25"/>
    <mergeCell ref="U25:V25"/>
    <mergeCell ref="Q26:R26"/>
    <mergeCell ref="S26:T26"/>
    <mergeCell ref="U26:V26"/>
    <mergeCell ref="A23:A24"/>
    <mergeCell ref="Q23:R23"/>
    <mergeCell ref="S23:T23"/>
    <mergeCell ref="U23:V23"/>
    <mergeCell ref="Q24:R24"/>
    <mergeCell ref="S24:T24"/>
    <mergeCell ref="U24:V24"/>
    <mergeCell ref="A21:A22"/>
    <mergeCell ref="Q21:R21"/>
    <mergeCell ref="S21:T21"/>
    <mergeCell ref="U21:V21"/>
    <mergeCell ref="Q22:R22"/>
    <mergeCell ref="S22:T22"/>
    <mergeCell ref="U22:V22"/>
    <mergeCell ref="A19:A20"/>
    <mergeCell ref="Q19:R19"/>
    <mergeCell ref="S19:T19"/>
    <mergeCell ref="U19:V19"/>
    <mergeCell ref="Q20:R20"/>
    <mergeCell ref="S20:T20"/>
    <mergeCell ref="U20:V20"/>
    <mergeCell ref="A17:A18"/>
    <mergeCell ref="Q17:R17"/>
    <mergeCell ref="S17:T17"/>
    <mergeCell ref="U17:V17"/>
    <mergeCell ref="Q18:R18"/>
    <mergeCell ref="S18:T18"/>
    <mergeCell ref="U18:V18"/>
    <mergeCell ref="A15:A16"/>
    <mergeCell ref="Q15:R15"/>
    <mergeCell ref="S15:T15"/>
    <mergeCell ref="U15:V15"/>
    <mergeCell ref="Q16:R16"/>
    <mergeCell ref="S16:T16"/>
    <mergeCell ref="U16:V16"/>
    <mergeCell ref="A13:A14"/>
    <mergeCell ref="Q13:R13"/>
    <mergeCell ref="S13:T13"/>
    <mergeCell ref="U13:V13"/>
    <mergeCell ref="Q14:R14"/>
    <mergeCell ref="S14:T14"/>
    <mergeCell ref="U14:V14"/>
    <mergeCell ref="A11:A12"/>
    <mergeCell ref="Q11:R11"/>
    <mergeCell ref="S11:T11"/>
    <mergeCell ref="U11:V11"/>
    <mergeCell ref="Q12:R12"/>
    <mergeCell ref="S12:T12"/>
    <mergeCell ref="U12:V12"/>
    <mergeCell ref="A9:A10"/>
    <mergeCell ref="Q9:R9"/>
    <mergeCell ref="S9:T9"/>
    <mergeCell ref="U9:V9"/>
    <mergeCell ref="Q10:R10"/>
    <mergeCell ref="S10:T10"/>
    <mergeCell ref="U10:V10"/>
    <mergeCell ref="E7:I7"/>
    <mergeCell ref="J7:L7"/>
    <mergeCell ref="M7:N7"/>
    <mergeCell ref="O7:O8"/>
    <mergeCell ref="P7:P8"/>
    <mergeCell ref="Q7:R7"/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  <mergeCell ref="U7:V8"/>
    <mergeCell ref="Q8:R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Ruler="0" view="pageBreakPreview" zoomScale="70" zoomScaleNormal="70" zoomScaleSheetLayoutView="70" workbookViewId="0">
      <selection activeCell="L25" sqref="L25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3" width="11.5" style="3" customWidth="1"/>
    <col min="14" max="14" width="14.125" style="3" customWidth="1"/>
    <col min="15" max="15" width="11.5" style="3" customWidth="1"/>
    <col min="16" max="16" width="7.25" style="3" customWidth="1"/>
    <col min="17" max="20" width="6" style="3" customWidth="1"/>
    <col min="21" max="23" width="10.625" style="3" customWidth="1"/>
    <col min="24" max="25" width="9" style="3"/>
    <col min="26" max="26" width="9" style="3" customWidth="1"/>
    <col min="27" max="16384" width="9" style="3"/>
  </cols>
  <sheetData>
    <row r="1" spans="1:20" ht="79.5" customHeight="1" x14ac:dyDescent="0.15">
      <c r="A1" s="1"/>
      <c r="B1" s="1" t="s">
        <v>62</v>
      </c>
      <c r="C1" s="2">
        <v>6</v>
      </c>
      <c r="D1" s="1" t="s">
        <v>63</v>
      </c>
      <c r="E1" s="312" t="s">
        <v>77</v>
      </c>
      <c r="F1" s="312"/>
      <c r="G1" s="312"/>
      <c r="H1" s="312"/>
      <c r="I1" s="312"/>
      <c r="J1" s="312"/>
      <c r="K1" s="312"/>
      <c r="L1" s="312"/>
      <c r="M1" s="312"/>
      <c r="N1" s="1"/>
      <c r="O1" s="1"/>
      <c r="P1" s="1"/>
      <c r="Q1" s="1"/>
      <c r="R1" s="1"/>
      <c r="S1" s="1"/>
      <c r="T1" s="1"/>
    </row>
    <row r="2" spans="1:20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78</v>
      </c>
      <c r="N2" s="5" t="s">
        <v>62</v>
      </c>
      <c r="O2" s="168"/>
      <c r="P2" s="5" t="s">
        <v>50</v>
      </c>
      <c r="Q2" s="5"/>
      <c r="R2" s="5" t="s">
        <v>49</v>
      </c>
      <c r="S2" s="5"/>
      <c r="T2" s="5" t="s">
        <v>6</v>
      </c>
    </row>
    <row r="3" spans="1:20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79"/>
      <c r="T3" s="179"/>
    </row>
    <row r="4" spans="1:20" ht="20.100000000000001" customHeight="1" thickBot="1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161"/>
      <c r="T4" s="180" t="s">
        <v>61</v>
      </c>
    </row>
    <row r="5" spans="1:20" ht="20.100000000000001" customHeight="1" x14ac:dyDescent="0.15">
      <c r="A5" s="316" t="s">
        <v>7</v>
      </c>
      <c r="B5" s="317"/>
      <c r="C5" s="318"/>
      <c r="D5" s="301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13" t="s">
        <v>3</v>
      </c>
      <c r="P5" s="314"/>
      <c r="Q5" s="301"/>
      <c r="R5" s="315"/>
      <c r="S5" s="181"/>
      <c r="T5" s="181"/>
    </row>
    <row r="6" spans="1:20" ht="20.100000000000001" customHeight="1" x14ac:dyDescent="0.15">
      <c r="A6" s="319"/>
      <c r="B6" s="320"/>
      <c r="C6" s="321"/>
      <c r="D6" s="243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15"/>
      <c r="O6" s="277" t="s">
        <v>4</v>
      </c>
      <c r="P6" s="295"/>
      <c r="Q6" s="325" t="s">
        <v>19</v>
      </c>
      <c r="R6" s="326"/>
      <c r="S6" s="181"/>
      <c r="T6" s="181"/>
    </row>
    <row r="7" spans="1:20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71"/>
      <c r="P7" s="321"/>
      <c r="Q7" s="271" t="s">
        <v>53</v>
      </c>
      <c r="R7" s="272"/>
      <c r="S7" s="181"/>
      <c r="T7" s="181"/>
    </row>
    <row r="8" spans="1:20" s="11" customFormat="1" ht="29.25" customHeight="1" thickBot="1" x14ac:dyDescent="0.2">
      <c r="A8" s="322"/>
      <c r="B8" s="323"/>
      <c r="C8" s="270"/>
      <c r="D8" s="270"/>
      <c r="E8" s="88" t="s">
        <v>10</v>
      </c>
      <c r="F8" s="88" t="s">
        <v>11</v>
      </c>
      <c r="G8" s="88" t="s">
        <v>12</v>
      </c>
      <c r="H8" s="88" t="s">
        <v>13</v>
      </c>
      <c r="I8" s="88" t="s">
        <v>14</v>
      </c>
      <c r="J8" s="88" t="s">
        <v>15</v>
      </c>
      <c r="K8" s="88" t="s">
        <v>43</v>
      </c>
      <c r="L8" s="88" t="s">
        <v>16</v>
      </c>
      <c r="M8" s="10" t="s">
        <v>38</v>
      </c>
      <c r="N8" s="10" t="s">
        <v>79</v>
      </c>
      <c r="O8" s="273"/>
      <c r="P8" s="270"/>
      <c r="Q8" s="273"/>
      <c r="R8" s="274"/>
    </row>
    <row r="9" spans="1:20" ht="20.100000000000001" customHeight="1" x14ac:dyDescent="0.15">
      <c r="A9" s="297" t="s">
        <v>20</v>
      </c>
      <c r="B9" s="170">
        <v>10</v>
      </c>
      <c r="C9" s="13" t="s">
        <v>6</v>
      </c>
      <c r="D9" s="64"/>
      <c r="E9" s="65">
        <v>3000</v>
      </c>
      <c r="F9" s="66"/>
      <c r="G9" s="66"/>
      <c r="H9" s="66">
        <v>7500</v>
      </c>
      <c r="I9" s="66"/>
      <c r="J9" s="66"/>
      <c r="K9" s="66"/>
      <c r="L9" s="66"/>
      <c r="M9" s="66">
        <v>1500</v>
      </c>
      <c r="N9" s="66"/>
      <c r="O9" s="343">
        <v>1000</v>
      </c>
      <c r="P9" s="344"/>
      <c r="Q9" s="345"/>
      <c r="R9" s="346"/>
    </row>
    <row r="10" spans="1:20" ht="20.100000000000001" customHeight="1" x14ac:dyDescent="0.15">
      <c r="A10" s="214"/>
      <c r="B10" s="171"/>
      <c r="C10" s="18" t="s">
        <v>6</v>
      </c>
      <c r="D10" s="172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349"/>
      <c r="P10" s="350"/>
      <c r="Q10" s="351"/>
      <c r="R10" s="352"/>
    </row>
    <row r="11" spans="1:20" ht="20.100000000000001" customHeight="1" x14ac:dyDescent="0.15">
      <c r="A11" s="214" t="s">
        <v>21</v>
      </c>
      <c r="B11" s="174">
        <v>10</v>
      </c>
      <c r="C11" s="24" t="s">
        <v>5</v>
      </c>
      <c r="D11" s="175"/>
      <c r="E11" s="72">
        <v>2000</v>
      </c>
      <c r="F11" s="73"/>
      <c r="G11" s="73"/>
      <c r="H11" s="73">
        <v>7500</v>
      </c>
      <c r="I11" s="73"/>
      <c r="J11" s="73"/>
      <c r="K11" s="73"/>
      <c r="L11" s="73"/>
      <c r="M11" s="73">
        <v>1500</v>
      </c>
      <c r="N11" s="73"/>
      <c r="O11" s="355">
        <v>1000</v>
      </c>
      <c r="P11" s="356"/>
      <c r="Q11" s="357"/>
      <c r="R11" s="358"/>
    </row>
    <row r="12" spans="1:20" ht="20.100000000000001" customHeight="1" x14ac:dyDescent="0.15">
      <c r="A12" s="214"/>
      <c r="B12" s="171"/>
      <c r="C12" s="18" t="s">
        <v>5</v>
      </c>
      <c r="D12" s="172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349"/>
      <c r="P12" s="350"/>
      <c r="Q12" s="351"/>
      <c r="R12" s="352"/>
    </row>
    <row r="13" spans="1:20" ht="20.100000000000001" customHeight="1" x14ac:dyDescent="0.15">
      <c r="A13" s="214" t="s">
        <v>22</v>
      </c>
      <c r="B13" s="174">
        <v>10</v>
      </c>
      <c r="C13" s="24" t="s">
        <v>5</v>
      </c>
      <c r="D13" s="175"/>
      <c r="E13" s="72">
        <v>3000</v>
      </c>
      <c r="F13" s="73"/>
      <c r="G13" s="73"/>
      <c r="H13" s="73">
        <v>7500</v>
      </c>
      <c r="I13" s="73"/>
      <c r="J13" s="73"/>
      <c r="K13" s="73"/>
      <c r="L13" s="73">
        <v>5000</v>
      </c>
      <c r="M13" s="73">
        <v>1500</v>
      </c>
      <c r="N13" s="73"/>
      <c r="O13" s="355">
        <v>1000</v>
      </c>
      <c r="P13" s="356"/>
      <c r="Q13" s="357"/>
      <c r="R13" s="358"/>
    </row>
    <row r="14" spans="1:20" ht="20.100000000000001" customHeight="1" x14ac:dyDescent="0.15">
      <c r="A14" s="214"/>
      <c r="B14" s="171"/>
      <c r="C14" s="18" t="s">
        <v>5</v>
      </c>
      <c r="D14" s="172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349"/>
      <c r="P14" s="350"/>
      <c r="Q14" s="351"/>
      <c r="R14" s="352"/>
    </row>
    <row r="15" spans="1:20" ht="20.100000000000001" customHeight="1" x14ac:dyDescent="0.15">
      <c r="A15" s="214" t="s">
        <v>23</v>
      </c>
      <c r="B15" s="174">
        <v>10</v>
      </c>
      <c r="C15" s="24" t="s">
        <v>5</v>
      </c>
      <c r="D15" s="175"/>
      <c r="E15" s="72">
        <v>2000</v>
      </c>
      <c r="F15" s="73">
        <v>1000</v>
      </c>
      <c r="G15" s="73"/>
      <c r="H15" s="73">
        <v>7500</v>
      </c>
      <c r="I15" s="73"/>
      <c r="J15" s="73"/>
      <c r="K15" s="73"/>
      <c r="L15" s="73"/>
      <c r="M15" s="73">
        <v>1500</v>
      </c>
      <c r="N15" s="73"/>
      <c r="O15" s="355">
        <v>1000</v>
      </c>
      <c r="P15" s="356"/>
      <c r="Q15" s="357"/>
      <c r="R15" s="358"/>
    </row>
    <row r="16" spans="1:20" ht="20.100000000000001" customHeight="1" x14ac:dyDescent="0.15">
      <c r="A16" s="214"/>
      <c r="B16" s="171"/>
      <c r="C16" s="18" t="s">
        <v>5</v>
      </c>
      <c r="D16" s="172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349"/>
      <c r="P16" s="350"/>
      <c r="Q16" s="351"/>
      <c r="R16" s="352"/>
    </row>
    <row r="17" spans="1:18" ht="20.100000000000001" customHeight="1" x14ac:dyDescent="0.15">
      <c r="A17" s="214" t="s">
        <v>24</v>
      </c>
      <c r="B17" s="174">
        <v>10</v>
      </c>
      <c r="C17" s="24" t="s">
        <v>5</v>
      </c>
      <c r="D17" s="175"/>
      <c r="E17" s="72">
        <v>2000</v>
      </c>
      <c r="F17" s="73"/>
      <c r="G17" s="73"/>
      <c r="H17" s="73">
        <v>7500</v>
      </c>
      <c r="I17" s="73"/>
      <c r="J17" s="73"/>
      <c r="K17" s="73"/>
      <c r="L17" s="73"/>
      <c r="M17" s="73">
        <v>1500</v>
      </c>
      <c r="N17" s="73"/>
      <c r="O17" s="355">
        <v>1000</v>
      </c>
      <c r="P17" s="356"/>
      <c r="Q17" s="357"/>
      <c r="R17" s="358"/>
    </row>
    <row r="18" spans="1:18" ht="20.100000000000001" customHeight="1" x14ac:dyDescent="0.15">
      <c r="A18" s="214"/>
      <c r="B18" s="171"/>
      <c r="C18" s="18" t="s">
        <v>5</v>
      </c>
      <c r="D18" s="172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349"/>
      <c r="P18" s="350"/>
      <c r="Q18" s="351"/>
      <c r="R18" s="352"/>
    </row>
    <row r="19" spans="1:18" ht="20.100000000000001" customHeight="1" x14ac:dyDescent="0.15">
      <c r="A19" s="214" t="s">
        <v>25</v>
      </c>
      <c r="B19" s="174">
        <v>10</v>
      </c>
      <c r="C19" s="24" t="s">
        <v>5</v>
      </c>
      <c r="D19" s="175"/>
      <c r="E19" s="72">
        <v>3000</v>
      </c>
      <c r="F19" s="73">
        <v>1000</v>
      </c>
      <c r="G19" s="73"/>
      <c r="H19" s="73">
        <v>7500</v>
      </c>
      <c r="I19" s="73"/>
      <c r="J19" s="73"/>
      <c r="K19" s="73"/>
      <c r="L19" s="73"/>
      <c r="M19" s="73">
        <v>1500</v>
      </c>
      <c r="N19" s="73"/>
      <c r="O19" s="355">
        <v>1000</v>
      </c>
      <c r="P19" s="356"/>
      <c r="Q19" s="357"/>
      <c r="R19" s="358"/>
    </row>
    <row r="20" spans="1:18" ht="20.100000000000001" customHeight="1" x14ac:dyDescent="0.15">
      <c r="A20" s="214"/>
      <c r="B20" s="171"/>
      <c r="C20" s="18" t="s">
        <v>5</v>
      </c>
      <c r="D20" s="172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349"/>
      <c r="P20" s="350"/>
      <c r="Q20" s="351"/>
      <c r="R20" s="352"/>
    </row>
    <row r="21" spans="1:18" ht="20.100000000000001" customHeight="1" x14ac:dyDescent="0.15">
      <c r="A21" s="214" t="s">
        <v>26</v>
      </c>
      <c r="B21" s="174">
        <v>10</v>
      </c>
      <c r="C21" s="24" t="s">
        <v>5</v>
      </c>
      <c r="D21" s="175"/>
      <c r="E21" s="72">
        <v>3000</v>
      </c>
      <c r="F21" s="73"/>
      <c r="G21" s="73"/>
      <c r="H21" s="73">
        <v>10000</v>
      </c>
      <c r="I21" s="73"/>
      <c r="J21" s="73"/>
      <c r="K21" s="73"/>
      <c r="L21" s="73"/>
      <c r="M21" s="73">
        <v>1500</v>
      </c>
      <c r="N21" s="73"/>
      <c r="O21" s="355">
        <v>1000</v>
      </c>
      <c r="P21" s="356"/>
      <c r="Q21" s="357"/>
      <c r="R21" s="358"/>
    </row>
    <row r="22" spans="1:18" ht="20.100000000000001" customHeight="1" x14ac:dyDescent="0.15">
      <c r="A22" s="214"/>
      <c r="B22" s="171"/>
      <c r="C22" s="18" t="s">
        <v>5</v>
      </c>
      <c r="D22" s="172"/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349"/>
      <c r="P22" s="350"/>
      <c r="Q22" s="351"/>
      <c r="R22" s="352"/>
    </row>
    <row r="23" spans="1:18" ht="20.100000000000001" customHeight="1" x14ac:dyDescent="0.15">
      <c r="A23" s="214" t="s">
        <v>27</v>
      </c>
      <c r="B23" s="174">
        <v>10</v>
      </c>
      <c r="C23" s="24" t="s">
        <v>5</v>
      </c>
      <c r="D23" s="175"/>
      <c r="E23" s="72">
        <v>2000</v>
      </c>
      <c r="F23" s="73"/>
      <c r="G23" s="73"/>
      <c r="H23" s="73">
        <v>7500</v>
      </c>
      <c r="I23" s="73"/>
      <c r="J23" s="73"/>
      <c r="K23" s="73"/>
      <c r="L23" s="73"/>
      <c r="M23" s="73">
        <v>1500</v>
      </c>
      <c r="N23" s="73"/>
      <c r="O23" s="355">
        <v>1000</v>
      </c>
      <c r="P23" s="356"/>
      <c r="Q23" s="357"/>
      <c r="R23" s="358"/>
    </row>
    <row r="24" spans="1:18" ht="20.100000000000001" customHeight="1" x14ac:dyDescent="0.15">
      <c r="A24" s="214"/>
      <c r="B24" s="171"/>
      <c r="C24" s="18" t="s">
        <v>5</v>
      </c>
      <c r="D24" s="172"/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349"/>
      <c r="P24" s="350"/>
      <c r="Q24" s="351"/>
      <c r="R24" s="352"/>
    </row>
    <row r="25" spans="1:18" ht="20.100000000000001" customHeight="1" x14ac:dyDescent="0.15">
      <c r="A25" s="214" t="s">
        <v>28</v>
      </c>
      <c r="B25" s="174">
        <v>10</v>
      </c>
      <c r="C25" s="24" t="s">
        <v>5</v>
      </c>
      <c r="D25" s="175"/>
      <c r="E25" s="72">
        <v>3000</v>
      </c>
      <c r="F25" s="73"/>
      <c r="G25" s="73"/>
      <c r="H25" s="73">
        <v>10000</v>
      </c>
      <c r="I25" s="73"/>
      <c r="J25" s="73"/>
      <c r="K25" s="73"/>
      <c r="L25" s="73"/>
      <c r="M25" s="73">
        <v>1500</v>
      </c>
      <c r="N25" s="73"/>
      <c r="O25" s="355">
        <v>1000</v>
      </c>
      <c r="P25" s="356"/>
      <c r="Q25" s="357"/>
      <c r="R25" s="358"/>
    </row>
    <row r="26" spans="1:18" ht="20.100000000000001" customHeight="1" x14ac:dyDescent="0.15">
      <c r="A26" s="214"/>
      <c r="B26" s="171"/>
      <c r="C26" s="18" t="s">
        <v>5</v>
      </c>
      <c r="D26" s="172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349"/>
      <c r="P26" s="350"/>
      <c r="Q26" s="351"/>
      <c r="R26" s="352"/>
    </row>
    <row r="27" spans="1:18" ht="20.100000000000001" customHeight="1" x14ac:dyDescent="0.15">
      <c r="A27" s="214" t="s">
        <v>29</v>
      </c>
      <c r="B27" s="174">
        <v>10</v>
      </c>
      <c r="C27" s="24" t="s">
        <v>5</v>
      </c>
      <c r="D27" s="175"/>
      <c r="E27" s="72">
        <v>2000</v>
      </c>
      <c r="F27" s="73">
        <v>1000</v>
      </c>
      <c r="G27" s="73"/>
      <c r="H27" s="73">
        <v>10000</v>
      </c>
      <c r="I27" s="73"/>
      <c r="J27" s="73"/>
      <c r="K27" s="73"/>
      <c r="L27" s="73"/>
      <c r="M27" s="73">
        <v>1500</v>
      </c>
      <c r="N27" s="73"/>
      <c r="O27" s="355">
        <v>1000</v>
      </c>
      <c r="P27" s="356"/>
      <c r="Q27" s="357"/>
      <c r="R27" s="358"/>
    </row>
    <row r="28" spans="1:18" ht="20.100000000000001" customHeight="1" x14ac:dyDescent="0.15">
      <c r="A28" s="214"/>
      <c r="B28" s="171"/>
      <c r="C28" s="18" t="s">
        <v>5</v>
      </c>
      <c r="D28" s="172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349"/>
      <c r="P28" s="350"/>
      <c r="Q28" s="351"/>
      <c r="R28" s="352"/>
    </row>
    <row r="29" spans="1:18" ht="20.100000000000001" customHeight="1" x14ac:dyDescent="0.15">
      <c r="A29" s="214" t="s">
        <v>30</v>
      </c>
      <c r="B29" s="174">
        <v>10</v>
      </c>
      <c r="C29" s="24" t="s">
        <v>47</v>
      </c>
      <c r="D29" s="175"/>
      <c r="E29" s="72">
        <v>2000</v>
      </c>
      <c r="F29" s="73"/>
      <c r="G29" s="73"/>
      <c r="H29" s="73">
        <v>7500</v>
      </c>
      <c r="I29" s="73"/>
      <c r="J29" s="73"/>
      <c r="K29" s="73"/>
      <c r="L29" s="73"/>
      <c r="M29" s="73">
        <v>1500</v>
      </c>
      <c r="N29" s="73"/>
      <c r="O29" s="355">
        <v>1000</v>
      </c>
      <c r="P29" s="356"/>
      <c r="Q29" s="357"/>
      <c r="R29" s="358"/>
    </row>
    <row r="30" spans="1:18" ht="20.100000000000001" customHeight="1" x14ac:dyDescent="0.15">
      <c r="A30" s="214"/>
      <c r="B30" s="171"/>
      <c r="C30" s="18" t="s">
        <v>5</v>
      </c>
      <c r="D30" s="172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349"/>
      <c r="P30" s="350"/>
      <c r="Q30" s="351"/>
      <c r="R30" s="352"/>
    </row>
    <row r="31" spans="1:18" ht="20.100000000000001" customHeight="1" x14ac:dyDescent="0.15">
      <c r="A31" s="214" t="s">
        <v>31</v>
      </c>
      <c r="B31" s="174">
        <v>10</v>
      </c>
      <c r="C31" s="24" t="s">
        <v>5</v>
      </c>
      <c r="D31" s="175"/>
      <c r="E31" s="72">
        <v>2000</v>
      </c>
      <c r="F31" s="73"/>
      <c r="G31" s="73"/>
      <c r="H31" s="73">
        <v>10000</v>
      </c>
      <c r="I31" s="73"/>
      <c r="J31" s="73"/>
      <c r="K31" s="73"/>
      <c r="L31" s="73"/>
      <c r="M31" s="73">
        <v>1500</v>
      </c>
      <c r="N31" s="73"/>
      <c r="O31" s="355">
        <v>1000</v>
      </c>
      <c r="P31" s="356"/>
      <c r="Q31" s="357"/>
      <c r="R31" s="358"/>
    </row>
    <row r="32" spans="1:18" ht="20.100000000000001" customHeight="1" thickBot="1" x14ac:dyDescent="0.2">
      <c r="A32" s="296"/>
      <c r="B32" s="176"/>
      <c r="C32" s="30" t="s">
        <v>5</v>
      </c>
      <c r="D32" s="177"/>
      <c r="E32" s="75"/>
      <c r="F32" s="76"/>
      <c r="G32" s="76"/>
      <c r="H32" s="76"/>
      <c r="I32" s="76"/>
      <c r="J32" s="76"/>
      <c r="K32" s="76"/>
      <c r="L32" s="76"/>
      <c r="M32" s="76"/>
      <c r="N32" s="76"/>
      <c r="O32" s="372"/>
      <c r="P32" s="373"/>
      <c r="Q32" s="374"/>
      <c r="R32" s="375"/>
    </row>
    <row r="33" spans="1:20" ht="20.100000000000001" customHeight="1" thickTop="1" x14ac:dyDescent="0.15">
      <c r="A33" s="289" t="s">
        <v>1</v>
      </c>
      <c r="B33" s="290"/>
      <c r="C33" s="291"/>
      <c r="D33" s="78">
        <f t="shared" ref="D33:J33" si="0">SUM(D9:D32)</f>
        <v>0</v>
      </c>
      <c r="E33" s="58">
        <f t="shared" si="0"/>
        <v>29000</v>
      </c>
      <c r="F33" s="58">
        <f t="shared" si="0"/>
        <v>3000</v>
      </c>
      <c r="G33" s="58">
        <f t="shared" si="0"/>
        <v>0</v>
      </c>
      <c r="H33" s="58">
        <f t="shared" si="0"/>
        <v>100000</v>
      </c>
      <c r="I33" s="58">
        <f t="shared" si="0"/>
        <v>0</v>
      </c>
      <c r="J33" s="58">
        <f t="shared" si="0"/>
        <v>0</v>
      </c>
      <c r="K33" s="58">
        <f>SUM(K9:K32)</f>
        <v>0</v>
      </c>
      <c r="L33" s="58">
        <f t="shared" ref="L33:N33" si="1">SUM(L9:L32)</f>
        <v>5000</v>
      </c>
      <c r="M33" s="58">
        <f t="shared" si="1"/>
        <v>18000</v>
      </c>
      <c r="N33" s="58">
        <f t="shared" si="1"/>
        <v>0</v>
      </c>
      <c r="O33" s="363">
        <f t="shared" ref="O33" si="2">SUM(O9:P32)</f>
        <v>12000</v>
      </c>
      <c r="P33" s="364"/>
      <c r="Q33" s="363">
        <f>SUM(Q9:R32)</f>
        <v>0</v>
      </c>
      <c r="R33" s="365"/>
    </row>
    <row r="34" spans="1:20" ht="20.100000000000001" customHeight="1" thickBot="1" x14ac:dyDescent="0.2">
      <c r="A34" s="379" t="s">
        <v>37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230"/>
      <c r="N34" s="182">
        <f>SUM(D33:N33)</f>
        <v>155000</v>
      </c>
      <c r="O34" s="231" t="s">
        <v>36</v>
      </c>
      <c r="P34" s="231"/>
      <c r="Q34" s="368">
        <f>SUM(O33:R33)</f>
        <v>12000</v>
      </c>
      <c r="R34" s="369"/>
      <c r="S34" s="181"/>
      <c r="T34" s="181"/>
    </row>
    <row r="35" spans="1:20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183"/>
      <c r="T35" s="183"/>
    </row>
    <row r="36" spans="1:20" ht="20.100000000000001" customHeight="1" thickBot="1" x14ac:dyDescent="0.2">
      <c r="E36" s="37"/>
      <c r="F36" s="37"/>
      <c r="G36" s="37"/>
      <c r="H36" s="37"/>
      <c r="I36" s="37"/>
      <c r="J36" s="37" t="s">
        <v>33</v>
      </c>
      <c r="K36" s="37"/>
      <c r="L36" s="37"/>
      <c r="M36" s="105"/>
      <c r="N36" s="105"/>
      <c r="O36" s="226" t="s">
        <v>35</v>
      </c>
      <c r="P36" s="226"/>
      <c r="Q36" s="226"/>
      <c r="R36" s="226"/>
      <c r="S36" s="226"/>
      <c r="T36" s="226"/>
    </row>
    <row r="37" spans="1:20" ht="20.100000000000001" customHeight="1" x14ac:dyDescent="0.15">
      <c r="E37" s="184"/>
      <c r="F37" s="184"/>
      <c r="G37" s="184"/>
      <c r="H37" s="184"/>
      <c r="I37" s="184"/>
      <c r="J37" s="304" t="s">
        <v>3</v>
      </c>
      <c r="K37" s="305"/>
      <c r="L37" s="306"/>
      <c r="O37" s="220" t="s">
        <v>57</v>
      </c>
      <c r="P37" s="221"/>
      <c r="Q37" s="232" t="s">
        <v>58</v>
      </c>
      <c r="R37" s="221"/>
      <c r="S37" s="232" t="s">
        <v>69</v>
      </c>
      <c r="T37" s="233"/>
    </row>
    <row r="38" spans="1:20" ht="20.100000000000001" customHeight="1" x14ac:dyDescent="0.15">
      <c r="E38" s="185"/>
      <c r="F38" s="186"/>
      <c r="G38" s="187"/>
      <c r="H38" s="187"/>
      <c r="I38" s="187"/>
      <c r="J38" s="381" t="s">
        <v>2</v>
      </c>
      <c r="K38" s="382" t="s">
        <v>55</v>
      </c>
      <c r="L38" s="38" t="s">
        <v>19</v>
      </c>
      <c r="O38" s="222"/>
      <c r="P38" s="223"/>
      <c r="Q38" s="234"/>
      <c r="R38" s="223"/>
      <c r="S38" s="234"/>
      <c r="T38" s="235"/>
    </row>
    <row r="39" spans="1:20" ht="36" customHeight="1" thickBot="1" x14ac:dyDescent="0.2">
      <c r="E39" s="188"/>
      <c r="F39" s="189"/>
      <c r="G39" s="189"/>
      <c r="H39" s="189"/>
      <c r="I39" s="189"/>
      <c r="J39" s="297"/>
      <c r="K39" s="383"/>
      <c r="L39" s="40" t="s">
        <v>56</v>
      </c>
      <c r="O39" s="224">
        <f>N34</f>
        <v>155000</v>
      </c>
      <c r="P39" s="225"/>
      <c r="Q39" s="239">
        <f>Q34+L42</f>
        <v>12000</v>
      </c>
      <c r="R39" s="225"/>
      <c r="S39" s="212">
        <f>O39-Q39</f>
        <v>143000</v>
      </c>
      <c r="T39" s="213"/>
    </row>
    <row r="40" spans="1:20" ht="20.100000000000001" customHeight="1" thickBot="1" x14ac:dyDescent="0.2">
      <c r="E40" s="190"/>
      <c r="F40" s="190"/>
      <c r="G40" s="190"/>
      <c r="H40" s="190"/>
      <c r="I40" s="190"/>
      <c r="J40" s="44"/>
      <c r="K40" s="42"/>
      <c r="L40" s="45"/>
      <c r="O40" s="237"/>
      <c r="P40" s="238"/>
      <c r="Q40" s="237"/>
      <c r="R40" s="238"/>
      <c r="S40" s="236"/>
      <c r="T40" s="236"/>
    </row>
    <row r="41" spans="1:20" ht="20.100000000000001" customHeight="1" thickTop="1" x14ac:dyDescent="0.15">
      <c r="E41" s="191"/>
      <c r="F41" s="192"/>
      <c r="G41" s="192"/>
      <c r="H41" s="192"/>
      <c r="I41" s="192"/>
      <c r="J41" s="51">
        <f>J40</f>
        <v>0</v>
      </c>
      <c r="K41" s="52">
        <f>K40</f>
        <v>0</v>
      </c>
      <c r="L41" s="53">
        <f>L40</f>
        <v>0</v>
      </c>
      <c r="O41" s="41"/>
      <c r="P41" s="41"/>
      <c r="Q41" s="41"/>
      <c r="R41" s="41"/>
      <c r="S41" s="41"/>
      <c r="T41" s="41"/>
    </row>
    <row r="42" spans="1:20" ht="20.100000000000001" customHeight="1" thickBot="1" x14ac:dyDescent="0.2">
      <c r="E42" s="193"/>
      <c r="F42" s="186"/>
      <c r="G42" s="194"/>
      <c r="H42" s="194"/>
      <c r="I42" s="192"/>
      <c r="J42" s="299" t="s">
        <v>36</v>
      </c>
      <c r="K42" s="311"/>
      <c r="L42" s="55">
        <f>SUM(J41:L41)</f>
        <v>0</v>
      </c>
      <c r="O42" s="41"/>
      <c r="P42" s="41"/>
      <c r="Q42" s="41"/>
      <c r="R42" s="41"/>
      <c r="S42" s="41"/>
      <c r="T42" s="41"/>
    </row>
    <row r="43" spans="1:20" ht="20.100000000000001" customHeight="1" x14ac:dyDescent="0.15">
      <c r="E43" s="184"/>
      <c r="F43" s="184"/>
      <c r="G43" s="184"/>
      <c r="H43" s="184"/>
      <c r="I43" s="184"/>
      <c r="O43" s="41"/>
      <c r="P43" s="41"/>
      <c r="Q43" s="41"/>
      <c r="R43" s="41"/>
      <c r="S43" s="41"/>
      <c r="T43" s="41"/>
    </row>
  </sheetData>
  <protectedRanges>
    <protectedRange sqref="P2:T3" name="範囲1"/>
    <protectedRange sqref="C9:R32" name="範囲1_1"/>
    <protectedRange sqref="G40:I40 E40" name="範囲1_2"/>
    <protectedRange sqref="J40:L40" name="範囲1_4"/>
  </protectedRanges>
  <mergeCells count="94">
    <mergeCell ref="O5:R5"/>
    <mergeCell ref="D6:N6"/>
    <mergeCell ref="O6:P8"/>
    <mergeCell ref="Q6:R6"/>
    <mergeCell ref="D7:D8"/>
    <mergeCell ref="E1:M1"/>
    <mergeCell ref="A3:C3"/>
    <mergeCell ref="D3:G3"/>
    <mergeCell ref="A5:C8"/>
    <mergeCell ref="D5:N5"/>
    <mergeCell ref="E7:I7"/>
    <mergeCell ref="J7:L7"/>
    <mergeCell ref="M7:N7"/>
    <mergeCell ref="Q7:R8"/>
    <mergeCell ref="A9:A10"/>
    <mergeCell ref="O9:P9"/>
    <mergeCell ref="Q9:R9"/>
    <mergeCell ref="O10:P10"/>
    <mergeCell ref="Q10:R10"/>
    <mergeCell ref="A13:A14"/>
    <mergeCell ref="O13:P13"/>
    <mergeCell ref="Q13:R13"/>
    <mergeCell ref="O14:P14"/>
    <mergeCell ref="Q14:R14"/>
    <mergeCell ref="A11:A12"/>
    <mergeCell ref="O11:P11"/>
    <mergeCell ref="Q11:R11"/>
    <mergeCell ref="O12:P12"/>
    <mergeCell ref="Q12:R12"/>
    <mergeCell ref="A17:A18"/>
    <mergeCell ref="O17:P17"/>
    <mergeCell ref="Q17:R17"/>
    <mergeCell ref="O18:P18"/>
    <mergeCell ref="Q18:R18"/>
    <mergeCell ref="A15:A16"/>
    <mergeCell ref="O15:P15"/>
    <mergeCell ref="Q15:R15"/>
    <mergeCell ref="O16:P16"/>
    <mergeCell ref="Q16:R16"/>
    <mergeCell ref="A21:A22"/>
    <mergeCell ref="O21:P21"/>
    <mergeCell ref="Q21:R21"/>
    <mergeCell ref="O22:P22"/>
    <mergeCell ref="Q22:R22"/>
    <mergeCell ref="A19:A20"/>
    <mergeCell ref="O19:P19"/>
    <mergeCell ref="Q19:R19"/>
    <mergeCell ref="O20:P20"/>
    <mergeCell ref="Q20:R20"/>
    <mergeCell ref="A25:A26"/>
    <mergeCell ref="O25:P25"/>
    <mergeCell ref="Q25:R25"/>
    <mergeCell ref="O26:P26"/>
    <mergeCell ref="Q26:R26"/>
    <mergeCell ref="A23:A24"/>
    <mergeCell ref="O23:P23"/>
    <mergeCell ref="Q23:R23"/>
    <mergeCell ref="O24:P24"/>
    <mergeCell ref="Q24:R24"/>
    <mergeCell ref="A33:C33"/>
    <mergeCell ref="O33:P33"/>
    <mergeCell ref="Q33:R33"/>
    <mergeCell ref="A27:A28"/>
    <mergeCell ref="O27:P27"/>
    <mergeCell ref="Q27:R27"/>
    <mergeCell ref="O28:P28"/>
    <mergeCell ref="Q28:R28"/>
    <mergeCell ref="A29:A30"/>
    <mergeCell ref="O29:P29"/>
    <mergeCell ref="Q29:R29"/>
    <mergeCell ref="O30:P30"/>
    <mergeCell ref="Q30:R30"/>
    <mergeCell ref="A31:A32"/>
    <mergeCell ref="O31:P31"/>
    <mergeCell ref="Q31:R31"/>
    <mergeCell ref="O32:P32"/>
    <mergeCell ref="Q32:R32"/>
    <mergeCell ref="A34:M34"/>
    <mergeCell ref="O34:P34"/>
    <mergeCell ref="Q34:R34"/>
    <mergeCell ref="O36:T36"/>
    <mergeCell ref="J37:L37"/>
    <mergeCell ref="O37:P38"/>
    <mergeCell ref="Q37:R38"/>
    <mergeCell ref="S37:T38"/>
    <mergeCell ref="J38:J39"/>
    <mergeCell ref="K38:K39"/>
    <mergeCell ref="J42:K42"/>
    <mergeCell ref="O39:P39"/>
    <mergeCell ref="Q39:R39"/>
    <mergeCell ref="S39:T39"/>
    <mergeCell ref="O40:P40"/>
    <mergeCell ref="Q40:R40"/>
    <mergeCell ref="S40:T4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showRuler="0" view="pageBreakPreview" topLeftCell="A52" zoomScale="70" zoomScaleNormal="70" zoomScaleSheetLayoutView="70" workbookViewId="0">
      <selection activeCell="R69" sqref="R69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178">
        <v>6</v>
      </c>
      <c r="D1" s="1" t="s">
        <v>63</v>
      </c>
      <c r="E1" s="327" t="s">
        <v>76</v>
      </c>
      <c r="F1" s="328"/>
      <c r="G1" s="328"/>
      <c r="H1" s="328"/>
      <c r="I1" s="328"/>
      <c r="J1" s="328"/>
      <c r="K1" s="328"/>
      <c r="L1" s="328"/>
      <c r="M1" s="328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8" t="s">
        <v>66</v>
      </c>
      <c r="P2" s="5" t="s">
        <v>62</v>
      </c>
      <c r="Q2" s="168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7" t="s">
        <v>60</v>
      </c>
      <c r="B3" s="287"/>
      <c r="C3" s="287"/>
      <c r="D3" s="288"/>
      <c r="E3" s="288"/>
      <c r="F3" s="288"/>
      <c r="G3" s="2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90" t="s">
        <v>32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" t="s">
        <v>61</v>
      </c>
    </row>
    <row r="5" spans="1:22" ht="20.100000000000001" customHeight="1" x14ac:dyDescent="0.15">
      <c r="A5" s="316" t="s">
        <v>7</v>
      </c>
      <c r="B5" s="317"/>
      <c r="C5" s="318"/>
      <c r="D5" s="305" t="s">
        <v>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6"/>
      <c r="S5" s="313" t="s">
        <v>3</v>
      </c>
      <c r="T5" s="314"/>
      <c r="U5" s="301"/>
      <c r="V5" s="315"/>
    </row>
    <row r="6" spans="1:22" ht="20.100000000000001" customHeight="1" x14ac:dyDescent="0.15">
      <c r="A6" s="319"/>
      <c r="B6" s="320"/>
      <c r="C6" s="321"/>
      <c r="D6" s="292" t="s">
        <v>40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324"/>
      <c r="S6" s="277" t="s">
        <v>4</v>
      </c>
      <c r="T6" s="295"/>
      <c r="U6" s="325" t="s">
        <v>19</v>
      </c>
      <c r="V6" s="326"/>
    </row>
    <row r="7" spans="1:22" ht="20.100000000000001" customHeight="1" x14ac:dyDescent="0.15">
      <c r="A7" s="319"/>
      <c r="B7" s="320"/>
      <c r="C7" s="321"/>
      <c r="D7" s="295" t="s">
        <v>8</v>
      </c>
      <c r="E7" s="243" t="s">
        <v>9</v>
      </c>
      <c r="F7" s="292"/>
      <c r="G7" s="292"/>
      <c r="H7" s="292"/>
      <c r="I7" s="215"/>
      <c r="J7" s="243" t="s">
        <v>17</v>
      </c>
      <c r="K7" s="292"/>
      <c r="L7" s="215"/>
      <c r="M7" s="243" t="s">
        <v>18</v>
      </c>
      <c r="N7" s="215"/>
      <c r="O7" s="267" t="s">
        <v>64</v>
      </c>
      <c r="P7" s="269" t="s">
        <v>65</v>
      </c>
      <c r="Q7" s="277" t="s">
        <v>19</v>
      </c>
      <c r="R7" s="278"/>
      <c r="S7" s="271"/>
      <c r="T7" s="321"/>
      <c r="U7" s="271" t="s">
        <v>53</v>
      </c>
      <c r="V7" s="272"/>
    </row>
    <row r="8" spans="1:22" s="11" customFormat="1" ht="29.25" customHeight="1" thickBot="1" x14ac:dyDescent="0.2">
      <c r="A8" s="322"/>
      <c r="B8" s="323"/>
      <c r="C8" s="270"/>
      <c r="D8" s="270"/>
      <c r="E8" s="88" t="s">
        <v>10</v>
      </c>
      <c r="F8" s="88" t="s">
        <v>11</v>
      </c>
      <c r="G8" s="88" t="s">
        <v>12</v>
      </c>
      <c r="H8" s="88" t="s">
        <v>13</v>
      </c>
      <c r="I8" s="88" t="s">
        <v>14</v>
      </c>
      <c r="J8" s="88" t="s">
        <v>15</v>
      </c>
      <c r="K8" s="88" t="s">
        <v>43</v>
      </c>
      <c r="L8" s="88" t="s">
        <v>16</v>
      </c>
      <c r="M8" s="10" t="s">
        <v>38</v>
      </c>
      <c r="N8" s="10" t="s">
        <v>39</v>
      </c>
      <c r="O8" s="268"/>
      <c r="P8" s="270"/>
      <c r="Q8" s="273" t="s">
        <v>53</v>
      </c>
      <c r="R8" s="274"/>
      <c r="S8" s="273"/>
      <c r="T8" s="270"/>
      <c r="U8" s="273"/>
      <c r="V8" s="274"/>
    </row>
    <row r="9" spans="1:22" ht="16.5" customHeight="1" x14ac:dyDescent="0.15">
      <c r="A9" s="394" t="s">
        <v>20</v>
      </c>
      <c r="B9" s="170">
        <v>1</v>
      </c>
      <c r="C9" s="13" t="s">
        <v>6</v>
      </c>
      <c r="D9" s="14"/>
      <c r="E9" s="65">
        <v>2000</v>
      </c>
      <c r="F9" s="66">
        <v>1000</v>
      </c>
      <c r="G9" s="66"/>
      <c r="H9" s="66">
        <v>10000</v>
      </c>
      <c r="I9" s="66"/>
      <c r="J9" s="66"/>
      <c r="K9" s="66"/>
      <c r="L9" s="66"/>
      <c r="M9" s="66">
        <v>5000</v>
      </c>
      <c r="N9" s="16"/>
      <c r="O9" s="59"/>
      <c r="P9" s="56"/>
      <c r="Q9" s="279"/>
      <c r="R9" s="280"/>
      <c r="S9" s="395">
        <v>1500</v>
      </c>
      <c r="T9" s="396"/>
      <c r="U9" s="275"/>
      <c r="V9" s="276"/>
    </row>
    <row r="10" spans="1:22" ht="16.5" customHeight="1" x14ac:dyDescent="0.15">
      <c r="A10" s="394"/>
      <c r="B10" s="200">
        <v>8</v>
      </c>
      <c r="C10" s="154" t="s">
        <v>6</v>
      </c>
      <c r="D10" s="155"/>
      <c r="E10" s="202"/>
      <c r="F10" s="203"/>
      <c r="G10" s="203"/>
      <c r="H10" s="203">
        <v>7500</v>
      </c>
      <c r="I10" s="203"/>
      <c r="J10" s="203"/>
      <c r="K10" s="203"/>
      <c r="L10" s="203"/>
      <c r="M10" s="66">
        <v>5000</v>
      </c>
      <c r="N10" s="157"/>
      <c r="O10" s="158"/>
      <c r="P10" s="159"/>
      <c r="Q10" s="335"/>
      <c r="R10" s="334"/>
      <c r="S10" s="384">
        <v>1500</v>
      </c>
      <c r="T10" s="385"/>
      <c r="U10" s="333"/>
      <c r="V10" s="334"/>
    </row>
    <row r="11" spans="1:22" ht="16.5" customHeight="1" x14ac:dyDescent="0.15">
      <c r="A11" s="394"/>
      <c r="B11" s="200">
        <v>15</v>
      </c>
      <c r="C11" s="154" t="s">
        <v>6</v>
      </c>
      <c r="D11" s="155"/>
      <c r="E11" s="202"/>
      <c r="F11" s="203"/>
      <c r="G11" s="203"/>
      <c r="H11" s="203">
        <v>7500</v>
      </c>
      <c r="I11" s="203"/>
      <c r="J11" s="203"/>
      <c r="K11" s="203"/>
      <c r="L11" s="203"/>
      <c r="M11" s="66">
        <v>5000</v>
      </c>
      <c r="N11" s="157"/>
      <c r="O11" s="158"/>
      <c r="P11" s="159"/>
      <c r="Q11" s="335"/>
      <c r="R11" s="334"/>
      <c r="S11" s="384">
        <v>1500</v>
      </c>
      <c r="T11" s="385"/>
      <c r="U11" s="333"/>
      <c r="V11" s="334"/>
    </row>
    <row r="12" spans="1:22" ht="16.5" customHeight="1" x14ac:dyDescent="0.15">
      <c r="A12" s="388"/>
      <c r="B12" s="171">
        <v>22</v>
      </c>
      <c r="C12" s="18" t="s">
        <v>6</v>
      </c>
      <c r="D12" s="166"/>
      <c r="E12" s="69"/>
      <c r="F12" s="70"/>
      <c r="G12" s="70"/>
      <c r="H12" s="70">
        <v>7500</v>
      </c>
      <c r="I12" s="70"/>
      <c r="J12" s="70"/>
      <c r="K12" s="70"/>
      <c r="L12" s="70">
        <v>5000</v>
      </c>
      <c r="M12" s="70">
        <v>5000</v>
      </c>
      <c r="N12" s="21"/>
      <c r="O12" s="60"/>
      <c r="P12" s="162"/>
      <c r="Q12" s="249"/>
      <c r="R12" s="250"/>
      <c r="S12" s="393">
        <v>1500</v>
      </c>
      <c r="T12" s="387"/>
      <c r="U12" s="263"/>
      <c r="V12" s="264"/>
    </row>
    <row r="13" spans="1:22" ht="16.5" customHeight="1" x14ac:dyDescent="0.15">
      <c r="A13" s="388" t="s">
        <v>21</v>
      </c>
      <c r="B13" s="174">
        <v>8</v>
      </c>
      <c r="C13" s="13" t="s">
        <v>5</v>
      </c>
      <c r="D13" s="164"/>
      <c r="E13" s="65">
        <v>2000</v>
      </c>
      <c r="F13" s="66">
        <v>1000</v>
      </c>
      <c r="G13" s="73"/>
      <c r="H13" s="66">
        <v>10000</v>
      </c>
      <c r="I13" s="73"/>
      <c r="J13" s="73"/>
      <c r="K13" s="73"/>
      <c r="L13" s="73"/>
      <c r="M13" s="66">
        <v>5000</v>
      </c>
      <c r="N13" s="27"/>
      <c r="O13" s="61"/>
      <c r="P13" s="163"/>
      <c r="Q13" s="281"/>
      <c r="R13" s="282"/>
      <c r="S13" s="391">
        <v>1500</v>
      </c>
      <c r="T13" s="392"/>
      <c r="U13" s="255"/>
      <c r="V13" s="256"/>
    </row>
    <row r="14" spans="1:22" ht="16.5" customHeight="1" x14ac:dyDescent="0.15">
      <c r="A14" s="388"/>
      <c r="B14" s="200">
        <v>15</v>
      </c>
      <c r="C14" s="154" t="s">
        <v>6</v>
      </c>
      <c r="D14" s="155"/>
      <c r="E14" s="202"/>
      <c r="F14" s="203"/>
      <c r="G14" s="203"/>
      <c r="H14" s="203">
        <v>7500</v>
      </c>
      <c r="I14" s="203"/>
      <c r="J14" s="203"/>
      <c r="K14" s="203"/>
      <c r="L14" s="203"/>
      <c r="M14" s="66">
        <v>5000</v>
      </c>
      <c r="N14" s="157"/>
      <c r="O14" s="158"/>
      <c r="P14" s="159"/>
      <c r="Q14" s="335"/>
      <c r="R14" s="334"/>
      <c r="S14" s="384">
        <v>1500</v>
      </c>
      <c r="T14" s="385"/>
      <c r="U14" s="333"/>
      <c r="V14" s="334"/>
    </row>
    <row r="15" spans="1:22" ht="16.5" customHeight="1" x14ac:dyDescent="0.15">
      <c r="A15" s="388"/>
      <c r="B15" s="200">
        <v>22</v>
      </c>
      <c r="C15" s="154" t="s">
        <v>6</v>
      </c>
      <c r="D15" s="155"/>
      <c r="E15" s="202"/>
      <c r="F15" s="203"/>
      <c r="G15" s="203"/>
      <c r="H15" s="203">
        <v>7500</v>
      </c>
      <c r="I15" s="203"/>
      <c r="J15" s="203"/>
      <c r="K15" s="203"/>
      <c r="L15" s="203"/>
      <c r="M15" s="66">
        <v>5000</v>
      </c>
      <c r="N15" s="157"/>
      <c r="O15" s="158"/>
      <c r="P15" s="159"/>
      <c r="Q15" s="335"/>
      <c r="R15" s="334"/>
      <c r="S15" s="384">
        <v>1500</v>
      </c>
      <c r="T15" s="385"/>
      <c r="U15" s="333"/>
      <c r="V15" s="334"/>
    </row>
    <row r="16" spans="1:22" ht="16.5" customHeight="1" x14ac:dyDescent="0.15">
      <c r="A16" s="388"/>
      <c r="B16" s="171">
        <v>29</v>
      </c>
      <c r="C16" s="18" t="s">
        <v>5</v>
      </c>
      <c r="D16" s="166"/>
      <c r="E16" s="69"/>
      <c r="F16" s="70"/>
      <c r="G16" s="70"/>
      <c r="H16" s="70">
        <v>7500</v>
      </c>
      <c r="I16" s="70"/>
      <c r="J16" s="70"/>
      <c r="K16" s="70"/>
      <c r="L16" s="70"/>
      <c r="M16" s="70">
        <v>5000</v>
      </c>
      <c r="N16" s="21"/>
      <c r="O16" s="60"/>
      <c r="P16" s="162"/>
      <c r="Q16" s="249"/>
      <c r="R16" s="250"/>
      <c r="S16" s="386">
        <v>1500</v>
      </c>
      <c r="T16" s="387"/>
      <c r="U16" s="263"/>
      <c r="V16" s="264"/>
    </row>
    <row r="17" spans="1:22" ht="16.5" customHeight="1" x14ac:dyDescent="0.15">
      <c r="A17" s="388" t="s">
        <v>22</v>
      </c>
      <c r="B17" s="174">
        <v>3</v>
      </c>
      <c r="C17" s="13" t="s">
        <v>5</v>
      </c>
      <c r="D17" s="164"/>
      <c r="E17" s="65">
        <v>2000</v>
      </c>
      <c r="F17" s="66">
        <v>1000</v>
      </c>
      <c r="G17" s="73"/>
      <c r="H17" s="66">
        <v>10000</v>
      </c>
      <c r="I17" s="73"/>
      <c r="J17" s="73"/>
      <c r="K17" s="73"/>
      <c r="L17" s="73"/>
      <c r="M17" s="66">
        <v>5000</v>
      </c>
      <c r="N17" s="27"/>
      <c r="O17" s="61"/>
      <c r="P17" s="163"/>
      <c r="Q17" s="281"/>
      <c r="R17" s="282"/>
      <c r="S17" s="391">
        <v>1500</v>
      </c>
      <c r="T17" s="392"/>
      <c r="U17" s="255"/>
      <c r="V17" s="256"/>
    </row>
    <row r="18" spans="1:22" ht="16.5" customHeight="1" x14ac:dyDescent="0.15">
      <c r="A18" s="388"/>
      <c r="B18" s="200">
        <v>10</v>
      </c>
      <c r="C18" s="154" t="s">
        <v>6</v>
      </c>
      <c r="D18" s="155"/>
      <c r="E18" s="202"/>
      <c r="F18" s="203"/>
      <c r="G18" s="203"/>
      <c r="H18" s="203">
        <v>7500</v>
      </c>
      <c r="I18" s="203"/>
      <c r="J18" s="203"/>
      <c r="K18" s="203"/>
      <c r="L18" s="203"/>
      <c r="M18" s="66">
        <v>5000</v>
      </c>
      <c r="N18" s="157"/>
      <c r="O18" s="158"/>
      <c r="P18" s="159"/>
      <c r="Q18" s="335"/>
      <c r="R18" s="334"/>
      <c r="S18" s="384">
        <v>1500</v>
      </c>
      <c r="T18" s="385"/>
      <c r="U18" s="333"/>
      <c r="V18" s="334"/>
    </row>
    <row r="19" spans="1:22" ht="16.5" customHeight="1" x14ac:dyDescent="0.15">
      <c r="A19" s="388"/>
      <c r="B19" s="200">
        <v>17</v>
      </c>
      <c r="C19" s="154" t="s">
        <v>6</v>
      </c>
      <c r="D19" s="155"/>
      <c r="E19" s="202"/>
      <c r="F19" s="203"/>
      <c r="G19" s="203"/>
      <c r="H19" s="203">
        <v>7500</v>
      </c>
      <c r="I19" s="203"/>
      <c r="J19" s="203"/>
      <c r="K19" s="203"/>
      <c r="L19" s="203"/>
      <c r="M19" s="66">
        <v>5000</v>
      </c>
      <c r="N19" s="157"/>
      <c r="O19" s="158"/>
      <c r="P19" s="159"/>
      <c r="Q19" s="335"/>
      <c r="R19" s="334"/>
      <c r="S19" s="384">
        <v>1500</v>
      </c>
      <c r="T19" s="385"/>
      <c r="U19" s="333"/>
      <c r="V19" s="334"/>
    </row>
    <row r="20" spans="1:22" ht="16.5" customHeight="1" x14ac:dyDescent="0.15">
      <c r="A20" s="388"/>
      <c r="B20" s="171">
        <v>24</v>
      </c>
      <c r="C20" s="18" t="s">
        <v>5</v>
      </c>
      <c r="D20" s="166"/>
      <c r="E20" s="69"/>
      <c r="F20" s="70"/>
      <c r="G20" s="70"/>
      <c r="H20" s="70">
        <v>7500</v>
      </c>
      <c r="I20" s="70"/>
      <c r="J20" s="70"/>
      <c r="K20" s="70"/>
      <c r="L20" s="70"/>
      <c r="M20" s="70">
        <v>5000</v>
      </c>
      <c r="N20" s="21"/>
      <c r="O20" s="60"/>
      <c r="P20" s="162"/>
      <c r="Q20" s="249"/>
      <c r="R20" s="250"/>
      <c r="S20" s="386">
        <v>1500</v>
      </c>
      <c r="T20" s="387"/>
      <c r="U20" s="263"/>
      <c r="V20" s="264"/>
    </row>
    <row r="21" spans="1:22" ht="16.5" customHeight="1" x14ac:dyDescent="0.15">
      <c r="A21" s="388" t="s">
        <v>23</v>
      </c>
      <c r="B21" s="174">
        <v>5</v>
      </c>
      <c r="C21" s="13" t="s">
        <v>5</v>
      </c>
      <c r="D21" s="164"/>
      <c r="E21" s="65">
        <v>2000</v>
      </c>
      <c r="F21" s="66">
        <v>1000</v>
      </c>
      <c r="G21" s="73"/>
      <c r="H21" s="66">
        <v>10000</v>
      </c>
      <c r="I21" s="73"/>
      <c r="J21" s="73"/>
      <c r="K21" s="73"/>
      <c r="L21" s="73"/>
      <c r="M21" s="66">
        <v>5000</v>
      </c>
      <c r="N21" s="27"/>
      <c r="O21" s="61"/>
      <c r="P21" s="163"/>
      <c r="Q21" s="281"/>
      <c r="R21" s="282"/>
      <c r="S21" s="391">
        <v>1500</v>
      </c>
      <c r="T21" s="392"/>
      <c r="U21" s="255"/>
      <c r="V21" s="256"/>
    </row>
    <row r="22" spans="1:22" ht="16.5" customHeight="1" x14ac:dyDescent="0.15">
      <c r="A22" s="388"/>
      <c r="B22" s="200">
        <v>12</v>
      </c>
      <c r="C22" s="154" t="s">
        <v>6</v>
      </c>
      <c r="D22" s="155"/>
      <c r="E22" s="202"/>
      <c r="F22" s="203"/>
      <c r="G22" s="203"/>
      <c r="H22" s="203">
        <v>7500</v>
      </c>
      <c r="I22" s="203"/>
      <c r="J22" s="203"/>
      <c r="K22" s="203"/>
      <c r="L22" s="203"/>
      <c r="M22" s="66">
        <v>5000</v>
      </c>
      <c r="N22" s="157"/>
      <c r="O22" s="158"/>
      <c r="P22" s="159"/>
      <c r="Q22" s="335"/>
      <c r="R22" s="334"/>
      <c r="S22" s="384">
        <v>1500</v>
      </c>
      <c r="T22" s="385"/>
      <c r="U22" s="333"/>
      <c r="V22" s="334"/>
    </row>
    <row r="23" spans="1:22" ht="16.5" customHeight="1" x14ac:dyDescent="0.15">
      <c r="A23" s="388"/>
      <c r="B23" s="200">
        <v>19</v>
      </c>
      <c r="C23" s="154" t="s">
        <v>6</v>
      </c>
      <c r="D23" s="155"/>
      <c r="E23" s="202"/>
      <c r="F23" s="203"/>
      <c r="G23" s="203"/>
      <c r="H23" s="203">
        <v>7500</v>
      </c>
      <c r="I23" s="203"/>
      <c r="J23" s="203"/>
      <c r="K23" s="203"/>
      <c r="L23" s="203"/>
      <c r="M23" s="66">
        <v>5000</v>
      </c>
      <c r="N23" s="157"/>
      <c r="O23" s="158"/>
      <c r="P23" s="159"/>
      <c r="Q23" s="335"/>
      <c r="R23" s="334"/>
      <c r="S23" s="384">
        <v>1500</v>
      </c>
      <c r="T23" s="385"/>
      <c r="U23" s="333"/>
      <c r="V23" s="334"/>
    </row>
    <row r="24" spans="1:22" ht="16.5" customHeight="1" x14ac:dyDescent="0.15">
      <c r="A24" s="388"/>
      <c r="B24" s="171">
        <v>26</v>
      </c>
      <c r="C24" s="18" t="s">
        <v>5</v>
      </c>
      <c r="D24" s="166"/>
      <c r="E24" s="69"/>
      <c r="F24" s="70"/>
      <c r="G24" s="70"/>
      <c r="H24" s="70">
        <v>7500</v>
      </c>
      <c r="I24" s="70"/>
      <c r="J24" s="70"/>
      <c r="K24" s="70"/>
      <c r="L24" s="70"/>
      <c r="M24" s="70">
        <v>5000</v>
      </c>
      <c r="N24" s="21"/>
      <c r="O24" s="60"/>
      <c r="P24" s="162"/>
      <c r="Q24" s="249"/>
      <c r="R24" s="250"/>
      <c r="S24" s="386">
        <v>1500</v>
      </c>
      <c r="T24" s="387"/>
      <c r="U24" s="263"/>
      <c r="V24" s="264"/>
    </row>
    <row r="25" spans="1:22" ht="16.5" customHeight="1" x14ac:dyDescent="0.15">
      <c r="A25" s="388" t="s">
        <v>24</v>
      </c>
      <c r="B25" s="174">
        <v>2</v>
      </c>
      <c r="C25" s="13" t="s">
        <v>5</v>
      </c>
      <c r="D25" s="164"/>
      <c r="E25" s="65">
        <v>2000</v>
      </c>
      <c r="F25" s="66">
        <v>1000</v>
      </c>
      <c r="G25" s="73"/>
      <c r="H25" s="66">
        <v>10000</v>
      </c>
      <c r="I25" s="73"/>
      <c r="J25" s="73"/>
      <c r="K25" s="73"/>
      <c r="L25" s="73"/>
      <c r="M25" s="66">
        <v>5000</v>
      </c>
      <c r="N25" s="27"/>
      <c r="O25" s="61"/>
      <c r="P25" s="163"/>
      <c r="Q25" s="281"/>
      <c r="R25" s="282"/>
      <c r="S25" s="391">
        <v>1500</v>
      </c>
      <c r="T25" s="392"/>
      <c r="U25" s="255"/>
      <c r="V25" s="256"/>
    </row>
    <row r="26" spans="1:22" ht="16.5" customHeight="1" x14ac:dyDescent="0.15">
      <c r="A26" s="388"/>
      <c r="B26" s="200">
        <v>9</v>
      </c>
      <c r="C26" s="154" t="s">
        <v>6</v>
      </c>
      <c r="D26" s="155"/>
      <c r="E26" s="202"/>
      <c r="F26" s="203"/>
      <c r="G26" s="203"/>
      <c r="H26" s="203">
        <v>7500</v>
      </c>
      <c r="I26" s="203"/>
      <c r="J26" s="203"/>
      <c r="K26" s="203"/>
      <c r="L26" s="203"/>
      <c r="M26" s="66">
        <v>5000</v>
      </c>
      <c r="N26" s="157"/>
      <c r="O26" s="158"/>
      <c r="P26" s="159"/>
      <c r="Q26" s="335"/>
      <c r="R26" s="334"/>
      <c r="S26" s="384">
        <v>1500</v>
      </c>
      <c r="T26" s="385"/>
      <c r="U26" s="333"/>
      <c r="V26" s="334"/>
    </row>
    <row r="27" spans="1:22" ht="16.5" customHeight="1" x14ac:dyDescent="0.15">
      <c r="A27" s="388"/>
      <c r="B27" s="200">
        <v>16</v>
      </c>
      <c r="C27" s="154" t="s">
        <v>6</v>
      </c>
      <c r="D27" s="155"/>
      <c r="E27" s="202"/>
      <c r="F27" s="203"/>
      <c r="G27" s="203"/>
      <c r="H27" s="203">
        <v>7500</v>
      </c>
      <c r="I27" s="203"/>
      <c r="J27" s="203"/>
      <c r="K27" s="203"/>
      <c r="L27" s="203"/>
      <c r="M27" s="66">
        <v>5000</v>
      </c>
      <c r="N27" s="157"/>
      <c r="O27" s="158"/>
      <c r="P27" s="159"/>
      <c r="Q27" s="335"/>
      <c r="R27" s="334"/>
      <c r="S27" s="384">
        <v>1500</v>
      </c>
      <c r="T27" s="385"/>
      <c r="U27" s="333"/>
      <c r="V27" s="334"/>
    </row>
    <row r="28" spans="1:22" ht="16.5" customHeight="1" x14ac:dyDescent="0.15">
      <c r="A28" s="388"/>
      <c r="B28" s="201">
        <v>23</v>
      </c>
      <c r="C28" s="154" t="s">
        <v>80</v>
      </c>
      <c r="D28" s="196"/>
      <c r="E28" s="204"/>
      <c r="F28" s="205"/>
      <c r="G28" s="205"/>
      <c r="H28" s="203">
        <v>7500</v>
      </c>
      <c r="I28" s="205"/>
      <c r="J28" s="205"/>
      <c r="K28" s="205"/>
      <c r="L28" s="205"/>
      <c r="M28" s="66">
        <v>5000</v>
      </c>
      <c r="N28" s="197"/>
      <c r="O28" s="198"/>
      <c r="P28" s="199"/>
      <c r="Q28" s="335"/>
      <c r="R28" s="334"/>
      <c r="S28" s="384">
        <v>1500</v>
      </c>
      <c r="T28" s="385"/>
      <c r="U28" s="335"/>
      <c r="V28" s="334"/>
    </row>
    <row r="29" spans="1:22" ht="16.5" customHeight="1" x14ac:dyDescent="0.15">
      <c r="A29" s="388"/>
      <c r="B29" s="171">
        <v>30</v>
      </c>
      <c r="C29" s="18" t="s">
        <v>5</v>
      </c>
      <c r="D29" s="166"/>
      <c r="E29" s="69"/>
      <c r="F29" s="70"/>
      <c r="G29" s="70"/>
      <c r="H29" s="70">
        <v>7500</v>
      </c>
      <c r="I29" s="70"/>
      <c r="J29" s="70"/>
      <c r="K29" s="70"/>
      <c r="L29" s="70"/>
      <c r="M29" s="70">
        <v>5000</v>
      </c>
      <c r="N29" s="21"/>
      <c r="O29" s="60"/>
      <c r="P29" s="162"/>
      <c r="Q29" s="249"/>
      <c r="R29" s="250"/>
      <c r="S29" s="386">
        <v>1500</v>
      </c>
      <c r="T29" s="387"/>
      <c r="U29" s="263"/>
      <c r="V29" s="264"/>
    </row>
    <row r="30" spans="1:22" ht="16.5" customHeight="1" x14ac:dyDescent="0.15">
      <c r="A30" s="388" t="s">
        <v>25</v>
      </c>
      <c r="B30" s="174">
        <v>3</v>
      </c>
      <c r="C30" s="13" t="s">
        <v>5</v>
      </c>
      <c r="D30" s="164"/>
      <c r="E30" s="65">
        <v>2000</v>
      </c>
      <c r="F30" s="66">
        <v>1000</v>
      </c>
      <c r="G30" s="73"/>
      <c r="H30" s="66">
        <v>10000</v>
      </c>
      <c r="I30" s="73"/>
      <c r="J30" s="73"/>
      <c r="K30" s="73"/>
      <c r="L30" s="73"/>
      <c r="M30" s="66">
        <v>5000</v>
      </c>
      <c r="N30" s="27"/>
      <c r="O30" s="61"/>
      <c r="P30" s="163"/>
      <c r="Q30" s="281"/>
      <c r="R30" s="282"/>
      <c r="S30" s="391">
        <v>1500</v>
      </c>
      <c r="T30" s="392"/>
      <c r="U30" s="255"/>
      <c r="V30" s="256"/>
    </row>
    <row r="31" spans="1:22" ht="16.5" customHeight="1" x14ac:dyDescent="0.15">
      <c r="A31" s="388"/>
      <c r="B31" s="200">
        <v>10</v>
      </c>
      <c r="C31" s="154" t="s">
        <v>6</v>
      </c>
      <c r="D31" s="155"/>
      <c r="E31" s="202"/>
      <c r="F31" s="203"/>
      <c r="G31" s="203"/>
      <c r="H31" s="203">
        <v>7500</v>
      </c>
      <c r="I31" s="203"/>
      <c r="J31" s="203"/>
      <c r="K31" s="203"/>
      <c r="L31" s="203"/>
      <c r="M31" s="66">
        <v>5000</v>
      </c>
      <c r="N31" s="157"/>
      <c r="O31" s="158"/>
      <c r="P31" s="159"/>
      <c r="Q31" s="335"/>
      <c r="R31" s="334"/>
      <c r="S31" s="384">
        <v>1500</v>
      </c>
      <c r="T31" s="385"/>
      <c r="U31" s="333"/>
      <c r="V31" s="334"/>
    </row>
    <row r="32" spans="1:22" ht="16.5" customHeight="1" x14ac:dyDescent="0.15">
      <c r="A32" s="388"/>
      <c r="B32" s="200">
        <v>17</v>
      </c>
      <c r="C32" s="154" t="s">
        <v>6</v>
      </c>
      <c r="D32" s="155"/>
      <c r="E32" s="202"/>
      <c r="F32" s="203"/>
      <c r="G32" s="203"/>
      <c r="H32" s="203">
        <v>7500</v>
      </c>
      <c r="I32" s="203"/>
      <c r="J32" s="203"/>
      <c r="K32" s="203"/>
      <c r="L32" s="203"/>
      <c r="M32" s="66">
        <v>5000</v>
      </c>
      <c r="N32" s="157"/>
      <c r="O32" s="158"/>
      <c r="P32" s="159"/>
      <c r="Q32" s="335"/>
      <c r="R32" s="334"/>
      <c r="S32" s="384">
        <v>1500</v>
      </c>
      <c r="T32" s="385"/>
      <c r="U32" s="333"/>
      <c r="V32" s="334"/>
    </row>
    <row r="33" spans="1:22" ht="16.5" customHeight="1" x14ac:dyDescent="0.15">
      <c r="A33" s="388"/>
      <c r="B33" s="171">
        <v>24</v>
      </c>
      <c r="C33" s="18" t="s">
        <v>5</v>
      </c>
      <c r="D33" s="166"/>
      <c r="E33" s="69"/>
      <c r="F33" s="70"/>
      <c r="G33" s="70"/>
      <c r="H33" s="70">
        <v>7500</v>
      </c>
      <c r="I33" s="70"/>
      <c r="J33" s="70"/>
      <c r="K33" s="70"/>
      <c r="L33" s="70"/>
      <c r="M33" s="70">
        <v>5000</v>
      </c>
      <c r="N33" s="21"/>
      <c r="O33" s="60"/>
      <c r="P33" s="162"/>
      <c r="Q33" s="249"/>
      <c r="R33" s="250"/>
      <c r="S33" s="386">
        <v>1500</v>
      </c>
      <c r="T33" s="387"/>
      <c r="U33" s="263"/>
      <c r="V33" s="264"/>
    </row>
    <row r="34" spans="1:22" ht="16.5" customHeight="1" x14ac:dyDescent="0.15">
      <c r="A34" s="388" t="s">
        <v>26</v>
      </c>
      <c r="B34" s="174">
        <v>4</v>
      </c>
      <c r="C34" s="13" t="s">
        <v>5</v>
      </c>
      <c r="D34" s="164"/>
      <c r="E34" s="65">
        <v>2000</v>
      </c>
      <c r="F34" s="66">
        <v>1000</v>
      </c>
      <c r="G34" s="73"/>
      <c r="H34" s="66">
        <v>10000</v>
      </c>
      <c r="I34" s="73"/>
      <c r="J34" s="73"/>
      <c r="K34" s="73"/>
      <c r="L34" s="73"/>
      <c r="M34" s="66">
        <v>5000</v>
      </c>
      <c r="N34" s="27"/>
      <c r="O34" s="61"/>
      <c r="P34" s="163"/>
      <c r="Q34" s="281"/>
      <c r="R34" s="282"/>
      <c r="S34" s="391">
        <v>1500</v>
      </c>
      <c r="T34" s="392"/>
      <c r="U34" s="255"/>
      <c r="V34" s="256"/>
    </row>
    <row r="35" spans="1:22" ht="16.5" customHeight="1" x14ac:dyDescent="0.15">
      <c r="A35" s="388"/>
      <c r="B35" s="200">
        <v>11</v>
      </c>
      <c r="C35" s="154" t="s">
        <v>6</v>
      </c>
      <c r="D35" s="155"/>
      <c r="E35" s="202"/>
      <c r="F35" s="66"/>
      <c r="G35" s="203"/>
      <c r="H35" s="203">
        <v>7500</v>
      </c>
      <c r="I35" s="203"/>
      <c r="J35" s="203"/>
      <c r="K35" s="203"/>
      <c r="L35" s="203"/>
      <c r="M35" s="66">
        <v>5000</v>
      </c>
      <c r="N35" s="157"/>
      <c r="O35" s="158"/>
      <c r="P35" s="159"/>
      <c r="Q35" s="335"/>
      <c r="R35" s="334"/>
      <c r="S35" s="384">
        <v>1500</v>
      </c>
      <c r="T35" s="385"/>
      <c r="U35" s="333"/>
      <c r="V35" s="334"/>
    </row>
    <row r="36" spans="1:22" ht="16.5" customHeight="1" x14ac:dyDescent="0.15">
      <c r="A36" s="388"/>
      <c r="B36" s="200">
        <v>18</v>
      </c>
      <c r="C36" s="154" t="s">
        <v>6</v>
      </c>
      <c r="D36" s="155"/>
      <c r="E36" s="202"/>
      <c r="F36" s="203"/>
      <c r="G36" s="203"/>
      <c r="H36" s="203">
        <v>7500</v>
      </c>
      <c r="I36" s="203"/>
      <c r="J36" s="203"/>
      <c r="K36" s="203"/>
      <c r="L36" s="203"/>
      <c r="M36" s="66">
        <v>5000</v>
      </c>
      <c r="N36" s="157"/>
      <c r="O36" s="158"/>
      <c r="P36" s="159"/>
      <c r="Q36" s="335"/>
      <c r="R36" s="334"/>
      <c r="S36" s="384">
        <v>1500</v>
      </c>
      <c r="T36" s="385"/>
      <c r="U36" s="333"/>
      <c r="V36" s="334"/>
    </row>
    <row r="37" spans="1:22" ht="16.5" customHeight="1" x14ac:dyDescent="0.15">
      <c r="A37" s="388"/>
      <c r="B37" s="171">
        <v>25</v>
      </c>
      <c r="C37" s="18" t="s">
        <v>5</v>
      </c>
      <c r="D37" s="166"/>
      <c r="E37" s="69"/>
      <c r="F37" s="70"/>
      <c r="G37" s="70"/>
      <c r="H37" s="70">
        <v>7500</v>
      </c>
      <c r="I37" s="70"/>
      <c r="J37" s="70"/>
      <c r="K37" s="70"/>
      <c r="L37" s="70"/>
      <c r="M37" s="70">
        <v>5000</v>
      </c>
      <c r="N37" s="21"/>
      <c r="O37" s="60"/>
      <c r="P37" s="162"/>
      <c r="Q37" s="249"/>
      <c r="R37" s="250"/>
      <c r="S37" s="386">
        <v>1500</v>
      </c>
      <c r="T37" s="387"/>
      <c r="U37" s="263"/>
      <c r="V37" s="264"/>
    </row>
    <row r="38" spans="1:22" ht="16.5" customHeight="1" x14ac:dyDescent="0.15">
      <c r="A38" s="388" t="s">
        <v>27</v>
      </c>
      <c r="B38" s="174">
        <v>1</v>
      </c>
      <c r="C38" s="13" t="s">
        <v>5</v>
      </c>
      <c r="D38" s="164"/>
      <c r="E38" s="65">
        <v>2000</v>
      </c>
      <c r="F38" s="66">
        <v>1000</v>
      </c>
      <c r="G38" s="73"/>
      <c r="H38" s="66">
        <v>10000</v>
      </c>
      <c r="I38" s="73"/>
      <c r="J38" s="73"/>
      <c r="K38" s="73"/>
      <c r="L38" s="73"/>
      <c r="M38" s="66">
        <v>5000</v>
      </c>
      <c r="N38" s="27"/>
      <c r="O38" s="61"/>
      <c r="P38" s="163"/>
      <c r="Q38" s="281"/>
      <c r="R38" s="282"/>
      <c r="S38" s="391">
        <v>1500</v>
      </c>
      <c r="T38" s="392"/>
      <c r="U38" s="255"/>
      <c r="V38" s="256"/>
    </row>
    <row r="39" spans="1:22" ht="16.5" customHeight="1" x14ac:dyDescent="0.15">
      <c r="A39" s="388"/>
      <c r="B39" s="200">
        <v>8</v>
      </c>
      <c r="C39" s="154" t="s">
        <v>6</v>
      </c>
      <c r="D39" s="155"/>
      <c r="E39" s="202"/>
      <c r="F39" s="203"/>
      <c r="G39" s="203"/>
      <c r="H39" s="203">
        <v>7500</v>
      </c>
      <c r="I39" s="203"/>
      <c r="J39" s="203"/>
      <c r="K39" s="203"/>
      <c r="L39" s="203"/>
      <c r="M39" s="66">
        <v>5000</v>
      </c>
      <c r="N39" s="157"/>
      <c r="O39" s="158"/>
      <c r="P39" s="159"/>
      <c r="Q39" s="335"/>
      <c r="R39" s="334"/>
      <c r="S39" s="384">
        <v>1500</v>
      </c>
      <c r="T39" s="385"/>
      <c r="U39" s="333"/>
      <c r="V39" s="334"/>
    </row>
    <row r="40" spans="1:22" ht="16.5" customHeight="1" x14ac:dyDescent="0.15">
      <c r="A40" s="388"/>
      <c r="B40" s="200">
        <v>15</v>
      </c>
      <c r="C40" s="154" t="s">
        <v>6</v>
      </c>
      <c r="D40" s="155"/>
      <c r="E40" s="202"/>
      <c r="F40" s="203"/>
      <c r="G40" s="203"/>
      <c r="H40" s="203">
        <v>7500</v>
      </c>
      <c r="I40" s="203"/>
      <c r="J40" s="203"/>
      <c r="K40" s="203"/>
      <c r="L40" s="203"/>
      <c r="M40" s="66">
        <v>5000</v>
      </c>
      <c r="N40" s="157"/>
      <c r="O40" s="158"/>
      <c r="P40" s="159"/>
      <c r="Q40" s="335"/>
      <c r="R40" s="334"/>
      <c r="S40" s="384">
        <v>1500</v>
      </c>
      <c r="T40" s="385"/>
      <c r="U40" s="333"/>
      <c r="V40" s="334"/>
    </row>
    <row r="41" spans="1:22" ht="16.5" customHeight="1" x14ac:dyDescent="0.15">
      <c r="A41" s="388"/>
      <c r="B41" s="201">
        <v>22</v>
      </c>
      <c r="C41" s="195" t="s">
        <v>6</v>
      </c>
      <c r="D41" s="196"/>
      <c r="E41" s="204"/>
      <c r="F41" s="205"/>
      <c r="G41" s="205"/>
      <c r="H41" s="203">
        <v>7500</v>
      </c>
      <c r="I41" s="205"/>
      <c r="J41" s="205"/>
      <c r="K41" s="205"/>
      <c r="L41" s="205"/>
      <c r="M41" s="66">
        <v>5000</v>
      </c>
      <c r="N41" s="197"/>
      <c r="O41" s="198"/>
      <c r="P41" s="199"/>
      <c r="Q41" s="335"/>
      <c r="R41" s="334"/>
      <c r="S41" s="384">
        <v>1500</v>
      </c>
      <c r="T41" s="385"/>
      <c r="U41" s="335"/>
      <c r="V41" s="334"/>
    </row>
    <row r="42" spans="1:22" ht="16.5" customHeight="1" x14ac:dyDescent="0.15">
      <c r="A42" s="388"/>
      <c r="B42" s="171">
        <v>29</v>
      </c>
      <c r="C42" s="18" t="s">
        <v>5</v>
      </c>
      <c r="D42" s="166"/>
      <c r="E42" s="69"/>
      <c r="F42" s="70"/>
      <c r="G42" s="70"/>
      <c r="H42" s="70">
        <v>7500</v>
      </c>
      <c r="I42" s="70"/>
      <c r="J42" s="70"/>
      <c r="K42" s="70"/>
      <c r="L42" s="70"/>
      <c r="M42" s="70">
        <v>5000</v>
      </c>
      <c r="N42" s="21"/>
      <c r="O42" s="60"/>
      <c r="P42" s="162"/>
      <c r="Q42" s="249"/>
      <c r="R42" s="250"/>
      <c r="S42" s="386">
        <v>1500</v>
      </c>
      <c r="T42" s="387"/>
      <c r="U42" s="263"/>
      <c r="V42" s="264"/>
    </row>
    <row r="43" spans="1:22" ht="16.5" customHeight="1" x14ac:dyDescent="0.15">
      <c r="A43" s="388" t="s">
        <v>28</v>
      </c>
      <c r="B43" s="174">
        <v>6</v>
      </c>
      <c r="C43" s="13" t="s">
        <v>5</v>
      </c>
      <c r="D43" s="164"/>
      <c r="E43" s="65">
        <v>2000</v>
      </c>
      <c r="F43" s="66">
        <v>1000</v>
      </c>
      <c r="G43" s="73"/>
      <c r="H43" s="66">
        <v>10000</v>
      </c>
      <c r="I43" s="73"/>
      <c r="J43" s="73"/>
      <c r="K43" s="73"/>
      <c r="L43" s="73"/>
      <c r="M43" s="66">
        <v>5000</v>
      </c>
      <c r="N43" s="27"/>
      <c r="O43" s="61"/>
      <c r="P43" s="163"/>
      <c r="Q43" s="281"/>
      <c r="R43" s="282"/>
      <c r="S43" s="391">
        <v>1500</v>
      </c>
      <c r="T43" s="392"/>
      <c r="U43" s="255"/>
      <c r="V43" s="256"/>
    </row>
    <row r="44" spans="1:22" ht="16.5" customHeight="1" x14ac:dyDescent="0.15">
      <c r="A44" s="388"/>
      <c r="B44" s="200">
        <v>13</v>
      </c>
      <c r="C44" s="154" t="s">
        <v>6</v>
      </c>
      <c r="D44" s="155"/>
      <c r="E44" s="202"/>
      <c r="F44" s="203"/>
      <c r="G44" s="203"/>
      <c r="H44" s="203">
        <v>7500</v>
      </c>
      <c r="I44" s="203"/>
      <c r="J44" s="203"/>
      <c r="K44" s="203"/>
      <c r="L44" s="203"/>
      <c r="M44" s="66">
        <v>5000</v>
      </c>
      <c r="N44" s="157"/>
      <c r="O44" s="158"/>
      <c r="P44" s="159"/>
      <c r="Q44" s="335"/>
      <c r="R44" s="334"/>
      <c r="S44" s="384">
        <v>1500</v>
      </c>
      <c r="T44" s="385"/>
      <c r="U44" s="333"/>
      <c r="V44" s="334"/>
    </row>
    <row r="45" spans="1:22" ht="16.5" customHeight="1" x14ac:dyDescent="0.15">
      <c r="A45" s="388"/>
      <c r="B45" s="200">
        <v>20</v>
      </c>
      <c r="C45" s="154" t="s">
        <v>6</v>
      </c>
      <c r="D45" s="155"/>
      <c r="E45" s="202"/>
      <c r="F45" s="203"/>
      <c r="G45" s="203"/>
      <c r="H45" s="203">
        <v>7500</v>
      </c>
      <c r="I45" s="203"/>
      <c r="J45" s="203"/>
      <c r="K45" s="203"/>
      <c r="L45" s="203"/>
      <c r="M45" s="66">
        <v>5000</v>
      </c>
      <c r="N45" s="157"/>
      <c r="O45" s="158"/>
      <c r="P45" s="159"/>
      <c r="Q45" s="335"/>
      <c r="R45" s="334"/>
      <c r="S45" s="384">
        <v>1500</v>
      </c>
      <c r="T45" s="385"/>
      <c r="U45" s="333"/>
      <c r="V45" s="334"/>
    </row>
    <row r="46" spans="1:22" ht="16.5" customHeight="1" x14ac:dyDescent="0.15">
      <c r="A46" s="388"/>
      <c r="B46" s="171">
        <v>27</v>
      </c>
      <c r="C46" s="18" t="s">
        <v>5</v>
      </c>
      <c r="D46" s="166"/>
      <c r="E46" s="69"/>
      <c r="F46" s="70"/>
      <c r="G46" s="70"/>
      <c r="H46" s="205">
        <v>7500</v>
      </c>
      <c r="I46" s="70"/>
      <c r="J46" s="70"/>
      <c r="K46" s="70"/>
      <c r="L46" s="70"/>
      <c r="M46" s="70">
        <v>5000</v>
      </c>
      <c r="N46" s="21"/>
      <c r="O46" s="60"/>
      <c r="P46" s="162"/>
      <c r="Q46" s="249"/>
      <c r="R46" s="250"/>
      <c r="S46" s="386">
        <v>1500</v>
      </c>
      <c r="T46" s="387"/>
      <c r="U46" s="263"/>
      <c r="V46" s="264"/>
    </row>
    <row r="47" spans="1:22" ht="16.5" customHeight="1" x14ac:dyDescent="0.15">
      <c r="A47" s="388" t="s">
        <v>29</v>
      </c>
      <c r="B47" s="174">
        <v>3</v>
      </c>
      <c r="C47" s="13" t="s">
        <v>5</v>
      </c>
      <c r="D47" s="164"/>
      <c r="E47" s="65">
        <v>2000</v>
      </c>
      <c r="F47" s="66">
        <v>1000</v>
      </c>
      <c r="G47" s="173"/>
      <c r="H47" s="206">
        <v>10000</v>
      </c>
      <c r="I47" s="207"/>
      <c r="J47" s="73"/>
      <c r="K47" s="73"/>
      <c r="L47" s="73"/>
      <c r="M47" s="66">
        <v>5000</v>
      </c>
      <c r="N47" s="27"/>
      <c r="O47" s="61"/>
      <c r="P47" s="163"/>
      <c r="Q47" s="281"/>
      <c r="R47" s="282"/>
      <c r="S47" s="391">
        <v>1500</v>
      </c>
      <c r="T47" s="392"/>
      <c r="U47" s="255"/>
      <c r="V47" s="256"/>
    </row>
    <row r="48" spans="1:22" ht="16.5" customHeight="1" x14ac:dyDescent="0.15">
      <c r="A48" s="388"/>
      <c r="B48" s="200">
        <v>10</v>
      </c>
      <c r="C48" s="154" t="s">
        <v>6</v>
      </c>
      <c r="D48" s="155"/>
      <c r="E48" s="202"/>
      <c r="F48" s="203"/>
      <c r="G48" s="203"/>
      <c r="H48" s="208">
        <v>7500</v>
      </c>
      <c r="I48" s="203"/>
      <c r="J48" s="203"/>
      <c r="K48" s="203"/>
      <c r="L48" s="203"/>
      <c r="M48" s="66">
        <v>5000</v>
      </c>
      <c r="N48" s="157"/>
      <c r="O48" s="158"/>
      <c r="P48" s="159"/>
      <c r="Q48" s="335"/>
      <c r="R48" s="334"/>
      <c r="S48" s="384">
        <v>1500</v>
      </c>
      <c r="T48" s="385"/>
      <c r="U48" s="333"/>
      <c r="V48" s="334"/>
    </row>
    <row r="49" spans="1:22" ht="16.5" customHeight="1" x14ac:dyDescent="0.15">
      <c r="A49" s="388"/>
      <c r="B49" s="200">
        <v>17</v>
      </c>
      <c r="C49" s="154" t="s">
        <v>6</v>
      </c>
      <c r="D49" s="155"/>
      <c r="E49" s="202"/>
      <c r="F49" s="203"/>
      <c r="G49" s="203"/>
      <c r="H49" s="203">
        <v>7500</v>
      </c>
      <c r="I49" s="203"/>
      <c r="J49" s="203"/>
      <c r="K49" s="203"/>
      <c r="L49" s="203"/>
      <c r="M49" s="66">
        <v>5000</v>
      </c>
      <c r="N49" s="157"/>
      <c r="O49" s="158"/>
      <c r="P49" s="159"/>
      <c r="Q49" s="335"/>
      <c r="R49" s="334"/>
      <c r="S49" s="384">
        <v>1500</v>
      </c>
      <c r="T49" s="385"/>
      <c r="U49" s="333"/>
      <c r="V49" s="334"/>
    </row>
    <row r="50" spans="1:22" ht="16.5" customHeight="1" x14ac:dyDescent="0.15">
      <c r="A50" s="388"/>
      <c r="B50" s="201">
        <v>24</v>
      </c>
      <c r="C50" s="195" t="s">
        <v>6</v>
      </c>
      <c r="D50" s="196"/>
      <c r="E50" s="204"/>
      <c r="F50" s="205"/>
      <c r="G50" s="205"/>
      <c r="H50" s="203">
        <v>7500</v>
      </c>
      <c r="I50" s="205"/>
      <c r="J50" s="205"/>
      <c r="K50" s="205"/>
      <c r="L50" s="205"/>
      <c r="M50" s="66">
        <v>5000</v>
      </c>
      <c r="N50" s="197"/>
      <c r="O50" s="198"/>
      <c r="P50" s="199"/>
      <c r="Q50" s="335"/>
      <c r="R50" s="334"/>
      <c r="S50" s="384">
        <v>1500</v>
      </c>
      <c r="T50" s="385"/>
      <c r="U50" s="335"/>
      <c r="V50" s="334"/>
    </row>
    <row r="51" spans="1:22" ht="16.5" customHeight="1" x14ac:dyDescent="0.15">
      <c r="A51" s="388"/>
      <c r="B51" s="171">
        <v>31</v>
      </c>
      <c r="C51" s="18" t="s">
        <v>5</v>
      </c>
      <c r="D51" s="166"/>
      <c r="E51" s="69"/>
      <c r="F51" s="70"/>
      <c r="G51" s="70"/>
      <c r="H51" s="70">
        <v>7500</v>
      </c>
      <c r="I51" s="70"/>
      <c r="J51" s="70"/>
      <c r="K51" s="70"/>
      <c r="L51" s="70"/>
      <c r="M51" s="70">
        <v>5000</v>
      </c>
      <c r="N51" s="21"/>
      <c r="O51" s="60"/>
      <c r="P51" s="162"/>
      <c r="Q51" s="249"/>
      <c r="R51" s="250"/>
      <c r="S51" s="386">
        <v>1500</v>
      </c>
      <c r="T51" s="387"/>
      <c r="U51" s="263"/>
      <c r="V51" s="264"/>
    </row>
    <row r="52" spans="1:22" ht="16.5" customHeight="1" x14ac:dyDescent="0.15">
      <c r="A52" s="388" t="s">
        <v>30</v>
      </c>
      <c r="B52" s="174">
        <v>7</v>
      </c>
      <c r="C52" s="13" t="s">
        <v>5</v>
      </c>
      <c r="D52" s="164"/>
      <c r="E52" s="65">
        <v>2000</v>
      </c>
      <c r="F52" s="66">
        <v>1000</v>
      </c>
      <c r="G52" s="73"/>
      <c r="H52" s="66">
        <v>10000</v>
      </c>
      <c r="I52" s="73"/>
      <c r="J52" s="73"/>
      <c r="K52" s="73"/>
      <c r="L52" s="73"/>
      <c r="M52" s="66">
        <v>5000</v>
      </c>
      <c r="N52" s="27"/>
      <c r="O52" s="61"/>
      <c r="P52" s="163"/>
      <c r="Q52" s="281"/>
      <c r="R52" s="282"/>
      <c r="S52" s="391">
        <v>1500</v>
      </c>
      <c r="T52" s="392"/>
      <c r="U52" s="255"/>
      <c r="V52" s="256"/>
    </row>
    <row r="53" spans="1:22" ht="16.5" customHeight="1" x14ac:dyDescent="0.15">
      <c r="A53" s="388"/>
      <c r="B53" s="200">
        <v>14</v>
      </c>
      <c r="C53" s="154" t="s">
        <v>6</v>
      </c>
      <c r="D53" s="155"/>
      <c r="E53" s="202"/>
      <c r="F53" s="203"/>
      <c r="G53" s="203"/>
      <c r="H53" s="203">
        <v>7500</v>
      </c>
      <c r="I53" s="203"/>
      <c r="J53" s="203"/>
      <c r="K53" s="203"/>
      <c r="L53" s="203"/>
      <c r="M53" s="66">
        <v>5000</v>
      </c>
      <c r="N53" s="157"/>
      <c r="O53" s="158"/>
      <c r="P53" s="159"/>
      <c r="Q53" s="335"/>
      <c r="R53" s="334"/>
      <c r="S53" s="384">
        <v>1500</v>
      </c>
      <c r="T53" s="385"/>
      <c r="U53" s="333"/>
      <c r="V53" s="334"/>
    </row>
    <row r="54" spans="1:22" ht="16.5" customHeight="1" x14ac:dyDescent="0.15">
      <c r="A54" s="388"/>
      <c r="B54" s="200">
        <v>21</v>
      </c>
      <c r="C54" s="154" t="s">
        <v>6</v>
      </c>
      <c r="D54" s="155"/>
      <c r="E54" s="202"/>
      <c r="F54" s="203"/>
      <c r="G54" s="203"/>
      <c r="H54" s="203">
        <v>7500</v>
      </c>
      <c r="I54" s="203"/>
      <c r="J54" s="203"/>
      <c r="K54" s="203"/>
      <c r="L54" s="203"/>
      <c r="M54" s="66">
        <v>5000</v>
      </c>
      <c r="N54" s="157"/>
      <c r="O54" s="158"/>
      <c r="P54" s="159"/>
      <c r="Q54" s="335"/>
      <c r="R54" s="334"/>
      <c r="S54" s="384">
        <v>1500</v>
      </c>
      <c r="T54" s="385"/>
      <c r="U54" s="333"/>
      <c r="V54" s="334"/>
    </row>
    <row r="55" spans="1:22" ht="16.5" customHeight="1" x14ac:dyDescent="0.15">
      <c r="A55" s="388"/>
      <c r="B55" s="171">
        <v>28</v>
      </c>
      <c r="C55" s="18" t="s">
        <v>5</v>
      </c>
      <c r="D55" s="166"/>
      <c r="E55" s="69"/>
      <c r="F55" s="70"/>
      <c r="G55" s="70"/>
      <c r="H55" s="70">
        <v>7500</v>
      </c>
      <c r="I55" s="70"/>
      <c r="J55" s="70"/>
      <c r="K55" s="70"/>
      <c r="L55" s="70"/>
      <c r="M55" s="70">
        <v>5000</v>
      </c>
      <c r="N55" s="21"/>
      <c r="O55" s="60"/>
      <c r="P55" s="162"/>
      <c r="Q55" s="249"/>
      <c r="R55" s="250"/>
      <c r="S55" s="386">
        <v>1500</v>
      </c>
      <c r="T55" s="387"/>
      <c r="U55" s="263"/>
      <c r="V55" s="264"/>
    </row>
    <row r="56" spans="1:22" ht="16.5" customHeight="1" x14ac:dyDescent="0.15">
      <c r="A56" s="388" t="s">
        <v>31</v>
      </c>
      <c r="B56" s="174">
        <v>7</v>
      </c>
      <c r="C56" s="13" t="s">
        <v>5</v>
      </c>
      <c r="D56" s="164"/>
      <c r="E56" s="65">
        <v>2000</v>
      </c>
      <c r="F56" s="66">
        <v>1000</v>
      </c>
      <c r="G56" s="73"/>
      <c r="H56" s="66">
        <v>10000</v>
      </c>
      <c r="I56" s="73"/>
      <c r="J56" s="73"/>
      <c r="K56" s="73"/>
      <c r="L56" s="73"/>
      <c r="M56" s="66">
        <v>5000</v>
      </c>
      <c r="N56" s="27"/>
      <c r="O56" s="61"/>
      <c r="P56" s="163"/>
      <c r="Q56" s="281"/>
      <c r="R56" s="282"/>
      <c r="S56" s="391">
        <v>1500</v>
      </c>
      <c r="T56" s="392"/>
      <c r="U56" s="255"/>
      <c r="V56" s="256"/>
    </row>
    <row r="57" spans="1:22" ht="16.5" customHeight="1" x14ac:dyDescent="0.15">
      <c r="A57" s="389"/>
      <c r="B57" s="200">
        <v>14</v>
      </c>
      <c r="C57" s="154" t="s">
        <v>6</v>
      </c>
      <c r="D57" s="155"/>
      <c r="E57" s="202"/>
      <c r="F57" s="203"/>
      <c r="G57" s="203"/>
      <c r="H57" s="203">
        <v>7500</v>
      </c>
      <c r="I57" s="203"/>
      <c r="J57" s="203"/>
      <c r="K57" s="203"/>
      <c r="L57" s="203"/>
      <c r="M57" s="66">
        <v>5000</v>
      </c>
      <c r="N57" s="157"/>
      <c r="O57" s="158"/>
      <c r="P57" s="159"/>
      <c r="Q57" s="335"/>
      <c r="R57" s="334"/>
      <c r="S57" s="384">
        <v>1500</v>
      </c>
      <c r="T57" s="385"/>
      <c r="U57" s="333"/>
      <c r="V57" s="334"/>
    </row>
    <row r="58" spans="1:22" ht="16.5" customHeight="1" x14ac:dyDescent="0.15">
      <c r="A58" s="389"/>
      <c r="B58" s="200">
        <v>21</v>
      </c>
      <c r="C58" s="154" t="s">
        <v>6</v>
      </c>
      <c r="D58" s="155"/>
      <c r="E58" s="202"/>
      <c r="F58" s="203"/>
      <c r="G58" s="203"/>
      <c r="H58" s="203">
        <v>7500</v>
      </c>
      <c r="I58" s="203"/>
      <c r="J58" s="203"/>
      <c r="K58" s="203"/>
      <c r="L58" s="203"/>
      <c r="M58" s="66">
        <v>5000</v>
      </c>
      <c r="N58" s="157"/>
      <c r="O58" s="158"/>
      <c r="P58" s="159"/>
      <c r="Q58" s="335"/>
      <c r="R58" s="334"/>
      <c r="S58" s="384">
        <v>1500</v>
      </c>
      <c r="T58" s="385"/>
      <c r="U58" s="333"/>
      <c r="V58" s="334"/>
    </row>
    <row r="59" spans="1:22" ht="16.5" customHeight="1" thickBot="1" x14ac:dyDescent="0.2">
      <c r="A59" s="390"/>
      <c r="B59" s="176">
        <v>28</v>
      </c>
      <c r="C59" s="18" t="s">
        <v>5</v>
      </c>
      <c r="D59" s="165"/>
      <c r="E59" s="75"/>
      <c r="F59" s="76"/>
      <c r="G59" s="76"/>
      <c r="H59" s="76">
        <v>7500</v>
      </c>
      <c r="I59" s="76"/>
      <c r="J59" s="76"/>
      <c r="K59" s="76"/>
      <c r="L59" s="76"/>
      <c r="M59" s="76">
        <v>5000</v>
      </c>
      <c r="N59" s="33"/>
      <c r="O59" s="62"/>
      <c r="P59" s="167"/>
      <c r="Q59" s="249"/>
      <c r="R59" s="250"/>
      <c r="S59" s="386">
        <v>1500</v>
      </c>
      <c r="T59" s="387"/>
      <c r="U59" s="263"/>
      <c r="V59" s="264"/>
    </row>
    <row r="60" spans="1:22" ht="20.100000000000001" customHeight="1" thickTop="1" x14ac:dyDescent="0.15">
      <c r="A60" s="289" t="s">
        <v>1</v>
      </c>
      <c r="B60" s="290"/>
      <c r="C60" s="291"/>
      <c r="D60" s="47">
        <f t="shared" ref="D60:P60" si="0">SUM(D9:D59)</f>
        <v>0</v>
      </c>
      <c r="E60" s="58">
        <f t="shared" si="0"/>
        <v>24000</v>
      </c>
      <c r="F60" s="58">
        <f t="shared" si="0"/>
        <v>12000</v>
      </c>
      <c r="G60" s="58">
        <f t="shared" si="0"/>
        <v>0</v>
      </c>
      <c r="H60" s="58">
        <f t="shared" si="0"/>
        <v>412500</v>
      </c>
      <c r="I60" s="58">
        <f t="shared" si="0"/>
        <v>0</v>
      </c>
      <c r="J60" s="58">
        <f t="shared" si="0"/>
        <v>0</v>
      </c>
      <c r="K60" s="58">
        <f t="shared" si="0"/>
        <v>0</v>
      </c>
      <c r="L60" s="58">
        <f t="shared" si="0"/>
        <v>5000</v>
      </c>
      <c r="M60" s="58">
        <f t="shared" si="0"/>
        <v>255000</v>
      </c>
      <c r="N60" s="48">
        <f t="shared" si="0"/>
        <v>0</v>
      </c>
      <c r="O60" s="48">
        <f t="shared" si="0"/>
        <v>0</v>
      </c>
      <c r="P60" s="48">
        <f t="shared" si="0"/>
        <v>0</v>
      </c>
      <c r="Q60" s="265">
        <f>SUM(Q9:R59)</f>
        <v>0</v>
      </c>
      <c r="R60" s="266"/>
      <c r="S60" s="363">
        <f>SUM(S9:T59)</f>
        <v>76500</v>
      </c>
      <c r="T60" s="364"/>
      <c r="U60" s="244">
        <f>SUM(U9:V59)</f>
        <v>0</v>
      </c>
      <c r="V60" s="246"/>
    </row>
    <row r="61" spans="1:22" ht="20.100000000000001" customHeight="1" thickBot="1" x14ac:dyDescent="0.2">
      <c r="A61" s="229" t="s">
        <v>37</v>
      </c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57"/>
      <c r="P61" s="57"/>
      <c r="Q61" s="212">
        <f>SUM(D60:R60)</f>
        <v>708500</v>
      </c>
      <c r="R61" s="213"/>
      <c r="S61" s="231" t="s">
        <v>36</v>
      </c>
      <c r="T61" s="231"/>
      <c r="U61" s="247">
        <f>SUM(S60:V60)</f>
        <v>76500</v>
      </c>
      <c r="V61" s="248"/>
    </row>
    <row r="62" spans="1:22" ht="20.100000000000001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20.100000000000001" customHeight="1" thickBot="1" x14ac:dyDescent="0.2">
      <c r="A63" s="226" t="s">
        <v>33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37"/>
      <c r="M63" s="105"/>
      <c r="N63" s="105"/>
      <c r="O63" s="105"/>
      <c r="P63" s="105"/>
      <c r="Q63" s="226" t="s">
        <v>35</v>
      </c>
      <c r="R63" s="226"/>
      <c r="S63" s="226"/>
      <c r="T63" s="226"/>
      <c r="U63" s="226"/>
      <c r="V63" s="226"/>
    </row>
    <row r="64" spans="1:22" ht="20.100000000000001" customHeight="1" x14ac:dyDescent="0.15">
      <c r="A64" s="217"/>
      <c r="B64" s="301" t="s">
        <v>0</v>
      </c>
      <c r="C64" s="302"/>
      <c r="D64" s="302"/>
      <c r="E64" s="302"/>
      <c r="F64" s="302"/>
      <c r="G64" s="302"/>
      <c r="H64" s="302"/>
      <c r="I64" s="302"/>
      <c r="J64" s="302"/>
      <c r="K64" s="302"/>
      <c r="L64" s="303"/>
      <c r="M64" s="304" t="s">
        <v>3</v>
      </c>
      <c r="N64" s="305"/>
      <c r="O64" s="306"/>
      <c r="P64" s="103"/>
      <c r="Q64" s="220" t="s">
        <v>57</v>
      </c>
      <c r="R64" s="221"/>
      <c r="S64" s="232" t="s">
        <v>58</v>
      </c>
      <c r="T64" s="221"/>
      <c r="U64" s="232" t="s">
        <v>69</v>
      </c>
      <c r="V64" s="233"/>
    </row>
    <row r="65" spans="1:22" ht="20.100000000000001" customHeight="1" x14ac:dyDescent="0.15">
      <c r="A65" s="218"/>
      <c r="B65" s="243" t="s">
        <v>52</v>
      </c>
      <c r="C65" s="292"/>
      <c r="D65" s="292"/>
      <c r="E65" s="292"/>
      <c r="F65" s="336" t="s">
        <v>70</v>
      </c>
      <c r="G65" s="337"/>
      <c r="H65" s="337"/>
      <c r="I65" s="337"/>
      <c r="J65" s="243" t="s">
        <v>34</v>
      </c>
      <c r="K65" s="215"/>
      <c r="L65" s="38" t="s">
        <v>19</v>
      </c>
      <c r="M65" s="214" t="s">
        <v>2</v>
      </c>
      <c r="N65" s="307" t="s">
        <v>55</v>
      </c>
      <c r="O65" s="38" t="s">
        <v>19</v>
      </c>
      <c r="P65" s="103"/>
      <c r="Q65" s="222"/>
      <c r="R65" s="223"/>
      <c r="S65" s="234"/>
      <c r="T65" s="223"/>
      <c r="U65" s="234"/>
      <c r="V65" s="235"/>
    </row>
    <row r="66" spans="1:22" ht="36" customHeight="1" thickBot="1" x14ac:dyDescent="0.2">
      <c r="A66" s="218"/>
      <c r="B66" s="293" t="s">
        <v>45</v>
      </c>
      <c r="C66" s="294"/>
      <c r="D66" s="39" t="s">
        <v>46</v>
      </c>
      <c r="E66" s="106" t="s">
        <v>44</v>
      </c>
      <c r="F66" s="146" t="s">
        <v>74</v>
      </c>
      <c r="G66" s="147" t="s">
        <v>75</v>
      </c>
      <c r="H66" s="146" t="s">
        <v>71</v>
      </c>
      <c r="I66" s="109"/>
      <c r="J66" s="169" t="s">
        <v>41</v>
      </c>
      <c r="K66" s="169" t="s">
        <v>42</v>
      </c>
      <c r="L66" s="40" t="s">
        <v>53</v>
      </c>
      <c r="M66" s="214"/>
      <c r="N66" s="307"/>
      <c r="O66" s="40" t="s">
        <v>56</v>
      </c>
      <c r="P66" s="104"/>
      <c r="Q66" s="376">
        <f>Q61+L70</f>
        <v>1008500</v>
      </c>
      <c r="R66" s="377"/>
      <c r="S66" s="378">
        <f>U61+O70</f>
        <v>96500</v>
      </c>
      <c r="T66" s="377"/>
      <c r="U66" s="366">
        <f>Q66-S66</f>
        <v>912000</v>
      </c>
      <c r="V66" s="367"/>
    </row>
    <row r="67" spans="1:22" ht="20.100000000000001" customHeight="1" thickBot="1" x14ac:dyDescent="0.2">
      <c r="A67" s="219"/>
      <c r="B67" s="227"/>
      <c r="C67" s="228"/>
      <c r="D67" s="42"/>
      <c r="E67" s="43"/>
      <c r="F67" s="209">
        <v>100000</v>
      </c>
      <c r="G67" s="79">
        <v>200000</v>
      </c>
      <c r="H67" s="43"/>
      <c r="I67" s="43"/>
      <c r="J67" s="42"/>
      <c r="K67" s="42"/>
      <c r="L67" s="45"/>
      <c r="M67" s="129">
        <v>10000</v>
      </c>
      <c r="N67" s="79">
        <v>10000</v>
      </c>
      <c r="O67" s="45"/>
      <c r="P67" s="41"/>
      <c r="Q67" s="237"/>
      <c r="R67" s="238"/>
      <c r="S67" s="237"/>
      <c r="T67" s="238"/>
      <c r="U67" s="236"/>
      <c r="V67" s="236"/>
    </row>
    <row r="68" spans="1:22" ht="20.100000000000001" customHeight="1" thickTop="1" x14ac:dyDescent="0.15">
      <c r="A68" s="46" t="s">
        <v>1</v>
      </c>
      <c r="B68" s="210">
        <f>B67</f>
        <v>0</v>
      </c>
      <c r="C68" s="211"/>
      <c r="D68" s="49">
        <f t="shared" ref="D68:L68" si="1">D67</f>
        <v>0</v>
      </c>
      <c r="E68" s="50">
        <f t="shared" si="1"/>
        <v>0</v>
      </c>
      <c r="F68" s="113">
        <f t="shared" si="1"/>
        <v>100000</v>
      </c>
      <c r="G68" s="114">
        <f t="shared" si="1"/>
        <v>200000</v>
      </c>
      <c r="H68" s="150">
        <f t="shared" si="1"/>
        <v>0</v>
      </c>
      <c r="I68" s="151">
        <f>I67</f>
        <v>0</v>
      </c>
      <c r="J68" s="49">
        <f t="shared" si="1"/>
        <v>0</v>
      </c>
      <c r="K68" s="49">
        <f t="shared" si="1"/>
        <v>0</v>
      </c>
      <c r="L68" s="110">
        <f t="shared" si="1"/>
        <v>0</v>
      </c>
      <c r="M68" s="130">
        <f>M67</f>
        <v>10000</v>
      </c>
      <c r="N68" s="128">
        <f>N67</f>
        <v>10000</v>
      </c>
      <c r="O68" s="53">
        <f>O67</f>
        <v>0</v>
      </c>
      <c r="P68" s="41"/>
      <c r="Q68" s="41"/>
      <c r="R68" s="41"/>
      <c r="S68" s="41"/>
      <c r="T68" s="41"/>
      <c r="U68" s="41"/>
      <c r="V68" s="41"/>
    </row>
    <row r="69" spans="1:22" ht="20.100000000000001" customHeight="1" x14ac:dyDescent="0.15">
      <c r="A69" s="214" t="s">
        <v>51</v>
      </c>
      <c r="B69" s="215"/>
      <c r="C69" s="216"/>
      <c r="D69" s="216"/>
      <c r="E69" s="107">
        <f>SUM(B68:E68)</f>
        <v>0</v>
      </c>
      <c r="F69" s="336" t="s">
        <v>51</v>
      </c>
      <c r="G69" s="337"/>
      <c r="H69" s="340"/>
      <c r="I69" s="117">
        <f>SUM(E68:I68)</f>
        <v>300000</v>
      </c>
      <c r="J69" s="160" t="s">
        <v>51</v>
      </c>
      <c r="K69" s="54">
        <f>SUM(J68:K68)</f>
        <v>0</v>
      </c>
      <c r="L69" s="111"/>
      <c r="M69" s="308"/>
      <c r="N69" s="309"/>
      <c r="O69" s="310"/>
      <c r="P69" s="41"/>
      <c r="Q69" s="41"/>
      <c r="R69" s="41"/>
      <c r="S69" s="41"/>
      <c r="T69" s="41"/>
      <c r="U69" s="41"/>
      <c r="V69" s="41"/>
    </row>
    <row r="70" spans="1:22" ht="20.100000000000001" customHeight="1" thickBot="1" x14ac:dyDescent="0.2">
      <c r="A70" s="299" t="s">
        <v>37</v>
      </c>
      <c r="B70" s="300"/>
      <c r="C70" s="300"/>
      <c r="D70" s="300"/>
      <c r="E70" s="300"/>
      <c r="F70" s="300"/>
      <c r="G70" s="300"/>
      <c r="H70" s="300"/>
      <c r="I70" s="300"/>
      <c r="J70" s="300"/>
      <c r="K70" s="225"/>
      <c r="L70" s="127">
        <f>SUM(E69+I69+K69+L68)</f>
        <v>300000</v>
      </c>
      <c r="M70" s="299" t="s">
        <v>36</v>
      </c>
      <c r="N70" s="311"/>
      <c r="O70" s="131">
        <f>SUM(M68:O68)</f>
        <v>20000</v>
      </c>
      <c r="P70" s="41"/>
      <c r="Q70" s="41"/>
      <c r="R70" s="41"/>
      <c r="S70" s="41"/>
      <c r="T70" s="41"/>
      <c r="U70" s="41"/>
      <c r="V70" s="41"/>
    </row>
  </sheetData>
  <protectedRanges>
    <protectedRange sqref="R2:V3 C67:E67 G67:I67 C9:V59" name="範囲1"/>
    <protectedRange sqref="J67:K67" name="範囲1_2"/>
    <protectedRange sqref="L67" name="範囲1_3"/>
    <protectedRange sqref="M67:O67" name="範囲1_4"/>
  </protectedRanges>
  <mergeCells count="218"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  <mergeCell ref="A13:A16"/>
    <mergeCell ref="Q13:R13"/>
    <mergeCell ref="S13:T13"/>
    <mergeCell ref="U13:V13"/>
    <mergeCell ref="Q14:R14"/>
    <mergeCell ref="U7:V8"/>
    <mergeCell ref="Q8:R8"/>
    <mergeCell ref="A9:A12"/>
    <mergeCell ref="Q9:R9"/>
    <mergeCell ref="S9:T9"/>
    <mergeCell ref="U9:V9"/>
    <mergeCell ref="Q10:R10"/>
    <mergeCell ref="S10:T10"/>
    <mergeCell ref="U10:V10"/>
    <mergeCell ref="Q11:R11"/>
    <mergeCell ref="E7:I7"/>
    <mergeCell ref="J7:L7"/>
    <mergeCell ref="M7:N7"/>
    <mergeCell ref="O7:O8"/>
    <mergeCell ref="P7:P8"/>
    <mergeCell ref="Q7:R7"/>
    <mergeCell ref="S14:T14"/>
    <mergeCell ref="U14:V14"/>
    <mergeCell ref="Q15:R15"/>
    <mergeCell ref="S15:T15"/>
    <mergeCell ref="U15:V15"/>
    <mergeCell ref="Q16:R16"/>
    <mergeCell ref="S16:T16"/>
    <mergeCell ref="U16:V16"/>
    <mergeCell ref="S11:T11"/>
    <mergeCell ref="U11:V11"/>
    <mergeCell ref="Q12:R12"/>
    <mergeCell ref="S12:T12"/>
    <mergeCell ref="U12:V12"/>
    <mergeCell ref="A21:A24"/>
    <mergeCell ref="Q21:R21"/>
    <mergeCell ref="S21:T21"/>
    <mergeCell ref="U21:V21"/>
    <mergeCell ref="Q22:R22"/>
    <mergeCell ref="S22:T22"/>
    <mergeCell ref="U22:V22"/>
    <mergeCell ref="A17:A20"/>
    <mergeCell ref="Q17:R17"/>
    <mergeCell ref="S17:T17"/>
    <mergeCell ref="U17:V17"/>
    <mergeCell ref="Q18:R18"/>
    <mergeCell ref="S18:T18"/>
    <mergeCell ref="U18:V18"/>
    <mergeCell ref="Q19:R19"/>
    <mergeCell ref="S19:T19"/>
    <mergeCell ref="U19:V19"/>
    <mergeCell ref="Q23:R23"/>
    <mergeCell ref="S23:T23"/>
    <mergeCell ref="U23:V23"/>
    <mergeCell ref="Q24:R24"/>
    <mergeCell ref="S24:T24"/>
    <mergeCell ref="U24:V24"/>
    <mergeCell ref="Q20:R20"/>
    <mergeCell ref="S20:T20"/>
    <mergeCell ref="U20:V20"/>
    <mergeCell ref="A30:A33"/>
    <mergeCell ref="Q30:R30"/>
    <mergeCell ref="S30:T30"/>
    <mergeCell ref="U30:V30"/>
    <mergeCell ref="Q31:R31"/>
    <mergeCell ref="S31:T31"/>
    <mergeCell ref="U31:V31"/>
    <mergeCell ref="A25:A29"/>
    <mergeCell ref="Q25:R25"/>
    <mergeCell ref="S25:T25"/>
    <mergeCell ref="U25:V25"/>
    <mergeCell ref="Q26:R26"/>
    <mergeCell ref="S26:T26"/>
    <mergeCell ref="U26:V26"/>
    <mergeCell ref="Q27:R27"/>
    <mergeCell ref="S27:T27"/>
    <mergeCell ref="U27:V27"/>
    <mergeCell ref="Q32:R32"/>
    <mergeCell ref="S32:T32"/>
    <mergeCell ref="U32:V32"/>
    <mergeCell ref="Q33:R33"/>
    <mergeCell ref="S33:T33"/>
    <mergeCell ref="U33:V33"/>
    <mergeCell ref="Q29:R29"/>
    <mergeCell ref="S29:T29"/>
    <mergeCell ref="U29:V29"/>
    <mergeCell ref="Q37:R37"/>
    <mergeCell ref="S37:T37"/>
    <mergeCell ref="U37:V37"/>
    <mergeCell ref="A38:A42"/>
    <mergeCell ref="Q38:R38"/>
    <mergeCell ref="S38:T38"/>
    <mergeCell ref="U38:V38"/>
    <mergeCell ref="Q39:R39"/>
    <mergeCell ref="S39:T39"/>
    <mergeCell ref="U39:V39"/>
    <mergeCell ref="A34:A37"/>
    <mergeCell ref="Q34:R34"/>
    <mergeCell ref="S34:T34"/>
    <mergeCell ref="U34:V34"/>
    <mergeCell ref="Q35:R35"/>
    <mergeCell ref="S35:T35"/>
    <mergeCell ref="U35:V35"/>
    <mergeCell ref="Q36:R36"/>
    <mergeCell ref="S36:T36"/>
    <mergeCell ref="U36:V36"/>
    <mergeCell ref="Q40:R40"/>
    <mergeCell ref="S40:T40"/>
    <mergeCell ref="U40:V40"/>
    <mergeCell ref="Q42:R42"/>
    <mergeCell ref="S42:T42"/>
    <mergeCell ref="U42:V42"/>
    <mergeCell ref="U41:V41"/>
    <mergeCell ref="S41:T41"/>
    <mergeCell ref="Q41:R41"/>
    <mergeCell ref="A47:A51"/>
    <mergeCell ref="Q47:R47"/>
    <mergeCell ref="S47:T47"/>
    <mergeCell ref="U47:V47"/>
    <mergeCell ref="Q48:R48"/>
    <mergeCell ref="S48:T48"/>
    <mergeCell ref="U48:V48"/>
    <mergeCell ref="A43:A46"/>
    <mergeCell ref="Q43:R43"/>
    <mergeCell ref="S43:T43"/>
    <mergeCell ref="U43:V43"/>
    <mergeCell ref="Q44:R44"/>
    <mergeCell ref="S44:T44"/>
    <mergeCell ref="U44:V44"/>
    <mergeCell ref="Q45:R45"/>
    <mergeCell ref="S45:T45"/>
    <mergeCell ref="U45:V45"/>
    <mergeCell ref="Q49:R49"/>
    <mergeCell ref="S49:T49"/>
    <mergeCell ref="U49:V49"/>
    <mergeCell ref="Q51:R51"/>
    <mergeCell ref="S51:T51"/>
    <mergeCell ref="U51:V51"/>
    <mergeCell ref="Q50:R50"/>
    <mergeCell ref="Q46:R46"/>
    <mergeCell ref="S46:T46"/>
    <mergeCell ref="U46:V46"/>
    <mergeCell ref="A56:A59"/>
    <mergeCell ref="Q56:R56"/>
    <mergeCell ref="S56:T56"/>
    <mergeCell ref="U56:V56"/>
    <mergeCell ref="Q57:R57"/>
    <mergeCell ref="S57:T57"/>
    <mergeCell ref="U57:V57"/>
    <mergeCell ref="A52:A55"/>
    <mergeCell ref="Q52:R52"/>
    <mergeCell ref="S52:T52"/>
    <mergeCell ref="U52:V52"/>
    <mergeCell ref="Q53:R53"/>
    <mergeCell ref="S53:T53"/>
    <mergeCell ref="U53:V53"/>
    <mergeCell ref="Q54:R54"/>
    <mergeCell ref="S54:T54"/>
    <mergeCell ref="U54:V54"/>
    <mergeCell ref="Q58:R58"/>
    <mergeCell ref="S58:T58"/>
    <mergeCell ref="U58:V58"/>
    <mergeCell ref="Q59:R59"/>
    <mergeCell ref="S59:T59"/>
    <mergeCell ref="U59:V59"/>
    <mergeCell ref="Q55:R55"/>
    <mergeCell ref="S55:T55"/>
    <mergeCell ref="U55:V55"/>
    <mergeCell ref="A64:A67"/>
    <mergeCell ref="B64:L64"/>
    <mergeCell ref="M64:O64"/>
    <mergeCell ref="Q64:R65"/>
    <mergeCell ref="S64:T65"/>
    <mergeCell ref="U64:V65"/>
    <mergeCell ref="B65:E65"/>
    <mergeCell ref="F65:I65"/>
    <mergeCell ref="A60:C60"/>
    <mergeCell ref="Q60:R60"/>
    <mergeCell ref="S60:T60"/>
    <mergeCell ref="U60:V60"/>
    <mergeCell ref="A61:N61"/>
    <mergeCell ref="Q61:R61"/>
    <mergeCell ref="S61:T61"/>
    <mergeCell ref="U61:V61"/>
    <mergeCell ref="A69:D69"/>
    <mergeCell ref="F69:H69"/>
    <mergeCell ref="M69:O69"/>
    <mergeCell ref="A70:K70"/>
    <mergeCell ref="M70:N70"/>
    <mergeCell ref="U28:V28"/>
    <mergeCell ref="S28:T28"/>
    <mergeCell ref="Q28:R28"/>
    <mergeCell ref="U50:V50"/>
    <mergeCell ref="S50:T50"/>
    <mergeCell ref="U66:V66"/>
    <mergeCell ref="B67:C67"/>
    <mergeCell ref="Q67:R67"/>
    <mergeCell ref="S67:T67"/>
    <mergeCell ref="U67:V67"/>
    <mergeCell ref="B68:C68"/>
    <mergeCell ref="J65:K65"/>
    <mergeCell ref="M65:M66"/>
    <mergeCell ref="N65:N66"/>
    <mergeCell ref="B66:C66"/>
    <mergeCell ref="Q66:R66"/>
    <mergeCell ref="S66:T66"/>
    <mergeCell ref="A63:K63"/>
    <mergeCell ref="Q63:V63"/>
  </mergeCells>
  <phoneticPr fontId="1"/>
  <printOptions horizontalCentered="1"/>
  <pageMargins left="0.59055118110236215" right="0.70866141732283461" top="0.74803149606299213" bottom="0.74803149606299213" header="0.31496062992125984" footer="0.31496062992125984"/>
  <pageSetup paperSize="9" scale="40" orientation="landscape" r:id="rId1"/>
  <headerFooter>
    <oddHeader>&amp;R&amp;18別紙２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【基本】事業収支計画書</vt:lpstr>
      <vt:lpstr>【加算】事業収支計画書</vt:lpstr>
      <vt:lpstr>【連携強化】事業収支計画書 </vt:lpstr>
      <vt:lpstr>（記入例）事業収支計画書</vt:lpstr>
      <vt:lpstr>（記入例・加算）事業収支計画書</vt:lpstr>
      <vt:lpstr>（記入例・連携強化）事業収支計画書</vt:lpstr>
      <vt:lpstr>'（記入例）事業収支計画書'!Print_Area</vt:lpstr>
      <vt:lpstr>'（記入例・加算）事業収支計画書'!Print_Area</vt:lpstr>
      <vt:lpstr>'（記入例・連携強化）事業収支計画書'!Print_Area</vt:lpstr>
      <vt:lpstr>【加算】事業収支計画書!Print_Area</vt:lpstr>
      <vt:lpstr>【基本】事業収支計画書!Print_Area</vt:lpstr>
      <vt:lpstr>'【連携強化】事業収支計画書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t-mamiya04</dc:creator>
  <cp:lastModifiedBy>加藤　彬利</cp:lastModifiedBy>
  <cp:lastPrinted>2024-08-05T05:52:54Z</cp:lastPrinted>
  <dcterms:created xsi:type="dcterms:W3CDTF">2021-05-10T08:14:55Z</dcterms:created>
  <dcterms:modified xsi:type="dcterms:W3CDTF">2024-08-05T05:52:57Z</dcterms:modified>
</cp:coreProperties>
</file>