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gnassv02\bumon\課共有\子育て支援課\3_こども家庭支援係\14 こども食堂\04 広報(HP・区報・まっぷ）\01　ＨＰ\02　補助金\R5\HP\"/>
    </mc:Choice>
  </mc:AlternateContent>
  <bookViews>
    <workbookView xWindow="0" yWindow="0" windowWidth="20490" windowHeight="6960"/>
  </bookViews>
  <sheets>
    <sheet name="【基本】事業収支計画書 (運営経費・収入)" sheetId="10" r:id="rId1"/>
    <sheet name="【加算】事業収支計画書" sheetId="8" r:id="rId2"/>
    <sheet name="（記入例・基本）事業収支計画書" sheetId="9" r:id="rId3"/>
    <sheet name="（記入例・加算）事業収支計画書" sheetId="11" r:id="rId4"/>
  </sheets>
  <definedNames>
    <definedName name="_xlnm.Print_Area" localSheetId="3">'（記入例・加算）事業収支計画書'!$A$1:$T$43</definedName>
    <definedName name="_xlnm.Print_Area" localSheetId="2">'（記入例・基本）事業収支計画書'!$A$1:$V$41</definedName>
    <definedName name="_xlnm.Print_Area" localSheetId="1">【加算】事業収支計画書!$A$1:$T$43</definedName>
    <definedName name="_xlnm.Print_Area" localSheetId="0">'【基本】事業収支計画書 (運営経費・収入)'!$A$1:$V$41</definedName>
  </definedNames>
  <calcPr calcId="162913"/>
</workbook>
</file>

<file path=xl/calcChain.xml><?xml version="1.0" encoding="utf-8"?>
<calcChain xmlns="http://schemas.openxmlformats.org/spreadsheetml/2006/main">
  <c r="J41" i="9" l="1"/>
  <c r="G41" i="9"/>
  <c r="E41" i="9"/>
  <c r="E41" i="10"/>
  <c r="Q39" i="11" l="1"/>
  <c r="O39" i="11"/>
  <c r="N34" i="11"/>
  <c r="Q39" i="8"/>
  <c r="O39" i="8"/>
  <c r="N34" i="8"/>
  <c r="L33" i="9"/>
  <c r="Q33" i="9"/>
  <c r="O33" i="9"/>
  <c r="Q34" i="9" s="1"/>
  <c r="N39" i="9" s="1"/>
  <c r="N33" i="9"/>
  <c r="M33" i="9"/>
  <c r="K33" i="9"/>
  <c r="J33" i="9"/>
  <c r="I33" i="9"/>
  <c r="H33" i="9"/>
  <c r="G33" i="9"/>
  <c r="F33" i="9"/>
  <c r="E33" i="9"/>
  <c r="D33" i="9"/>
  <c r="J41" i="10"/>
  <c r="G41" i="10"/>
  <c r="N34" i="9" l="1"/>
  <c r="L41" i="11"/>
  <c r="K41" i="11"/>
  <c r="J41" i="11"/>
  <c r="Q33" i="11"/>
  <c r="O33" i="11"/>
  <c r="N33" i="11"/>
  <c r="M33" i="11"/>
  <c r="L33" i="11"/>
  <c r="K33" i="11"/>
  <c r="J33" i="11"/>
  <c r="I33" i="11"/>
  <c r="H33" i="11"/>
  <c r="G33" i="11"/>
  <c r="F33" i="11"/>
  <c r="E33" i="11"/>
  <c r="D33" i="11"/>
  <c r="L39" i="9" l="1"/>
  <c r="P39" i="9" s="1"/>
  <c r="Q34" i="11"/>
  <c r="L42" i="11"/>
  <c r="S39" i="11" s="1"/>
  <c r="Q33" i="10"/>
  <c r="O33" i="10"/>
  <c r="N33" i="10"/>
  <c r="M33" i="10"/>
  <c r="L33" i="10"/>
  <c r="K33" i="10"/>
  <c r="J33" i="10"/>
  <c r="I33" i="10"/>
  <c r="H33" i="10"/>
  <c r="G33" i="10"/>
  <c r="F33" i="10"/>
  <c r="E33" i="10"/>
  <c r="D33" i="10"/>
  <c r="N34" i="10" s="1"/>
  <c r="L39" i="10" s="1"/>
  <c r="Q34" i="10" l="1"/>
  <c r="N39" i="10" s="1"/>
  <c r="P39" i="10" s="1"/>
  <c r="L41" i="8" l="1"/>
  <c r="K41" i="8"/>
  <c r="J41" i="8"/>
  <c r="L42" i="8" s="1"/>
  <c r="Q33" i="8"/>
  <c r="Q34" i="8" s="1"/>
  <c r="O33" i="8"/>
  <c r="N33" i="8"/>
  <c r="M33" i="8"/>
  <c r="L33" i="8"/>
  <c r="K33" i="8"/>
  <c r="J33" i="8"/>
  <c r="I33" i="8"/>
  <c r="H33" i="8"/>
  <c r="G33" i="8"/>
  <c r="F33" i="8"/>
  <c r="E33" i="8"/>
  <c r="D33" i="8"/>
  <c r="S39" i="8" l="1"/>
</calcChain>
</file>

<file path=xl/sharedStrings.xml><?xml version="1.0" encoding="utf-8"?>
<sst xmlns="http://schemas.openxmlformats.org/spreadsheetml/2006/main" count="348" uniqueCount="66">
  <si>
    <t>支出</t>
    <rPh sb="0" eb="2">
      <t>シシュツ</t>
    </rPh>
    <phoneticPr fontId="1"/>
  </si>
  <si>
    <t>合計</t>
    <rPh sb="0" eb="2">
      <t>ゴウケイ</t>
    </rPh>
    <phoneticPr fontId="1"/>
  </si>
  <si>
    <t>寄付金</t>
    <rPh sb="0" eb="3">
      <t>キフキン</t>
    </rPh>
    <phoneticPr fontId="1"/>
  </si>
  <si>
    <t>収入</t>
    <rPh sb="0" eb="2">
      <t>シュウニュウ</t>
    </rPh>
    <phoneticPr fontId="1"/>
  </si>
  <si>
    <t>参加費</t>
    <rPh sb="0" eb="3">
      <t>サンカヒ</t>
    </rPh>
    <phoneticPr fontId="1"/>
  </si>
  <si>
    <t>日</t>
  </si>
  <si>
    <t>日</t>
    <rPh sb="0" eb="1">
      <t>ニチ</t>
    </rPh>
    <phoneticPr fontId="1"/>
  </si>
  <si>
    <t>実施日</t>
    <rPh sb="0" eb="3">
      <t>ジッシビ</t>
    </rPh>
    <phoneticPr fontId="1"/>
  </si>
  <si>
    <t>旅費</t>
    <rPh sb="0" eb="2">
      <t>リョヒ</t>
    </rPh>
    <phoneticPr fontId="1"/>
  </si>
  <si>
    <t>需用費</t>
    <rPh sb="0" eb="3">
      <t>ジュヨウヒ</t>
    </rPh>
    <phoneticPr fontId="1"/>
  </si>
  <si>
    <t>消耗品</t>
    <rPh sb="0" eb="2">
      <t>ショウモウ</t>
    </rPh>
    <rPh sb="2" eb="3">
      <t>ヒン</t>
    </rPh>
    <phoneticPr fontId="1"/>
  </si>
  <si>
    <t>印刷物</t>
    <rPh sb="0" eb="3">
      <t>インサツブツ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</si>
  <si>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</si>
  <si>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食材費</t>
    <rPh sb="0" eb="2">
      <t>ショクザイ</t>
    </rPh>
    <rPh sb="2" eb="3">
      <t>ヒ</t>
    </rPh>
    <phoneticPr fontId="1"/>
  </si>
  <si>
    <t>燃料費</t>
    <rPh sb="0" eb="3">
      <t>ネンリョウヒ</t>
    </rPh>
    <phoneticPr fontId="1"/>
  </si>
  <si>
    <t>通信費</t>
    <rPh sb="0" eb="3">
      <t>ツウシンヒ</t>
    </rPh>
    <phoneticPr fontId="1"/>
  </si>
  <si>
    <t>保険料</t>
    <rPh sb="0" eb="3">
      <t>ホケンリョウ</t>
    </rPh>
    <phoneticPr fontId="1"/>
  </si>
  <si>
    <t>役務費</t>
    <rPh sb="0" eb="2">
      <t>エキム</t>
    </rPh>
    <rPh sb="2" eb="3">
      <t>ヒ</t>
    </rPh>
    <phoneticPr fontId="1"/>
  </si>
  <si>
    <t>使用料及び賃借料</t>
    <rPh sb="0" eb="2">
      <t>シヨウ</t>
    </rPh>
    <rPh sb="2" eb="3">
      <t>リョウ</t>
    </rPh>
    <rPh sb="3" eb="4">
      <t>オヨ</t>
    </rPh>
    <rPh sb="5" eb="8">
      <t>チンシャクリョウ</t>
    </rPh>
    <phoneticPr fontId="1"/>
  </si>
  <si>
    <t>その他</t>
    <rPh sb="2" eb="3">
      <t>タ</t>
    </rPh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</si>
  <si>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</si>
  <si>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</si>
  <si>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</si>
  <si>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</si>
  <si>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</si>
  <si>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</si>
  <si>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</si>
  <si>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</si>
  <si>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</si>
  <si>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</si>
  <si>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</si>
  <si>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</si>
  <si>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(1)実施回毎の収支計画</t>
    <rPh sb="3" eb="5">
      <t>ジッシ</t>
    </rPh>
    <rPh sb="5" eb="6">
      <t>カイ</t>
    </rPh>
    <rPh sb="6" eb="7">
      <t>ゴト</t>
    </rPh>
    <rPh sb="8" eb="10">
      <t>シュウシ</t>
    </rPh>
    <rPh sb="10" eb="12">
      <t>ケイカク</t>
    </rPh>
    <phoneticPr fontId="1"/>
  </si>
  <si>
    <t>(2)年間の収支計画</t>
    <rPh sb="3" eb="5">
      <t>ネンカン</t>
    </rPh>
    <rPh sb="6" eb="8">
      <t>シュウシ</t>
    </rPh>
    <rPh sb="8" eb="10">
      <t>ケイカク</t>
    </rPh>
    <phoneticPr fontId="1"/>
  </si>
  <si>
    <t>運営指導経費</t>
    <rPh sb="0" eb="2">
      <t>ウンエイ</t>
    </rPh>
    <rPh sb="2" eb="4">
      <t>シドウ</t>
    </rPh>
    <rPh sb="4" eb="6">
      <t>ケイヒ</t>
    </rPh>
    <phoneticPr fontId="1"/>
  </si>
  <si>
    <t>(3)全体の収支計画</t>
    <rPh sb="3" eb="5">
      <t>ゼンタイ</t>
    </rPh>
    <rPh sb="6" eb="8">
      <t>シュウシ</t>
    </rPh>
    <rPh sb="8" eb="10">
      <t>ケイカク</t>
    </rPh>
    <phoneticPr fontId="1"/>
  </si>
  <si>
    <t>収入合計</t>
    <rPh sb="0" eb="2">
      <t>シュウニュウ</t>
    </rPh>
    <rPh sb="2" eb="4">
      <t>ゴウケイ</t>
    </rPh>
    <phoneticPr fontId="1"/>
  </si>
  <si>
    <t>支出合計</t>
    <rPh sb="0" eb="2">
      <t>シシュツ</t>
    </rPh>
    <rPh sb="2" eb="4">
      <t>ゴウケイ</t>
    </rPh>
    <phoneticPr fontId="1"/>
  </si>
  <si>
    <t>会場
使用料</t>
    <rPh sb="0" eb="2">
      <t>カイジョウ</t>
    </rPh>
    <rPh sb="3" eb="6">
      <t>シヨウリョウ</t>
    </rPh>
    <phoneticPr fontId="1"/>
  </si>
  <si>
    <t>運営経費</t>
    <rPh sb="0" eb="2">
      <t>ウンエイ</t>
    </rPh>
    <rPh sb="2" eb="4">
      <t>ケイヒ</t>
    </rPh>
    <phoneticPr fontId="1"/>
  </si>
  <si>
    <t>指導
委託料</t>
    <rPh sb="0" eb="2">
      <t>シドウ</t>
    </rPh>
    <rPh sb="3" eb="6">
      <t>イタクリョウ</t>
    </rPh>
    <phoneticPr fontId="1"/>
  </si>
  <si>
    <t>教育
訓練費</t>
    <rPh sb="0" eb="2">
      <t>キョウイク</t>
    </rPh>
    <rPh sb="3" eb="5">
      <t>クンレン</t>
    </rPh>
    <rPh sb="5" eb="6">
      <t>ヒ</t>
    </rPh>
    <phoneticPr fontId="1"/>
  </si>
  <si>
    <t>郵便代</t>
    <rPh sb="0" eb="2">
      <t>ユウビン</t>
    </rPh>
    <rPh sb="2" eb="3">
      <t>ダイ</t>
    </rPh>
    <phoneticPr fontId="1"/>
  </si>
  <si>
    <t>印刷
製本費</t>
    <rPh sb="0" eb="2">
      <t>インサツ</t>
    </rPh>
    <rPh sb="3" eb="5">
      <t>セイホン</t>
    </rPh>
    <rPh sb="5" eb="6">
      <t>ヒ</t>
    </rPh>
    <phoneticPr fontId="1"/>
  </si>
  <si>
    <t>日</t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</si>
  <si>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</si>
  <si>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</si>
  <si>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（　　　）</t>
    <phoneticPr fontId="1"/>
  </si>
  <si>
    <t>他団体
からの
助成金</t>
    <rPh sb="0" eb="1">
      <t>タ</t>
    </rPh>
    <rPh sb="1" eb="3">
      <t>ダンタイ</t>
    </rPh>
    <rPh sb="8" eb="11">
      <t>ジョセイキン</t>
    </rPh>
    <phoneticPr fontId="1"/>
  </si>
  <si>
    <t>（　 　）</t>
    <phoneticPr fontId="1"/>
  </si>
  <si>
    <t>総支出</t>
    <rPh sb="0" eb="3">
      <t>ソウシシュツ</t>
    </rPh>
    <phoneticPr fontId="1"/>
  </si>
  <si>
    <t>総収入</t>
    <rPh sb="0" eb="3">
      <t>ソウシュウニュウ</t>
    </rPh>
    <phoneticPr fontId="1"/>
  </si>
  <si>
    <t>こども食堂名：</t>
    <rPh sb="3" eb="5">
      <t>ショクドウ</t>
    </rPh>
    <rPh sb="5" eb="6">
      <t>メイ</t>
    </rPh>
    <phoneticPr fontId="1"/>
  </si>
  <si>
    <t>（単位：円）</t>
    <rPh sb="1" eb="3">
      <t>タンイ</t>
    </rPh>
    <rPh sb="4" eb="5">
      <t>エン</t>
    </rPh>
    <phoneticPr fontId="1"/>
  </si>
  <si>
    <t>令和</t>
    <rPh sb="0" eb="2">
      <t>レイワ</t>
    </rPh>
    <phoneticPr fontId="1"/>
  </si>
  <si>
    <t>年度</t>
    <rPh sb="0" eb="2">
      <t>ネンド</t>
    </rPh>
    <phoneticPr fontId="1"/>
  </si>
  <si>
    <t>収支差額</t>
    <rPh sb="0" eb="2">
      <t>シュウシ</t>
    </rPh>
    <rPh sb="2" eb="4">
      <t>サガク</t>
    </rPh>
    <phoneticPr fontId="1"/>
  </si>
  <si>
    <t>運搬費</t>
    <rPh sb="0" eb="3">
      <t>ウンパンヒ</t>
    </rPh>
    <phoneticPr fontId="1"/>
  </si>
  <si>
    <t>記入日：</t>
  </si>
  <si>
    <t>江東区こども食堂支援事業　事業収支計画書【基本事業】【新規開設、設備拡充費経費】【運営指導経費】</t>
    <rPh sb="0" eb="3">
      <t>コウトウク</t>
    </rPh>
    <rPh sb="6" eb="8">
      <t>ショクドウ</t>
    </rPh>
    <rPh sb="8" eb="10">
      <t>シエン</t>
    </rPh>
    <rPh sb="10" eb="12">
      <t>ジギョウ</t>
    </rPh>
    <rPh sb="13" eb="15">
      <t>ジギョウ</t>
    </rPh>
    <rPh sb="15" eb="17">
      <t>シュウシ</t>
    </rPh>
    <rPh sb="17" eb="19">
      <t>ケイカク</t>
    </rPh>
    <rPh sb="19" eb="20">
      <t>ショ</t>
    </rPh>
    <rPh sb="21" eb="23">
      <t>キホン</t>
    </rPh>
    <rPh sb="23" eb="25">
      <t>ジギョウ</t>
    </rPh>
    <rPh sb="27" eb="31">
      <t>シンキカイセツ</t>
    </rPh>
    <rPh sb="32" eb="37">
      <t>セツビカクジュウヒ</t>
    </rPh>
    <rPh sb="37" eb="39">
      <t>ケイヒ</t>
    </rPh>
    <rPh sb="41" eb="43">
      <t>ウンエイ</t>
    </rPh>
    <rPh sb="43" eb="45">
      <t>シドウ</t>
    </rPh>
    <rPh sb="45" eb="47">
      <t>ケイヒ</t>
    </rPh>
    <phoneticPr fontId="1"/>
  </si>
  <si>
    <t>江東区こども食堂支援事業　事業収支計画書【加算事業】</t>
    <rPh sb="0" eb="3">
      <t>コウトウク</t>
    </rPh>
    <rPh sb="6" eb="8">
      <t>ショクドウ</t>
    </rPh>
    <rPh sb="8" eb="10">
      <t>シエン</t>
    </rPh>
    <rPh sb="10" eb="12">
      <t>ジギョウ</t>
    </rPh>
    <rPh sb="13" eb="15">
      <t>ジギョウ</t>
    </rPh>
    <rPh sb="15" eb="17">
      <t>シュウシ</t>
    </rPh>
    <rPh sb="17" eb="19">
      <t>ケイカク</t>
    </rPh>
    <rPh sb="19" eb="20">
      <t>ショ</t>
    </rPh>
    <rPh sb="21" eb="23">
      <t>カサン</t>
    </rPh>
    <rPh sb="23" eb="25">
      <t>ジギョウ</t>
    </rPh>
    <phoneticPr fontId="1"/>
  </si>
  <si>
    <t>【新規開設、設備拡充経費】</t>
    <rPh sb="6" eb="8">
      <t>セツビ</t>
    </rPh>
    <rPh sb="8" eb="10">
      <t>カクジュウ</t>
    </rPh>
    <rPh sb="10" eb="12">
      <t>ケイヒ</t>
    </rPh>
    <phoneticPr fontId="1"/>
  </si>
  <si>
    <t>運営経費【基本事業】</t>
    <rPh sb="0" eb="2">
      <t>ウンエイ</t>
    </rPh>
    <rPh sb="2" eb="4">
      <t>ケイヒ</t>
    </rPh>
    <rPh sb="5" eb="9">
      <t>キホンジギョウ</t>
    </rPh>
    <phoneticPr fontId="1"/>
  </si>
  <si>
    <t xml:space="preserve">合計 </t>
    <rPh sb="0" eb="2">
      <t>ゴウケイ</t>
    </rPh>
    <phoneticPr fontId="1"/>
  </si>
  <si>
    <t>車両賃借料/
配送料</t>
    <rPh sb="0" eb="2">
      <t>シャリョウ</t>
    </rPh>
    <rPh sb="2" eb="5">
      <t>チンシャクリョウ</t>
    </rPh>
    <rPh sb="7" eb="10">
      <t>ハイソウリョウ</t>
    </rPh>
    <phoneticPr fontId="1"/>
  </si>
  <si>
    <t>消耗品・備品</t>
    <rPh sb="0" eb="2">
      <t>ショウモウ</t>
    </rPh>
    <rPh sb="2" eb="3">
      <t>ヒン</t>
    </rPh>
    <rPh sb="4" eb="6">
      <t>ビヒン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</si>
</sst>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);[Red]\(0\)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176" fontId="0" fillId="0" borderId="0">
      <alignment vertical="center"/>
    </xf>
  </cellStyleXfs>
  <cellXfs count="228">
    <xf numFmtId="176" fontId="0" fillId="0" borderId="0" xfId="0">
      <alignment vertical="center"/>
    </xf>
    <xf numFmtId="176" fontId="3" fillId="0" borderId="0" xfId="0" applyFont="1" applyAlignment="1" applyProtection="1">
      <alignment horizontal="center" vertical="center"/>
      <protection locked="0"/>
    </xf>
    <xf numFmtId="176" fontId="3" fillId="0" borderId="0" xfId="0" applyFont="1" applyAlignment="1" applyProtection="1">
      <alignment horizontal="right" vertical="center"/>
      <protection locked="0"/>
    </xf>
    <xf numFmtId="176" fontId="4" fillId="0" borderId="0" xfId="0" applyFont="1" applyProtection="1">
      <alignment vertical="center"/>
      <protection locked="0"/>
    </xf>
    <xf numFmtId="176" fontId="2" fillId="0" borderId="0" xfId="0" applyFont="1" applyAlignment="1" applyProtection="1">
      <alignment horizontal="center" vertical="center"/>
      <protection locked="0"/>
    </xf>
    <xf numFmtId="176" fontId="5" fillId="0" borderId="0" xfId="0" applyFont="1" applyAlignment="1" applyProtection="1">
      <alignment vertical="center"/>
      <protection locked="0"/>
    </xf>
    <xf numFmtId="176" fontId="2" fillId="2" borderId="19" xfId="0" applyFont="1" applyFill="1" applyBorder="1" applyAlignment="1" applyProtection="1">
      <alignment horizontal="center" vertical="center" wrapText="1"/>
      <protection locked="0"/>
    </xf>
    <xf numFmtId="176" fontId="4" fillId="0" borderId="0" xfId="0" applyFont="1" applyAlignment="1" applyProtection="1">
      <alignment horizontal="center" vertical="center"/>
      <protection locked="0"/>
    </xf>
    <xf numFmtId="176" fontId="2" fillId="0" borderId="12" xfId="0" applyFont="1" applyFill="1" applyBorder="1" applyAlignment="1" applyProtection="1">
      <alignment horizontal="center" vertical="center"/>
      <protection locked="0"/>
    </xf>
    <xf numFmtId="176" fontId="2" fillId="0" borderId="12" xfId="0" applyFont="1" applyFill="1" applyBorder="1" applyAlignment="1" applyProtection="1">
      <alignment horizontal="right" vertical="center"/>
      <protection locked="0"/>
    </xf>
    <xf numFmtId="176" fontId="2" fillId="0" borderId="13" xfId="0" applyFont="1" applyFill="1" applyBorder="1" applyAlignment="1" applyProtection="1">
      <alignment horizontal="right" vertical="center"/>
      <protection locked="0"/>
    </xf>
    <xf numFmtId="176" fontId="4" fillId="0" borderId="13" xfId="0" applyFont="1" applyFill="1" applyBorder="1" applyAlignment="1" applyProtection="1">
      <alignment horizontal="right" vertical="center"/>
      <protection locked="0"/>
    </xf>
    <xf numFmtId="176" fontId="2" fillId="0" borderId="57" xfId="0" applyFont="1" applyFill="1" applyBorder="1" applyAlignment="1" applyProtection="1">
      <alignment horizontal="center" vertical="center"/>
      <protection locked="0"/>
    </xf>
    <xf numFmtId="176" fontId="2" fillId="0" borderId="58" xfId="0" applyFont="1" applyFill="1" applyBorder="1" applyAlignment="1" applyProtection="1">
      <alignment horizontal="right" vertical="center"/>
      <protection locked="0"/>
    </xf>
    <xf numFmtId="176" fontId="4" fillId="0" borderId="58" xfId="0" applyFont="1" applyFill="1" applyBorder="1" applyAlignment="1" applyProtection="1">
      <alignment horizontal="right" vertical="center"/>
      <protection locked="0"/>
    </xf>
    <xf numFmtId="176" fontId="2" fillId="0" borderId="17" xfId="0" applyFont="1" applyFill="1" applyBorder="1" applyAlignment="1" applyProtection="1">
      <alignment horizontal="center" vertical="center"/>
      <protection locked="0"/>
    </xf>
    <xf numFmtId="176" fontId="2" fillId="0" borderId="54" xfId="0" applyFont="1" applyFill="1" applyBorder="1" applyAlignment="1" applyProtection="1">
      <alignment horizontal="right" vertical="center"/>
      <protection locked="0"/>
    </xf>
    <xf numFmtId="176" fontId="4" fillId="0" borderId="54" xfId="0" applyFont="1" applyFill="1" applyBorder="1" applyAlignment="1" applyProtection="1">
      <alignment horizontal="right" vertical="center"/>
      <protection locked="0"/>
    </xf>
    <xf numFmtId="176" fontId="2" fillId="0" borderId="62" xfId="0" applyFont="1" applyFill="1" applyBorder="1" applyAlignment="1" applyProtection="1">
      <alignment horizontal="center" vertical="center"/>
      <protection locked="0"/>
    </xf>
    <xf numFmtId="176" fontId="2" fillId="0" borderId="63" xfId="0" applyFont="1" applyFill="1" applyBorder="1" applyAlignment="1" applyProtection="1">
      <alignment horizontal="right" vertical="center"/>
      <protection locked="0"/>
    </xf>
    <xf numFmtId="176" fontId="4" fillId="0" borderId="63" xfId="0" applyFont="1" applyFill="1" applyBorder="1" applyAlignment="1" applyProtection="1">
      <alignment horizontal="right" vertical="center"/>
      <protection locked="0"/>
    </xf>
    <xf numFmtId="176" fontId="4" fillId="0" borderId="49" xfId="0" applyFont="1" applyBorder="1" applyAlignment="1" applyProtection="1">
      <alignment vertical="center"/>
      <protection locked="0"/>
    </xf>
    <xf numFmtId="176" fontId="2" fillId="0" borderId="0" xfId="0" applyFont="1" applyBorder="1" applyAlignment="1" applyProtection="1">
      <alignment vertical="center"/>
      <protection locked="0"/>
    </xf>
    <xf numFmtId="176" fontId="2" fillId="2" borderId="24" xfId="0" applyFont="1" applyFill="1" applyBorder="1" applyAlignment="1" applyProtection="1">
      <alignment horizontal="center"/>
      <protection locked="0"/>
    </xf>
    <xf numFmtId="176" fontId="2" fillId="2" borderId="25" xfId="0" applyFont="1" applyFill="1" applyBorder="1" applyAlignment="1" applyProtection="1">
      <alignment horizontal="center" vertical="center"/>
      <protection locked="0"/>
    </xf>
    <xf numFmtId="176" fontId="4" fillId="0" borderId="0" xfId="0" applyFont="1" applyAlignment="1" applyProtection="1">
      <alignment vertical="center"/>
      <protection locked="0"/>
    </xf>
    <xf numFmtId="176" fontId="2" fillId="0" borderId="5" xfId="0" applyFont="1" applyBorder="1" applyAlignment="1" applyProtection="1">
      <alignment horizontal="right" vertical="center"/>
      <protection locked="0"/>
    </xf>
    <xf numFmtId="176" fontId="2" fillId="0" borderId="11" xfId="0" applyFont="1" applyBorder="1" applyAlignment="1" applyProtection="1">
      <alignment horizontal="right" vertical="center"/>
      <protection locked="0"/>
    </xf>
    <xf numFmtId="176" fontId="2" fillId="0" borderId="4" xfId="0" applyFont="1" applyBorder="1" applyAlignment="1" applyProtection="1">
      <alignment horizontal="right" vertical="center"/>
      <protection locked="0"/>
    </xf>
    <xf numFmtId="176" fontId="2" fillId="0" borderId="3" xfId="0" applyFont="1" applyBorder="1" applyAlignment="1" applyProtection="1">
      <alignment horizontal="right" vertical="center"/>
      <protection locked="0"/>
    </xf>
    <xf numFmtId="176" fontId="4" fillId="0" borderId="12" xfId="0" applyFont="1" applyBorder="1" applyAlignment="1" applyProtection="1">
      <alignment horizontal="right" vertical="center"/>
    </xf>
    <xf numFmtId="176" fontId="4" fillId="0" borderId="13" xfId="0" applyFont="1" applyBorder="1" applyAlignment="1" applyProtection="1">
      <alignment horizontal="right" vertical="center"/>
    </xf>
    <xf numFmtId="176" fontId="2" fillId="0" borderId="30" xfId="0" applyFont="1" applyBorder="1" applyAlignment="1" applyProtection="1">
      <alignment horizontal="right" vertical="center"/>
    </xf>
    <xf numFmtId="176" fontId="2" fillId="0" borderId="6" xfId="0" applyFont="1" applyBorder="1" applyAlignment="1" applyProtection="1">
      <alignment horizontal="right" vertical="center"/>
    </xf>
    <xf numFmtId="176" fontId="2" fillId="0" borderId="25" xfId="0" applyFont="1" applyBorder="1" applyAlignment="1" applyProtection="1">
      <alignment horizontal="right" vertical="center"/>
    </xf>
    <xf numFmtId="176" fontId="4" fillId="0" borderId="44" xfId="0" applyFont="1" applyBorder="1" applyProtection="1">
      <alignment vertical="center"/>
    </xf>
    <xf numFmtId="176" fontId="7" fillId="0" borderId="13" xfId="0" applyFont="1" applyBorder="1" applyAlignment="1" applyProtection="1">
      <alignment horizontal="right" vertical="center"/>
    </xf>
    <xf numFmtId="176" fontId="6" fillId="0" borderId="12" xfId="0" applyFont="1" applyFill="1" applyBorder="1" applyAlignment="1" applyProtection="1">
      <alignment horizontal="right" vertical="center"/>
      <protection locked="0"/>
    </xf>
    <xf numFmtId="176" fontId="6" fillId="0" borderId="13" xfId="0" applyFont="1" applyFill="1" applyBorder="1" applyAlignment="1" applyProtection="1">
      <alignment horizontal="right" vertical="center"/>
      <protection locked="0"/>
    </xf>
    <xf numFmtId="176" fontId="7" fillId="0" borderId="13" xfId="0" applyFont="1" applyFill="1" applyBorder="1" applyAlignment="1" applyProtection="1">
      <alignment horizontal="right" vertical="center"/>
      <protection locked="0"/>
    </xf>
    <xf numFmtId="176" fontId="6" fillId="0" borderId="58" xfId="0" applyFont="1" applyFill="1" applyBorder="1" applyAlignment="1" applyProtection="1">
      <alignment horizontal="right" vertical="center"/>
      <protection locked="0"/>
    </xf>
    <xf numFmtId="176" fontId="7" fillId="0" borderId="58" xfId="0" applyFont="1" applyFill="1" applyBorder="1" applyAlignment="1" applyProtection="1">
      <alignment horizontal="right" vertical="center"/>
      <protection locked="0"/>
    </xf>
    <xf numFmtId="176" fontId="6" fillId="0" borderId="54" xfId="0" applyFont="1" applyFill="1" applyBorder="1" applyAlignment="1" applyProtection="1">
      <alignment horizontal="right" vertical="center"/>
      <protection locked="0"/>
    </xf>
    <xf numFmtId="176" fontId="7" fillId="0" borderId="54" xfId="0" applyFont="1" applyFill="1" applyBorder="1" applyAlignment="1" applyProtection="1">
      <alignment horizontal="right" vertical="center"/>
      <protection locked="0"/>
    </xf>
    <xf numFmtId="176" fontId="6" fillId="0" borderId="63" xfId="0" applyFont="1" applyFill="1" applyBorder="1" applyAlignment="1" applyProtection="1">
      <alignment horizontal="right" vertical="center"/>
      <protection locked="0"/>
    </xf>
    <xf numFmtId="176" fontId="7" fillId="0" borderId="63" xfId="0" applyFont="1" applyFill="1" applyBorder="1" applyAlignment="1" applyProtection="1">
      <alignment horizontal="right" vertical="center"/>
      <protection locked="0"/>
    </xf>
    <xf numFmtId="176" fontId="7" fillId="0" borderId="12" xfId="0" applyFont="1" applyBorder="1" applyAlignment="1" applyProtection="1">
      <alignment horizontal="right" vertical="center"/>
    </xf>
    <xf numFmtId="176" fontId="5" fillId="0" borderId="0" xfId="0" applyFont="1" applyAlignment="1" applyProtection="1">
      <alignment horizontal="right" vertical="center"/>
      <protection locked="0"/>
    </xf>
    <xf numFmtId="176" fontId="2" fillId="2" borderId="19" xfId="0" applyFont="1" applyFill="1" applyBorder="1" applyAlignment="1" applyProtection="1">
      <alignment horizontal="center" vertical="center"/>
      <protection locked="0"/>
    </xf>
    <xf numFmtId="176" fontId="2" fillId="0" borderId="40" xfId="0" applyFont="1" applyBorder="1" applyAlignment="1" applyProtection="1">
      <alignment horizontal="left" vertical="center"/>
      <protection locked="0"/>
    </xf>
    <xf numFmtId="176" fontId="4" fillId="0" borderId="0" xfId="0" applyFont="1" applyFill="1" applyBorder="1" applyAlignment="1" applyProtection="1">
      <alignment horizontal="center" vertical="center"/>
      <protection locked="0"/>
    </xf>
    <xf numFmtId="176" fontId="4" fillId="0" borderId="0" xfId="0" applyFont="1" applyFill="1" applyBorder="1" applyAlignment="1" applyProtection="1">
      <alignment vertical="center"/>
    </xf>
    <xf numFmtId="176" fontId="2" fillId="0" borderId="0" xfId="0" applyFont="1" applyFill="1" applyBorder="1" applyAlignment="1" applyProtection="1">
      <alignment horizontal="left" vertical="center"/>
      <protection locked="0"/>
    </xf>
    <xf numFmtId="176" fontId="2" fillId="2" borderId="7" xfId="0" applyFont="1" applyFill="1" applyBorder="1" applyAlignment="1" applyProtection="1">
      <alignment horizontal="center" vertical="center" wrapText="1"/>
      <protection locked="0"/>
    </xf>
    <xf numFmtId="176" fontId="4" fillId="0" borderId="70" xfId="0" applyFont="1" applyFill="1" applyBorder="1" applyAlignment="1" applyProtection="1">
      <alignment horizontal="right" vertical="center"/>
      <protection locked="0"/>
    </xf>
    <xf numFmtId="176" fontId="5" fillId="0" borderId="0" xfId="0" applyFont="1" applyAlignment="1" applyProtection="1">
      <alignment horizontal="right" vertical="center"/>
      <protection locked="0"/>
    </xf>
    <xf numFmtId="176" fontId="2" fillId="0" borderId="0" xfId="0" applyFont="1" applyFill="1" applyBorder="1" applyAlignment="1" applyProtection="1">
      <alignment horizontal="right" vertical="center"/>
      <protection locked="0"/>
    </xf>
    <xf numFmtId="176" fontId="2" fillId="0" borderId="0" xfId="0" applyFont="1" applyFill="1" applyBorder="1" applyAlignment="1" applyProtection="1">
      <alignment horizontal="center" vertical="center" wrapText="1"/>
      <protection locked="0"/>
    </xf>
    <xf numFmtId="176" fontId="2" fillId="0" borderId="0" xfId="0" applyFont="1" applyFill="1" applyBorder="1" applyAlignment="1" applyProtection="1">
      <alignment horizontal="center" vertical="center"/>
      <protection locked="0"/>
    </xf>
    <xf numFmtId="176" fontId="2" fillId="0" borderId="0" xfId="0" applyFont="1" applyFill="1" applyBorder="1" applyAlignment="1" applyProtection="1">
      <alignment horizontal="right" vertical="center"/>
    </xf>
    <xf numFmtId="176" fontId="2" fillId="0" borderId="0" xfId="0" applyFont="1" applyFill="1" applyBorder="1" applyAlignment="1" applyProtection="1">
      <alignment vertical="center"/>
    </xf>
    <xf numFmtId="176" fontId="5" fillId="0" borderId="0" xfId="0" applyFont="1" applyAlignment="1" applyProtection="1">
      <alignment horizontal="right" vertical="center"/>
      <protection locked="0"/>
    </xf>
    <xf numFmtId="176" fontId="6" fillId="0" borderId="0" xfId="0" applyFont="1" applyFill="1" applyBorder="1" applyAlignment="1" applyProtection="1">
      <alignment horizontal="center" vertical="center" wrapText="1"/>
      <protection locked="0"/>
    </xf>
    <xf numFmtId="176" fontId="6" fillId="0" borderId="0" xfId="0" applyFont="1" applyFill="1" applyBorder="1" applyAlignment="1" applyProtection="1">
      <alignment horizontal="right" vertical="center"/>
    </xf>
    <xf numFmtId="176" fontId="0" fillId="0" borderId="0" xfId="0" applyFill="1" applyBorder="1" applyAlignment="1">
      <alignment vertical="center"/>
    </xf>
    <xf numFmtId="176" fontId="6" fillId="0" borderId="0" xfId="0" applyFont="1" applyFill="1" applyBorder="1" applyAlignment="1" applyProtection="1">
      <alignment horizontal="center" vertical="center"/>
      <protection locked="0"/>
    </xf>
    <xf numFmtId="176" fontId="0" fillId="0" borderId="0" xfId="0" applyFill="1" applyBorder="1" applyAlignment="1">
      <alignment horizontal="center" vertical="center"/>
    </xf>
    <xf numFmtId="176" fontId="8" fillId="0" borderId="0" xfId="0" applyFont="1" applyFill="1" applyBorder="1" applyAlignment="1">
      <alignment horizontal="center" vertical="center"/>
    </xf>
    <xf numFmtId="176" fontId="2" fillId="0" borderId="0" xfId="0" applyFont="1" applyBorder="1" applyAlignment="1" applyProtection="1">
      <alignment horizontal="left" vertical="center"/>
      <protection locked="0"/>
    </xf>
    <xf numFmtId="176" fontId="2" fillId="0" borderId="16" xfId="0" applyFont="1" applyFill="1" applyBorder="1" applyAlignment="1" applyProtection="1">
      <alignment horizontal="right" vertical="center"/>
      <protection locked="0"/>
    </xf>
    <xf numFmtId="176" fontId="2" fillId="0" borderId="17" xfId="0" applyFont="1" applyFill="1" applyBorder="1" applyAlignment="1" applyProtection="1">
      <alignment horizontal="right" vertical="center"/>
      <protection locked="0"/>
    </xf>
    <xf numFmtId="176" fontId="2" fillId="0" borderId="61" xfId="0" applyFont="1" applyFill="1" applyBorder="1" applyAlignment="1" applyProtection="1">
      <alignment horizontal="right" vertical="center"/>
      <protection locked="0"/>
    </xf>
    <xf numFmtId="176" fontId="2" fillId="0" borderId="62" xfId="0" applyFont="1" applyFill="1" applyBorder="1" applyAlignment="1" applyProtection="1">
      <alignment horizontal="right" vertical="center"/>
      <protection locked="0"/>
    </xf>
    <xf numFmtId="176" fontId="2" fillId="0" borderId="56" xfId="0" applyFont="1" applyFill="1" applyBorder="1" applyAlignment="1" applyProtection="1">
      <alignment horizontal="right" vertical="center"/>
      <protection locked="0"/>
    </xf>
    <xf numFmtId="176" fontId="2" fillId="0" borderId="57" xfId="0" applyFont="1" applyFill="1" applyBorder="1" applyAlignment="1" applyProtection="1">
      <alignment horizontal="right" vertical="center"/>
      <protection locked="0"/>
    </xf>
    <xf numFmtId="176" fontId="2" fillId="0" borderId="51" xfId="0" applyFont="1" applyFill="1" applyBorder="1" applyAlignment="1" applyProtection="1">
      <alignment horizontal="right" vertical="center"/>
      <protection locked="0"/>
    </xf>
    <xf numFmtId="176" fontId="2" fillId="2" borderId="9" xfId="0" applyFont="1" applyFill="1" applyBorder="1" applyAlignment="1" applyProtection="1">
      <alignment horizontal="center" vertical="center" wrapText="1"/>
      <protection locked="0"/>
    </xf>
    <xf numFmtId="176" fontId="6" fillId="0" borderId="16" xfId="0" applyFont="1" applyFill="1" applyBorder="1" applyAlignment="1" applyProtection="1">
      <alignment horizontal="right" vertical="center"/>
      <protection locked="0"/>
    </xf>
    <xf numFmtId="176" fontId="6" fillId="0" borderId="56" xfId="0" applyFont="1" applyFill="1" applyBorder="1" applyAlignment="1" applyProtection="1">
      <alignment horizontal="right" vertical="center"/>
      <protection locked="0"/>
    </xf>
    <xf numFmtId="176" fontId="6" fillId="0" borderId="51" xfId="0" applyFont="1" applyFill="1" applyBorder="1" applyAlignment="1" applyProtection="1">
      <alignment horizontal="right" vertical="center"/>
      <protection locked="0"/>
    </xf>
    <xf numFmtId="176" fontId="6" fillId="0" borderId="61" xfId="0" applyFont="1" applyFill="1" applyBorder="1" applyAlignment="1" applyProtection="1">
      <alignment horizontal="right" vertical="center"/>
      <protection locked="0"/>
    </xf>
    <xf numFmtId="176" fontId="2" fillId="0" borderId="0" xfId="0" applyFont="1" applyBorder="1" applyAlignment="1" applyProtection="1">
      <alignment horizontal="left" vertical="center"/>
      <protection locked="0"/>
    </xf>
    <xf numFmtId="176" fontId="2" fillId="0" borderId="52" xfId="0" applyFont="1" applyFill="1" applyBorder="1" applyAlignment="1" applyProtection="1">
      <alignment horizontal="right" vertical="center"/>
      <protection locked="0"/>
    </xf>
    <xf numFmtId="176" fontId="6" fillId="0" borderId="16" xfId="0" applyFont="1" applyFill="1" applyBorder="1" applyAlignment="1" applyProtection="1">
      <alignment horizontal="right" vertical="center"/>
      <protection locked="0"/>
    </xf>
    <xf numFmtId="176" fontId="6" fillId="0" borderId="17" xfId="0" applyFont="1" applyFill="1" applyBorder="1" applyAlignment="1" applyProtection="1">
      <alignment horizontal="right" vertical="center"/>
      <protection locked="0"/>
    </xf>
    <xf numFmtId="176" fontId="6" fillId="0" borderId="61" xfId="0" applyFont="1" applyFill="1" applyBorder="1" applyAlignment="1" applyProtection="1">
      <alignment horizontal="right" vertical="center"/>
      <protection locked="0"/>
    </xf>
    <xf numFmtId="176" fontId="6" fillId="0" borderId="62" xfId="0" applyFont="1" applyFill="1" applyBorder="1" applyAlignment="1" applyProtection="1">
      <alignment horizontal="right" vertical="center"/>
      <protection locked="0"/>
    </xf>
    <xf numFmtId="176" fontId="6" fillId="0" borderId="56" xfId="0" applyFont="1" applyFill="1" applyBorder="1" applyAlignment="1" applyProtection="1">
      <alignment horizontal="right" vertical="center"/>
      <protection locked="0"/>
    </xf>
    <xf numFmtId="176" fontId="6" fillId="0" borderId="57" xfId="0" applyFont="1" applyFill="1" applyBorder="1" applyAlignment="1" applyProtection="1">
      <alignment horizontal="right" vertical="center"/>
      <protection locked="0"/>
    </xf>
    <xf numFmtId="176" fontId="6" fillId="0" borderId="51" xfId="0" applyFont="1" applyFill="1" applyBorder="1" applyAlignment="1" applyProtection="1">
      <alignment horizontal="right" vertical="center"/>
      <protection locked="0"/>
    </xf>
    <xf numFmtId="176" fontId="4" fillId="0" borderId="0" xfId="0" applyFont="1" applyBorder="1" applyAlignment="1" applyProtection="1">
      <alignment vertical="center"/>
      <protection locked="0"/>
    </xf>
    <xf numFmtId="176" fontId="2" fillId="0" borderId="0" xfId="0" applyFont="1" applyBorder="1" applyAlignment="1" applyProtection="1">
      <alignment horizontal="right" vertical="center"/>
      <protection locked="0"/>
    </xf>
    <xf numFmtId="176" fontId="4" fillId="0" borderId="0" xfId="0" applyFont="1" applyBorder="1" applyProtection="1">
      <alignment vertical="center"/>
      <protection locked="0"/>
    </xf>
    <xf numFmtId="176" fontId="4" fillId="0" borderId="0" xfId="0" applyFont="1" applyBorder="1" applyAlignment="1" applyProtection="1">
      <alignment horizontal="center" vertical="center"/>
      <protection locked="0"/>
    </xf>
    <xf numFmtId="176" fontId="4" fillId="0" borderId="19" xfId="0" applyFont="1" applyFill="1" applyBorder="1" applyAlignment="1" applyProtection="1">
      <alignment vertical="center"/>
      <protection locked="0"/>
    </xf>
    <xf numFmtId="176" fontId="2" fillId="0" borderId="0" xfId="0" applyFont="1" applyFill="1" applyBorder="1" applyAlignment="1" applyProtection="1">
      <alignment vertical="center"/>
      <protection locked="0"/>
    </xf>
    <xf numFmtId="176" fontId="4" fillId="0" borderId="0" xfId="0" applyFont="1" applyFill="1" applyProtection="1">
      <alignment vertical="center"/>
      <protection locked="0"/>
    </xf>
    <xf numFmtId="176" fontId="5" fillId="0" borderId="0" xfId="0" applyFont="1" applyBorder="1" applyAlignment="1" applyProtection="1">
      <alignment vertical="center"/>
      <protection locked="0"/>
    </xf>
    <xf numFmtId="176" fontId="7" fillId="0" borderId="19" xfId="0" applyFont="1" applyFill="1" applyBorder="1" applyAlignment="1" applyProtection="1">
      <alignment vertical="center"/>
      <protection locked="0"/>
    </xf>
    <xf numFmtId="176" fontId="6" fillId="0" borderId="0" xfId="0" applyFont="1" applyFill="1" applyBorder="1" applyAlignment="1" applyProtection="1">
      <alignment vertical="center"/>
      <protection locked="0"/>
    </xf>
    <xf numFmtId="176" fontId="2" fillId="0" borderId="19" xfId="0" applyFont="1" applyBorder="1" applyAlignment="1" applyProtection="1">
      <alignment vertical="center"/>
    </xf>
    <xf numFmtId="176" fontId="2" fillId="0" borderId="74" xfId="0" applyFont="1" applyFill="1" applyBorder="1" applyAlignment="1" applyProtection="1">
      <alignment vertical="center"/>
      <protection locked="0"/>
    </xf>
    <xf numFmtId="177" fontId="4" fillId="0" borderId="12" xfId="0" applyNumberFormat="1" applyFont="1" applyBorder="1" applyAlignment="1" applyProtection="1">
      <alignment horizontal="right" vertical="center"/>
    </xf>
    <xf numFmtId="177" fontId="4" fillId="0" borderId="13" xfId="0" applyNumberFormat="1" applyFont="1" applyBorder="1" applyAlignment="1" applyProtection="1">
      <alignment horizontal="right" vertical="center"/>
    </xf>
    <xf numFmtId="176" fontId="2" fillId="2" borderId="22" xfId="0" applyFont="1" applyFill="1" applyBorder="1" applyAlignment="1" applyProtection="1">
      <alignment horizontal="center" vertical="center"/>
      <protection locked="0"/>
    </xf>
    <xf numFmtId="176" fontId="2" fillId="2" borderId="2" xfId="0" applyFont="1" applyFill="1" applyBorder="1" applyAlignment="1" applyProtection="1">
      <alignment horizontal="center" vertical="center"/>
      <protection locked="0"/>
    </xf>
    <xf numFmtId="176" fontId="2" fillId="2" borderId="36" xfId="0" applyFont="1" applyFill="1" applyBorder="1" applyAlignment="1" applyProtection="1">
      <alignment horizontal="center" vertical="center"/>
      <protection locked="0"/>
    </xf>
    <xf numFmtId="176" fontId="2" fillId="2" borderId="1" xfId="0" applyFont="1" applyFill="1" applyBorder="1" applyAlignment="1" applyProtection="1">
      <alignment horizontal="center" vertical="center"/>
      <protection locked="0"/>
    </xf>
    <xf numFmtId="176" fontId="2" fillId="2" borderId="16" xfId="0" applyFont="1" applyFill="1" applyBorder="1" applyAlignment="1" applyProtection="1">
      <alignment horizontal="center" vertical="center"/>
      <protection locked="0"/>
    </xf>
    <xf numFmtId="176" fontId="2" fillId="2" borderId="17" xfId="0" applyFont="1" applyFill="1" applyBorder="1" applyAlignment="1" applyProtection="1">
      <alignment horizontal="center" vertical="center"/>
      <protection locked="0"/>
    </xf>
    <xf numFmtId="176" fontId="2" fillId="2" borderId="18" xfId="0" applyFont="1" applyFill="1" applyBorder="1" applyAlignment="1" applyProtection="1">
      <alignment horizontal="center" vertical="center"/>
      <protection locked="0"/>
    </xf>
    <xf numFmtId="176" fontId="2" fillId="2" borderId="12" xfId="0" applyFont="1" applyFill="1" applyBorder="1" applyAlignment="1" applyProtection="1">
      <alignment horizontal="center" vertical="center"/>
      <protection locked="0"/>
    </xf>
    <xf numFmtId="176" fontId="2" fillId="2" borderId="37" xfId="0" applyFont="1" applyFill="1" applyBorder="1" applyAlignment="1" applyProtection="1">
      <alignment horizontal="center" vertical="center"/>
      <protection locked="0"/>
    </xf>
    <xf numFmtId="176" fontId="2" fillId="2" borderId="33" xfId="0" applyFont="1" applyFill="1" applyBorder="1" applyAlignment="1" applyProtection="1">
      <alignment horizontal="center" vertical="center"/>
      <protection locked="0"/>
    </xf>
    <xf numFmtId="176" fontId="2" fillId="2" borderId="16" xfId="0" applyFont="1" applyFill="1" applyBorder="1" applyAlignment="1" applyProtection="1">
      <alignment horizontal="center"/>
      <protection locked="0"/>
    </xf>
    <xf numFmtId="176" fontId="2" fillId="2" borderId="38" xfId="0" applyFont="1" applyFill="1" applyBorder="1" applyAlignment="1" applyProtection="1">
      <alignment horizontal="center"/>
      <protection locked="0"/>
    </xf>
    <xf numFmtId="176" fontId="2" fillId="2" borderId="14" xfId="0" applyFont="1" applyFill="1" applyBorder="1" applyAlignment="1" applyProtection="1">
      <alignment horizontal="center" vertical="center"/>
      <protection locked="0"/>
    </xf>
    <xf numFmtId="176" fontId="2" fillId="0" borderId="16" xfId="0" applyFont="1" applyFill="1" applyBorder="1" applyAlignment="1" applyProtection="1">
      <alignment horizontal="right" vertical="center"/>
      <protection locked="0"/>
    </xf>
    <xf numFmtId="176" fontId="2" fillId="0" borderId="17" xfId="0" applyFont="1" applyFill="1" applyBorder="1" applyAlignment="1" applyProtection="1">
      <alignment horizontal="right" vertical="center"/>
      <protection locked="0"/>
    </xf>
    <xf numFmtId="176" fontId="2" fillId="0" borderId="55" xfId="0" applyFont="1" applyFill="1" applyBorder="1" applyAlignment="1" applyProtection="1">
      <alignment horizontal="right" vertical="center"/>
      <protection locked="0"/>
    </xf>
    <xf numFmtId="176" fontId="2" fillId="0" borderId="38" xfId="0" applyFont="1" applyFill="1" applyBorder="1" applyAlignment="1" applyProtection="1">
      <alignment horizontal="right" vertical="center"/>
      <protection locked="0"/>
    </xf>
    <xf numFmtId="176" fontId="2" fillId="0" borderId="56" xfId="0" applyFont="1" applyFill="1" applyBorder="1" applyAlignment="1" applyProtection="1">
      <alignment horizontal="right" vertical="center"/>
      <protection locked="0"/>
    </xf>
    <xf numFmtId="176" fontId="2" fillId="0" borderId="57" xfId="0" applyFont="1" applyFill="1" applyBorder="1" applyAlignment="1" applyProtection="1">
      <alignment horizontal="right" vertical="center"/>
      <protection locked="0"/>
    </xf>
    <xf numFmtId="176" fontId="2" fillId="2" borderId="10" xfId="0" applyFont="1" applyFill="1" applyBorder="1" applyAlignment="1" applyProtection="1">
      <alignment horizontal="center" vertical="center"/>
      <protection locked="0"/>
    </xf>
    <xf numFmtId="176" fontId="2" fillId="2" borderId="15" xfId="0" applyFont="1" applyFill="1" applyBorder="1" applyAlignment="1" applyProtection="1">
      <alignment horizontal="center" vertical="center"/>
      <protection locked="0"/>
    </xf>
    <xf numFmtId="176" fontId="2" fillId="2" borderId="8" xfId="0" applyFont="1" applyFill="1" applyBorder="1" applyAlignment="1" applyProtection="1">
      <alignment horizontal="center" vertical="center"/>
      <protection locked="0"/>
    </xf>
    <xf numFmtId="176" fontId="2" fillId="2" borderId="21" xfId="0" applyFont="1" applyFill="1" applyBorder="1" applyAlignment="1" applyProtection="1">
      <alignment horizontal="center" vertical="center"/>
      <protection locked="0"/>
    </xf>
    <xf numFmtId="176" fontId="2" fillId="2" borderId="34" xfId="0" applyFont="1" applyFill="1" applyBorder="1" applyAlignment="1" applyProtection="1">
      <alignment horizontal="center" vertical="center"/>
      <protection locked="0"/>
    </xf>
    <xf numFmtId="176" fontId="2" fillId="2" borderId="39" xfId="0" applyFont="1" applyFill="1" applyBorder="1" applyAlignment="1" applyProtection="1">
      <alignment horizontal="center" vertical="center"/>
      <protection locked="0"/>
    </xf>
    <xf numFmtId="176" fontId="5" fillId="0" borderId="0" xfId="0" applyFont="1" applyAlignment="1" applyProtection="1">
      <alignment horizontal="right" vertical="center"/>
      <protection locked="0"/>
    </xf>
    <xf numFmtId="176" fontId="2" fillId="0" borderId="53" xfId="0" applyFont="1" applyBorder="1" applyAlignment="1" applyProtection="1">
      <alignment horizontal="left" vertical="center"/>
      <protection locked="0"/>
    </xf>
    <xf numFmtId="176" fontId="2" fillId="2" borderId="20" xfId="0" applyFont="1" applyFill="1" applyBorder="1" applyAlignment="1" applyProtection="1">
      <alignment horizontal="center" vertical="center"/>
      <protection locked="0"/>
    </xf>
    <xf numFmtId="176" fontId="2" fillId="2" borderId="49" xfId="0" applyFont="1" applyFill="1" applyBorder="1" applyAlignment="1" applyProtection="1">
      <alignment horizontal="center" vertical="center"/>
      <protection locked="0"/>
    </xf>
    <xf numFmtId="176" fontId="2" fillId="2" borderId="47" xfId="0" applyFont="1" applyFill="1" applyBorder="1" applyAlignment="1" applyProtection="1">
      <alignment horizontal="center" vertical="center"/>
      <protection locked="0"/>
    </xf>
    <xf numFmtId="176" fontId="2" fillId="2" borderId="23" xfId="0" applyFont="1" applyFill="1" applyBorder="1" applyAlignment="1" applyProtection="1">
      <alignment horizontal="center" vertical="center"/>
      <protection locked="0"/>
    </xf>
    <xf numFmtId="176" fontId="2" fillId="2" borderId="0" xfId="0" applyFont="1" applyFill="1" applyBorder="1" applyAlignment="1" applyProtection="1">
      <alignment horizontal="center" vertical="center"/>
      <protection locked="0"/>
    </xf>
    <xf numFmtId="176" fontId="2" fillId="2" borderId="31" xfId="0" applyFont="1" applyFill="1" applyBorder="1" applyAlignment="1" applyProtection="1">
      <alignment horizontal="center" vertical="center"/>
      <protection locked="0"/>
    </xf>
    <xf numFmtId="176" fontId="2" fillId="2" borderId="40" xfId="0" applyFont="1" applyFill="1" applyBorder="1" applyAlignment="1" applyProtection="1">
      <alignment horizontal="center" vertical="center"/>
      <protection locked="0"/>
    </xf>
    <xf numFmtId="20" fontId="4" fillId="2" borderId="34" xfId="0" applyNumberFormat="1" applyFont="1" applyFill="1" applyBorder="1" applyAlignment="1" applyProtection="1">
      <alignment horizontal="center" vertical="center"/>
      <protection locked="0"/>
    </xf>
    <xf numFmtId="20" fontId="4" fillId="2" borderId="68" xfId="0" applyNumberFormat="1" applyFont="1" applyFill="1" applyBorder="1" applyAlignment="1" applyProtection="1">
      <alignment horizontal="center" vertical="center"/>
      <protection locked="0"/>
    </xf>
    <xf numFmtId="20" fontId="4" fillId="2" borderId="39" xfId="0" applyNumberFormat="1" applyFont="1" applyFill="1" applyBorder="1" applyAlignment="1" applyProtection="1">
      <alignment horizontal="center" vertical="center"/>
      <protection locked="0"/>
    </xf>
    <xf numFmtId="176" fontId="2" fillId="2" borderId="72" xfId="0" applyFont="1" applyFill="1" applyBorder="1" applyAlignment="1" applyProtection="1">
      <alignment horizontal="center" vertical="center"/>
      <protection locked="0"/>
    </xf>
    <xf numFmtId="176" fontId="2" fillId="2" borderId="73" xfId="0" applyFont="1" applyFill="1" applyBorder="1" applyAlignment="1" applyProtection="1">
      <alignment horizontal="center" vertical="center"/>
      <protection locked="0"/>
    </xf>
    <xf numFmtId="176" fontId="2" fillId="2" borderId="74" xfId="0" applyFont="1" applyFill="1" applyBorder="1" applyAlignment="1" applyProtection="1">
      <alignment horizontal="center" vertical="center"/>
      <protection locked="0"/>
    </xf>
    <xf numFmtId="176" fontId="2" fillId="0" borderId="60" xfId="0" applyFont="1" applyFill="1" applyBorder="1" applyAlignment="1" applyProtection="1">
      <alignment horizontal="right" vertical="center"/>
      <protection locked="0"/>
    </xf>
    <xf numFmtId="176" fontId="2" fillId="0" borderId="59" xfId="0" applyFont="1" applyFill="1" applyBorder="1" applyAlignment="1" applyProtection="1">
      <alignment horizontal="right" vertical="center"/>
      <protection locked="0"/>
    </xf>
    <xf numFmtId="176" fontId="2" fillId="2" borderId="27" xfId="0" applyFont="1" applyFill="1" applyBorder="1" applyAlignment="1" applyProtection="1">
      <alignment horizontal="center" vertical="center"/>
      <protection locked="0"/>
    </xf>
    <xf numFmtId="176" fontId="2" fillId="2" borderId="32" xfId="0" applyFont="1" applyFill="1" applyBorder="1" applyAlignment="1" applyProtection="1">
      <alignment horizontal="center" vertical="center"/>
      <protection locked="0"/>
    </xf>
    <xf numFmtId="176" fontId="2" fillId="2" borderId="30" xfId="0" applyFont="1" applyFill="1" applyBorder="1" applyAlignment="1" applyProtection="1">
      <alignment horizontal="center" vertical="center"/>
      <protection locked="0"/>
    </xf>
    <xf numFmtId="176" fontId="2" fillId="0" borderId="51" xfId="0" applyFont="1" applyFill="1" applyBorder="1" applyAlignment="1" applyProtection="1">
      <alignment horizontal="right" vertical="center"/>
      <protection locked="0"/>
    </xf>
    <xf numFmtId="176" fontId="2" fillId="0" borderId="47" xfId="0" applyFont="1" applyFill="1" applyBorder="1" applyAlignment="1" applyProtection="1">
      <alignment horizontal="right" vertical="center"/>
      <protection locked="0"/>
    </xf>
    <xf numFmtId="176" fontId="2" fillId="0" borderId="49" xfId="0" applyFont="1" applyFill="1" applyBorder="1" applyAlignment="1" applyProtection="1">
      <alignment horizontal="right" vertical="center"/>
      <protection locked="0"/>
    </xf>
    <xf numFmtId="176" fontId="2" fillId="0" borderId="26" xfId="0" applyFont="1" applyFill="1" applyBorder="1" applyAlignment="1" applyProtection="1">
      <alignment horizontal="right" vertical="center"/>
      <protection locked="0"/>
    </xf>
    <xf numFmtId="176" fontId="2" fillId="0" borderId="61" xfId="0" applyFont="1" applyFill="1" applyBorder="1" applyAlignment="1" applyProtection="1">
      <alignment horizontal="right" vertical="center"/>
      <protection locked="0"/>
    </xf>
    <xf numFmtId="176" fontId="2" fillId="0" borderId="62" xfId="0" applyFont="1" applyFill="1" applyBorder="1" applyAlignment="1" applyProtection="1">
      <alignment horizontal="right" vertical="center"/>
      <protection locked="0"/>
    </xf>
    <xf numFmtId="176" fontId="2" fillId="0" borderId="65" xfId="0" applyFont="1" applyFill="1" applyBorder="1" applyAlignment="1" applyProtection="1">
      <alignment horizontal="right" vertical="center"/>
      <protection locked="0"/>
    </xf>
    <xf numFmtId="176" fontId="2" fillId="0" borderId="64" xfId="0" applyFont="1" applyFill="1" applyBorder="1" applyAlignment="1" applyProtection="1">
      <alignment horizontal="right" vertical="center"/>
      <protection locked="0"/>
    </xf>
    <xf numFmtId="176" fontId="4" fillId="0" borderId="0" xfId="0" applyFont="1" applyBorder="1" applyAlignment="1" applyProtection="1">
      <alignment horizontal="right" vertical="center"/>
    </xf>
    <xf numFmtId="176" fontId="4" fillId="0" borderId="34" xfId="0" applyFont="1" applyBorder="1" applyAlignment="1" applyProtection="1">
      <alignment vertical="center"/>
    </xf>
    <xf numFmtId="176" fontId="0" fillId="0" borderId="39" xfId="0" applyBorder="1" applyAlignment="1">
      <alignment vertical="center"/>
    </xf>
    <xf numFmtId="176" fontId="4" fillId="2" borderId="20" xfId="0" applyFont="1" applyFill="1" applyBorder="1" applyAlignment="1" applyProtection="1">
      <alignment horizontal="center" vertical="center"/>
      <protection locked="0"/>
    </xf>
    <xf numFmtId="176" fontId="0" fillId="0" borderId="47" xfId="0" applyBorder="1" applyAlignment="1">
      <alignment horizontal="center" vertical="center"/>
    </xf>
    <xf numFmtId="176" fontId="0" fillId="0" borderId="69" xfId="0" applyBorder="1" applyAlignment="1">
      <alignment horizontal="center" vertical="center"/>
    </xf>
    <xf numFmtId="176" fontId="0" fillId="0" borderId="66" xfId="0" applyBorder="1" applyAlignment="1">
      <alignment horizontal="center" vertical="center"/>
    </xf>
    <xf numFmtId="176" fontId="4" fillId="2" borderId="51" xfId="0" applyFont="1" applyFill="1" applyBorder="1" applyAlignment="1" applyProtection="1">
      <alignment horizontal="center" vertical="center"/>
      <protection locked="0"/>
    </xf>
    <xf numFmtId="176" fontId="0" fillId="0" borderId="7" xfId="0" applyBorder="1" applyAlignment="1">
      <alignment horizontal="center" vertical="center"/>
    </xf>
    <xf numFmtId="176" fontId="3" fillId="0" borderId="0" xfId="0" applyFont="1" applyAlignment="1" applyProtection="1">
      <alignment horizontal="left" vertical="center"/>
      <protection locked="0"/>
    </xf>
    <xf numFmtId="20" fontId="4" fillId="2" borderId="45" xfId="0" applyNumberFormat="1" applyFont="1" applyFill="1" applyBorder="1" applyAlignment="1" applyProtection="1">
      <alignment horizontal="center" vertical="center"/>
      <protection locked="0"/>
    </xf>
    <xf numFmtId="20" fontId="4" fillId="2" borderId="50" xfId="0" applyNumberFormat="1" applyFont="1" applyFill="1" applyBorder="1" applyAlignment="1" applyProtection="1">
      <alignment horizontal="center" vertical="center"/>
      <protection locked="0"/>
    </xf>
    <xf numFmtId="20" fontId="4" fillId="2" borderId="46" xfId="0" applyNumberFormat="1" applyFont="1" applyFill="1" applyBorder="1" applyAlignment="1" applyProtection="1">
      <alignment horizontal="center" vertical="center"/>
      <protection locked="0"/>
    </xf>
    <xf numFmtId="176" fontId="4" fillId="0" borderId="41" xfId="0" applyFont="1" applyBorder="1" applyAlignment="1" applyProtection="1">
      <alignment horizontal="right" vertical="center"/>
    </xf>
    <xf numFmtId="176" fontId="4" fillId="0" borderId="42" xfId="0" applyFont="1" applyBorder="1" applyAlignment="1" applyProtection="1">
      <alignment horizontal="right" vertical="center"/>
    </xf>
    <xf numFmtId="176" fontId="4" fillId="0" borderId="43" xfId="0" applyFont="1" applyBorder="1" applyAlignment="1" applyProtection="1">
      <alignment horizontal="right" vertical="center"/>
    </xf>
    <xf numFmtId="176" fontId="4" fillId="2" borderId="19" xfId="0" applyFont="1" applyFill="1" applyBorder="1" applyAlignment="1" applyProtection="1">
      <alignment horizontal="center" vertical="center"/>
      <protection locked="0"/>
    </xf>
    <xf numFmtId="176" fontId="4" fillId="0" borderId="19" xfId="0" applyFont="1" applyBorder="1" applyAlignment="1" applyProtection="1">
      <alignment horizontal="right" vertical="center"/>
    </xf>
    <xf numFmtId="176" fontId="4" fillId="0" borderId="44" xfId="0" applyFont="1" applyBorder="1" applyAlignment="1" applyProtection="1">
      <alignment horizontal="right" vertical="center"/>
    </xf>
    <xf numFmtId="176" fontId="4" fillId="0" borderId="48" xfId="0" applyFont="1" applyBorder="1" applyAlignment="1" applyProtection="1">
      <alignment vertical="center"/>
    </xf>
    <xf numFmtId="176" fontId="2" fillId="0" borderId="0" xfId="0" applyFont="1" applyBorder="1" applyAlignment="1" applyProtection="1">
      <alignment horizontal="left" vertical="center"/>
      <protection locked="0"/>
    </xf>
    <xf numFmtId="176" fontId="2" fillId="2" borderId="28" xfId="0" applyFont="1" applyFill="1" applyBorder="1" applyAlignment="1" applyProtection="1">
      <alignment horizontal="center" vertical="center"/>
      <protection locked="0"/>
    </xf>
    <xf numFmtId="176" fontId="2" fillId="2" borderId="29" xfId="0" applyFont="1" applyFill="1" applyBorder="1" applyAlignment="1" applyProtection="1">
      <alignment horizontal="center" vertical="center"/>
      <protection locked="0"/>
    </xf>
    <xf numFmtId="176" fontId="0" fillId="0" borderId="26" xfId="0" applyBorder="1" applyAlignment="1">
      <alignment horizontal="center" vertical="center"/>
    </xf>
    <xf numFmtId="176" fontId="0" fillId="0" borderId="67" xfId="0" applyBorder="1" applyAlignment="1">
      <alignment horizontal="center" vertical="center"/>
    </xf>
    <xf numFmtId="176" fontId="2" fillId="2" borderId="71" xfId="0" applyFont="1" applyFill="1" applyBorder="1" applyAlignment="1" applyProtection="1">
      <alignment horizontal="center" vertical="center"/>
      <protection locked="0"/>
    </xf>
    <xf numFmtId="176" fontId="2" fillId="2" borderId="54" xfId="0" applyFont="1" applyFill="1" applyBorder="1" applyAlignment="1" applyProtection="1">
      <alignment horizontal="center" vertical="center" wrapText="1"/>
      <protection locked="0"/>
    </xf>
    <xf numFmtId="176" fontId="2" fillId="2" borderId="6" xfId="0" applyFont="1" applyFill="1" applyBorder="1" applyAlignment="1" applyProtection="1">
      <alignment horizontal="center" vertical="center" wrapText="1"/>
      <protection locked="0"/>
    </xf>
    <xf numFmtId="176" fontId="2" fillId="2" borderId="10" xfId="0" applyFont="1" applyFill="1" applyBorder="1" applyAlignment="1" applyProtection="1">
      <alignment horizontal="center" vertical="center" wrapText="1"/>
      <protection locked="0"/>
    </xf>
    <xf numFmtId="176" fontId="2" fillId="2" borderId="15" xfId="0" applyFont="1" applyFill="1" applyBorder="1" applyAlignment="1" applyProtection="1">
      <alignment horizontal="center" vertical="center" wrapText="1"/>
      <protection locked="0"/>
    </xf>
    <xf numFmtId="176" fontId="2" fillId="2" borderId="8" xfId="0" applyFont="1" applyFill="1" applyBorder="1" applyAlignment="1" applyProtection="1">
      <alignment horizontal="center" vertical="center" wrapText="1"/>
      <protection locked="0"/>
    </xf>
    <xf numFmtId="176" fontId="2" fillId="0" borderId="11" xfId="0" applyFont="1" applyFill="1" applyBorder="1" applyAlignment="1" applyProtection="1">
      <alignment horizontal="center" vertical="center"/>
      <protection locked="0"/>
    </xf>
    <xf numFmtId="176" fontId="2" fillId="0" borderId="75" xfId="0" applyFont="1" applyFill="1" applyBorder="1" applyAlignment="1" applyProtection="1">
      <alignment horizontal="center" vertical="center"/>
      <protection locked="0"/>
    </xf>
    <xf numFmtId="176" fontId="2" fillId="0" borderId="76" xfId="0" applyFont="1" applyFill="1" applyBorder="1" applyAlignment="1" applyProtection="1">
      <alignment horizontal="center" vertical="center"/>
      <protection locked="0"/>
    </xf>
    <xf numFmtId="176" fontId="4" fillId="0" borderId="48" xfId="0" applyFont="1" applyBorder="1" applyAlignment="1" applyProtection="1">
      <alignment horizontal="right" vertical="center"/>
    </xf>
    <xf numFmtId="176" fontId="4" fillId="0" borderId="35" xfId="0" applyFont="1" applyBorder="1" applyAlignment="1" applyProtection="1">
      <alignment horizontal="right" vertical="center"/>
    </xf>
    <xf numFmtId="176" fontId="4" fillId="0" borderId="0" xfId="0" applyFont="1" applyBorder="1" applyAlignment="1" applyProtection="1">
      <alignment vertical="center"/>
    </xf>
    <xf numFmtId="176" fontId="0" fillId="0" borderId="0" xfId="0" applyBorder="1" applyAlignment="1">
      <alignment vertical="center"/>
    </xf>
    <xf numFmtId="176" fontId="2" fillId="2" borderId="4" xfId="0" applyFont="1" applyFill="1" applyBorder="1" applyAlignment="1" applyProtection="1">
      <alignment horizontal="center" vertical="center"/>
      <protection locked="0"/>
    </xf>
    <xf numFmtId="176" fontId="4" fillId="2" borderId="45" xfId="0" applyFont="1" applyFill="1" applyBorder="1" applyAlignment="1" applyProtection="1">
      <alignment horizontal="center" vertical="center"/>
      <protection locked="0"/>
    </xf>
    <xf numFmtId="176" fontId="4" fillId="2" borderId="50" xfId="0" applyFont="1" applyFill="1" applyBorder="1" applyAlignment="1" applyProtection="1">
      <alignment horizontal="center" vertical="center"/>
      <protection locked="0"/>
    </xf>
    <xf numFmtId="176" fontId="4" fillId="2" borderId="46" xfId="0" applyFont="1" applyFill="1" applyBorder="1" applyAlignment="1" applyProtection="1">
      <alignment horizontal="center" vertical="center"/>
      <protection locked="0"/>
    </xf>
    <xf numFmtId="176" fontId="4" fillId="2" borderId="34" xfId="0" applyFont="1" applyFill="1" applyBorder="1" applyAlignment="1" applyProtection="1">
      <alignment horizontal="center" vertical="center"/>
      <protection locked="0"/>
    </xf>
    <xf numFmtId="176" fontId="4" fillId="2" borderId="68" xfId="0" applyFont="1" applyFill="1" applyBorder="1" applyAlignment="1" applyProtection="1">
      <alignment horizontal="center" vertical="center"/>
      <protection locked="0"/>
    </xf>
    <xf numFmtId="176" fontId="4" fillId="2" borderId="39" xfId="0" applyFont="1" applyFill="1" applyBorder="1" applyAlignment="1" applyProtection="1">
      <alignment horizontal="center" vertical="center"/>
      <protection locked="0"/>
    </xf>
    <xf numFmtId="176" fontId="7" fillId="0" borderId="34" xfId="0" applyFont="1" applyBorder="1" applyAlignment="1" applyProtection="1">
      <alignment vertical="center"/>
    </xf>
    <xf numFmtId="176" fontId="8" fillId="0" borderId="39" xfId="0" applyFont="1" applyBorder="1" applyAlignment="1">
      <alignment vertical="center"/>
    </xf>
    <xf numFmtId="176" fontId="7" fillId="0" borderId="48" xfId="0" applyFont="1" applyBorder="1" applyAlignment="1" applyProtection="1">
      <alignment vertical="center"/>
    </xf>
    <xf numFmtId="176" fontId="7" fillId="0" borderId="48" xfId="0" applyFont="1" applyBorder="1" applyAlignment="1" applyProtection="1">
      <alignment horizontal="right" vertical="center"/>
    </xf>
    <xf numFmtId="176" fontId="7" fillId="0" borderId="35" xfId="0" applyFont="1" applyBorder="1" applyAlignment="1" applyProtection="1">
      <alignment horizontal="right" vertical="center"/>
    </xf>
    <xf numFmtId="176" fontId="6" fillId="0" borderId="56" xfId="0" applyFont="1" applyFill="1" applyBorder="1" applyAlignment="1" applyProtection="1">
      <alignment horizontal="right" vertical="center"/>
      <protection locked="0"/>
    </xf>
    <xf numFmtId="176" fontId="6" fillId="0" borderId="57" xfId="0" applyFont="1" applyFill="1" applyBorder="1" applyAlignment="1" applyProtection="1">
      <alignment horizontal="right" vertical="center"/>
      <protection locked="0"/>
    </xf>
    <xf numFmtId="176" fontId="7" fillId="0" borderId="19" xfId="0" applyFont="1" applyBorder="1" applyAlignment="1" applyProtection="1">
      <alignment horizontal="right" vertical="center"/>
    </xf>
    <xf numFmtId="176" fontId="7" fillId="0" borderId="44" xfId="0" applyFont="1" applyBorder="1" applyAlignment="1" applyProtection="1">
      <alignment horizontal="right" vertical="center"/>
    </xf>
    <xf numFmtId="176" fontId="6" fillId="0" borderId="16" xfId="0" applyFont="1" applyFill="1" applyBorder="1" applyAlignment="1" applyProtection="1">
      <alignment horizontal="right" vertical="center"/>
      <protection locked="0"/>
    </xf>
    <xf numFmtId="176" fontId="6" fillId="0" borderId="17" xfId="0" applyFont="1" applyFill="1" applyBorder="1" applyAlignment="1" applyProtection="1">
      <alignment horizontal="right" vertical="center"/>
      <protection locked="0"/>
    </xf>
    <xf numFmtId="176" fontId="6" fillId="0" borderId="51" xfId="0" applyFont="1" applyFill="1" applyBorder="1" applyAlignment="1" applyProtection="1">
      <alignment horizontal="right" vertical="center"/>
      <protection locked="0"/>
    </xf>
    <xf numFmtId="176" fontId="6" fillId="0" borderId="47" xfId="0" applyFont="1" applyFill="1" applyBorder="1" applyAlignment="1" applyProtection="1">
      <alignment horizontal="right" vertical="center"/>
      <protection locked="0"/>
    </xf>
    <xf numFmtId="176" fontId="7" fillId="0" borderId="41" xfId="0" applyFont="1" applyBorder="1" applyAlignment="1" applyProtection="1">
      <alignment horizontal="right" vertical="center"/>
    </xf>
    <xf numFmtId="176" fontId="7" fillId="0" borderId="42" xfId="0" applyFont="1" applyBorder="1" applyAlignment="1" applyProtection="1">
      <alignment horizontal="right" vertical="center"/>
    </xf>
    <xf numFmtId="176" fontId="7" fillId="0" borderId="43" xfId="0" applyFont="1" applyBorder="1" applyAlignment="1" applyProtection="1">
      <alignment horizontal="right" vertical="center"/>
    </xf>
    <xf numFmtId="176" fontId="6" fillId="0" borderId="61" xfId="0" applyFont="1" applyFill="1" applyBorder="1" applyAlignment="1" applyProtection="1">
      <alignment horizontal="right" vertical="center"/>
      <protection locked="0"/>
    </xf>
    <xf numFmtId="176" fontId="6" fillId="0" borderId="62" xfId="0" applyFont="1" applyFill="1" applyBorder="1" applyAlignment="1" applyProtection="1">
      <alignment horizontal="right" vertical="center"/>
      <protection locked="0"/>
    </xf>
    <xf numFmtId="176" fontId="6" fillId="0" borderId="55" xfId="0" applyFont="1" applyFill="1" applyBorder="1" applyAlignment="1" applyProtection="1">
      <alignment horizontal="right" vertical="center"/>
      <protection locked="0"/>
    </xf>
    <xf numFmtId="176" fontId="6" fillId="0" borderId="38" xfId="0" applyFont="1" applyFill="1" applyBorder="1" applyAlignment="1" applyProtection="1">
      <alignment horizontal="right" vertical="center"/>
      <protection locked="0"/>
    </xf>
    <xf numFmtId="176" fontId="6" fillId="0" borderId="65" xfId="0" applyFont="1" applyFill="1" applyBorder="1" applyAlignment="1" applyProtection="1">
      <alignment horizontal="right" vertical="center"/>
      <protection locked="0"/>
    </xf>
    <xf numFmtId="176" fontId="6" fillId="0" borderId="64" xfId="0" applyFont="1" applyFill="1" applyBorder="1" applyAlignment="1" applyProtection="1">
      <alignment horizontal="right" vertical="center"/>
      <protection locked="0"/>
    </xf>
    <xf numFmtId="176" fontId="6" fillId="0" borderId="60" xfId="0" applyFont="1" applyFill="1" applyBorder="1" applyAlignment="1" applyProtection="1">
      <alignment horizontal="right" vertical="center"/>
      <protection locked="0"/>
    </xf>
    <xf numFmtId="176" fontId="6" fillId="0" borderId="59" xfId="0" applyFont="1" applyFill="1" applyBorder="1" applyAlignment="1" applyProtection="1">
      <alignment horizontal="right" vertical="center"/>
      <protection locked="0"/>
    </xf>
    <xf numFmtId="176" fontId="6" fillId="0" borderId="49" xfId="0" applyFont="1" applyFill="1" applyBorder="1" applyAlignment="1" applyProtection="1">
      <alignment horizontal="right" vertical="center"/>
      <protection locked="0"/>
    </xf>
    <xf numFmtId="176" fontId="6" fillId="0" borderId="26" xfId="0" applyFont="1" applyFill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793751</xdr:colOff>
      <xdr:row>1</xdr:row>
      <xdr:rowOff>31750</xdr:rowOff>
    </xdr:from>
    <xdr:to>
      <xdr:col>11</xdr:col>
      <xdr:colOff>747537</xdr:colOff>
      <xdr:row>3</xdr:row>
      <xdr:rowOff>220756</xdr:rowOff>
    </xdr:to>
    <xdr:sp macro="" textlink="">
      <xdr:nvSpPr>
        <xdr:cNvPr id="3" name="正方形/長方形 2"/>
        <xdr:cNvSpPr>
          <a:spLocks/>
        </xdr:cNvSpPr>
      </xdr:nvSpPr>
      <xdr:spPr>
        <a:xfrm>
          <a:off x="7189108" y="1038679"/>
          <a:ext cx="1550358" cy="697006"/>
        </a:xfrm>
        <a:prstGeom prst="rect">
          <a:avLst/>
        </a:prstGeom>
        <a:noFill/>
        <a:ln cap="rnd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400" kern="100">
              <a:solidFill>
                <a:srgbClr val="FF0000"/>
              </a:solidFill>
              <a:effectLst/>
              <a:ea typeface="HG丸ｺﾞｼｯｸM-PRO" panose="020F0600000000000000" pitchFamily="50" charset="-128"/>
              <a:cs typeface="Times New Roman" panose="02020603050405020304" pitchFamily="18" charset="0"/>
            </a:rPr>
            <a:t>記 </a:t>
          </a:r>
          <a:r>
            <a:rPr lang="ja-JP" altLang="en-US" sz="1400" kern="100">
              <a:solidFill>
                <a:srgbClr val="FF0000"/>
              </a:solidFill>
              <a:effectLst/>
              <a:ea typeface="HG丸ｺﾞｼｯｸM-PRO" panose="020F0600000000000000" pitchFamily="50" charset="-128"/>
              <a:cs typeface="Times New Roman" panose="02020603050405020304" pitchFamily="18" charset="0"/>
            </a:rPr>
            <a:t>入</a:t>
          </a:r>
          <a:r>
            <a:rPr lang="ja-JP" sz="1400" kern="100">
              <a:solidFill>
                <a:srgbClr val="FF0000"/>
              </a:solidFill>
              <a:effectLst/>
              <a:ea typeface="HG丸ｺﾞｼｯｸM-PRO" panose="020F0600000000000000" pitchFamily="50" charset="-128"/>
              <a:cs typeface="Times New Roman" panose="02020603050405020304" pitchFamily="18" charset="0"/>
            </a:rPr>
            <a:t> 例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766536</xdr:colOff>
      <xdr:row>0</xdr:row>
      <xdr:rowOff>1002393</xdr:rowOff>
    </xdr:from>
    <xdr:to>
      <xdr:col>11</xdr:col>
      <xdr:colOff>720322</xdr:colOff>
      <xdr:row>3</xdr:row>
      <xdr:rowOff>184470</xdr:rowOff>
    </xdr:to>
    <xdr:sp macro="" textlink="">
      <xdr:nvSpPr>
        <xdr:cNvPr id="2" name="正方形/長方形 1"/>
        <xdr:cNvSpPr>
          <a:spLocks/>
        </xdr:cNvSpPr>
      </xdr:nvSpPr>
      <xdr:spPr>
        <a:xfrm>
          <a:off x="7161893" y="1002393"/>
          <a:ext cx="1550358" cy="697006"/>
        </a:xfrm>
        <a:prstGeom prst="rect">
          <a:avLst/>
        </a:prstGeom>
        <a:noFill/>
        <a:ln cap="rnd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400" kern="100">
              <a:solidFill>
                <a:srgbClr val="FF0000"/>
              </a:solidFill>
              <a:effectLst/>
              <a:ea typeface="HG丸ｺﾞｼｯｸM-PRO" panose="020F0600000000000000" pitchFamily="50" charset="-128"/>
              <a:cs typeface="Times New Roman" panose="02020603050405020304" pitchFamily="18" charset="0"/>
            </a:rPr>
            <a:t>記 </a:t>
          </a:r>
          <a:r>
            <a:rPr lang="ja-JP" altLang="en-US" sz="1400" kern="100">
              <a:solidFill>
                <a:srgbClr val="FF0000"/>
              </a:solidFill>
              <a:effectLst/>
              <a:ea typeface="HG丸ｺﾞｼｯｸM-PRO" panose="020F0600000000000000" pitchFamily="50" charset="-128"/>
              <a:cs typeface="Times New Roman" panose="02020603050405020304" pitchFamily="18" charset="0"/>
            </a:rPr>
            <a:t>入</a:t>
          </a:r>
          <a:r>
            <a:rPr lang="ja-JP" sz="1400" kern="100">
              <a:solidFill>
                <a:srgbClr val="FF0000"/>
              </a:solidFill>
              <a:effectLst/>
              <a:ea typeface="HG丸ｺﾞｼｯｸM-PRO" panose="020F0600000000000000" pitchFamily="50" charset="-128"/>
              <a:cs typeface="Times New Roman" panose="02020603050405020304" pitchFamily="18" charset="0"/>
            </a:rPr>
            <a:t> 例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1"/>
  <sheetViews>
    <sheetView tabSelected="1" showRuler="0" view="pageBreakPreview" zoomScale="70" zoomScaleNormal="70" zoomScaleSheetLayoutView="70" workbookViewId="0">
      <selection activeCell="A41" sqref="A41:D41"/>
    </sheetView>
  </sheetViews>
  <sheetFormatPr defaultColWidth="9" defaultRowHeight="13" x14ac:dyDescent="0.2"/>
  <cols>
    <col min="1" max="2" width="8.6328125" style="3" customWidth="1"/>
    <col min="3" max="3" width="5.6328125" style="7" customWidth="1"/>
    <col min="4" max="13" width="11.453125" style="3" customWidth="1"/>
    <col min="14" max="14" width="15.7265625" style="3" customWidth="1"/>
    <col min="15" max="15" width="11.1796875" style="3" customWidth="1"/>
    <col min="16" max="20" width="6" style="3" customWidth="1"/>
    <col min="21" max="23" width="10.6328125" style="3" customWidth="1"/>
    <col min="24" max="25" width="9" style="3"/>
    <col min="26" max="26" width="9" style="3" customWidth="1"/>
    <col min="27" max="16384" width="9" style="3"/>
  </cols>
  <sheetData>
    <row r="1" spans="1:22" ht="79.5" customHeight="1" x14ac:dyDescent="0.2">
      <c r="A1" s="1"/>
      <c r="B1" s="1" t="s">
        <v>54</v>
      </c>
      <c r="C1" s="2">
        <v>5</v>
      </c>
      <c r="D1" s="1" t="s">
        <v>55</v>
      </c>
      <c r="E1" s="166" t="s">
        <v>59</v>
      </c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</row>
    <row r="2" spans="1:22" ht="20.149999999999999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 t="s">
        <v>58</v>
      </c>
      <c r="N2" s="4" t="s">
        <v>54</v>
      </c>
      <c r="O2" s="55"/>
      <c r="P2" s="4" t="s">
        <v>46</v>
      </c>
      <c r="Q2" s="4"/>
      <c r="R2" s="4" t="s">
        <v>45</v>
      </c>
      <c r="S2" s="4"/>
      <c r="T2" s="4" t="s">
        <v>6</v>
      </c>
    </row>
    <row r="3" spans="1:22" ht="20.149999999999999" customHeight="1" x14ac:dyDescent="0.2">
      <c r="A3" s="129" t="s">
        <v>52</v>
      </c>
      <c r="B3" s="129"/>
      <c r="C3" s="129"/>
      <c r="D3" s="130"/>
      <c r="E3" s="130"/>
      <c r="F3" s="130"/>
      <c r="G3" s="130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2" ht="20.149999999999999" customHeight="1" thickBot="1" x14ac:dyDescent="0.25">
      <c r="A4" s="49" t="s">
        <v>32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68"/>
      <c r="T4" s="91" t="s">
        <v>53</v>
      </c>
    </row>
    <row r="5" spans="1:22" ht="20.149999999999999" customHeight="1" x14ac:dyDescent="0.2">
      <c r="A5" s="131" t="s">
        <v>7</v>
      </c>
      <c r="B5" s="132"/>
      <c r="C5" s="133"/>
      <c r="D5" s="106" t="s">
        <v>0</v>
      </c>
      <c r="E5" s="126"/>
      <c r="F5" s="126"/>
      <c r="G5" s="126"/>
      <c r="H5" s="126"/>
      <c r="I5" s="126"/>
      <c r="J5" s="126"/>
      <c r="K5" s="126"/>
      <c r="L5" s="126"/>
      <c r="M5" s="126"/>
      <c r="N5" s="104"/>
      <c r="O5" s="104" t="s">
        <v>3</v>
      </c>
      <c r="P5" s="105"/>
      <c r="Q5" s="106"/>
      <c r="R5" s="107"/>
      <c r="S5" s="92"/>
      <c r="T5" s="92"/>
    </row>
    <row r="6" spans="1:22" ht="20.149999999999999" customHeight="1" x14ac:dyDescent="0.2">
      <c r="A6" s="134"/>
      <c r="B6" s="135"/>
      <c r="C6" s="111"/>
      <c r="D6" s="123" t="s">
        <v>62</v>
      </c>
      <c r="E6" s="124"/>
      <c r="F6" s="124"/>
      <c r="G6" s="124"/>
      <c r="H6" s="124"/>
      <c r="I6" s="124"/>
      <c r="J6" s="124"/>
      <c r="K6" s="124"/>
      <c r="L6" s="124"/>
      <c r="M6" s="124"/>
      <c r="N6" s="125"/>
      <c r="O6" s="108" t="s">
        <v>4</v>
      </c>
      <c r="P6" s="109"/>
      <c r="Q6" s="114" t="s">
        <v>19</v>
      </c>
      <c r="R6" s="115"/>
      <c r="S6" s="92"/>
      <c r="T6" s="92"/>
    </row>
    <row r="7" spans="1:22" ht="20.149999999999999" customHeight="1" x14ac:dyDescent="0.2">
      <c r="A7" s="134"/>
      <c r="B7" s="135"/>
      <c r="C7" s="111"/>
      <c r="D7" s="109" t="s">
        <v>8</v>
      </c>
      <c r="E7" s="123" t="s">
        <v>9</v>
      </c>
      <c r="F7" s="124"/>
      <c r="G7" s="124"/>
      <c r="H7" s="124"/>
      <c r="I7" s="125"/>
      <c r="J7" s="123" t="s">
        <v>17</v>
      </c>
      <c r="K7" s="124"/>
      <c r="L7" s="125"/>
      <c r="M7" s="123" t="s">
        <v>18</v>
      </c>
      <c r="N7" s="125"/>
      <c r="O7" s="110"/>
      <c r="P7" s="111"/>
      <c r="Q7" s="110" t="s">
        <v>47</v>
      </c>
      <c r="R7" s="146"/>
      <c r="S7" s="92"/>
      <c r="T7" s="92"/>
    </row>
    <row r="8" spans="1:22" s="7" customFormat="1" ht="29.25" customHeight="1" thickBot="1" x14ac:dyDescent="0.25">
      <c r="A8" s="136"/>
      <c r="B8" s="137"/>
      <c r="C8" s="113"/>
      <c r="D8" s="113"/>
      <c r="E8" s="48" t="s">
        <v>10</v>
      </c>
      <c r="F8" s="48" t="s">
        <v>11</v>
      </c>
      <c r="G8" s="48" t="s">
        <v>12</v>
      </c>
      <c r="H8" s="48" t="s">
        <v>13</v>
      </c>
      <c r="I8" s="48" t="s">
        <v>14</v>
      </c>
      <c r="J8" s="48" t="s">
        <v>15</v>
      </c>
      <c r="K8" s="48" t="s">
        <v>42</v>
      </c>
      <c r="L8" s="48" t="s">
        <v>16</v>
      </c>
      <c r="M8" s="6" t="s">
        <v>38</v>
      </c>
      <c r="N8" s="6" t="s">
        <v>64</v>
      </c>
      <c r="O8" s="112"/>
      <c r="P8" s="113"/>
      <c r="Q8" s="112"/>
      <c r="R8" s="147"/>
      <c r="S8" s="93"/>
      <c r="T8" s="93"/>
    </row>
    <row r="9" spans="1:22" ht="20.149999999999999" customHeight="1" x14ac:dyDescent="0.2">
      <c r="A9" s="148" t="s">
        <v>20</v>
      </c>
      <c r="B9" s="75"/>
      <c r="C9" s="8" t="s">
        <v>6</v>
      </c>
      <c r="D9" s="9"/>
      <c r="E9" s="10"/>
      <c r="F9" s="11"/>
      <c r="G9" s="11"/>
      <c r="H9" s="11"/>
      <c r="I9" s="11"/>
      <c r="J9" s="11"/>
      <c r="K9" s="11"/>
      <c r="L9" s="11"/>
      <c r="M9" s="11"/>
      <c r="N9" s="11"/>
      <c r="O9" s="149"/>
      <c r="P9" s="150"/>
      <c r="Q9" s="151"/>
      <c r="R9" s="152"/>
      <c r="S9" s="92"/>
      <c r="T9" s="92"/>
    </row>
    <row r="10" spans="1:22" ht="20.149999999999999" customHeight="1" x14ac:dyDescent="0.2">
      <c r="A10" s="116"/>
      <c r="B10" s="73"/>
      <c r="C10" s="12" t="s">
        <v>6</v>
      </c>
      <c r="D10" s="74"/>
      <c r="E10" s="13"/>
      <c r="F10" s="14"/>
      <c r="G10" s="14"/>
      <c r="H10" s="14"/>
      <c r="I10" s="14"/>
      <c r="J10" s="14"/>
      <c r="K10" s="14"/>
      <c r="L10" s="14"/>
      <c r="M10" s="14"/>
      <c r="N10" s="14"/>
      <c r="O10" s="121"/>
      <c r="P10" s="122"/>
      <c r="Q10" s="144"/>
      <c r="R10" s="145"/>
      <c r="S10" s="92"/>
      <c r="T10" s="92"/>
    </row>
    <row r="11" spans="1:22" ht="20.149999999999999" customHeight="1" x14ac:dyDescent="0.2">
      <c r="A11" s="116" t="s">
        <v>21</v>
      </c>
      <c r="B11" s="69"/>
      <c r="C11" s="15" t="s">
        <v>5</v>
      </c>
      <c r="D11" s="70"/>
      <c r="E11" s="16"/>
      <c r="F11" s="17"/>
      <c r="G11" s="17"/>
      <c r="H11" s="17"/>
      <c r="I11" s="17"/>
      <c r="J11" s="17"/>
      <c r="K11" s="17"/>
      <c r="L11" s="17"/>
      <c r="M11" s="17"/>
      <c r="N11" s="17"/>
      <c r="O11" s="117"/>
      <c r="P11" s="118"/>
      <c r="Q11" s="119"/>
      <c r="R11" s="120"/>
      <c r="S11" s="92"/>
      <c r="T11" s="92"/>
    </row>
    <row r="12" spans="1:22" ht="20.149999999999999" customHeight="1" x14ac:dyDescent="0.2">
      <c r="A12" s="116"/>
      <c r="B12" s="73"/>
      <c r="C12" s="12" t="s">
        <v>5</v>
      </c>
      <c r="D12" s="74"/>
      <c r="E12" s="13"/>
      <c r="F12" s="14"/>
      <c r="G12" s="14"/>
      <c r="H12" s="14"/>
      <c r="I12" s="14"/>
      <c r="J12" s="14"/>
      <c r="K12" s="14"/>
      <c r="L12" s="14"/>
      <c r="M12" s="14"/>
      <c r="N12" s="14"/>
      <c r="O12" s="121"/>
      <c r="P12" s="122"/>
      <c r="Q12" s="144"/>
      <c r="R12" s="145"/>
      <c r="S12" s="92"/>
      <c r="T12" s="92"/>
    </row>
    <row r="13" spans="1:22" ht="20.149999999999999" customHeight="1" x14ac:dyDescent="0.2">
      <c r="A13" s="116" t="s">
        <v>22</v>
      </c>
      <c r="B13" s="69"/>
      <c r="C13" s="15" t="s">
        <v>5</v>
      </c>
      <c r="D13" s="70"/>
      <c r="E13" s="16"/>
      <c r="F13" s="17"/>
      <c r="G13" s="17"/>
      <c r="H13" s="17"/>
      <c r="I13" s="17"/>
      <c r="J13" s="17"/>
      <c r="K13" s="17"/>
      <c r="L13" s="17"/>
      <c r="M13" s="17"/>
      <c r="N13" s="17"/>
      <c r="O13" s="117"/>
      <c r="P13" s="118"/>
      <c r="Q13" s="119"/>
      <c r="R13" s="120"/>
      <c r="S13" s="92"/>
      <c r="T13" s="92"/>
    </row>
    <row r="14" spans="1:22" ht="20.149999999999999" customHeight="1" x14ac:dyDescent="0.2">
      <c r="A14" s="116"/>
      <c r="B14" s="73"/>
      <c r="C14" s="12" t="s">
        <v>5</v>
      </c>
      <c r="D14" s="74"/>
      <c r="E14" s="13"/>
      <c r="F14" s="14"/>
      <c r="G14" s="14"/>
      <c r="H14" s="14"/>
      <c r="I14" s="14"/>
      <c r="J14" s="14"/>
      <c r="K14" s="14"/>
      <c r="L14" s="14"/>
      <c r="M14" s="14"/>
      <c r="N14" s="14"/>
      <c r="O14" s="121"/>
      <c r="P14" s="122"/>
      <c r="Q14" s="144"/>
      <c r="R14" s="145"/>
      <c r="S14" s="92"/>
      <c r="T14" s="92"/>
    </row>
    <row r="15" spans="1:22" ht="20.149999999999999" customHeight="1" x14ac:dyDescent="0.2">
      <c r="A15" s="116" t="s">
        <v>23</v>
      </c>
      <c r="B15" s="69"/>
      <c r="C15" s="15" t="s">
        <v>5</v>
      </c>
      <c r="D15" s="70"/>
      <c r="E15" s="16"/>
      <c r="F15" s="17"/>
      <c r="G15" s="17"/>
      <c r="H15" s="17"/>
      <c r="I15" s="17"/>
      <c r="J15" s="17"/>
      <c r="K15" s="17"/>
      <c r="L15" s="17"/>
      <c r="M15" s="17"/>
      <c r="N15" s="17"/>
      <c r="O15" s="117"/>
      <c r="P15" s="118"/>
      <c r="Q15" s="119"/>
      <c r="R15" s="120"/>
      <c r="S15" s="92"/>
      <c r="T15" s="92"/>
    </row>
    <row r="16" spans="1:22" ht="20.149999999999999" customHeight="1" x14ac:dyDescent="0.2">
      <c r="A16" s="116"/>
      <c r="B16" s="73"/>
      <c r="C16" s="12" t="s">
        <v>5</v>
      </c>
      <c r="D16" s="74"/>
      <c r="E16" s="13"/>
      <c r="F16" s="14"/>
      <c r="G16" s="14"/>
      <c r="H16" s="14"/>
      <c r="I16" s="14"/>
      <c r="J16" s="14"/>
      <c r="K16" s="14"/>
      <c r="L16" s="14"/>
      <c r="M16" s="14"/>
      <c r="N16" s="14"/>
      <c r="O16" s="121"/>
      <c r="P16" s="122"/>
      <c r="Q16" s="144"/>
      <c r="R16" s="145"/>
      <c r="S16" s="92"/>
      <c r="T16" s="92"/>
    </row>
    <row r="17" spans="1:20" ht="20.149999999999999" customHeight="1" x14ac:dyDescent="0.2">
      <c r="A17" s="116" t="s">
        <v>24</v>
      </c>
      <c r="B17" s="69"/>
      <c r="C17" s="15" t="s">
        <v>5</v>
      </c>
      <c r="D17" s="70"/>
      <c r="E17" s="16"/>
      <c r="F17" s="17"/>
      <c r="G17" s="17"/>
      <c r="H17" s="17"/>
      <c r="I17" s="17"/>
      <c r="J17" s="17"/>
      <c r="K17" s="17"/>
      <c r="L17" s="17"/>
      <c r="M17" s="17"/>
      <c r="N17" s="17"/>
      <c r="O17" s="117"/>
      <c r="P17" s="118"/>
      <c r="Q17" s="119"/>
      <c r="R17" s="120"/>
      <c r="S17" s="92"/>
      <c r="T17" s="92"/>
    </row>
    <row r="18" spans="1:20" ht="20.149999999999999" customHeight="1" x14ac:dyDescent="0.2">
      <c r="A18" s="116"/>
      <c r="B18" s="73"/>
      <c r="C18" s="12" t="s">
        <v>5</v>
      </c>
      <c r="D18" s="74"/>
      <c r="E18" s="13"/>
      <c r="F18" s="14"/>
      <c r="G18" s="14"/>
      <c r="H18" s="14"/>
      <c r="I18" s="14"/>
      <c r="J18" s="14"/>
      <c r="K18" s="14"/>
      <c r="L18" s="14"/>
      <c r="M18" s="14"/>
      <c r="N18" s="14"/>
      <c r="O18" s="121"/>
      <c r="P18" s="122"/>
      <c r="Q18" s="144"/>
      <c r="R18" s="145"/>
      <c r="S18" s="92"/>
      <c r="T18" s="92"/>
    </row>
    <row r="19" spans="1:20" ht="20.149999999999999" customHeight="1" x14ac:dyDescent="0.2">
      <c r="A19" s="116" t="s">
        <v>25</v>
      </c>
      <c r="B19" s="69"/>
      <c r="C19" s="15" t="s">
        <v>5</v>
      </c>
      <c r="D19" s="70"/>
      <c r="E19" s="16"/>
      <c r="F19" s="17"/>
      <c r="G19" s="17"/>
      <c r="H19" s="17"/>
      <c r="I19" s="17"/>
      <c r="J19" s="17"/>
      <c r="K19" s="17"/>
      <c r="L19" s="17"/>
      <c r="M19" s="17"/>
      <c r="N19" s="17"/>
      <c r="O19" s="117"/>
      <c r="P19" s="118"/>
      <c r="Q19" s="119"/>
      <c r="R19" s="120"/>
      <c r="S19" s="92"/>
      <c r="T19" s="92"/>
    </row>
    <row r="20" spans="1:20" ht="20.149999999999999" customHeight="1" x14ac:dyDescent="0.2">
      <c r="A20" s="116"/>
      <c r="B20" s="73"/>
      <c r="C20" s="12" t="s">
        <v>5</v>
      </c>
      <c r="D20" s="74"/>
      <c r="E20" s="13"/>
      <c r="F20" s="14"/>
      <c r="G20" s="14"/>
      <c r="H20" s="14"/>
      <c r="I20" s="14"/>
      <c r="J20" s="14"/>
      <c r="K20" s="14"/>
      <c r="L20" s="14"/>
      <c r="M20" s="14"/>
      <c r="N20" s="14"/>
      <c r="O20" s="121"/>
      <c r="P20" s="122"/>
      <c r="Q20" s="144"/>
      <c r="R20" s="145"/>
      <c r="S20" s="92"/>
      <c r="T20" s="92"/>
    </row>
    <row r="21" spans="1:20" ht="20.149999999999999" customHeight="1" x14ac:dyDescent="0.2">
      <c r="A21" s="116" t="s">
        <v>26</v>
      </c>
      <c r="B21" s="69"/>
      <c r="C21" s="15" t="s">
        <v>5</v>
      </c>
      <c r="D21" s="70"/>
      <c r="E21" s="16"/>
      <c r="F21" s="17"/>
      <c r="G21" s="17"/>
      <c r="H21" s="17"/>
      <c r="I21" s="17"/>
      <c r="J21" s="17"/>
      <c r="K21" s="17"/>
      <c r="L21" s="17"/>
      <c r="M21" s="17"/>
      <c r="N21" s="17"/>
      <c r="O21" s="117"/>
      <c r="P21" s="118"/>
      <c r="Q21" s="119"/>
      <c r="R21" s="120"/>
      <c r="S21" s="92"/>
      <c r="T21" s="92"/>
    </row>
    <row r="22" spans="1:20" ht="20.149999999999999" customHeight="1" x14ac:dyDescent="0.2">
      <c r="A22" s="116"/>
      <c r="B22" s="73"/>
      <c r="C22" s="12" t="s">
        <v>5</v>
      </c>
      <c r="D22" s="74"/>
      <c r="E22" s="13"/>
      <c r="F22" s="14"/>
      <c r="G22" s="14"/>
      <c r="H22" s="14"/>
      <c r="I22" s="14"/>
      <c r="J22" s="14"/>
      <c r="K22" s="14"/>
      <c r="L22" s="14"/>
      <c r="M22" s="14"/>
      <c r="N22" s="14"/>
      <c r="O22" s="121"/>
      <c r="P22" s="122"/>
      <c r="Q22" s="144"/>
      <c r="R22" s="145"/>
      <c r="S22" s="92"/>
      <c r="T22" s="92"/>
    </row>
    <row r="23" spans="1:20" ht="20.149999999999999" customHeight="1" x14ac:dyDescent="0.2">
      <c r="A23" s="116" t="s">
        <v>27</v>
      </c>
      <c r="B23" s="69"/>
      <c r="C23" s="15" t="s">
        <v>5</v>
      </c>
      <c r="D23" s="70"/>
      <c r="E23" s="16"/>
      <c r="F23" s="17"/>
      <c r="G23" s="17"/>
      <c r="H23" s="17"/>
      <c r="I23" s="17"/>
      <c r="J23" s="17"/>
      <c r="K23" s="17"/>
      <c r="L23" s="17"/>
      <c r="M23" s="17"/>
      <c r="N23" s="17"/>
      <c r="O23" s="117"/>
      <c r="P23" s="118"/>
      <c r="Q23" s="119"/>
      <c r="R23" s="120"/>
      <c r="S23" s="92"/>
      <c r="T23" s="92"/>
    </row>
    <row r="24" spans="1:20" ht="20.149999999999999" customHeight="1" x14ac:dyDescent="0.2">
      <c r="A24" s="116"/>
      <c r="B24" s="73"/>
      <c r="C24" s="12" t="s">
        <v>5</v>
      </c>
      <c r="D24" s="74"/>
      <c r="E24" s="13"/>
      <c r="F24" s="14"/>
      <c r="G24" s="14"/>
      <c r="H24" s="14"/>
      <c r="I24" s="14"/>
      <c r="J24" s="14"/>
      <c r="K24" s="14"/>
      <c r="L24" s="14"/>
      <c r="M24" s="14"/>
      <c r="N24" s="14"/>
      <c r="O24" s="121"/>
      <c r="P24" s="122"/>
      <c r="Q24" s="144"/>
      <c r="R24" s="145"/>
      <c r="S24" s="92"/>
      <c r="T24" s="92"/>
    </row>
    <row r="25" spans="1:20" ht="20.149999999999999" customHeight="1" x14ac:dyDescent="0.2">
      <c r="A25" s="116" t="s">
        <v>28</v>
      </c>
      <c r="B25" s="69"/>
      <c r="C25" s="15" t="s">
        <v>5</v>
      </c>
      <c r="D25" s="70"/>
      <c r="E25" s="16"/>
      <c r="F25" s="17"/>
      <c r="G25" s="17"/>
      <c r="H25" s="17"/>
      <c r="I25" s="17"/>
      <c r="J25" s="17"/>
      <c r="K25" s="17"/>
      <c r="L25" s="17"/>
      <c r="M25" s="17"/>
      <c r="N25" s="17"/>
      <c r="O25" s="117"/>
      <c r="P25" s="118"/>
      <c r="Q25" s="119"/>
      <c r="R25" s="120"/>
      <c r="S25" s="92"/>
      <c r="T25" s="92"/>
    </row>
    <row r="26" spans="1:20" ht="20.149999999999999" customHeight="1" x14ac:dyDescent="0.2">
      <c r="A26" s="116"/>
      <c r="B26" s="73"/>
      <c r="C26" s="12" t="s">
        <v>5</v>
      </c>
      <c r="D26" s="74"/>
      <c r="E26" s="13"/>
      <c r="F26" s="14"/>
      <c r="G26" s="14"/>
      <c r="H26" s="14"/>
      <c r="I26" s="14"/>
      <c r="J26" s="14"/>
      <c r="K26" s="14"/>
      <c r="L26" s="14"/>
      <c r="M26" s="14"/>
      <c r="N26" s="14"/>
      <c r="O26" s="121"/>
      <c r="P26" s="122"/>
      <c r="Q26" s="144"/>
      <c r="R26" s="145"/>
      <c r="S26" s="92"/>
      <c r="T26" s="92"/>
    </row>
    <row r="27" spans="1:20" ht="20.149999999999999" customHeight="1" x14ac:dyDescent="0.2">
      <c r="A27" s="116" t="s">
        <v>29</v>
      </c>
      <c r="B27" s="69"/>
      <c r="C27" s="15" t="s">
        <v>5</v>
      </c>
      <c r="D27" s="70"/>
      <c r="E27" s="16"/>
      <c r="F27" s="17"/>
      <c r="G27" s="17"/>
      <c r="H27" s="17"/>
      <c r="I27" s="17"/>
      <c r="J27" s="17"/>
      <c r="K27" s="17"/>
      <c r="L27" s="17"/>
      <c r="M27" s="17"/>
      <c r="N27" s="17"/>
      <c r="O27" s="117"/>
      <c r="P27" s="118"/>
      <c r="Q27" s="119"/>
      <c r="R27" s="120"/>
      <c r="S27" s="92"/>
      <c r="T27" s="92"/>
    </row>
    <row r="28" spans="1:20" ht="20.149999999999999" customHeight="1" x14ac:dyDescent="0.2">
      <c r="A28" s="116"/>
      <c r="B28" s="73"/>
      <c r="C28" s="12" t="s">
        <v>5</v>
      </c>
      <c r="D28" s="74"/>
      <c r="E28" s="13"/>
      <c r="F28" s="14"/>
      <c r="G28" s="14"/>
      <c r="H28" s="14"/>
      <c r="I28" s="14"/>
      <c r="J28" s="14"/>
      <c r="K28" s="14"/>
      <c r="L28" s="14"/>
      <c r="M28" s="14"/>
      <c r="N28" s="14"/>
      <c r="O28" s="121"/>
      <c r="P28" s="122"/>
      <c r="Q28" s="144"/>
      <c r="R28" s="145"/>
      <c r="S28" s="92"/>
      <c r="T28" s="92"/>
    </row>
    <row r="29" spans="1:20" ht="20.149999999999999" customHeight="1" x14ac:dyDescent="0.2">
      <c r="A29" s="116" t="s">
        <v>30</v>
      </c>
      <c r="B29" s="69"/>
      <c r="C29" s="15" t="s">
        <v>44</v>
      </c>
      <c r="D29" s="70"/>
      <c r="E29" s="16"/>
      <c r="F29" s="17"/>
      <c r="G29" s="17"/>
      <c r="H29" s="17"/>
      <c r="I29" s="17"/>
      <c r="J29" s="17"/>
      <c r="K29" s="17"/>
      <c r="L29" s="17"/>
      <c r="M29" s="17"/>
      <c r="N29" s="17"/>
      <c r="O29" s="117"/>
      <c r="P29" s="118"/>
      <c r="Q29" s="119"/>
      <c r="R29" s="120"/>
      <c r="S29" s="92"/>
      <c r="T29" s="92"/>
    </row>
    <row r="30" spans="1:20" ht="20.149999999999999" customHeight="1" x14ac:dyDescent="0.2">
      <c r="A30" s="116"/>
      <c r="B30" s="73"/>
      <c r="C30" s="12" t="s">
        <v>5</v>
      </c>
      <c r="D30" s="74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21"/>
      <c r="P30" s="122"/>
      <c r="Q30" s="144"/>
      <c r="R30" s="145"/>
      <c r="S30" s="92"/>
      <c r="T30" s="92"/>
    </row>
    <row r="31" spans="1:20" ht="20.149999999999999" customHeight="1" x14ac:dyDescent="0.2">
      <c r="A31" s="116" t="s">
        <v>31</v>
      </c>
      <c r="B31" s="69"/>
      <c r="C31" s="15" t="s">
        <v>5</v>
      </c>
      <c r="D31" s="70"/>
      <c r="E31" s="16"/>
      <c r="F31" s="17"/>
      <c r="G31" s="17"/>
      <c r="H31" s="17"/>
      <c r="I31" s="17"/>
      <c r="J31" s="17"/>
      <c r="K31" s="17"/>
      <c r="L31" s="17"/>
      <c r="M31" s="17"/>
      <c r="N31" s="17"/>
      <c r="O31" s="117"/>
      <c r="P31" s="118"/>
      <c r="Q31" s="119"/>
      <c r="R31" s="120"/>
      <c r="S31" s="92"/>
      <c r="T31" s="92"/>
    </row>
    <row r="32" spans="1:20" ht="20.149999999999999" customHeight="1" thickBot="1" x14ac:dyDescent="0.25">
      <c r="A32" s="195"/>
      <c r="B32" s="71"/>
      <c r="C32" s="18" t="s">
        <v>5</v>
      </c>
      <c r="D32" s="72"/>
      <c r="E32" s="19"/>
      <c r="F32" s="20"/>
      <c r="G32" s="20"/>
      <c r="H32" s="20"/>
      <c r="I32" s="20"/>
      <c r="J32" s="20"/>
      <c r="K32" s="20"/>
      <c r="L32" s="20"/>
      <c r="M32" s="20"/>
      <c r="N32" s="20"/>
      <c r="O32" s="153"/>
      <c r="P32" s="154"/>
      <c r="Q32" s="155"/>
      <c r="R32" s="156"/>
      <c r="S32" s="92"/>
      <c r="T32" s="92"/>
    </row>
    <row r="33" spans="1:20" ht="20.149999999999999" customHeight="1" thickTop="1" x14ac:dyDescent="0.2">
      <c r="A33" s="167" t="s">
        <v>1</v>
      </c>
      <c r="B33" s="168"/>
      <c r="C33" s="169"/>
      <c r="D33" s="102">
        <f t="shared" ref="D33" si="0">SUM(D9:D32)</f>
        <v>0</v>
      </c>
      <c r="E33" s="103">
        <f t="shared" ref="E33:J33" si="1">SUM(E9:E32)</f>
        <v>0</v>
      </c>
      <c r="F33" s="103">
        <f t="shared" si="1"/>
        <v>0</v>
      </c>
      <c r="G33" s="103">
        <f t="shared" si="1"/>
        <v>0</v>
      </c>
      <c r="H33" s="103">
        <f t="shared" si="1"/>
        <v>0</v>
      </c>
      <c r="I33" s="103">
        <f t="shared" si="1"/>
        <v>0</v>
      </c>
      <c r="J33" s="103">
        <f t="shared" si="1"/>
        <v>0</v>
      </c>
      <c r="K33" s="103">
        <f>SUM(K9:K32)</f>
        <v>0</v>
      </c>
      <c r="L33" s="103">
        <f t="shared" ref="L33:N33" si="2">SUM(L9:L32)</f>
        <v>0</v>
      </c>
      <c r="M33" s="103">
        <f t="shared" si="2"/>
        <v>0</v>
      </c>
      <c r="N33" s="31">
        <f t="shared" si="2"/>
        <v>0</v>
      </c>
      <c r="O33" s="170">
        <f t="shared" ref="O33" si="3">SUM(O9:P32)</f>
        <v>0</v>
      </c>
      <c r="P33" s="171"/>
      <c r="Q33" s="170">
        <f>SUM(Q9:R32)</f>
        <v>0</v>
      </c>
      <c r="R33" s="172"/>
      <c r="S33" s="92"/>
      <c r="T33" s="92"/>
    </row>
    <row r="34" spans="1:20" ht="20.149999999999999" customHeight="1" thickBot="1" x14ac:dyDescent="0.25">
      <c r="A34" s="138" t="s">
        <v>37</v>
      </c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40"/>
      <c r="N34" s="94">
        <f>SUM(D33:N33)</f>
        <v>0</v>
      </c>
      <c r="O34" s="173" t="s">
        <v>36</v>
      </c>
      <c r="P34" s="173"/>
      <c r="Q34" s="174">
        <f>SUM(O33:R33)</f>
        <v>0</v>
      </c>
      <c r="R34" s="175"/>
      <c r="S34" s="92"/>
      <c r="T34" s="92"/>
    </row>
    <row r="35" spans="1:20" ht="20.149999999999999" customHeight="1" x14ac:dyDescent="0.2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90"/>
      <c r="T35" s="90"/>
    </row>
    <row r="36" spans="1:20" ht="20.149999999999999" customHeight="1" thickBot="1" x14ac:dyDescent="0.25">
      <c r="A36" s="177" t="s">
        <v>33</v>
      </c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22"/>
      <c r="M36" s="52"/>
      <c r="N36" s="68" t="s">
        <v>35</v>
      </c>
      <c r="O36" s="68"/>
      <c r="P36" s="68"/>
      <c r="Q36" s="68"/>
      <c r="R36" s="68"/>
      <c r="S36" s="68"/>
    </row>
    <row r="37" spans="1:20" ht="20.149999999999999" customHeight="1" x14ac:dyDescent="0.2">
      <c r="A37" s="106" t="s">
        <v>0</v>
      </c>
      <c r="B37" s="126"/>
      <c r="C37" s="126"/>
      <c r="D37" s="126"/>
      <c r="E37" s="126"/>
      <c r="F37" s="126"/>
      <c r="G37" s="179"/>
      <c r="H37" s="178" t="s">
        <v>3</v>
      </c>
      <c r="I37" s="126"/>
      <c r="J37" s="179"/>
      <c r="K37" s="50"/>
      <c r="L37" s="160" t="s">
        <v>50</v>
      </c>
      <c r="M37" s="161"/>
      <c r="N37" s="164" t="s">
        <v>51</v>
      </c>
      <c r="O37" s="161"/>
      <c r="P37" s="164" t="s">
        <v>56</v>
      </c>
      <c r="Q37" s="180"/>
    </row>
    <row r="38" spans="1:20" ht="20.149999999999999" customHeight="1" x14ac:dyDescent="0.2">
      <c r="A38" s="123" t="s">
        <v>61</v>
      </c>
      <c r="B38" s="124"/>
      <c r="C38" s="124"/>
      <c r="D38" s="124"/>
      <c r="E38" s="125"/>
      <c r="F38" s="123" t="s">
        <v>34</v>
      </c>
      <c r="G38" s="125"/>
      <c r="H38" s="182" t="s">
        <v>2</v>
      </c>
      <c r="I38" s="183" t="s">
        <v>48</v>
      </c>
      <c r="J38" s="23" t="s">
        <v>19</v>
      </c>
      <c r="K38" s="50"/>
      <c r="L38" s="162"/>
      <c r="M38" s="163"/>
      <c r="N38" s="165"/>
      <c r="O38" s="163"/>
      <c r="P38" s="165"/>
      <c r="Q38" s="181"/>
    </row>
    <row r="39" spans="1:20" ht="36" customHeight="1" thickBot="1" x14ac:dyDescent="0.25">
      <c r="A39" s="185" t="s">
        <v>65</v>
      </c>
      <c r="B39" s="186"/>
      <c r="C39" s="187"/>
      <c r="D39" s="53" t="s">
        <v>43</v>
      </c>
      <c r="E39" s="53" t="s">
        <v>57</v>
      </c>
      <c r="F39" s="76" t="s">
        <v>40</v>
      </c>
      <c r="G39" s="76" t="s">
        <v>41</v>
      </c>
      <c r="H39" s="148"/>
      <c r="I39" s="184"/>
      <c r="J39" s="24" t="s">
        <v>49</v>
      </c>
      <c r="K39" s="51"/>
      <c r="L39" s="158">
        <f>N34+E41+G41</f>
        <v>0</v>
      </c>
      <c r="M39" s="159"/>
      <c r="N39" s="176">
        <f>Q34+J41</f>
        <v>0</v>
      </c>
      <c r="O39" s="159"/>
      <c r="P39" s="191">
        <f>L39-N39</f>
        <v>0</v>
      </c>
      <c r="Q39" s="192"/>
    </row>
    <row r="40" spans="1:20" ht="20.149999999999999" customHeight="1" thickBot="1" x14ac:dyDescent="0.25">
      <c r="A40" s="188"/>
      <c r="B40" s="189"/>
      <c r="C40" s="190"/>
      <c r="D40" s="27"/>
      <c r="E40" s="82"/>
      <c r="F40" s="26"/>
      <c r="G40" s="26"/>
      <c r="H40" s="28"/>
      <c r="I40" s="26"/>
      <c r="J40" s="29"/>
      <c r="K40" s="25"/>
      <c r="L40" s="193"/>
      <c r="M40" s="194"/>
      <c r="N40" s="193"/>
      <c r="O40" s="194"/>
      <c r="P40" s="157"/>
      <c r="Q40" s="157"/>
    </row>
    <row r="41" spans="1:20" ht="20.149999999999999" customHeight="1" thickTop="1" thickBot="1" x14ac:dyDescent="0.25">
      <c r="A41" s="141" t="s">
        <v>63</v>
      </c>
      <c r="B41" s="142"/>
      <c r="C41" s="142"/>
      <c r="D41" s="143"/>
      <c r="E41" s="101">
        <f>SUM(A40:E40)</f>
        <v>0</v>
      </c>
      <c r="F41" s="48" t="s">
        <v>1</v>
      </c>
      <c r="G41" s="100">
        <f>SUM(F40:G40)</f>
        <v>0</v>
      </c>
      <c r="H41" s="127" t="s">
        <v>36</v>
      </c>
      <c r="I41" s="128"/>
      <c r="J41" s="35">
        <f>SUM(H40:J40)</f>
        <v>0</v>
      </c>
      <c r="K41" s="25"/>
      <c r="L41" s="25"/>
      <c r="M41" s="25"/>
      <c r="N41" s="25"/>
      <c r="O41" s="25"/>
      <c r="P41" s="25"/>
      <c r="Q41" s="25"/>
    </row>
  </sheetData>
  <protectedRanges>
    <protectedRange sqref="P2:T3 C9:R32" name="範囲1"/>
    <protectedRange sqref="B40:D40" name="範囲1_1"/>
    <protectedRange sqref="F40:G40" name="範囲1_2"/>
    <protectedRange sqref="H40:J40" name="範囲1_4_1"/>
  </protectedRanges>
  <mergeCells count="100">
    <mergeCell ref="A40:C40"/>
    <mergeCell ref="A37:G37"/>
    <mergeCell ref="A38:E38"/>
    <mergeCell ref="P39:Q39"/>
    <mergeCell ref="L40:M40"/>
    <mergeCell ref="N40:O40"/>
    <mergeCell ref="A36:K36"/>
    <mergeCell ref="H37:J37"/>
    <mergeCell ref="P37:Q38"/>
    <mergeCell ref="F38:G38"/>
    <mergeCell ref="H38:H39"/>
    <mergeCell ref="I38:I39"/>
    <mergeCell ref="A39:C39"/>
    <mergeCell ref="E1:V1"/>
    <mergeCell ref="A33:C33"/>
    <mergeCell ref="O33:P33"/>
    <mergeCell ref="Q33:R33"/>
    <mergeCell ref="O34:P34"/>
    <mergeCell ref="Q34:R34"/>
    <mergeCell ref="A31:A32"/>
    <mergeCell ref="O31:P31"/>
    <mergeCell ref="Q31:R31"/>
    <mergeCell ref="P40:Q40"/>
    <mergeCell ref="L39:M39"/>
    <mergeCell ref="L37:M38"/>
    <mergeCell ref="N37:O38"/>
    <mergeCell ref="O29:P29"/>
    <mergeCell ref="Q29:R29"/>
    <mergeCell ref="O30:P30"/>
    <mergeCell ref="Q30:R30"/>
    <mergeCell ref="N39:O39"/>
    <mergeCell ref="O25:P25"/>
    <mergeCell ref="Q25:R25"/>
    <mergeCell ref="O26:P26"/>
    <mergeCell ref="Q26:R26"/>
    <mergeCell ref="O32:P32"/>
    <mergeCell ref="Q32:R32"/>
    <mergeCell ref="A27:A28"/>
    <mergeCell ref="O27:P27"/>
    <mergeCell ref="Q27:R27"/>
    <mergeCell ref="O28:P28"/>
    <mergeCell ref="Q28:R28"/>
    <mergeCell ref="O17:P17"/>
    <mergeCell ref="Q17:R17"/>
    <mergeCell ref="O18:P18"/>
    <mergeCell ref="Q18:R18"/>
    <mergeCell ref="A23:A24"/>
    <mergeCell ref="O23:P23"/>
    <mergeCell ref="Q23:R23"/>
    <mergeCell ref="O24:P24"/>
    <mergeCell ref="Q24:R24"/>
    <mergeCell ref="O21:P21"/>
    <mergeCell ref="Q21:R21"/>
    <mergeCell ref="O22:P22"/>
    <mergeCell ref="Q22:R22"/>
    <mergeCell ref="A19:A20"/>
    <mergeCell ref="O19:P19"/>
    <mergeCell ref="Q19:R19"/>
    <mergeCell ref="O20:P20"/>
    <mergeCell ref="Q20:R20"/>
    <mergeCell ref="O15:P15"/>
    <mergeCell ref="Q15:R15"/>
    <mergeCell ref="O16:P16"/>
    <mergeCell ref="Q16:R16"/>
    <mergeCell ref="O13:P13"/>
    <mergeCell ref="Q13:R13"/>
    <mergeCell ref="O14:P14"/>
    <mergeCell ref="Q14:R14"/>
    <mergeCell ref="H41:I41"/>
    <mergeCell ref="A3:C3"/>
    <mergeCell ref="D3:G3"/>
    <mergeCell ref="A5:C8"/>
    <mergeCell ref="A34:M34"/>
    <mergeCell ref="A13:A14"/>
    <mergeCell ref="A17:A18"/>
    <mergeCell ref="A21:A22"/>
    <mergeCell ref="A25:A26"/>
    <mergeCell ref="A29:A30"/>
    <mergeCell ref="A41:D41"/>
    <mergeCell ref="A9:A10"/>
    <mergeCell ref="E7:I7"/>
    <mergeCell ref="J7:L7"/>
    <mergeCell ref="M7:N7"/>
    <mergeCell ref="A15:A16"/>
    <mergeCell ref="O5:R5"/>
    <mergeCell ref="O6:P8"/>
    <mergeCell ref="Q6:R6"/>
    <mergeCell ref="D7:D8"/>
    <mergeCell ref="A11:A12"/>
    <mergeCell ref="O11:P11"/>
    <mergeCell ref="Q11:R11"/>
    <mergeCell ref="O12:P12"/>
    <mergeCell ref="D6:N6"/>
    <mergeCell ref="D5:N5"/>
    <mergeCell ref="Q12:R12"/>
    <mergeCell ref="Q7:R8"/>
    <mergeCell ref="O9:P9"/>
    <mergeCell ref="Q9:R9"/>
    <mergeCell ref="O10:P10"/>
    <mergeCell ref="Q10:R10"/>
  </mergeCells>
  <phoneticPr fontId="1"/>
  <printOptions horizontalCentered="1"/>
  <pageMargins left="0.51181102362204722" right="0.51181102362204722" top="0.55118110236220474" bottom="0.55118110236220474" header="0.31496062992125984" footer="0.31496062992125984"/>
  <pageSetup paperSize="9" scale="59" fitToWidth="0" orientation="landscape" r:id="rId1"/>
  <headerFooter>
    <oddHeader>&amp;R&amp;18別紙２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showRuler="0" view="pageBreakPreview" zoomScale="70" zoomScaleNormal="70" zoomScaleSheetLayoutView="70" workbookViewId="0">
      <selection activeCell="N8" sqref="N8"/>
    </sheetView>
  </sheetViews>
  <sheetFormatPr defaultColWidth="9" defaultRowHeight="13" x14ac:dyDescent="0.2"/>
  <cols>
    <col min="1" max="2" width="8.6328125" style="3" customWidth="1"/>
    <col min="3" max="3" width="5.6328125" style="7" customWidth="1"/>
    <col min="4" max="13" width="11.453125" style="3" customWidth="1"/>
    <col min="14" max="14" width="15.1796875" style="3" customWidth="1"/>
    <col min="15" max="20" width="6" style="3" customWidth="1"/>
    <col min="21" max="23" width="10.6328125" style="3" customWidth="1"/>
    <col min="24" max="25" width="9" style="3"/>
    <col min="26" max="26" width="9" style="3" customWidth="1"/>
    <col min="27" max="16384" width="9" style="3"/>
  </cols>
  <sheetData>
    <row r="1" spans="1:20" ht="79.5" customHeight="1" x14ac:dyDescent="0.2">
      <c r="A1" s="1"/>
      <c r="B1" s="1" t="s">
        <v>54</v>
      </c>
      <c r="C1" s="2">
        <v>5</v>
      </c>
      <c r="D1" s="1" t="s">
        <v>55</v>
      </c>
      <c r="E1" s="166" t="s">
        <v>60</v>
      </c>
      <c r="F1" s="166"/>
      <c r="G1" s="166"/>
      <c r="H1" s="166"/>
      <c r="I1" s="166"/>
      <c r="J1" s="166"/>
      <c r="K1" s="166"/>
      <c r="L1" s="166"/>
      <c r="M1" s="166"/>
      <c r="N1" s="1"/>
      <c r="O1" s="1"/>
      <c r="P1" s="1"/>
      <c r="Q1" s="1"/>
      <c r="R1" s="1"/>
      <c r="S1" s="1"/>
      <c r="T1" s="1"/>
    </row>
    <row r="2" spans="1:20" ht="20.149999999999999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 t="s">
        <v>58</v>
      </c>
      <c r="N2" s="4" t="s">
        <v>54</v>
      </c>
      <c r="O2" s="47"/>
      <c r="P2" s="4" t="s">
        <v>46</v>
      </c>
      <c r="Q2" s="4"/>
      <c r="R2" s="4" t="s">
        <v>45</v>
      </c>
      <c r="S2" s="4"/>
      <c r="T2" s="4" t="s">
        <v>6</v>
      </c>
    </row>
    <row r="3" spans="1:20" ht="20.149999999999999" customHeight="1" x14ac:dyDescent="0.2">
      <c r="A3" s="129" t="s">
        <v>52</v>
      </c>
      <c r="B3" s="129"/>
      <c r="C3" s="129"/>
      <c r="D3" s="130"/>
      <c r="E3" s="130"/>
      <c r="F3" s="130"/>
      <c r="G3" s="130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t="20.149999999999999" customHeight="1" thickBot="1" x14ac:dyDescent="0.25">
      <c r="A4" s="49" t="s">
        <v>32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68"/>
      <c r="T4" s="91" t="s">
        <v>53</v>
      </c>
    </row>
    <row r="5" spans="1:20" ht="20.149999999999999" customHeight="1" x14ac:dyDescent="0.2">
      <c r="A5" s="131" t="s">
        <v>7</v>
      </c>
      <c r="B5" s="132"/>
      <c r="C5" s="133"/>
      <c r="D5" s="106" t="s">
        <v>0</v>
      </c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04" t="s">
        <v>3</v>
      </c>
      <c r="P5" s="105"/>
      <c r="Q5" s="106"/>
      <c r="R5" s="107"/>
      <c r="S5" s="92"/>
      <c r="T5" s="92"/>
    </row>
    <row r="6" spans="1:20" ht="20.149999999999999" customHeight="1" x14ac:dyDescent="0.2">
      <c r="A6" s="134"/>
      <c r="B6" s="135"/>
      <c r="C6" s="111"/>
      <c r="D6" s="123" t="s">
        <v>39</v>
      </c>
      <c r="E6" s="124"/>
      <c r="F6" s="124"/>
      <c r="G6" s="124"/>
      <c r="H6" s="124"/>
      <c r="I6" s="124"/>
      <c r="J6" s="124"/>
      <c r="K6" s="124"/>
      <c r="L6" s="124"/>
      <c r="M6" s="124"/>
      <c r="N6" s="125"/>
      <c r="O6" s="108" t="s">
        <v>4</v>
      </c>
      <c r="P6" s="109"/>
      <c r="Q6" s="114" t="s">
        <v>19</v>
      </c>
      <c r="R6" s="115"/>
      <c r="S6" s="92"/>
      <c r="T6" s="92"/>
    </row>
    <row r="7" spans="1:20" ht="20.149999999999999" customHeight="1" x14ac:dyDescent="0.2">
      <c r="A7" s="134"/>
      <c r="B7" s="135"/>
      <c r="C7" s="111"/>
      <c r="D7" s="109" t="s">
        <v>8</v>
      </c>
      <c r="E7" s="123" t="s">
        <v>9</v>
      </c>
      <c r="F7" s="124"/>
      <c r="G7" s="124"/>
      <c r="H7" s="124"/>
      <c r="I7" s="125"/>
      <c r="J7" s="123" t="s">
        <v>17</v>
      </c>
      <c r="K7" s="124"/>
      <c r="L7" s="125"/>
      <c r="M7" s="123" t="s">
        <v>18</v>
      </c>
      <c r="N7" s="125"/>
      <c r="O7" s="110"/>
      <c r="P7" s="111"/>
      <c r="Q7" s="110" t="s">
        <v>47</v>
      </c>
      <c r="R7" s="146"/>
      <c r="S7" s="92"/>
      <c r="T7" s="92"/>
    </row>
    <row r="8" spans="1:20" s="7" customFormat="1" ht="29.25" customHeight="1" thickBot="1" x14ac:dyDescent="0.25">
      <c r="A8" s="136"/>
      <c r="B8" s="137"/>
      <c r="C8" s="113"/>
      <c r="D8" s="113"/>
      <c r="E8" s="48" t="s">
        <v>10</v>
      </c>
      <c r="F8" s="48" t="s">
        <v>11</v>
      </c>
      <c r="G8" s="48" t="s">
        <v>12</v>
      </c>
      <c r="H8" s="48" t="s">
        <v>13</v>
      </c>
      <c r="I8" s="48" t="s">
        <v>14</v>
      </c>
      <c r="J8" s="48" t="s">
        <v>15</v>
      </c>
      <c r="K8" s="48" t="s">
        <v>42</v>
      </c>
      <c r="L8" s="48" t="s">
        <v>16</v>
      </c>
      <c r="M8" s="6" t="s">
        <v>38</v>
      </c>
      <c r="N8" s="6" t="s">
        <v>64</v>
      </c>
      <c r="O8" s="112"/>
      <c r="P8" s="113"/>
      <c r="Q8" s="112"/>
      <c r="R8" s="147"/>
      <c r="S8" s="93"/>
      <c r="T8" s="93"/>
    </row>
    <row r="9" spans="1:20" ht="20.149999999999999" customHeight="1" x14ac:dyDescent="0.2">
      <c r="A9" s="148" t="s">
        <v>20</v>
      </c>
      <c r="B9" s="75"/>
      <c r="C9" s="8" t="s">
        <v>6</v>
      </c>
      <c r="D9" s="9"/>
      <c r="E9" s="10"/>
      <c r="F9" s="11"/>
      <c r="G9" s="11"/>
      <c r="H9" s="11"/>
      <c r="I9" s="11"/>
      <c r="J9" s="11"/>
      <c r="K9" s="11"/>
      <c r="L9" s="11"/>
      <c r="M9" s="11"/>
      <c r="N9" s="54"/>
      <c r="O9" s="149"/>
      <c r="P9" s="150"/>
      <c r="Q9" s="151"/>
      <c r="R9" s="152"/>
      <c r="S9" s="92"/>
      <c r="T9" s="92"/>
    </row>
    <row r="10" spans="1:20" ht="20.149999999999999" customHeight="1" x14ac:dyDescent="0.2">
      <c r="A10" s="116"/>
      <c r="B10" s="73"/>
      <c r="C10" s="12" t="s">
        <v>6</v>
      </c>
      <c r="D10" s="74"/>
      <c r="E10" s="13"/>
      <c r="F10" s="14"/>
      <c r="G10" s="14"/>
      <c r="H10" s="14"/>
      <c r="I10" s="14"/>
      <c r="J10" s="14"/>
      <c r="K10" s="14"/>
      <c r="L10" s="14"/>
      <c r="M10" s="14"/>
      <c r="N10" s="14"/>
      <c r="O10" s="121"/>
      <c r="P10" s="122"/>
      <c r="Q10" s="144"/>
      <c r="R10" s="145"/>
      <c r="S10" s="92"/>
      <c r="T10" s="92"/>
    </row>
    <row r="11" spans="1:20" ht="20.149999999999999" customHeight="1" x14ac:dyDescent="0.2">
      <c r="A11" s="116" t="s">
        <v>21</v>
      </c>
      <c r="B11" s="69"/>
      <c r="C11" s="15" t="s">
        <v>5</v>
      </c>
      <c r="D11" s="70"/>
      <c r="E11" s="16"/>
      <c r="F11" s="17"/>
      <c r="G11" s="17"/>
      <c r="H11" s="17"/>
      <c r="I11" s="17"/>
      <c r="J11" s="17"/>
      <c r="K11" s="17"/>
      <c r="L11" s="17"/>
      <c r="M11" s="17"/>
      <c r="N11" s="17"/>
      <c r="O11" s="117"/>
      <c r="P11" s="118"/>
      <c r="Q11" s="119"/>
      <c r="R11" s="120"/>
      <c r="S11" s="92"/>
      <c r="T11" s="92"/>
    </row>
    <row r="12" spans="1:20" ht="20.149999999999999" customHeight="1" x14ac:dyDescent="0.2">
      <c r="A12" s="116"/>
      <c r="B12" s="73"/>
      <c r="C12" s="12" t="s">
        <v>5</v>
      </c>
      <c r="D12" s="74"/>
      <c r="E12" s="13"/>
      <c r="F12" s="14"/>
      <c r="G12" s="14"/>
      <c r="H12" s="14"/>
      <c r="I12" s="14"/>
      <c r="J12" s="14"/>
      <c r="K12" s="14"/>
      <c r="L12" s="14"/>
      <c r="M12" s="14"/>
      <c r="N12" s="14"/>
      <c r="O12" s="121"/>
      <c r="P12" s="122"/>
      <c r="Q12" s="144"/>
      <c r="R12" s="145"/>
      <c r="S12" s="92"/>
      <c r="T12" s="92"/>
    </row>
    <row r="13" spans="1:20" ht="20.149999999999999" customHeight="1" x14ac:dyDescent="0.2">
      <c r="A13" s="116" t="s">
        <v>22</v>
      </c>
      <c r="B13" s="69"/>
      <c r="C13" s="15" t="s">
        <v>5</v>
      </c>
      <c r="D13" s="70"/>
      <c r="E13" s="16"/>
      <c r="F13" s="17"/>
      <c r="G13" s="17"/>
      <c r="H13" s="17"/>
      <c r="I13" s="17"/>
      <c r="J13" s="17"/>
      <c r="K13" s="17"/>
      <c r="L13" s="17"/>
      <c r="M13" s="17"/>
      <c r="N13" s="17"/>
      <c r="O13" s="117"/>
      <c r="P13" s="118"/>
      <c r="Q13" s="119"/>
      <c r="R13" s="120"/>
      <c r="S13" s="92"/>
      <c r="T13" s="92"/>
    </row>
    <row r="14" spans="1:20" ht="20.149999999999999" customHeight="1" x14ac:dyDescent="0.2">
      <c r="A14" s="116"/>
      <c r="B14" s="73"/>
      <c r="C14" s="12" t="s">
        <v>5</v>
      </c>
      <c r="D14" s="74"/>
      <c r="E14" s="13"/>
      <c r="F14" s="14"/>
      <c r="G14" s="14"/>
      <c r="H14" s="14"/>
      <c r="I14" s="14"/>
      <c r="J14" s="14"/>
      <c r="K14" s="14"/>
      <c r="L14" s="14"/>
      <c r="M14" s="14"/>
      <c r="N14" s="14"/>
      <c r="O14" s="121"/>
      <c r="P14" s="122"/>
      <c r="Q14" s="144"/>
      <c r="R14" s="145"/>
      <c r="S14" s="92"/>
      <c r="T14" s="92"/>
    </row>
    <row r="15" spans="1:20" ht="20.149999999999999" customHeight="1" x14ac:dyDescent="0.2">
      <c r="A15" s="116" t="s">
        <v>23</v>
      </c>
      <c r="B15" s="69"/>
      <c r="C15" s="15" t="s">
        <v>5</v>
      </c>
      <c r="D15" s="70"/>
      <c r="E15" s="16"/>
      <c r="F15" s="17"/>
      <c r="G15" s="17"/>
      <c r="H15" s="17"/>
      <c r="I15" s="17"/>
      <c r="J15" s="17"/>
      <c r="K15" s="17"/>
      <c r="L15" s="17"/>
      <c r="M15" s="17"/>
      <c r="N15" s="17"/>
      <c r="O15" s="117"/>
      <c r="P15" s="118"/>
      <c r="Q15" s="119"/>
      <c r="R15" s="120"/>
      <c r="S15" s="92"/>
      <c r="T15" s="92"/>
    </row>
    <row r="16" spans="1:20" ht="20.149999999999999" customHeight="1" x14ac:dyDescent="0.2">
      <c r="A16" s="116"/>
      <c r="B16" s="73"/>
      <c r="C16" s="12" t="s">
        <v>5</v>
      </c>
      <c r="D16" s="74"/>
      <c r="E16" s="13"/>
      <c r="F16" s="14"/>
      <c r="G16" s="14"/>
      <c r="H16" s="14"/>
      <c r="I16" s="14"/>
      <c r="J16" s="14"/>
      <c r="K16" s="14"/>
      <c r="L16" s="14"/>
      <c r="M16" s="14"/>
      <c r="N16" s="14"/>
      <c r="O16" s="121"/>
      <c r="P16" s="122"/>
      <c r="Q16" s="144"/>
      <c r="R16" s="145"/>
      <c r="S16" s="92"/>
      <c r="T16" s="92"/>
    </row>
    <row r="17" spans="1:20" ht="20.149999999999999" customHeight="1" x14ac:dyDescent="0.2">
      <c r="A17" s="116" t="s">
        <v>24</v>
      </c>
      <c r="B17" s="69"/>
      <c r="C17" s="15" t="s">
        <v>5</v>
      </c>
      <c r="D17" s="70"/>
      <c r="E17" s="16"/>
      <c r="F17" s="17"/>
      <c r="G17" s="17"/>
      <c r="H17" s="17"/>
      <c r="I17" s="17"/>
      <c r="J17" s="17"/>
      <c r="K17" s="17"/>
      <c r="L17" s="17"/>
      <c r="M17" s="17"/>
      <c r="N17" s="17"/>
      <c r="O17" s="117"/>
      <c r="P17" s="118"/>
      <c r="Q17" s="119"/>
      <c r="R17" s="120"/>
      <c r="S17" s="92"/>
      <c r="T17" s="92"/>
    </row>
    <row r="18" spans="1:20" ht="20.149999999999999" customHeight="1" x14ac:dyDescent="0.2">
      <c r="A18" s="116"/>
      <c r="B18" s="73"/>
      <c r="C18" s="12" t="s">
        <v>5</v>
      </c>
      <c r="D18" s="74"/>
      <c r="E18" s="13"/>
      <c r="F18" s="14"/>
      <c r="G18" s="14"/>
      <c r="H18" s="14"/>
      <c r="I18" s="14"/>
      <c r="J18" s="14"/>
      <c r="K18" s="14"/>
      <c r="L18" s="14"/>
      <c r="M18" s="14"/>
      <c r="N18" s="14"/>
      <c r="O18" s="121"/>
      <c r="P18" s="122"/>
      <c r="Q18" s="144"/>
      <c r="R18" s="145"/>
      <c r="S18" s="92"/>
      <c r="T18" s="92"/>
    </row>
    <row r="19" spans="1:20" ht="20.149999999999999" customHeight="1" x14ac:dyDescent="0.2">
      <c r="A19" s="116" t="s">
        <v>25</v>
      </c>
      <c r="B19" s="69"/>
      <c r="C19" s="15" t="s">
        <v>5</v>
      </c>
      <c r="D19" s="70"/>
      <c r="E19" s="16"/>
      <c r="F19" s="17"/>
      <c r="G19" s="17"/>
      <c r="H19" s="17"/>
      <c r="I19" s="17"/>
      <c r="J19" s="17"/>
      <c r="K19" s="17"/>
      <c r="L19" s="17"/>
      <c r="M19" s="17"/>
      <c r="N19" s="17"/>
      <c r="O19" s="117"/>
      <c r="P19" s="118"/>
      <c r="Q19" s="119"/>
      <c r="R19" s="120"/>
      <c r="S19" s="92"/>
      <c r="T19" s="92"/>
    </row>
    <row r="20" spans="1:20" ht="20.149999999999999" customHeight="1" x14ac:dyDescent="0.2">
      <c r="A20" s="116"/>
      <c r="B20" s="73"/>
      <c r="C20" s="12" t="s">
        <v>5</v>
      </c>
      <c r="D20" s="74"/>
      <c r="E20" s="13"/>
      <c r="F20" s="14"/>
      <c r="G20" s="14"/>
      <c r="H20" s="14"/>
      <c r="I20" s="14"/>
      <c r="J20" s="14"/>
      <c r="K20" s="14"/>
      <c r="L20" s="14"/>
      <c r="M20" s="14"/>
      <c r="N20" s="14"/>
      <c r="O20" s="121"/>
      <c r="P20" s="122"/>
      <c r="Q20" s="144"/>
      <c r="R20" s="145"/>
      <c r="S20" s="92"/>
      <c r="T20" s="92"/>
    </row>
    <row r="21" spans="1:20" ht="20.149999999999999" customHeight="1" x14ac:dyDescent="0.2">
      <c r="A21" s="116" t="s">
        <v>26</v>
      </c>
      <c r="B21" s="69"/>
      <c r="C21" s="15" t="s">
        <v>5</v>
      </c>
      <c r="D21" s="70"/>
      <c r="E21" s="16"/>
      <c r="F21" s="17"/>
      <c r="G21" s="17"/>
      <c r="H21" s="17"/>
      <c r="I21" s="17"/>
      <c r="J21" s="17"/>
      <c r="K21" s="17"/>
      <c r="L21" s="17"/>
      <c r="M21" s="17"/>
      <c r="N21" s="17"/>
      <c r="O21" s="117"/>
      <c r="P21" s="118"/>
      <c r="Q21" s="119"/>
      <c r="R21" s="120"/>
      <c r="S21" s="92"/>
      <c r="T21" s="92"/>
    </row>
    <row r="22" spans="1:20" ht="20.149999999999999" customHeight="1" x14ac:dyDescent="0.2">
      <c r="A22" s="116"/>
      <c r="B22" s="73"/>
      <c r="C22" s="12" t="s">
        <v>5</v>
      </c>
      <c r="D22" s="74"/>
      <c r="E22" s="13"/>
      <c r="F22" s="14"/>
      <c r="G22" s="14"/>
      <c r="H22" s="14"/>
      <c r="I22" s="14"/>
      <c r="J22" s="14"/>
      <c r="K22" s="14"/>
      <c r="L22" s="14"/>
      <c r="M22" s="14"/>
      <c r="N22" s="14"/>
      <c r="O22" s="121"/>
      <c r="P22" s="122"/>
      <c r="Q22" s="144"/>
      <c r="R22" s="145"/>
      <c r="S22" s="92"/>
      <c r="T22" s="92"/>
    </row>
    <row r="23" spans="1:20" ht="20.149999999999999" customHeight="1" x14ac:dyDescent="0.2">
      <c r="A23" s="116" t="s">
        <v>27</v>
      </c>
      <c r="B23" s="69"/>
      <c r="C23" s="15" t="s">
        <v>5</v>
      </c>
      <c r="D23" s="70"/>
      <c r="E23" s="16"/>
      <c r="F23" s="17"/>
      <c r="G23" s="17"/>
      <c r="H23" s="17"/>
      <c r="I23" s="17"/>
      <c r="J23" s="17"/>
      <c r="K23" s="17"/>
      <c r="L23" s="17"/>
      <c r="M23" s="17"/>
      <c r="N23" s="17"/>
      <c r="O23" s="117"/>
      <c r="P23" s="118"/>
      <c r="Q23" s="119"/>
      <c r="R23" s="120"/>
      <c r="S23" s="92"/>
      <c r="T23" s="92"/>
    </row>
    <row r="24" spans="1:20" ht="20.149999999999999" customHeight="1" x14ac:dyDescent="0.2">
      <c r="A24" s="116"/>
      <c r="B24" s="73"/>
      <c r="C24" s="12" t="s">
        <v>5</v>
      </c>
      <c r="D24" s="74"/>
      <c r="E24" s="13"/>
      <c r="F24" s="14"/>
      <c r="G24" s="14"/>
      <c r="H24" s="14"/>
      <c r="I24" s="14"/>
      <c r="J24" s="14"/>
      <c r="K24" s="14"/>
      <c r="L24" s="14"/>
      <c r="M24" s="14"/>
      <c r="N24" s="14"/>
      <c r="O24" s="121"/>
      <c r="P24" s="122"/>
      <c r="Q24" s="144"/>
      <c r="R24" s="145"/>
      <c r="S24" s="92"/>
      <c r="T24" s="92"/>
    </row>
    <row r="25" spans="1:20" ht="20.149999999999999" customHeight="1" x14ac:dyDescent="0.2">
      <c r="A25" s="116" t="s">
        <v>28</v>
      </c>
      <c r="B25" s="69"/>
      <c r="C25" s="15" t="s">
        <v>5</v>
      </c>
      <c r="D25" s="70"/>
      <c r="E25" s="16"/>
      <c r="F25" s="17"/>
      <c r="G25" s="17"/>
      <c r="H25" s="17"/>
      <c r="I25" s="17"/>
      <c r="J25" s="17"/>
      <c r="K25" s="17"/>
      <c r="L25" s="17"/>
      <c r="M25" s="17"/>
      <c r="N25" s="17"/>
      <c r="O25" s="117"/>
      <c r="P25" s="118"/>
      <c r="Q25" s="119"/>
      <c r="R25" s="120"/>
      <c r="S25" s="92"/>
      <c r="T25" s="92"/>
    </row>
    <row r="26" spans="1:20" ht="20.149999999999999" customHeight="1" x14ac:dyDescent="0.2">
      <c r="A26" s="116"/>
      <c r="B26" s="73"/>
      <c r="C26" s="12" t="s">
        <v>5</v>
      </c>
      <c r="D26" s="74"/>
      <c r="E26" s="13"/>
      <c r="F26" s="14"/>
      <c r="G26" s="14"/>
      <c r="H26" s="14"/>
      <c r="I26" s="14"/>
      <c r="J26" s="14"/>
      <c r="K26" s="14"/>
      <c r="L26" s="14"/>
      <c r="M26" s="14"/>
      <c r="N26" s="14"/>
      <c r="O26" s="121"/>
      <c r="P26" s="122"/>
      <c r="Q26" s="144"/>
      <c r="R26" s="145"/>
      <c r="S26" s="92"/>
      <c r="T26" s="92"/>
    </row>
    <row r="27" spans="1:20" ht="20.149999999999999" customHeight="1" x14ac:dyDescent="0.2">
      <c r="A27" s="116" t="s">
        <v>29</v>
      </c>
      <c r="B27" s="69"/>
      <c r="C27" s="15" t="s">
        <v>5</v>
      </c>
      <c r="D27" s="70"/>
      <c r="E27" s="16"/>
      <c r="F27" s="17"/>
      <c r="G27" s="17"/>
      <c r="H27" s="17"/>
      <c r="I27" s="17"/>
      <c r="J27" s="17"/>
      <c r="K27" s="17"/>
      <c r="L27" s="17"/>
      <c r="M27" s="17"/>
      <c r="N27" s="17"/>
      <c r="O27" s="117"/>
      <c r="P27" s="118"/>
      <c r="Q27" s="119"/>
      <c r="R27" s="120"/>
      <c r="S27" s="92"/>
      <c r="T27" s="92"/>
    </row>
    <row r="28" spans="1:20" ht="20.149999999999999" customHeight="1" x14ac:dyDescent="0.2">
      <c r="A28" s="116"/>
      <c r="B28" s="73"/>
      <c r="C28" s="12" t="s">
        <v>5</v>
      </c>
      <c r="D28" s="74"/>
      <c r="E28" s="13"/>
      <c r="F28" s="14"/>
      <c r="G28" s="14"/>
      <c r="H28" s="14"/>
      <c r="I28" s="14"/>
      <c r="J28" s="14"/>
      <c r="K28" s="14"/>
      <c r="L28" s="14"/>
      <c r="M28" s="14"/>
      <c r="N28" s="14"/>
      <c r="O28" s="121"/>
      <c r="P28" s="122"/>
      <c r="Q28" s="144"/>
      <c r="R28" s="145"/>
      <c r="S28" s="92"/>
      <c r="T28" s="92"/>
    </row>
    <row r="29" spans="1:20" ht="20.149999999999999" customHeight="1" x14ac:dyDescent="0.2">
      <c r="A29" s="116" t="s">
        <v>30</v>
      </c>
      <c r="B29" s="69"/>
      <c r="C29" s="15" t="s">
        <v>44</v>
      </c>
      <c r="D29" s="70"/>
      <c r="E29" s="16"/>
      <c r="F29" s="17"/>
      <c r="G29" s="17"/>
      <c r="H29" s="17"/>
      <c r="I29" s="17"/>
      <c r="J29" s="17"/>
      <c r="K29" s="17"/>
      <c r="L29" s="17"/>
      <c r="M29" s="17"/>
      <c r="N29" s="17"/>
      <c r="O29" s="117"/>
      <c r="P29" s="118"/>
      <c r="Q29" s="119"/>
      <c r="R29" s="120"/>
      <c r="S29" s="92"/>
      <c r="T29" s="92"/>
    </row>
    <row r="30" spans="1:20" ht="20.149999999999999" customHeight="1" x14ac:dyDescent="0.2">
      <c r="A30" s="116"/>
      <c r="B30" s="73"/>
      <c r="C30" s="12" t="s">
        <v>5</v>
      </c>
      <c r="D30" s="74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21"/>
      <c r="P30" s="122"/>
      <c r="Q30" s="144"/>
      <c r="R30" s="145"/>
      <c r="S30" s="92"/>
      <c r="T30" s="92"/>
    </row>
    <row r="31" spans="1:20" ht="20.149999999999999" customHeight="1" x14ac:dyDescent="0.2">
      <c r="A31" s="116" t="s">
        <v>31</v>
      </c>
      <c r="B31" s="69"/>
      <c r="C31" s="15" t="s">
        <v>5</v>
      </c>
      <c r="D31" s="70"/>
      <c r="E31" s="16"/>
      <c r="F31" s="17"/>
      <c r="G31" s="17"/>
      <c r="H31" s="17"/>
      <c r="I31" s="17"/>
      <c r="J31" s="17"/>
      <c r="K31" s="17"/>
      <c r="L31" s="17"/>
      <c r="M31" s="17"/>
      <c r="N31" s="17"/>
      <c r="O31" s="117"/>
      <c r="P31" s="118"/>
      <c r="Q31" s="119"/>
      <c r="R31" s="120"/>
      <c r="S31" s="92"/>
      <c r="T31" s="92"/>
    </row>
    <row r="32" spans="1:20" ht="20.149999999999999" customHeight="1" thickBot="1" x14ac:dyDescent="0.25">
      <c r="A32" s="195"/>
      <c r="B32" s="71"/>
      <c r="C32" s="18" t="s">
        <v>5</v>
      </c>
      <c r="D32" s="72"/>
      <c r="E32" s="19"/>
      <c r="F32" s="20"/>
      <c r="G32" s="20"/>
      <c r="H32" s="20"/>
      <c r="I32" s="20"/>
      <c r="J32" s="20"/>
      <c r="K32" s="20"/>
      <c r="L32" s="20"/>
      <c r="M32" s="20"/>
      <c r="N32" s="20"/>
      <c r="O32" s="153"/>
      <c r="P32" s="154"/>
      <c r="Q32" s="155"/>
      <c r="R32" s="156"/>
      <c r="S32" s="92"/>
      <c r="T32" s="92"/>
    </row>
    <row r="33" spans="1:20" ht="20.149999999999999" customHeight="1" thickTop="1" x14ac:dyDescent="0.2">
      <c r="A33" s="196" t="s">
        <v>1</v>
      </c>
      <c r="B33" s="197"/>
      <c r="C33" s="198"/>
      <c r="D33" s="30">
        <f t="shared" ref="D33" si="0">SUM(D9:D32)</f>
        <v>0</v>
      </c>
      <c r="E33" s="31">
        <f t="shared" ref="E33:J33" si="1">SUM(E9:E32)</f>
        <v>0</v>
      </c>
      <c r="F33" s="31">
        <f t="shared" si="1"/>
        <v>0</v>
      </c>
      <c r="G33" s="31">
        <f t="shared" si="1"/>
        <v>0</v>
      </c>
      <c r="H33" s="31">
        <f t="shared" si="1"/>
        <v>0</v>
      </c>
      <c r="I33" s="31">
        <f t="shared" si="1"/>
        <v>0</v>
      </c>
      <c r="J33" s="31">
        <f t="shared" si="1"/>
        <v>0</v>
      </c>
      <c r="K33" s="31">
        <f>SUM(K9:K32)</f>
        <v>0</v>
      </c>
      <c r="L33" s="31">
        <f t="shared" ref="L33:N33" si="2">SUM(L9:L32)</f>
        <v>0</v>
      </c>
      <c r="M33" s="31">
        <f t="shared" si="2"/>
        <v>0</v>
      </c>
      <c r="N33" s="31">
        <f t="shared" si="2"/>
        <v>0</v>
      </c>
      <c r="O33" s="170">
        <f t="shared" ref="O33" si="3">SUM(O9:P32)</f>
        <v>0</v>
      </c>
      <c r="P33" s="171"/>
      <c r="Q33" s="170">
        <f>SUM(Q9:R32)</f>
        <v>0</v>
      </c>
      <c r="R33" s="172"/>
      <c r="S33" s="92"/>
      <c r="T33" s="92"/>
    </row>
    <row r="34" spans="1:20" ht="20.149999999999999" customHeight="1" thickBot="1" x14ac:dyDescent="0.25">
      <c r="A34" s="199" t="s">
        <v>37</v>
      </c>
      <c r="B34" s="200"/>
      <c r="C34" s="200"/>
      <c r="D34" s="200"/>
      <c r="E34" s="200"/>
      <c r="F34" s="200"/>
      <c r="G34" s="200"/>
      <c r="H34" s="200"/>
      <c r="I34" s="200"/>
      <c r="J34" s="200"/>
      <c r="K34" s="200"/>
      <c r="L34" s="200"/>
      <c r="M34" s="201"/>
      <c r="N34" s="94">
        <f>D33:N33</f>
        <v>0</v>
      </c>
      <c r="O34" s="173" t="s">
        <v>36</v>
      </c>
      <c r="P34" s="173"/>
      <c r="Q34" s="174">
        <f>SUM(O33:R33)</f>
        <v>0</v>
      </c>
      <c r="R34" s="175"/>
      <c r="S34" s="92"/>
      <c r="T34" s="92"/>
    </row>
    <row r="35" spans="1:20" ht="20.149999999999999" customHeight="1" x14ac:dyDescent="0.2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90"/>
      <c r="T35" s="90"/>
    </row>
    <row r="36" spans="1:20" ht="20.149999999999999" customHeight="1" thickBot="1" x14ac:dyDescent="0.25">
      <c r="E36" s="22"/>
      <c r="F36" s="22"/>
      <c r="G36" s="22"/>
      <c r="H36" s="22"/>
      <c r="I36" s="22"/>
      <c r="J36" s="22" t="s">
        <v>33</v>
      </c>
      <c r="K36" s="22"/>
      <c r="L36" s="22"/>
      <c r="M36" s="52"/>
      <c r="N36" s="52"/>
      <c r="O36" s="177" t="s">
        <v>35</v>
      </c>
      <c r="P36" s="177"/>
      <c r="Q36" s="177"/>
      <c r="R36" s="177"/>
      <c r="S36" s="177"/>
      <c r="T36" s="177"/>
    </row>
    <row r="37" spans="1:20" ht="20.149999999999999" customHeight="1" x14ac:dyDescent="0.2">
      <c r="E37" s="64"/>
      <c r="F37" s="64"/>
      <c r="G37" s="64"/>
      <c r="H37" s="64"/>
      <c r="I37" s="64"/>
      <c r="J37" s="178" t="s">
        <v>3</v>
      </c>
      <c r="K37" s="126"/>
      <c r="L37" s="179"/>
      <c r="O37" s="160" t="s">
        <v>50</v>
      </c>
      <c r="P37" s="161"/>
      <c r="Q37" s="164" t="s">
        <v>51</v>
      </c>
      <c r="R37" s="161"/>
      <c r="S37" s="164" t="s">
        <v>56</v>
      </c>
      <c r="T37" s="180"/>
    </row>
    <row r="38" spans="1:20" ht="20.149999999999999" customHeight="1" x14ac:dyDescent="0.2">
      <c r="E38" s="58"/>
      <c r="F38" s="65"/>
      <c r="G38" s="66"/>
      <c r="H38" s="66"/>
      <c r="I38" s="66"/>
      <c r="J38" s="182" t="s">
        <v>2</v>
      </c>
      <c r="K38" s="183" t="s">
        <v>48</v>
      </c>
      <c r="L38" s="23" t="s">
        <v>19</v>
      </c>
      <c r="O38" s="162"/>
      <c r="P38" s="163"/>
      <c r="Q38" s="165"/>
      <c r="R38" s="163"/>
      <c r="S38" s="165"/>
      <c r="T38" s="181"/>
    </row>
    <row r="39" spans="1:20" ht="36" customHeight="1" thickBot="1" x14ac:dyDescent="0.25">
      <c r="E39" s="57"/>
      <c r="F39" s="62"/>
      <c r="G39" s="62"/>
      <c r="H39" s="62"/>
      <c r="I39" s="62"/>
      <c r="J39" s="148"/>
      <c r="K39" s="184"/>
      <c r="L39" s="24" t="s">
        <v>49</v>
      </c>
      <c r="O39" s="158">
        <f>N34</f>
        <v>0</v>
      </c>
      <c r="P39" s="159"/>
      <c r="Q39" s="176">
        <f>Q34+L42</f>
        <v>0</v>
      </c>
      <c r="R39" s="159"/>
      <c r="S39" s="191">
        <f>O39-Q39</f>
        <v>0</v>
      </c>
      <c r="T39" s="192"/>
    </row>
    <row r="40" spans="1:20" ht="20.149999999999999" customHeight="1" thickBot="1" x14ac:dyDescent="0.25">
      <c r="E40" s="56"/>
      <c r="F40" s="56"/>
      <c r="G40" s="56"/>
      <c r="H40" s="56"/>
      <c r="I40" s="56"/>
      <c r="J40" s="28"/>
      <c r="K40" s="26"/>
      <c r="L40" s="29"/>
      <c r="O40" s="193"/>
      <c r="P40" s="194"/>
      <c r="Q40" s="193"/>
      <c r="R40" s="194"/>
      <c r="S40" s="157"/>
      <c r="T40" s="157"/>
    </row>
    <row r="41" spans="1:20" ht="20.149999999999999" customHeight="1" thickTop="1" x14ac:dyDescent="0.2">
      <c r="E41" s="59"/>
      <c r="F41" s="63"/>
      <c r="G41" s="63"/>
      <c r="H41" s="63"/>
      <c r="I41" s="63"/>
      <c r="J41" s="32">
        <f>J40</f>
        <v>0</v>
      </c>
      <c r="K41" s="33">
        <f>K40</f>
        <v>0</v>
      </c>
      <c r="L41" s="34">
        <f>L40</f>
        <v>0</v>
      </c>
      <c r="O41" s="25"/>
      <c r="P41" s="25"/>
      <c r="Q41" s="25"/>
      <c r="R41" s="25"/>
      <c r="S41" s="25"/>
      <c r="T41" s="25"/>
    </row>
    <row r="42" spans="1:20" ht="20.149999999999999" customHeight="1" thickBot="1" x14ac:dyDescent="0.25">
      <c r="E42" s="60"/>
      <c r="F42" s="65"/>
      <c r="G42" s="67"/>
      <c r="H42" s="67"/>
      <c r="I42" s="63"/>
      <c r="J42" s="127" t="s">
        <v>36</v>
      </c>
      <c r="K42" s="128"/>
      <c r="L42" s="35">
        <f>SUM(J41:L41)</f>
        <v>0</v>
      </c>
      <c r="O42" s="25"/>
      <c r="P42" s="25"/>
      <c r="Q42" s="25"/>
      <c r="R42" s="25"/>
      <c r="S42" s="25"/>
      <c r="T42" s="25"/>
    </row>
    <row r="43" spans="1:20" ht="20.149999999999999" customHeight="1" x14ac:dyDescent="0.2">
      <c r="E43" s="64"/>
      <c r="F43" s="64"/>
      <c r="G43" s="64"/>
      <c r="H43" s="64"/>
      <c r="I43" s="64"/>
      <c r="O43" s="25"/>
      <c r="P43" s="25"/>
      <c r="Q43" s="25"/>
      <c r="R43" s="25"/>
      <c r="S43" s="25"/>
      <c r="T43" s="25"/>
    </row>
  </sheetData>
  <protectedRanges>
    <protectedRange sqref="P2:T3 G40:I40 O9:R32 C9:N32 E40" name="範囲1"/>
    <protectedRange sqref="J40:L40" name="範囲1_4"/>
  </protectedRanges>
  <mergeCells count="94">
    <mergeCell ref="J42:K42"/>
    <mergeCell ref="O39:P39"/>
    <mergeCell ref="Q39:R39"/>
    <mergeCell ref="S39:T39"/>
    <mergeCell ref="O40:P40"/>
    <mergeCell ref="Q40:R40"/>
    <mergeCell ref="S40:T40"/>
    <mergeCell ref="J38:J39"/>
    <mergeCell ref="K38:K39"/>
    <mergeCell ref="A33:C33"/>
    <mergeCell ref="O33:P33"/>
    <mergeCell ref="Q33:R33"/>
    <mergeCell ref="O34:P34"/>
    <mergeCell ref="Q34:R34"/>
    <mergeCell ref="A34:M34"/>
    <mergeCell ref="O36:T36"/>
    <mergeCell ref="O37:P38"/>
    <mergeCell ref="Q37:R38"/>
    <mergeCell ref="S37:T38"/>
    <mergeCell ref="J37:L37"/>
    <mergeCell ref="A29:A30"/>
    <mergeCell ref="O29:P29"/>
    <mergeCell ref="Q29:R29"/>
    <mergeCell ref="O30:P30"/>
    <mergeCell ref="Q30:R30"/>
    <mergeCell ref="A31:A32"/>
    <mergeCell ref="O31:P31"/>
    <mergeCell ref="Q31:R31"/>
    <mergeCell ref="O32:P32"/>
    <mergeCell ref="Q32:R32"/>
    <mergeCell ref="A25:A26"/>
    <mergeCell ref="O25:P25"/>
    <mergeCell ref="Q25:R25"/>
    <mergeCell ref="O26:P26"/>
    <mergeCell ref="Q26:R26"/>
    <mergeCell ref="A27:A28"/>
    <mergeCell ref="O27:P27"/>
    <mergeCell ref="Q27:R27"/>
    <mergeCell ref="O28:P28"/>
    <mergeCell ref="Q28:R28"/>
    <mergeCell ref="A21:A22"/>
    <mergeCell ref="O21:P21"/>
    <mergeCell ref="Q21:R21"/>
    <mergeCell ref="O22:P22"/>
    <mergeCell ref="Q22:R22"/>
    <mergeCell ref="A23:A24"/>
    <mergeCell ref="O23:P23"/>
    <mergeCell ref="Q23:R23"/>
    <mergeCell ref="O24:P24"/>
    <mergeCell ref="Q24:R24"/>
    <mergeCell ref="O19:P19"/>
    <mergeCell ref="Q19:R19"/>
    <mergeCell ref="O20:P20"/>
    <mergeCell ref="Q20:R20"/>
    <mergeCell ref="A17:A18"/>
    <mergeCell ref="O17:P17"/>
    <mergeCell ref="Q17:R17"/>
    <mergeCell ref="O18:P18"/>
    <mergeCell ref="Q18:R18"/>
    <mergeCell ref="A19:A20"/>
    <mergeCell ref="A13:A14"/>
    <mergeCell ref="O13:P13"/>
    <mergeCell ref="Q13:R13"/>
    <mergeCell ref="O14:P14"/>
    <mergeCell ref="Q14:R14"/>
    <mergeCell ref="A15:A16"/>
    <mergeCell ref="O15:P15"/>
    <mergeCell ref="Q15:R15"/>
    <mergeCell ref="O16:P16"/>
    <mergeCell ref="Q16:R16"/>
    <mergeCell ref="E1:M1"/>
    <mergeCell ref="A3:C3"/>
    <mergeCell ref="D3:G3"/>
    <mergeCell ref="A5:C8"/>
    <mergeCell ref="Q7:R8"/>
    <mergeCell ref="E7:I7"/>
    <mergeCell ref="J7:L7"/>
    <mergeCell ref="M7:N7"/>
    <mergeCell ref="O5:R5"/>
    <mergeCell ref="O6:P8"/>
    <mergeCell ref="Q6:R6"/>
    <mergeCell ref="D7:D8"/>
    <mergeCell ref="D5:N5"/>
    <mergeCell ref="D6:N6"/>
    <mergeCell ref="A11:A12"/>
    <mergeCell ref="O11:P11"/>
    <mergeCell ref="Q11:R11"/>
    <mergeCell ref="O12:P12"/>
    <mergeCell ref="Q12:R12"/>
    <mergeCell ref="A9:A10"/>
    <mergeCell ref="O9:P9"/>
    <mergeCell ref="Q9:R9"/>
    <mergeCell ref="O10:P10"/>
    <mergeCell ref="Q10:R10"/>
  </mergeCells>
  <phoneticPr fontId="1"/>
  <printOptions horizontalCentered="1"/>
  <pageMargins left="0.51181102362204722" right="0.51181102362204722" top="0.55118110236220474" bottom="0.55118110236220474" header="0.31496062992125984" footer="0.31496062992125984"/>
  <pageSetup paperSize="9" scale="58" fitToWidth="0" orientation="landscape" r:id="rId1"/>
  <headerFooter>
    <oddHeader>&amp;R&amp;18別紙２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2"/>
  <sheetViews>
    <sheetView showRuler="0" view="pageBreakPreview" zoomScale="70" zoomScaleNormal="70" zoomScaleSheetLayoutView="70" workbookViewId="0">
      <selection activeCell="A37" sqref="A37:G37"/>
    </sheetView>
  </sheetViews>
  <sheetFormatPr defaultColWidth="9" defaultRowHeight="13" x14ac:dyDescent="0.2"/>
  <cols>
    <col min="1" max="2" width="8.6328125" style="3" customWidth="1"/>
    <col min="3" max="3" width="5.6328125" style="7" customWidth="1"/>
    <col min="4" max="13" width="11.453125" style="3" customWidth="1"/>
    <col min="14" max="14" width="15.08984375" style="3" customWidth="1"/>
    <col min="15" max="15" width="11.54296875" style="3" customWidth="1"/>
    <col min="16" max="16" width="7.26953125" style="3" customWidth="1"/>
    <col min="17" max="20" width="6" style="3" customWidth="1"/>
    <col min="21" max="23" width="10.6328125" style="3" customWidth="1"/>
    <col min="24" max="25" width="9" style="3"/>
    <col min="26" max="26" width="9" style="3" customWidth="1"/>
    <col min="27" max="16384" width="9" style="3"/>
  </cols>
  <sheetData>
    <row r="1" spans="1:22" ht="79.5" customHeight="1" x14ac:dyDescent="0.2">
      <c r="A1" s="1"/>
      <c r="B1" s="1" t="s">
        <v>54</v>
      </c>
      <c r="C1" s="2">
        <v>5</v>
      </c>
      <c r="D1" s="1" t="s">
        <v>55</v>
      </c>
      <c r="E1" s="166" t="s">
        <v>59</v>
      </c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</row>
    <row r="2" spans="1:22" ht="20.149999999999999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 t="s">
        <v>58</v>
      </c>
      <c r="N2" s="4" t="s">
        <v>54</v>
      </c>
      <c r="O2" s="47"/>
      <c r="P2" s="4" t="s">
        <v>46</v>
      </c>
      <c r="Q2" s="4"/>
      <c r="R2" s="4" t="s">
        <v>45</v>
      </c>
      <c r="S2" s="4"/>
      <c r="T2" s="4" t="s">
        <v>6</v>
      </c>
    </row>
    <row r="3" spans="1:22" ht="20.149999999999999" customHeight="1" x14ac:dyDescent="0.2">
      <c r="A3" s="129" t="s">
        <v>52</v>
      </c>
      <c r="B3" s="129"/>
      <c r="C3" s="129"/>
      <c r="D3" s="130"/>
      <c r="E3" s="130"/>
      <c r="F3" s="130"/>
      <c r="G3" s="130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97"/>
      <c r="T3" s="97"/>
      <c r="U3" s="92"/>
    </row>
    <row r="4" spans="1:22" ht="20.149999999999999" customHeight="1" thickBot="1" x14ac:dyDescent="0.25">
      <c r="A4" s="49" t="s">
        <v>32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68"/>
      <c r="T4" s="91" t="s">
        <v>53</v>
      </c>
      <c r="U4" s="92"/>
    </row>
    <row r="5" spans="1:22" ht="20.149999999999999" customHeight="1" x14ac:dyDescent="0.2">
      <c r="A5" s="131" t="s">
        <v>7</v>
      </c>
      <c r="B5" s="132"/>
      <c r="C5" s="133"/>
      <c r="D5" s="106" t="s">
        <v>0</v>
      </c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04" t="s">
        <v>3</v>
      </c>
      <c r="P5" s="105"/>
      <c r="Q5" s="106"/>
      <c r="R5" s="107"/>
      <c r="S5" s="92"/>
      <c r="T5" s="95"/>
      <c r="U5" s="95"/>
      <c r="V5" s="95"/>
    </row>
    <row r="6" spans="1:22" ht="20.149999999999999" customHeight="1" x14ac:dyDescent="0.2">
      <c r="A6" s="134"/>
      <c r="B6" s="135"/>
      <c r="C6" s="111"/>
      <c r="D6" s="123" t="s">
        <v>62</v>
      </c>
      <c r="E6" s="124"/>
      <c r="F6" s="124"/>
      <c r="G6" s="124"/>
      <c r="H6" s="124"/>
      <c r="I6" s="124"/>
      <c r="J6" s="124"/>
      <c r="K6" s="124"/>
      <c r="L6" s="124"/>
      <c r="M6" s="124"/>
      <c r="N6" s="125"/>
      <c r="O6" s="108" t="s">
        <v>4</v>
      </c>
      <c r="P6" s="109"/>
      <c r="Q6" s="114" t="s">
        <v>19</v>
      </c>
      <c r="R6" s="115"/>
      <c r="S6" s="92"/>
      <c r="T6" s="95"/>
      <c r="U6" s="95"/>
      <c r="V6" s="95"/>
    </row>
    <row r="7" spans="1:22" ht="20.149999999999999" customHeight="1" x14ac:dyDescent="0.2">
      <c r="A7" s="134"/>
      <c r="B7" s="135"/>
      <c r="C7" s="111"/>
      <c r="D7" s="109" t="s">
        <v>8</v>
      </c>
      <c r="E7" s="123" t="s">
        <v>9</v>
      </c>
      <c r="F7" s="124"/>
      <c r="G7" s="124"/>
      <c r="H7" s="124"/>
      <c r="I7" s="125"/>
      <c r="J7" s="123" t="s">
        <v>17</v>
      </c>
      <c r="K7" s="124"/>
      <c r="L7" s="125"/>
      <c r="M7" s="123" t="s">
        <v>18</v>
      </c>
      <c r="N7" s="125"/>
      <c r="O7" s="110"/>
      <c r="P7" s="111"/>
      <c r="Q7" s="110" t="s">
        <v>47</v>
      </c>
      <c r="R7" s="146"/>
      <c r="S7" s="92"/>
      <c r="T7" s="95"/>
      <c r="U7" s="95"/>
      <c r="V7" s="95"/>
    </row>
    <row r="8" spans="1:22" s="7" customFormat="1" ht="29.25" customHeight="1" thickBot="1" x14ac:dyDescent="0.25">
      <c r="A8" s="136"/>
      <c r="B8" s="137"/>
      <c r="C8" s="113"/>
      <c r="D8" s="113"/>
      <c r="E8" s="48" t="s">
        <v>10</v>
      </c>
      <c r="F8" s="48" t="s">
        <v>11</v>
      </c>
      <c r="G8" s="48" t="s">
        <v>12</v>
      </c>
      <c r="H8" s="48" t="s">
        <v>13</v>
      </c>
      <c r="I8" s="48" t="s">
        <v>14</v>
      </c>
      <c r="J8" s="48" t="s">
        <v>15</v>
      </c>
      <c r="K8" s="48" t="s">
        <v>42</v>
      </c>
      <c r="L8" s="48" t="s">
        <v>16</v>
      </c>
      <c r="M8" s="6" t="s">
        <v>38</v>
      </c>
      <c r="N8" s="6" t="s">
        <v>64</v>
      </c>
      <c r="O8" s="112"/>
      <c r="P8" s="113"/>
      <c r="Q8" s="112"/>
      <c r="R8" s="147"/>
      <c r="S8" s="93"/>
      <c r="T8" s="95"/>
      <c r="U8" s="95"/>
      <c r="V8" s="95"/>
    </row>
    <row r="9" spans="1:22" ht="20.149999999999999" customHeight="1" x14ac:dyDescent="0.2">
      <c r="A9" s="148" t="s">
        <v>20</v>
      </c>
      <c r="B9" s="79">
        <v>10</v>
      </c>
      <c r="C9" s="8" t="s">
        <v>6</v>
      </c>
      <c r="D9" s="9"/>
      <c r="E9" s="38">
        <v>3000</v>
      </c>
      <c r="F9" s="39"/>
      <c r="G9" s="11"/>
      <c r="H9" s="39">
        <v>7500</v>
      </c>
      <c r="I9" s="11"/>
      <c r="J9" s="11"/>
      <c r="K9" s="11"/>
      <c r="L9" s="39"/>
      <c r="M9" s="39">
        <v>1500</v>
      </c>
      <c r="N9" s="11"/>
      <c r="O9" s="213">
        <v>1000</v>
      </c>
      <c r="P9" s="214"/>
      <c r="Q9" s="151"/>
      <c r="R9" s="152"/>
      <c r="S9" s="92"/>
      <c r="T9" s="95"/>
      <c r="U9" s="95"/>
      <c r="V9" s="95"/>
    </row>
    <row r="10" spans="1:22" ht="20.149999999999999" customHeight="1" x14ac:dyDescent="0.2">
      <c r="A10" s="116"/>
      <c r="B10" s="78"/>
      <c r="C10" s="12" t="s">
        <v>6</v>
      </c>
      <c r="D10" s="74"/>
      <c r="E10" s="40"/>
      <c r="F10" s="41"/>
      <c r="G10" s="14"/>
      <c r="H10" s="41"/>
      <c r="I10" s="14"/>
      <c r="J10" s="14"/>
      <c r="K10" s="14"/>
      <c r="L10" s="41"/>
      <c r="M10" s="41"/>
      <c r="N10" s="14"/>
      <c r="O10" s="207"/>
      <c r="P10" s="208"/>
      <c r="Q10" s="144"/>
      <c r="R10" s="145"/>
      <c r="S10" s="92"/>
      <c r="T10" s="95"/>
      <c r="U10" s="95"/>
      <c r="V10" s="95"/>
    </row>
    <row r="11" spans="1:22" ht="20.149999999999999" customHeight="1" x14ac:dyDescent="0.2">
      <c r="A11" s="116" t="s">
        <v>21</v>
      </c>
      <c r="B11" s="77">
        <v>10</v>
      </c>
      <c r="C11" s="15" t="s">
        <v>5</v>
      </c>
      <c r="D11" s="70"/>
      <c r="E11" s="42">
        <v>2000</v>
      </c>
      <c r="F11" s="43"/>
      <c r="G11" s="17"/>
      <c r="H11" s="43">
        <v>7500</v>
      </c>
      <c r="I11" s="17"/>
      <c r="J11" s="17"/>
      <c r="K11" s="17"/>
      <c r="L11" s="43"/>
      <c r="M11" s="43">
        <v>1500</v>
      </c>
      <c r="N11" s="17"/>
      <c r="O11" s="211">
        <v>1000</v>
      </c>
      <c r="P11" s="212"/>
      <c r="Q11" s="119"/>
      <c r="R11" s="120"/>
      <c r="S11" s="92"/>
      <c r="T11" s="95"/>
      <c r="U11" s="95"/>
      <c r="V11" s="95"/>
    </row>
    <row r="12" spans="1:22" ht="20.149999999999999" customHeight="1" x14ac:dyDescent="0.2">
      <c r="A12" s="116"/>
      <c r="B12" s="78"/>
      <c r="C12" s="12" t="s">
        <v>5</v>
      </c>
      <c r="D12" s="74"/>
      <c r="E12" s="40"/>
      <c r="F12" s="41"/>
      <c r="G12" s="14"/>
      <c r="H12" s="41"/>
      <c r="I12" s="14"/>
      <c r="J12" s="14"/>
      <c r="K12" s="14"/>
      <c r="L12" s="41"/>
      <c r="M12" s="41"/>
      <c r="N12" s="14"/>
      <c r="O12" s="207"/>
      <c r="P12" s="208"/>
      <c r="Q12" s="144"/>
      <c r="R12" s="145"/>
      <c r="S12" s="92"/>
      <c r="T12" s="95"/>
      <c r="U12" s="95"/>
      <c r="V12" s="95"/>
    </row>
    <row r="13" spans="1:22" ht="20.149999999999999" customHeight="1" x14ac:dyDescent="0.2">
      <c r="A13" s="116" t="s">
        <v>22</v>
      </c>
      <c r="B13" s="77">
        <v>10</v>
      </c>
      <c r="C13" s="15" t="s">
        <v>5</v>
      </c>
      <c r="D13" s="70"/>
      <c r="E13" s="42">
        <v>3000</v>
      </c>
      <c r="F13" s="43"/>
      <c r="G13" s="17"/>
      <c r="H13" s="43">
        <v>7500</v>
      </c>
      <c r="I13" s="17"/>
      <c r="J13" s="17"/>
      <c r="K13" s="17"/>
      <c r="L13" s="43">
        <v>5000</v>
      </c>
      <c r="M13" s="43">
        <v>1500</v>
      </c>
      <c r="N13" s="17"/>
      <c r="O13" s="211">
        <v>1000</v>
      </c>
      <c r="P13" s="212"/>
      <c r="Q13" s="119"/>
      <c r="R13" s="120"/>
      <c r="S13" s="92"/>
      <c r="T13" s="95"/>
      <c r="U13" s="95"/>
      <c r="V13" s="95"/>
    </row>
    <row r="14" spans="1:22" ht="20.149999999999999" customHeight="1" x14ac:dyDescent="0.2">
      <c r="A14" s="116"/>
      <c r="B14" s="78"/>
      <c r="C14" s="12" t="s">
        <v>5</v>
      </c>
      <c r="D14" s="74"/>
      <c r="E14" s="40"/>
      <c r="F14" s="41"/>
      <c r="G14" s="14"/>
      <c r="H14" s="41"/>
      <c r="I14" s="14"/>
      <c r="J14" s="14"/>
      <c r="K14" s="14"/>
      <c r="L14" s="41"/>
      <c r="M14" s="41"/>
      <c r="N14" s="14"/>
      <c r="O14" s="207"/>
      <c r="P14" s="208"/>
      <c r="Q14" s="144"/>
      <c r="R14" s="145"/>
      <c r="S14" s="92"/>
      <c r="T14" s="95"/>
      <c r="U14" s="95"/>
      <c r="V14" s="95"/>
    </row>
    <row r="15" spans="1:22" ht="20.149999999999999" customHeight="1" x14ac:dyDescent="0.2">
      <c r="A15" s="116" t="s">
        <v>23</v>
      </c>
      <c r="B15" s="77">
        <v>10</v>
      </c>
      <c r="C15" s="15" t="s">
        <v>5</v>
      </c>
      <c r="D15" s="70"/>
      <c r="E15" s="42">
        <v>2000</v>
      </c>
      <c r="F15" s="43">
        <v>1000</v>
      </c>
      <c r="G15" s="17"/>
      <c r="H15" s="43">
        <v>7500</v>
      </c>
      <c r="I15" s="17"/>
      <c r="J15" s="17"/>
      <c r="K15" s="17"/>
      <c r="L15" s="43"/>
      <c r="M15" s="43">
        <v>1500</v>
      </c>
      <c r="N15" s="17"/>
      <c r="O15" s="211">
        <v>1000</v>
      </c>
      <c r="P15" s="212"/>
      <c r="Q15" s="119"/>
      <c r="R15" s="120"/>
      <c r="S15" s="92"/>
      <c r="T15" s="95"/>
      <c r="U15" s="95"/>
      <c r="V15" s="95"/>
    </row>
    <row r="16" spans="1:22" ht="20.149999999999999" customHeight="1" x14ac:dyDescent="0.2">
      <c r="A16" s="116"/>
      <c r="B16" s="78"/>
      <c r="C16" s="12" t="s">
        <v>5</v>
      </c>
      <c r="D16" s="74"/>
      <c r="E16" s="40"/>
      <c r="F16" s="41"/>
      <c r="G16" s="14"/>
      <c r="H16" s="41"/>
      <c r="I16" s="14"/>
      <c r="J16" s="14"/>
      <c r="K16" s="14"/>
      <c r="L16" s="41"/>
      <c r="M16" s="41"/>
      <c r="N16" s="14"/>
      <c r="O16" s="207"/>
      <c r="P16" s="208"/>
      <c r="Q16" s="144"/>
      <c r="R16" s="145"/>
      <c r="S16" s="92"/>
      <c r="T16" s="95"/>
      <c r="U16" s="95"/>
      <c r="V16" s="95"/>
    </row>
    <row r="17" spans="1:22" ht="20.149999999999999" customHeight="1" x14ac:dyDescent="0.2">
      <c r="A17" s="116" t="s">
        <v>24</v>
      </c>
      <c r="B17" s="77">
        <v>10</v>
      </c>
      <c r="C17" s="15" t="s">
        <v>5</v>
      </c>
      <c r="D17" s="70"/>
      <c r="E17" s="42">
        <v>2000</v>
      </c>
      <c r="F17" s="43"/>
      <c r="G17" s="17"/>
      <c r="H17" s="43">
        <v>7500</v>
      </c>
      <c r="I17" s="17"/>
      <c r="J17" s="17"/>
      <c r="K17" s="17"/>
      <c r="L17" s="43"/>
      <c r="M17" s="43">
        <v>1500</v>
      </c>
      <c r="N17" s="17"/>
      <c r="O17" s="211">
        <v>1000</v>
      </c>
      <c r="P17" s="212"/>
      <c r="Q17" s="119"/>
      <c r="R17" s="120"/>
      <c r="S17" s="92"/>
      <c r="T17" s="95"/>
      <c r="U17" s="95"/>
      <c r="V17" s="95"/>
    </row>
    <row r="18" spans="1:22" ht="20.149999999999999" customHeight="1" x14ac:dyDescent="0.2">
      <c r="A18" s="116"/>
      <c r="B18" s="78"/>
      <c r="C18" s="12" t="s">
        <v>5</v>
      </c>
      <c r="D18" s="74"/>
      <c r="E18" s="40"/>
      <c r="F18" s="41"/>
      <c r="G18" s="14"/>
      <c r="H18" s="41"/>
      <c r="I18" s="14"/>
      <c r="J18" s="14"/>
      <c r="K18" s="14"/>
      <c r="L18" s="41"/>
      <c r="M18" s="41"/>
      <c r="N18" s="14"/>
      <c r="O18" s="207"/>
      <c r="P18" s="208"/>
      <c r="Q18" s="144"/>
      <c r="R18" s="145"/>
      <c r="S18" s="92"/>
      <c r="T18" s="95"/>
      <c r="U18" s="95"/>
      <c r="V18" s="95"/>
    </row>
    <row r="19" spans="1:22" ht="20.149999999999999" customHeight="1" x14ac:dyDescent="0.2">
      <c r="A19" s="116" t="s">
        <v>25</v>
      </c>
      <c r="B19" s="77">
        <v>10</v>
      </c>
      <c r="C19" s="15" t="s">
        <v>5</v>
      </c>
      <c r="D19" s="70"/>
      <c r="E19" s="42">
        <v>3000</v>
      </c>
      <c r="F19" s="43">
        <v>1000</v>
      </c>
      <c r="G19" s="17"/>
      <c r="H19" s="43">
        <v>7500</v>
      </c>
      <c r="I19" s="17"/>
      <c r="J19" s="17"/>
      <c r="K19" s="17"/>
      <c r="L19" s="43"/>
      <c r="M19" s="43">
        <v>1500</v>
      </c>
      <c r="N19" s="17"/>
      <c r="O19" s="211">
        <v>1000</v>
      </c>
      <c r="P19" s="212"/>
      <c r="Q19" s="119"/>
      <c r="R19" s="120"/>
      <c r="S19" s="92"/>
      <c r="T19" s="95"/>
      <c r="U19" s="95"/>
      <c r="V19" s="95"/>
    </row>
    <row r="20" spans="1:22" ht="20.149999999999999" customHeight="1" x14ac:dyDescent="0.2">
      <c r="A20" s="116"/>
      <c r="B20" s="78"/>
      <c r="C20" s="12" t="s">
        <v>5</v>
      </c>
      <c r="D20" s="74"/>
      <c r="E20" s="40"/>
      <c r="F20" s="41"/>
      <c r="G20" s="14"/>
      <c r="H20" s="41"/>
      <c r="I20" s="14"/>
      <c r="J20" s="14"/>
      <c r="K20" s="14"/>
      <c r="L20" s="41"/>
      <c r="M20" s="41"/>
      <c r="N20" s="14"/>
      <c r="O20" s="207"/>
      <c r="P20" s="208"/>
      <c r="Q20" s="144"/>
      <c r="R20" s="145"/>
      <c r="S20" s="92"/>
      <c r="T20" s="95"/>
      <c r="U20" s="95"/>
      <c r="V20" s="95"/>
    </row>
    <row r="21" spans="1:22" ht="20.149999999999999" customHeight="1" x14ac:dyDescent="0.2">
      <c r="A21" s="116" t="s">
        <v>26</v>
      </c>
      <c r="B21" s="77">
        <v>10</v>
      </c>
      <c r="C21" s="15" t="s">
        <v>5</v>
      </c>
      <c r="D21" s="70"/>
      <c r="E21" s="42">
        <v>3000</v>
      </c>
      <c r="F21" s="43"/>
      <c r="G21" s="17"/>
      <c r="H21" s="43">
        <v>10000</v>
      </c>
      <c r="I21" s="17"/>
      <c r="J21" s="17"/>
      <c r="K21" s="17"/>
      <c r="L21" s="43"/>
      <c r="M21" s="43">
        <v>1500</v>
      </c>
      <c r="N21" s="17"/>
      <c r="O21" s="211">
        <v>1000</v>
      </c>
      <c r="P21" s="212"/>
      <c r="Q21" s="119"/>
      <c r="R21" s="120"/>
      <c r="S21" s="92"/>
      <c r="T21" s="95"/>
      <c r="U21" s="95"/>
      <c r="V21" s="95"/>
    </row>
    <row r="22" spans="1:22" ht="20.149999999999999" customHeight="1" x14ac:dyDescent="0.2">
      <c r="A22" s="116"/>
      <c r="B22" s="78"/>
      <c r="C22" s="12" t="s">
        <v>5</v>
      </c>
      <c r="D22" s="74"/>
      <c r="E22" s="40"/>
      <c r="F22" s="41"/>
      <c r="G22" s="14"/>
      <c r="H22" s="41"/>
      <c r="I22" s="14"/>
      <c r="J22" s="14"/>
      <c r="K22" s="14"/>
      <c r="L22" s="41"/>
      <c r="M22" s="41"/>
      <c r="N22" s="14"/>
      <c r="O22" s="207"/>
      <c r="P22" s="208"/>
      <c r="Q22" s="144"/>
      <c r="R22" s="145"/>
      <c r="S22" s="92"/>
      <c r="T22" s="95"/>
      <c r="U22" s="95"/>
      <c r="V22" s="95"/>
    </row>
    <row r="23" spans="1:22" ht="20.149999999999999" customHeight="1" x14ac:dyDescent="0.2">
      <c r="A23" s="116" t="s">
        <v>27</v>
      </c>
      <c r="B23" s="77">
        <v>10</v>
      </c>
      <c r="C23" s="15" t="s">
        <v>5</v>
      </c>
      <c r="D23" s="70"/>
      <c r="E23" s="42">
        <v>2000</v>
      </c>
      <c r="F23" s="43"/>
      <c r="G23" s="17"/>
      <c r="H23" s="43">
        <v>7500</v>
      </c>
      <c r="I23" s="17"/>
      <c r="J23" s="17"/>
      <c r="K23" s="17"/>
      <c r="L23" s="43"/>
      <c r="M23" s="43">
        <v>1500</v>
      </c>
      <c r="N23" s="17"/>
      <c r="O23" s="211">
        <v>1000</v>
      </c>
      <c r="P23" s="212"/>
      <c r="Q23" s="119"/>
      <c r="R23" s="120"/>
      <c r="S23" s="92"/>
      <c r="T23" s="95"/>
      <c r="U23" s="95"/>
      <c r="V23" s="95"/>
    </row>
    <row r="24" spans="1:22" ht="20.149999999999999" customHeight="1" x14ac:dyDescent="0.2">
      <c r="A24" s="116"/>
      <c r="B24" s="78"/>
      <c r="C24" s="12" t="s">
        <v>5</v>
      </c>
      <c r="D24" s="74"/>
      <c r="E24" s="40"/>
      <c r="F24" s="41"/>
      <c r="G24" s="14"/>
      <c r="H24" s="41"/>
      <c r="I24" s="14"/>
      <c r="J24" s="14"/>
      <c r="K24" s="14"/>
      <c r="L24" s="41"/>
      <c r="M24" s="41"/>
      <c r="N24" s="14"/>
      <c r="O24" s="207"/>
      <c r="P24" s="208"/>
      <c r="Q24" s="144"/>
      <c r="R24" s="145"/>
      <c r="S24" s="92"/>
      <c r="T24" s="95"/>
      <c r="U24" s="95"/>
      <c r="V24" s="95"/>
    </row>
    <row r="25" spans="1:22" ht="20.149999999999999" customHeight="1" x14ac:dyDescent="0.2">
      <c r="A25" s="116" t="s">
        <v>28</v>
      </c>
      <c r="B25" s="77">
        <v>10</v>
      </c>
      <c r="C25" s="15" t="s">
        <v>5</v>
      </c>
      <c r="D25" s="70"/>
      <c r="E25" s="42">
        <v>3000</v>
      </c>
      <c r="F25" s="43"/>
      <c r="G25" s="17"/>
      <c r="H25" s="43">
        <v>10000</v>
      </c>
      <c r="I25" s="17"/>
      <c r="J25" s="17"/>
      <c r="K25" s="17"/>
      <c r="L25" s="43"/>
      <c r="M25" s="43">
        <v>1500</v>
      </c>
      <c r="N25" s="17"/>
      <c r="O25" s="211">
        <v>1000</v>
      </c>
      <c r="P25" s="212"/>
      <c r="Q25" s="119"/>
      <c r="R25" s="120"/>
      <c r="S25" s="92"/>
      <c r="T25" s="95"/>
      <c r="U25" s="95"/>
      <c r="V25" s="95"/>
    </row>
    <row r="26" spans="1:22" ht="20.149999999999999" customHeight="1" x14ac:dyDescent="0.2">
      <c r="A26" s="116"/>
      <c r="B26" s="78"/>
      <c r="C26" s="12" t="s">
        <v>5</v>
      </c>
      <c r="D26" s="74"/>
      <c r="E26" s="40"/>
      <c r="F26" s="41"/>
      <c r="G26" s="14"/>
      <c r="H26" s="41"/>
      <c r="I26" s="14"/>
      <c r="J26" s="14"/>
      <c r="K26" s="14"/>
      <c r="L26" s="41"/>
      <c r="M26" s="41"/>
      <c r="N26" s="14"/>
      <c r="O26" s="207"/>
      <c r="P26" s="208"/>
      <c r="Q26" s="144"/>
      <c r="R26" s="145"/>
      <c r="S26" s="92"/>
      <c r="T26" s="95"/>
      <c r="U26" s="95"/>
      <c r="V26" s="95"/>
    </row>
    <row r="27" spans="1:22" ht="20.149999999999999" customHeight="1" x14ac:dyDescent="0.2">
      <c r="A27" s="116" t="s">
        <v>29</v>
      </c>
      <c r="B27" s="77">
        <v>10</v>
      </c>
      <c r="C27" s="15" t="s">
        <v>5</v>
      </c>
      <c r="D27" s="70"/>
      <c r="E27" s="42">
        <v>2000</v>
      </c>
      <c r="F27" s="43">
        <v>1000</v>
      </c>
      <c r="G27" s="17"/>
      <c r="H27" s="43">
        <v>10000</v>
      </c>
      <c r="I27" s="17"/>
      <c r="J27" s="17"/>
      <c r="K27" s="17"/>
      <c r="L27" s="43"/>
      <c r="M27" s="43">
        <v>1500</v>
      </c>
      <c r="N27" s="17"/>
      <c r="O27" s="211">
        <v>1000</v>
      </c>
      <c r="P27" s="212"/>
      <c r="Q27" s="119"/>
      <c r="R27" s="120"/>
      <c r="S27" s="92"/>
      <c r="T27" s="95"/>
      <c r="U27" s="95"/>
      <c r="V27" s="95"/>
    </row>
    <row r="28" spans="1:22" ht="20.149999999999999" customHeight="1" x14ac:dyDescent="0.2">
      <c r="A28" s="116"/>
      <c r="B28" s="78"/>
      <c r="C28" s="12" t="s">
        <v>5</v>
      </c>
      <c r="D28" s="74"/>
      <c r="E28" s="40"/>
      <c r="F28" s="41"/>
      <c r="G28" s="14"/>
      <c r="H28" s="41"/>
      <c r="I28" s="14"/>
      <c r="J28" s="14"/>
      <c r="K28" s="14"/>
      <c r="L28" s="41"/>
      <c r="M28" s="41"/>
      <c r="N28" s="14"/>
      <c r="O28" s="207"/>
      <c r="P28" s="208"/>
      <c r="Q28" s="144"/>
      <c r="R28" s="145"/>
      <c r="S28" s="92"/>
      <c r="T28" s="95"/>
      <c r="U28" s="95"/>
      <c r="V28" s="95"/>
    </row>
    <row r="29" spans="1:22" ht="20.149999999999999" customHeight="1" x14ac:dyDescent="0.2">
      <c r="A29" s="116" t="s">
        <v>30</v>
      </c>
      <c r="B29" s="77">
        <v>10</v>
      </c>
      <c r="C29" s="15" t="s">
        <v>44</v>
      </c>
      <c r="D29" s="70"/>
      <c r="E29" s="42">
        <v>2000</v>
      </c>
      <c r="F29" s="43"/>
      <c r="G29" s="17"/>
      <c r="H29" s="43">
        <v>7500</v>
      </c>
      <c r="I29" s="17"/>
      <c r="J29" s="17"/>
      <c r="K29" s="17"/>
      <c r="L29" s="43"/>
      <c r="M29" s="43">
        <v>1500</v>
      </c>
      <c r="N29" s="17"/>
      <c r="O29" s="211">
        <v>1000</v>
      </c>
      <c r="P29" s="212"/>
      <c r="Q29" s="119"/>
      <c r="R29" s="120"/>
      <c r="S29" s="92"/>
      <c r="T29" s="95"/>
      <c r="U29" s="95"/>
      <c r="V29" s="95"/>
    </row>
    <row r="30" spans="1:22" ht="20.149999999999999" customHeight="1" x14ac:dyDescent="0.2">
      <c r="A30" s="116"/>
      <c r="B30" s="78"/>
      <c r="C30" s="12" t="s">
        <v>5</v>
      </c>
      <c r="D30" s="74"/>
      <c r="E30" s="40"/>
      <c r="F30" s="41"/>
      <c r="G30" s="14"/>
      <c r="H30" s="41"/>
      <c r="I30" s="14"/>
      <c r="J30" s="14"/>
      <c r="K30" s="14"/>
      <c r="L30" s="41"/>
      <c r="M30" s="41"/>
      <c r="N30" s="14"/>
      <c r="O30" s="207"/>
      <c r="P30" s="208"/>
      <c r="Q30" s="144"/>
      <c r="R30" s="145"/>
      <c r="S30" s="92"/>
      <c r="T30" s="95"/>
      <c r="U30" s="95"/>
      <c r="V30" s="95"/>
    </row>
    <row r="31" spans="1:22" ht="20.149999999999999" customHeight="1" x14ac:dyDescent="0.2">
      <c r="A31" s="116" t="s">
        <v>31</v>
      </c>
      <c r="B31" s="77">
        <v>10</v>
      </c>
      <c r="C31" s="15" t="s">
        <v>5</v>
      </c>
      <c r="D31" s="70"/>
      <c r="E31" s="42">
        <v>2000</v>
      </c>
      <c r="F31" s="43"/>
      <c r="G31" s="17"/>
      <c r="H31" s="43">
        <v>10000</v>
      </c>
      <c r="I31" s="17"/>
      <c r="J31" s="17"/>
      <c r="K31" s="17"/>
      <c r="L31" s="43"/>
      <c r="M31" s="43">
        <v>1500</v>
      </c>
      <c r="N31" s="17"/>
      <c r="O31" s="211">
        <v>1000</v>
      </c>
      <c r="P31" s="212"/>
      <c r="Q31" s="119"/>
      <c r="R31" s="120"/>
      <c r="S31" s="92"/>
      <c r="T31" s="95"/>
      <c r="U31" s="95"/>
      <c r="V31" s="95"/>
    </row>
    <row r="32" spans="1:22" ht="20.149999999999999" customHeight="1" thickBot="1" x14ac:dyDescent="0.25">
      <c r="A32" s="195"/>
      <c r="B32" s="80"/>
      <c r="C32" s="18" t="s">
        <v>5</v>
      </c>
      <c r="D32" s="72"/>
      <c r="E32" s="44"/>
      <c r="F32" s="45"/>
      <c r="G32" s="20"/>
      <c r="H32" s="45"/>
      <c r="I32" s="20"/>
      <c r="J32" s="20"/>
      <c r="K32" s="20"/>
      <c r="L32" s="45"/>
      <c r="M32" s="45"/>
      <c r="N32" s="20"/>
      <c r="O32" s="218"/>
      <c r="P32" s="219"/>
      <c r="Q32" s="155"/>
      <c r="R32" s="156"/>
      <c r="S32" s="92"/>
      <c r="T32" s="95"/>
      <c r="U32" s="95"/>
      <c r="V32" s="95"/>
    </row>
    <row r="33" spans="1:22" ht="20.149999999999999" customHeight="1" thickTop="1" x14ac:dyDescent="0.2">
      <c r="A33" s="196" t="s">
        <v>1</v>
      </c>
      <c r="B33" s="197"/>
      <c r="C33" s="198"/>
      <c r="D33" s="46">
        <f t="shared" ref="D33" si="0">SUM(D9:D32)</f>
        <v>0</v>
      </c>
      <c r="E33" s="36">
        <f t="shared" ref="E33:J33" si="1">SUM(E9:E32)</f>
        <v>29000</v>
      </c>
      <c r="F33" s="36">
        <f t="shared" si="1"/>
        <v>3000</v>
      </c>
      <c r="G33" s="36">
        <f t="shared" si="1"/>
        <v>0</v>
      </c>
      <c r="H33" s="36">
        <f t="shared" si="1"/>
        <v>100000</v>
      </c>
      <c r="I33" s="36">
        <f t="shared" si="1"/>
        <v>0</v>
      </c>
      <c r="J33" s="36">
        <f t="shared" si="1"/>
        <v>0</v>
      </c>
      <c r="K33" s="36">
        <f>SUM(K9:K32)</f>
        <v>0</v>
      </c>
      <c r="L33" s="36">
        <f t="shared" ref="L33" si="2">SUM(L9:L32)</f>
        <v>5000</v>
      </c>
      <c r="M33" s="36">
        <f t="shared" ref="M33:N33" si="3">SUM(M9:M32)</f>
        <v>18000</v>
      </c>
      <c r="N33" s="36">
        <f t="shared" si="3"/>
        <v>0</v>
      </c>
      <c r="O33" s="215">
        <f t="shared" ref="O33" si="4">SUM(O9:P32)</f>
        <v>12000</v>
      </c>
      <c r="P33" s="216"/>
      <c r="Q33" s="215">
        <f>SUM(Q9:R32)</f>
        <v>0</v>
      </c>
      <c r="R33" s="217"/>
      <c r="S33" s="92"/>
      <c r="T33" s="95"/>
      <c r="U33" s="95"/>
      <c r="V33" s="95"/>
    </row>
    <row r="34" spans="1:22" ht="20.149999999999999" customHeight="1" thickBot="1" x14ac:dyDescent="0.25">
      <c r="A34" s="199" t="s">
        <v>37</v>
      </c>
      <c r="B34" s="200"/>
      <c r="C34" s="200"/>
      <c r="D34" s="200"/>
      <c r="E34" s="200"/>
      <c r="F34" s="200"/>
      <c r="G34" s="200"/>
      <c r="H34" s="200"/>
      <c r="I34" s="200"/>
      <c r="J34" s="200"/>
      <c r="K34" s="200"/>
      <c r="L34" s="200"/>
      <c r="M34" s="201"/>
      <c r="N34" s="98">
        <f>SUM(D33:N33)</f>
        <v>155000</v>
      </c>
      <c r="O34" s="173" t="s">
        <v>36</v>
      </c>
      <c r="P34" s="173"/>
      <c r="Q34" s="209">
        <f>SUM(O33:R33)</f>
        <v>12000</v>
      </c>
      <c r="R34" s="210"/>
      <c r="S34" s="92"/>
      <c r="T34" s="95"/>
      <c r="U34" s="95"/>
      <c r="V34" s="95"/>
    </row>
    <row r="35" spans="1:22" ht="20.149999999999999" customHeight="1" x14ac:dyDescent="0.2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90"/>
      <c r="T35" s="95"/>
      <c r="U35" s="95"/>
      <c r="V35" s="95"/>
    </row>
    <row r="36" spans="1:22" ht="20.149999999999999" customHeight="1" thickBot="1" x14ac:dyDescent="0.25">
      <c r="A36" s="177" t="s">
        <v>33</v>
      </c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22"/>
      <c r="M36" s="52"/>
      <c r="N36" s="68" t="s">
        <v>35</v>
      </c>
      <c r="O36" s="68"/>
      <c r="P36" s="68"/>
      <c r="Q36" s="68"/>
      <c r="R36" s="68"/>
      <c r="S36" s="68"/>
      <c r="T36" s="95"/>
      <c r="U36" s="95"/>
      <c r="V36" s="95"/>
    </row>
    <row r="37" spans="1:22" ht="20.149999999999999" customHeight="1" x14ac:dyDescent="0.2">
      <c r="A37" s="106" t="s">
        <v>0</v>
      </c>
      <c r="B37" s="126"/>
      <c r="C37" s="126"/>
      <c r="D37" s="126"/>
      <c r="E37" s="126"/>
      <c r="F37" s="126"/>
      <c r="G37" s="179"/>
      <c r="H37" s="178" t="s">
        <v>3</v>
      </c>
      <c r="I37" s="126"/>
      <c r="J37" s="179"/>
      <c r="K37" s="50"/>
      <c r="L37" s="160" t="s">
        <v>50</v>
      </c>
      <c r="M37" s="161"/>
      <c r="N37" s="164" t="s">
        <v>51</v>
      </c>
      <c r="O37" s="161"/>
      <c r="P37" s="164" t="s">
        <v>56</v>
      </c>
      <c r="Q37" s="180"/>
      <c r="R37" s="95"/>
      <c r="S37" s="95"/>
      <c r="T37" s="95"/>
    </row>
    <row r="38" spans="1:22" ht="20.149999999999999" customHeight="1" x14ac:dyDescent="0.2">
      <c r="A38" s="123" t="s">
        <v>61</v>
      </c>
      <c r="B38" s="124"/>
      <c r="C38" s="124"/>
      <c r="D38" s="124"/>
      <c r="E38" s="125"/>
      <c r="F38" s="123" t="s">
        <v>34</v>
      </c>
      <c r="G38" s="125"/>
      <c r="H38" s="182" t="s">
        <v>2</v>
      </c>
      <c r="I38" s="183" t="s">
        <v>48</v>
      </c>
      <c r="J38" s="23" t="s">
        <v>19</v>
      </c>
      <c r="K38" s="50"/>
      <c r="L38" s="162"/>
      <c r="M38" s="163"/>
      <c r="N38" s="165"/>
      <c r="O38" s="163"/>
      <c r="P38" s="165"/>
      <c r="Q38" s="181"/>
      <c r="R38" s="95"/>
      <c r="S38" s="95"/>
      <c r="T38" s="95"/>
    </row>
    <row r="39" spans="1:22" ht="36" customHeight="1" thickBot="1" x14ac:dyDescent="0.25">
      <c r="A39" s="185" t="s">
        <v>65</v>
      </c>
      <c r="B39" s="186"/>
      <c r="C39" s="187"/>
      <c r="D39" s="53" t="s">
        <v>43</v>
      </c>
      <c r="E39" s="53" t="s">
        <v>57</v>
      </c>
      <c r="F39" s="76" t="s">
        <v>40</v>
      </c>
      <c r="G39" s="76" t="s">
        <v>41</v>
      </c>
      <c r="H39" s="148"/>
      <c r="I39" s="184"/>
      <c r="J39" s="24" t="s">
        <v>49</v>
      </c>
      <c r="K39" s="51"/>
      <c r="L39" s="202">
        <f>N34+E41+G41</f>
        <v>155000</v>
      </c>
      <c r="M39" s="203"/>
      <c r="N39" s="204">
        <f>Q34+J41</f>
        <v>12000</v>
      </c>
      <c r="O39" s="203"/>
      <c r="P39" s="205">
        <f>L39-N39</f>
        <v>143000</v>
      </c>
      <c r="Q39" s="206"/>
      <c r="R39" s="95"/>
      <c r="S39" s="95"/>
      <c r="T39" s="95"/>
    </row>
    <row r="40" spans="1:22" ht="20.149999999999999" customHeight="1" thickBot="1" x14ac:dyDescent="0.25">
      <c r="A40" s="188"/>
      <c r="B40" s="189"/>
      <c r="C40" s="190"/>
      <c r="D40" s="27"/>
      <c r="E40" s="82"/>
      <c r="F40" s="26"/>
      <c r="G40" s="26"/>
      <c r="H40" s="28"/>
      <c r="I40" s="26"/>
      <c r="J40" s="29"/>
      <c r="K40" s="25"/>
      <c r="L40" s="193"/>
      <c r="M40" s="194"/>
      <c r="N40" s="193"/>
      <c r="O40" s="194"/>
      <c r="P40" s="157"/>
      <c r="Q40" s="157"/>
      <c r="R40" s="95"/>
      <c r="S40" s="95"/>
      <c r="T40" s="95"/>
    </row>
    <row r="41" spans="1:22" ht="19.5" customHeight="1" thickTop="1" thickBot="1" x14ac:dyDescent="0.25">
      <c r="A41" s="141" t="s">
        <v>63</v>
      </c>
      <c r="B41" s="142"/>
      <c r="C41" s="142"/>
      <c r="D41" s="143"/>
      <c r="E41" s="101">
        <f>SUM(A40:E40)</f>
        <v>0</v>
      </c>
      <c r="F41" s="48" t="s">
        <v>1</v>
      </c>
      <c r="G41" s="100">
        <f>SUM(F40:G40)</f>
        <v>0</v>
      </c>
      <c r="H41" s="127" t="s">
        <v>36</v>
      </c>
      <c r="I41" s="128"/>
      <c r="J41" s="35">
        <f>SUM(H40:J40)</f>
        <v>0</v>
      </c>
      <c r="K41" s="25"/>
      <c r="L41" s="25"/>
      <c r="M41" s="25"/>
      <c r="N41" s="25"/>
      <c r="O41" s="25"/>
      <c r="P41" s="25"/>
      <c r="Q41" s="25"/>
      <c r="R41" s="95"/>
      <c r="S41" s="95"/>
      <c r="T41" s="95"/>
    </row>
    <row r="42" spans="1:22" s="96" customFormat="1" ht="20.149999999999999" customHeight="1" x14ac:dyDescent="0.2">
      <c r="A42" s="95"/>
      <c r="B42" s="95"/>
      <c r="C42" s="95"/>
      <c r="D42" s="95"/>
      <c r="E42" s="95"/>
      <c r="F42" s="95"/>
      <c r="G42" s="95"/>
      <c r="H42" s="95"/>
      <c r="I42" s="99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</row>
  </sheetData>
  <protectedRanges>
    <protectedRange sqref="P2:T3" name="範囲1"/>
    <protectedRange sqref="T9:T32" name="範囲1_1"/>
    <protectedRange sqref="C9:D32 G9:G32 I9:K32 N9:N32 Q9:R32" name="範囲1_2"/>
    <protectedRange sqref="E9:E32" name="範囲1_1_2"/>
    <protectedRange sqref="F9:F32" name="範囲1_1_3"/>
    <protectedRange sqref="H9:H32" name="範囲1_1_5"/>
    <protectedRange sqref="M9:M32" name="範囲1_1_7"/>
    <protectedRange sqref="L9:L32" name="範囲1_1_8"/>
    <protectedRange sqref="O9:P32" name="範囲1_1_9"/>
    <protectedRange sqref="B40:D40" name="範囲1_1_4"/>
    <protectedRange sqref="F40:G40" name="範囲1_2_2"/>
    <protectedRange sqref="H40:J40" name="範囲1_4_1_1"/>
  </protectedRanges>
  <mergeCells count="100">
    <mergeCell ref="Q26:R26"/>
    <mergeCell ref="A23:A24"/>
    <mergeCell ref="E1:V1"/>
    <mergeCell ref="A33:C33"/>
    <mergeCell ref="O33:P33"/>
    <mergeCell ref="Q33:R33"/>
    <mergeCell ref="A31:A32"/>
    <mergeCell ref="O31:P31"/>
    <mergeCell ref="Q31:R31"/>
    <mergeCell ref="O32:P32"/>
    <mergeCell ref="Q32:R32"/>
    <mergeCell ref="A29:A30"/>
    <mergeCell ref="O29:P29"/>
    <mergeCell ref="Q29:R29"/>
    <mergeCell ref="A25:A26"/>
    <mergeCell ref="O25:P25"/>
    <mergeCell ref="Q25:R25"/>
    <mergeCell ref="O26:P26"/>
    <mergeCell ref="H41:I41"/>
    <mergeCell ref="A27:A28"/>
    <mergeCell ref="O27:P27"/>
    <mergeCell ref="Q27:R27"/>
    <mergeCell ref="O28:P28"/>
    <mergeCell ref="Q28:R28"/>
    <mergeCell ref="O24:P24"/>
    <mergeCell ref="Q24:R24"/>
    <mergeCell ref="A21:A22"/>
    <mergeCell ref="O21:P21"/>
    <mergeCell ref="Q21:R21"/>
    <mergeCell ref="O22:P22"/>
    <mergeCell ref="Q22:R22"/>
    <mergeCell ref="Q16:R16"/>
    <mergeCell ref="A13:A14"/>
    <mergeCell ref="O18:P18"/>
    <mergeCell ref="Q18:R18"/>
    <mergeCell ref="O23:P23"/>
    <mergeCell ref="Q23:R23"/>
    <mergeCell ref="O13:P13"/>
    <mergeCell ref="Q13:R13"/>
    <mergeCell ref="O14:P14"/>
    <mergeCell ref="Q14:R14"/>
    <mergeCell ref="A19:A20"/>
    <mergeCell ref="O19:P19"/>
    <mergeCell ref="Q19:R19"/>
    <mergeCell ref="O20:P20"/>
    <mergeCell ref="Q20:R20"/>
    <mergeCell ref="A17:A18"/>
    <mergeCell ref="O17:P17"/>
    <mergeCell ref="Q17:R17"/>
    <mergeCell ref="A15:A16"/>
    <mergeCell ref="O15:P15"/>
    <mergeCell ref="Q15:R15"/>
    <mergeCell ref="O16:P16"/>
    <mergeCell ref="Q7:R8"/>
    <mergeCell ref="D5:N5"/>
    <mergeCell ref="O5:R5"/>
    <mergeCell ref="D6:N6"/>
    <mergeCell ref="O6:P8"/>
    <mergeCell ref="Q6:R6"/>
    <mergeCell ref="D7:D8"/>
    <mergeCell ref="E7:I7"/>
    <mergeCell ref="J7:L7"/>
    <mergeCell ref="M7:N7"/>
    <mergeCell ref="O11:P11"/>
    <mergeCell ref="Q11:R11"/>
    <mergeCell ref="O12:P12"/>
    <mergeCell ref="Q12:R12"/>
    <mergeCell ref="A9:A10"/>
    <mergeCell ref="O9:P9"/>
    <mergeCell ref="Q9:R9"/>
    <mergeCell ref="O10:P10"/>
    <mergeCell ref="Q10:R10"/>
    <mergeCell ref="H38:H39"/>
    <mergeCell ref="A39:C39"/>
    <mergeCell ref="A3:C3"/>
    <mergeCell ref="D3:G3"/>
    <mergeCell ref="A5:C8"/>
    <mergeCell ref="A11:A12"/>
    <mergeCell ref="O30:P30"/>
    <mergeCell ref="Q30:R30"/>
    <mergeCell ref="O34:P34"/>
    <mergeCell ref="Q34:R34"/>
    <mergeCell ref="A37:G37"/>
    <mergeCell ref="H37:J37"/>
    <mergeCell ref="A41:D41"/>
    <mergeCell ref="L40:M40"/>
    <mergeCell ref="N40:O40"/>
    <mergeCell ref="P40:Q40"/>
    <mergeCell ref="A34:M34"/>
    <mergeCell ref="L37:M38"/>
    <mergeCell ref="N37:O38"/>
    <mergeCell ref="P37:Q38"/>
    <mergeCell ref="I38:I39"/>
    <mergeCell ref="L39:M39"/>
    <mergeCell ref="N39:O39"/>
    <mergeCell ref="P39:Q39"/>
    <mergeCell ref="A36:K36"/>
    <mergeCell ref="A40:C40"/>
    <mergeCell ref="A38:E38"/>
    <mergeCell ref="F38:G38"/>
  </mergeCells>
  <phoneticPr fontId="1"/>
  <printOptions horizontalCentered="1"/>
  <pageMargins left="0.51181102362204722" right="0.51181102362204722" top="0.55118110236220474" bottom="0.55118110236220474" header="0.31496062992125984" footer="0.31496062992125984"/>
  <pageSetup paperSize="9" scale="59" fitToWidth="0" orientation="landscape" r:id="rId1"/>
  <headerFooter>
    <oddHeader>&amp;R&amp;18別紙２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showRuler="0" view="pageBreakPreview" zoomScale="70" zoomScaleNormal="70" zoomScaleSheetLayoutView="70" workbookViewId="0">
      <selection activeCell="E8" sqref="E8"/>
    </sheetView>
  </sheetViews>
  <sheetFormatPr defaultColWidth="9" defaultRowHeight="13" x14ac:dyDescent="0.2"/>
  <cols>
    <col min="1" max="2" width="8.6328125" style="3" customWidth="1"/>
    <col min="3" max="3" width="5.6328125" style="7" customWidth="1"/>
    <col min="4" max="13" width="11.453125" style="3" customWidth="1"/>
    <col min="14" max="14" width="14.1796875" style="3" customWidth="1"/>
    <col min="15" max="15" width="11.54296875" style="3" customWidth="1"/>
    <col min="16" max="16" width="7.26953125" style="3" customWidth="1"/>
    <col min="17" max="20" width="6" style="3" customWidth="1"/>
    <col min="21" max="23" width="10.6328125" style="3" customWidth="1"/>
    <col min="24" max="25" width="9" style="3"/>
    <col min="26" max="26" width="9" style="3" customWidth="1"/>
    <col min="27" max="16384" width="9" style="3"/>
  </cols>
  <sheetData>
    <row r="1" spans="1:20" ht="79.5" customHeight="1" x14ac:dyDescent="0.2">
      <c r="A1" s="1"/>
      <c r="B1" s="1" t="s">
        <v>54</v>
      </c>
      <c r="C1" s="2">
        <v>5</v>
      </c>
      <c r="D1" s="1" t="s">
        <v>55</v>
      </c>
      <c r="E1" s="166" t="s">
        <v>60</v>
      </c>
      <c r="F1" s="166"/>
      <c r="G1" s="166"/>
      <c r="H1" s="166"/>
      <c r="I1" s="166"/>
      <c r="J1" s="166"/>
      <c r="K1" s="166"/>
      <c r="L1" s="166"/>
      <c r="M1" s="166"/>
      <c r="N1" s="1"/>
      <c r="O1" s="1"/>
      <c r="P1" s="1"/>
      <c r="Q1" s="1"/>
      <c r="R1" s="1"/>
      <c r="S1" s="1"/>
      <c r="T1" s="1"/>
    </row>
    <row r="2" spans="1:20" ht="20.149999999999999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 t="s">
        <v>58</v>
      </c>
      <c r="N2" s="4" t="s">
        <v>54</v>
      </c>
      <c r="O2" s="61"/>
      <c r="P2" s="4" t="s">
        <v>46</v>
      </c>
      <c r="Q2" s="4"/>
      <c r="R2" s="4" t="s">
        <v>45</v>
      </c>
      <c r="S2" s="4"/>
      <c r="T2" s="4" t="s">
        <v>6</v>
      </c>
    </row>
    <row r="3" spans="1:20" ht="20.149999999999999" customHeight="1" x14ac:dyDescent="0.2">
      <c r="A3" s="129" t="s">
        <v>52</v>
      </c>
      <c r="B3" s="129"/>
      <c r="C3" s="129"/>
      <c r="D3" s="130"/>
      <c r="E3" s="130"/>
      <c r="F3" s="130"/>
      <c r="G3" s="130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97"/>
      <c r="T3" s="97"/>
    </row>
    <row r="4" spans="1:20" ht="20.149999999999999" customHeight="1" thickBot="1" x14ac:dyDescent="0.25">
      <c r="A4" s="49" t="s">
        <v>32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81"/>
      <c r="T4" s="91" t="s">
        <v>53</v>
      </c>
    </row>
    <row r="5" spans="1:20" ht="20.149999999999999" customHeight="1" x14ac:dyDescent="0.2">
      <c r="A5" s="131" t="s">
        <v>7</v>
      </c>
      <c r="B5" s="132"/>
      <c r="C5" s="133"/>
      <c r="D5" s="106" t="s">
        <v>0</v>
      </c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04" t="s">
        <v>3</v>
      </c>
      <c r="P5" s="105"/>
      <c r="Q5" s="106"/>
      <c r="R5" s="107"/>
      <c r="S5" s="92"/>
      <c r="T5" s="92"/>
    </row>
    <row r="6" spans="1:20" ht="20.149999999999999" customHeight="1" x14ac:dyDescent="0.2">
      <c r="A6" s="134"/>
      <c r="B6" s="135"/>
      <c r="C6" s="111"/>
      <c r="D6" s="123" t="s">
        <v>39</v>
      </c>
      <c r="E6" s="124"/>
      <c r="F6" s="124"/>
      <c r="G6" s="124"/>
      <c r="H6" s="124"/>
      <c r="I6" s="124"/>
      <c r="J6" s="124"/>
      <c r="K6" s="124"/>
      <c r="L6" s="124"/>
      <c r="M6" s="124"/>
      <c r="N6" s="125"/>
      <c r="O6" s="108" t="s">
        <v>4</v>
      </c>
      <c r="P6" s="109"/>
      <c r="Q6" s="114" t="s">
        <v>19</v>
      </c>
      <c r="R6" s="115"/>
      <c r="S6" s="92"/>
      <c r="T6" s="92"/>
    </row>
    <row r="7" spans="1:20" ht="20.149999999999999" customHeight="1" x14ac:dyDescent="0.2">
      <c r="A7" s="134"/>
      <c r="B7" s="135"/>
      <c r="C7" s="111"/>
      <c r="D7" s="109" t="s">
        <v>8</v>
      </c>
      <c r="E7" s="123" t="s">
        <v>9</v>
      </c>
      <c r="F7" s="124"/>
      <c r="G7" s="124"/>
      <c r="H7" s="124"/>
      <c r="I7" s="125"/>
      <c r="J7" s="123" t="s">
        <v>17</v>
      </c>
      <c r="K7" s="124"/>
      <c r="L7" s="125"/>
      <c r="M7" s="123" t="s">
        <v>18</v>
      </c>
      <c r="N7" s="125"/>
      <c r="O7" s="110"/>
      <c r="P7" s="111"/>
      <c r="Q7" s="110" t="s">
        <v>47</v>
      </c>
      <c r="R7" s="146"/>
      <c r="S7" s="92"/>
      <c r="T7" s="92"/>
    </row>
    <row r="8" spans="1:20" s="7" customFormat="1" ht="29.25" customHeight="1" thickBot="1" x14ac:dyDescent="0.25">
      <c r="A8" s="136"/>
      <c r="B8" s="137"/>
      <c r="C8" s="113"/>
      <c r="D8" s="113"/>
      <c r="E8" s="48" t="s">
        <v>10</v>
      </c>
      <c r="F8" s="48" t="s">
        <v>11</v>
      </c>
      <c r="G8" s="48" t="s">
        <v>12</v>
      </c>
      <c r="H8" s="48" t="s">
        <v>13</v>
      </c>
      <c r="I8" s="48" t="s">
        <v>14</v>
      </c>
      <c r="J8" s="48" t="s">
        <v>15</v>
      </c>
      <c r="K8" s="48" t="s">
        <v>42</v>
      </c>
      <c r="L8" s="48" t="s">
        <v>16</v>
      </c>
      <c r="M8" s="6" t="s">
        <v>38</v>
      </c>
      <c r="N8" s="6" t="s">
        <v>64</v>
      </c>
      <c r="O8" s="112"/>
      <c r="P8" s="113"/>
      <c r="Q8" s="112"/>
      <c r="R8" s="147"/>
    </row>
    <row r="9" spans="1:20" ht="20.149999999999999" customHeight="1" x14ac:dyDescent="0.2">
      <c r="A9" s="148" t="s">
        <v>20</v>
      </c>
      <c r="B9" s="89">
        <v>10</v>
      </c>
      <c r="C9" s="8" t="s">
        <v>6</v>
      </c>
      <c r="D9" s="37"/>
      <c r="E9" s="38">
        <v>3000</v>
      </c>
      <c r="F9" s="39"/>
      <c r="G9" s="39"/>
      <c r="H9" s="39">
        <v>7500</v>
      </c>
      <c r="I9" s="39"/>
      <c r="J9" s="39"/>
      <c r="K9" s="39"/>
      <c r="L9" s="39"/>
      <c r="M9" s="39">
        <v>1500</v>
      </c>
      <c r="N9" s="39"/>
      <c r="O9" s="213">
        <v>1000</v>
      </c>
      <c r="P9" s="214"/>
      <c r="Q9" s="226"/>
      <c r="R9" s="227"/>
    </row>
    <row r="10" spans="1:20" ht="20.149999999999999" customHeight="1" x14ac:dyDescent="0.2">
      <c r="A10" s="116"/>
      <c r="B10" s="87"/>
      <c r="C10" s="12" t="s">
        <v>6</v>
      </c>
      <c r="D10" s="88"/>
      <c r="E10" s="40"/>
      <c r="F10" s="41"/>
      <c r="G10" s="41"/>
      <c r="H10" s="41"/>
      <c r="I10" s="41"/>
      <c r="J10" s="41"/>
      <c r="K10" s="41"/>
      <c r="L10" s="41"/>
      <c r="M10" s="41"/>
      <c r="N10" s="41"/>
      <c r="O10" s="207"/>
      <c r="P10" s="208"/>
      <c r="Q10" s="224"/>
      <c r="R10" s="225"/>
    </row>
    <row r="11" spans="1:20" ht="20.149999999999999" customHeight="1" x14ac:dyDescent="0.2">
      <c r="A11" s="116" t="s">
        <v>21</v>
      </c>
      <c r="B11" s="83">
        <v>10</v>
      </c>
      <c r="C11" s="15" t="s">
        <v>5</v>
      </c>
      <c r="D11" s="84"/>
      <c r="E11" s="42">
        <v>2000</v>
      </c>
      <c r="F11" s="43"/>
      <c r="G11" s="43"/>
      <c r="H11" s="43">
        <v>7500</v>
      </c>
      <c r="I11" s="43"/>
      <c r="J11" s="43"/>
      <c r="K11" s="43"/>
      <c r="L11" s="43"/>
      <c r="M11" s="43">
        <v>1500</v>
      </c>
      <c r="N11" s="43"/>
      <c r="O11" s="211">
        <v>1000</v>
      </c>
      <c r="P11" s="212"/>
      <c r="Q11" s="220"/>
      <c r="R11" s="221"/>
    </row>
    <row r="12" spans="1:20" ht="20.149999999999999" customHeight="1" x14ac:dyDescent="0.2">
      <c r="A12" s="116"/>
      <c r="B12" s="87"/>
      <c r="C12" s="12" t="s">
        <v>5</v>
      </c>
      <c r="D12" s="88"/>
      <c r="E12" s="40"/>
      <c r="F12" s="41"/>
      <c r="G12" s="41"/>
      <c r="H12" s="41"/>
      <c r="I12" s="41"/>
      <c r="J12" s="41"/>
      <c r="K12" s="41"/>
      <c r="L12" s="41"/>
      <c r="M12" s="41"/>
      <c r="N12" s="41"/>
      <c r="O12" s="207"/>
      <c r="P12" s="208"/>
      <c r="Q12" s="224"/>
      <c r="R12" s="225"/>
    </row>
    <row r="13" spans="1:20" ht="20.149999999999999" customHeight="1" x14ac:dyDescent="0.2">
      <c r="A13" s="116" t="s">
        <v>22</v>
      </c>
      <c r="B13" s="83">
        <v>10</v>
      </c>
      <c r="C13" s="15" t="s">
        <v>5</v>
      </c>
      <c r="D13" s="84"/>
      <c r="E13" s="42">
        <v>3000</v>
      </c>
      <c r="F13" s="43"/>
      <c r="G13" s="43"/>
      <c r="H13" s="43">
        <v>7500</v>
      </c>
      <c r="I13" s="43"/>
      <c r="J13" s="43"/>
      <c r="K13" s="43"/>
      <c r="L13" s="43">
        <v>5000</v>
      </c>
      <c r="M13" s="43">
        <v>1500</v>
      </c>
      <c r="N13" s="43"/>
      <c r="O13" s="211">
        <v>1000</v>
      </c>
      <c r="P13" s="212"/>
      <c r="Q13" s="220"/>
      <c r="R13" s="221"/>
    </row>
    <row r="14" spans="1:20" ht="20.149999999999999" customHeight="1" x14ac:dyDescent="0.2">
      <c r="A14" s="116"/>
      <c r="B14" s="87"/>
      <c r="C14" s="12" t="s">
        <v>5</v>
      </c>
      <c r="D14" s="88"/>
      <c r="E14" s="40"/>
      <c r="F14" s="41"/>
      <c r="G14" s="41"/>
      <c r="H14" s="41"/>
      <c r="I14" s="41"/>
      <c r="J14" s="41"/>
      <c r="K14" s="41"/>
      <c r="L14" s="41"/>
      <c r="M14" s="41"/>
      <c r="N14" s="41"/>
      <c r="O14" s="207"/>
      <c r="P14" s="208"/>
      <c r="Q14" s="224"/>
      <c r="R14" s="225"/>
    </row>
    <row r="15" spans="1:20" ht="20.149999999999999" customHeight="1" x14ac:dyDescent="0.2">
      <c r="A15" s="116" t="s">
        <v>23</v>
      </c>
      <c r="B15" s="83">
        <v>10</v>
      </c>
      <c r="C15" s="15" t="s">
        <v>5</v>
      </c>
      <c r="D15" s="84"/>
      <c r="E15" s="42">
        <v>2000</v>
      </c>
      <c r="F15" s="43">
        <v>1000</v>
      </c>
      <c r="G15" s="43"/>
      <c r="H15" s="43">
        <v>7500</v>
      </c>
      <c r="I15" s="43"/>
      <c r="J15" s="43"/>
      <c r="K15" s="43"/>
      <c r="L15" s="43"/>
      <c r="M15" s="43">
        <v>1500</v>
      </c>
      <c r="N15" s="43"/>
      <c r="O15" s="211">
        <v>1000</v>
      </c>
      <c r="P15" s="212"/>
      <c r="Q15" s="220"/>
      <c r="R15" s="221"/>
    </row>
    <row r="16" spans="1:20" ht="20.149999999999999" customHeight="1" x14ac:dyDescent="0.2">
      <c r="A16" s="116"/>
      <c r="B16" s="87"/>
      <c r="C16" s="12" t="s">
        <v>5</v>
      </c>
      <c r="D16" s="88"/>
      <c r="E16" s="40"/>
      <c r="F16" s="41"/>
      <c r="G16" s="41"/>
      <c r="H16" s="41"/>
      <c r="I16" s="41"/>
      <c r="J16" s="41"/>
      <c r="K16" s="41"/>
      <c r="L16" s="41"/>
      <c r="M16" s="41"/>
      <c r="N16" s="41"/>
      <c r="O16" s="207"/>
      <c r="P16" s="208"/>
      <c r="Q16" s="224"/>
      <c r="R16" s="225"/>
    </row>
    <row r="17" spans="1:18" ht="20.149999999999999" customHeight="1" x14ac:dyDescent="0.2">
      <c r="A17" s="116" t="s">
        <v>24</v>
      </c>
      <c r="B17" s="83">
        <v>10</v>
      </c>
      <c r="C17" s="15" t="s">
        <v>5</v>
      </c>
      <c r="D17" s="84"/>
      <c r="E17" s="42">
        <v>2000</v>
      </c>
      <c r="F17" s="43"/>
      <c r="G17" s="43"/>
      <c r="H17" s="43">
        <v>7500</v>
      </c>
      <c r="I17" s="43"/>
      <c r="J17" s="43"/>
      <c r="K17" s="43"/>
      <c r="L17" s="43"/>
      <c r="M17" s="43">
        <v>1500</v>
      </c>
      <c r="N17" s="43"/>
      <c r="O17" s="211">
        <v>1000</v>
      </c>
      <c r="P17" s="212"/>
      <c r="Q17" s="220"/>
      <c r="R17" s="221"/>
    </row>
    <row r="18" spans="1:18" ht="20.149999999999999" customHeight="1" x14ac:dyDescent="0.2">
      <c r="A18" s="116"/>
      <c r="B18" s="87"/>
      <c r="C18" s="12" t="s">
        <v>5</v>
      </c>
      <c r="D18" s="88"/>
      <c r="E18" s="40"/>
      <c r="F18" s="41"/>
      <c r="G18" s="41"/>
      <c r="H18" s="41"/>
      <c r="I18" s="41"/>
      <c r="J18" s="41"/>
      <c r="K18" s="41"/>
      <c r="L18" s="41"/>
      <c r="M18" s="41"/>
      <c r="N18" s="41"/>
      <c r="O18" s="207"/>
      <c r="P18" s="208"/>
      <c r="Q18" s="224"/>
      <c r="R18" s="225"/>
    </row>
    <row r="19" spans="1:18" ht="20.149999999999999" customHeight="1" x14ac:dyDescent="0.2">
      <c r="A19" s="116" t="s">
        <v>25</v>
      </c>
      <c r="B19" s="83">
        <v>10</v>
      </c>
      <c r="C19" s="15" t="s">
        <v>5</v>
      </c>
      <c r="D19" s="84"/>
      <c r="E19" s="42">
        <v>3000</v>
      </c>
      <c r="F19" s="43">
        <v>1000</v>
      </c>
      <c r="G19" s="43"/>
      <c r="H19" s="43">
        <v>7500</v>
      </c>
      <c r="I19" s="43"/>
      <c r="J19" s="43"/>
      <c r="K19" s="43"/>
      <c r="L19" s="43"/>
      <c r="M19" s="43">
        <v>1500</v>
      </c>
      <c r="N19" s="43"/>
      <c r="O19" s="211">
        <v>1000</v>
      </c>
      <c r="P19" s="212"/>
      <c r="Q19" s="220"/>
      <c r="R19" s="221"/>
    </row>
    <row r="20" spans="1:18" ht="20.149999999999999" customHeight="1" x14ac:dyDescent="0.2">
      <c r="A20" s="116"/>
      <c r="B20" s="87"/>
      <c r="C20" s="12" t="s">
        <v>5</v>
      </c>
      <c r="D20" s="88"/>
      <c r="E20" s="40"/>
      <c r="F20" s="41"/>
      <c r="G20" s="41"/>
      <c r="H20" s="41"/>
      <c r="I20" s="41"/>
      <c r="J20" s="41"/>
      <c r="K20" s="41"/>
      <c r="L20" s="41"/>
      <c r="M20" s="41"/>
      <c r="N20" s="41"/>
      <c r="O20" s="207"/>
      <c r="P20" s="208"/>
      <c r="Q20" s="224"/>
      <c r="R20" s="225"/>
    </row>
    <row r="21" spans="1:18" ht="20.149999999999999" customHeight="1" x14ac:dyDescent="0.2">
      <c r="A21" s="116" t="s">
        <v>26</v>
      </c>
      <c r="B21" s="83">
        <v>10</v>
      </c>
      <c r="C21" s="15" t="s">
        <v>5</v>
      </c>
      <c r="D21" s="84"/>
      <c r="E21" s="42">
        <v>3000</v>
      </c>
      <c r="F21" s="43"/>
      <c r="G21" s="43"/>
      <c r="H21" s="43">
        <v>10000</v>
      </c>
      <c r="I21" s="43"/>
      <c r="J21" s="43"/>
      <c r="K21" s="43"/>
      <c r="L21" s="43"/>
      <c r="M21" s="43">
        <v>1500</v>
      </c>
      <c r="N21" s="43"/>
      <c r="O21" s="211">
        <v>1000</v>
      </c>
      <c r="P21" s="212"/>
      <c r="Q21" s="220"/>
      <c r="R21" s="221"/>
    </row>
    <row r="22" spans="1:18" ht="20.149999999999999" customHeight="1" x14ac:dyDescent="0.2">
      <c r="A22" s="116"/>
      <c r="B22" s="87"/>
      <c r="C22" s="12" t="s">
        <v>5</v>
      </c>
      <c r="D22" s="88"/>
      <c r="E22" s="40"/>
      <c r="F22" s="41"/>
      <c r="G22" s="41"/>
      <c r="H22" s="41"/>
      <c r="I22" s="41"/>
      <c r="J22" s="41"/>
      <c r="K22" s="41"/>
      <c r="L22" s="41"/>
      <c r="M22" s="41"/>
      <c r="N22" s="41"/>
      <c r="O22" s="207"/>
      <c r="P22" s="208"/>
      <c r="Q22" s="224"/>
      <c r="R22" s="225"/>
    </row>
    <row r="23" spans="1:18" ht="20.149999999999999" customHeight="1" x14ac:dyDescent="0.2">
      <c r="A23" s="116" t="s">
        <v>27</v>
      </c>
      <c r="B23" s="83">
        <v>10</v>
      </c>
      <c r="C23" s="15" t="s">
        <v>5</v>
      </c>
      <c r="D23" s="84"/>
      <c r="E23" s="42">
        <v>2000</v>
      </c>
      <c r="F23" s="43"/>
      <c r="G23" s="43"/>
      <c r="H23" s="43">
        <v>7500</v>
      </c>
      <c r="I23" s="43"/>
      <c r="J23" s="43"/>
      <c r="K23" s="43"/>
      <c r="L23" s="43"/>
      <c r="M23" s="43">
        <v>1500</v>
      </c>
      <c r="N23" s="43"/>
      <c r="O23" s="211">
        <v>1000</v>
      </c>
      <c r="P23" s="212"/>
      <c r="Q23" s="220"/>
      <c r="R23" s="221"/>
    </row>
    <row r="24" spans="1:18" ht="20.149999999999999" customHeight="1" x14ac:dyDescent="0.2">
      <c r="A24" s="116"/>
      <c r="B24" s="87"/>
      <c r="C24" s="12" t="s">
        <v>5</v>
      </c>
      <c r="D24" s="88"/>
      <c r="E24" s="40"/>
      <c r="F24" s="41"/>
      <c r="G24" s="41"/>
      <c r="H24" s="41"/>
      <c r="I24" s="41"/>
      <c r="J24" s="41"/>
      <c r="K24" s="41"/>
      <c r="L24" s="41"/>
      <c r="M24" s="41"/>
      <c r="N24" s="41"/>
      <c r="O24" s="207"/>
      <c r="P24" s="208"/>
      <c r="Q24" s="224"/>
      <c r="R24" s="225"/>
    </row>
    <row r="25" spans="1:18" ht="20.149999999999999" customHeight="1" x14ac:dyDescent="0.2">
      <c r="A25" s="116" t="s">
        <v>28</v>
      </c>
      <c r="B25" s="83">
        <v>10</v>
      </c>
      <c r="C25" s="15" t="s">
        <v>5</v>
      </c>
      <c r="D25" s="84"/>
      <c r="E25" s="42">
        <v>3000</v>
      </c>
      <c r="F25" s="43"/>
      <c r="G25" s="43"/>
      <c r="H25" s="43">
        <v>10000</v>
      </c>
      <c r="I25" s="43"/>
      <c r="J25" s="43"/>
      <c r="K25" s="43"/>
      <c r="L25" s="43"/>
      <c r="M25" s="43">
        <v>1500</v>
      </c>
      <c r="N25" s="43"/>
      <c r="O25" s="211">
        <v>1000</v>
      </c>
      <c r="P25" s="212"/>
      <c r="Q25" s="220"/>
      <c r="R25" s="221"/>
    </row>
    <row r="26" spans="1:18" ht="20.149999999999999" customHeight="1" x14ac:dyDescent="0.2">
      <c r="A26" s="116"/>
      <c r="B26" s="87"/>
      <c r="C26" s="12" t="s">
        <v>5</v>
      </c>
      <c r="D26" s="88"/>
      <c r="E26" s="40"/>
      <c r="F26" s="41"/>
      <c r="G26" s="41"/>
      <c r="H26" s="41"/>
      <c r="I26" s="41"/>
      <c r="J26" s="41"/>
      <c r="K26" s="41"/>
      <c r="L26" s="41"/>
      <c r="M26" s="41"/>
      <c r="N26" s="41"/>
      <c r="O26" s="207"/>
      <c r="P26" s="208"/>
      <c r="Q26" s="224"/>
      <c r="R26" s="225"/>
    </row>
    <row r="27" spans="1:18" ht="20.149999999999999" customHeight="1" x14ac:dyDescent="0.2">
      <c r="A27" s="116" t="s">
        <v>29</v>
      </c>
      <c r="B27" s="83">
        <v>10</v>
      </c>
      <c r="C27" s="15" t="s">
        <v>5</v>
      </c>
      <c r="D27" s="84"/>
      <c r="E27" s="42">
        <v>2000</v>
      </c>
      <c r="F27" s="43">
        <v>1000</v>
      </c>
      <c r="G27" s="43"/>
      <c r="H27" s="43">
        <v>10000</v>
      </c>
      <c r="I27" s="43"/>
      <c r="J27" s="43"/>
      <c r="K27" s="43"/>
      <c r="L27" s="43"/>
      <c r="M27" s="43">
        <v>1500</v>
      </c>
      <c r="N27" s="43"/>
      <c r="O27" s="211">
        <v>1000</v>
      </c>
      <c r="P27" s="212"/>
      <c r="Q27" s="220"/>
      <c r="R27" s="221"/>
    </row>
    <row r="28" spans="1:18" ht="20.149999999999999" customHeight="1" x14ac:dyDescent="0.2">
      <c r="A28" s="116"/>
      <c r="B28" s="87"/>
      <c r="C28" s="12" t="s">
        <v>5</v>
      </c>
      <c r="D28" s="88"/>
      <c r="E28" s="40"/>
      <c r="F28" s="41"/>
      <c r="G28" s="41"/>
      <c r="H28" s="41"/>
      <c r="I28" s="41"/>
      <c r="J28" s="41"/>
      <c r="K28" s="41"/>
      <c r="L28" s="41"/>
      <c r="M28" s="41"/>
      <c r="N28" s="41"/>
      <c r="O28" s="207"/>
      <c r="P28" s="208"/>
      <c r="Q28" s="224"/>
      <c r="R28" s="225"/>
    </row>
    <row r="29" spans="1:18" ht="20.149999999999999" customHeight="1" x14ac:dyDescent="0.2">
      <c r="A29" s="116" t="s">
        <v>30</v>
      </c>
      <c r="B29" s="83">
        <v>10</v>
      </c>
      <c r="C29" s="15" t="s">
        <v>44</v>
      </c>
      <c r="D29" s="84"/>
      <c r="E29" s="42">
        <v>2000</v>
      </c>
      <c r="F29" s="43"/>
      <c r="G29" s="43"/>
      <c r="H29" s="43">
        <v>7500</v>
      </c>
      <c r="I29" s="43"/>
      <c r="J29" s="43"/>
      <c r="K29" s="43"/>
      <c r="L29" s="43"/>
      <c r="M29" s="43">
        <v>1500</v>
      </c>
      <c r="N29" s="43"/>
      <c r="O29" s="211">
        <v>1000</v>
      </c>
      <c r="P29" s="212"/>
      <c r="Q29" s="220"/>
      <c r="R29" s="221"/>
    </row>
    <row r="30" spans="1:18" ht="20.149999999999999" customHeight="1" x14ac:dyDescent="0.2">
      <c r="A30" s="116"/>
      <c r="B30" s="87"/>
      <c r="C30" s="12" t="s">
        <v>5</v>
      </c>
      <c r="D30" s="88"/>
      <c r="E30" s="40"/>
      <c r="F30" s="41"/>
      <c r="G30" s="41"/>
      <c r="H30" s="41"/>
      <c r="I30" s="41"/>
      <c r="J30" s="41"/>
      <c r="K30" s="41"/>
      <c r="L30" s="41"/>
      <c r="M30" s="41"/>
      <c r="N30" s="41"/>
      <c r="O30" s="207"/>
      <c r="P30" s="208"/>
      <c r="Q30" s="224"/>
      <c r="R30" s="225"/>
    </row>
    <row r="31" spans="1:18" ht="20.149999999999999" customHeight="1" x14ac:dyDescent="0.2">
      <c r="A31" s="116" t="s">
        <v>31</v>
      </c>
      <c r="B31" s="83">
        <v>10</v>
      </c>
      <c r="C31" s="15" t="s">
        <v>5</v>
      </c>
      <c r="D31" s="84"/>
      <c r="E31" s="42">
        <v>2000</v>
      </c>
      <c r="F31" s="43"/>
      <c r="G31" s="43"/>
      <c r="H31" s="43">
        <v>10000</v>
      </c>
      <c r="I31" s="43"/>
      <c r="J31" s="43"/>
      <c r="K31" s="43"/>
      <c r="L31" s="43"/>
      <c r="M31" s="43">
        <v>1500</v>
      </c>
      <c r="N31" s="43"/>
      <c r="O31" s="211">
        <v>1000</v>
      </c>
      <c r="P31" s="212"/>
      <c r="Q31" s="220"/>
      <c r="R31" s="221"/>
    </row>
    <row r="32" spans="1:18" ht="20.149999999999999" customHeight="1" thickBot="1" x14ac:dyDescent="0.25">
      <c r="A32" s="195"/>
      <c r="B32" s="85"/>
      <c r="C32" s="18" t="s">
        <v>5</v>
      </c>
      <c r="D32" s="86"/>
      <c r="E32" s="44"/>
      <c r="F32" s="45"/>
      <c r="G32" s="45"/>
      <c r="H32" s="45"/>
      <c r="I32" s="45"/>
      <c r="J32" s="45"/>
      <c r="K32" s="45"/>
      <c r="L32" s="45"/>
      <c r="M32" s="45"/>
      <c r="N32" s="45"/>
      <c r="O32" s="218"/>
      <c r="P32" s="219"/>
      <c r="Q32" s="222"/>
      <c r="R32" s="223"/>
    </row>
    <row r="33" spans="1:20" ht="20.149999999999999" customHeight="1" thickTop="1" x14ac:dyDescent="0.2">
      <c r="A33" s="196" t="s">
        <v>1</v>
      </c>
      <c r="B33" s="197"/>
      <c r="C33" s="198"/>
      <c r="D33" s="46">
        <f t="shared" ref="D33:J33" si="0">SUM(D9:D32)</f>
        <v>0</v>
      </c>
      <c r="E33" s="36">
        <f t="shared" si="0"/>
        <v>29000</v>
      </c>
      <c r="F33" s="36">
        <f t="shared" si="0"/>
        <v>3000</v>
      </c>
      <c r="G33" s="36">
        <f t="shared" si="0"/>
        <v>0</v>
      </c>
      <c r="H33" s="36">
        <f t="shared" si="0"/>
        <v>100000</v>
      </c>
      <c r="I33" s="36">
        <f t="shared" si="0"/>
        <v>0</v>
      </c>
      <c r="J33" s="36">
        <f t="shared" si="0"/>
        <v>0</v>
      </c>
      <c r="K33" s="36">
        <f>SUM(K9:K32)</f>
        <v>0</v>
      </c>
      <c r="L33" s="36">
        <f t="shared" ref="L33:N33" si="1">SUM(L9:L32)</f>
        <v>5000</v>
      </c>
      <c r="M33" s="36">
        <f t="shared" si="1"/>
        <v>18000</v>
      </c>
      <c r="N33" s="36">
        <f t="shared" si="1"/>
        <v>0</v>
      </c>
      <c r="O33" s="215">
        <f t="shared" ref="O33" si="2">SUM(O9:P32)</f>
        <v>12000</v>
      </c>
      <c r="P33" s="216"/>
      <c r="Q33" s="215">
        <f>SUM(Q9:R32)</f>
        <v>0</v>
      </c>
      <c r="R33" s="217"/>
    </row>
    <row r="34" spans="1:20" ht="20.149999999999999" customHeight="1" thickBot="1" x14ac:dyDescent="0.25">
      <c r="A34" s="199" t="s">
        <v>37</v>
      </c>
      <c r="B34" s="200"/>
      <c r="C34" s="200"/>
      <c r="D34" s="200"/>
      <c r="E34" s="200"/>
      <c r="F34" s="200"/>
      <c r="G34" s="200"/>
      <c r="H34" s="200"/>
      <c r="I34" s="200"/>
      <c r="J34" s="200"/>
      <c r="K34" s="200"/>
      <c r="L34" s="200"/>
      <c r="M34" s="201"/>
      <c r="N34" s="98">
        <f>SUM(D33:N33)</f>
        <v>155000</v>
      </c>
      <c r="O34" s="173" t="s">
        <v>36</v>
      </c>
      <c r="P34" s="173"/>
      <c r="Q34" s="209">
        <f>SUM(O33:R33)</f>
        <v>12000</v>
      </c>
      <c r="R34" s="210"/>
      <c r="S34" s="92"/>
      <c r="T34" s="92"/>
    </row>
    <row r="35" spans="1:20" ht="20.149999999999999" customHeight="1" x14ac:dyDescent="0.2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90"/>
      <c r="T35" s="90"/>
    </row>
    <row r="36" spans="1:20" ht="20.149999999999999" customHeight="1" thickBot="1" x14ac:dyDescent="0.25">
      <c r="E36" s="22"/>
      <c r="F36" s="22"/>
      <c r="G36" s="22"/>
      <c r="H36" s="22"/>
      <c r="I36" s="22"/>
      <c r="J36" s="22" t="s">
        <v>33</v>
      </c>
      <c r="K36" s="22"/>
      <c r="L36" s="22"/>
      <c r="M36" s="52"/>
      <c r="N36" s="52"/>
      <c r="O36" s="177" t="s">
        <v>35</v>
      </c>
      <c r="P36" s="177"/>
      <c r="Q36" s="177"/>
      <c r="R36" s="177"/>
      <c r="S36" s="177"/>
      <c r="T36" s="177"/>
    </row>
    <row r="37" spans="1:20" ht="20.149999999999999" customHeight="1" x14ac:dyDescent="0.2">
      <c r="E37" s="64"/>
      <c r="F37" s="64"/>
      <c r="G37" s="64"/>
      <c r="H37" s="64"/>
      <c r="I37" s="64"/>
      <c r="J37" s="178" t="s">
        <v>3</v>
      </c>
      <c r="K37" s="126"/>
      <c r="L37" s="179"/>
      <c r="O37" s="160" t="s">
        <v>50</v>
      </c>
      <c r="P37" s="161"/>
      <c r="Q37" s="164" t="s">
        <v>51</v>
      </c>
      <c r="R37" s="161"/>
      <c r="S37" s="164" t="s">
        <v>56</v>
      </c>
      <c r="T37" s="180"/>
    </row>
    <row r="38" spans="1:20" ht="20.149999999999999" customHeight="1" x14ac:dyDescent="0.2">
      <c r="E38" s="58"/>
      <c r="F38" s="65"/>
      <c r="G38" s="66"/>
      <c r="H38" s="66"/>
      <c r="I38" s="66"/>
      <c r="J38" s="182" t="s">
        <v>2</v>
      </c>
      <c r="K38" s="183" t="s">
        <v>48</v>
      </c>
      <c r="L38" s="23" t="s">
        <v>19</v>
      </c>
      <c r="O38" s="162"/>
      <c r="P38" s="163"/>
      <c r="Q38" s="165"/>
      <c r="R38" s="163"/>
      <c r="S38" s="165"/>
      <c r="T38" s="181"/>
    </row>
    <row r="39" spans="1:20" ht="36" customHeight="1" thickBot="1" x14ac:dyDescent="0.25">
      <c r="E39" s="57"/>
      <c r="F39" s="62"/>
      <c r="G39" s="62"/>
      <c r="H39" s="62"/>
      <c r="I39" s="62"/>
      <c r="J39" s="148"/>
      <c r="K39" s="184"/>
      <c r="L39" s="24" t="s">
        <v>49</v>
      </c>
      <c r="O39" s="158">
        <f>N34</f>
        <v>155000</v>
      </c>
      <c r="P39" s="159"/>
      <c r="Q39" s="176">
        <f>Q34+L42</f>
        <v>12000</v>
      </c>
      <c r="R39" s="159"/>
      <c r="S39" s="191">
        <f>O39-Q39</f>
        <v>143000</v>
      </c>
      <c r="T39" s="192"/>
    </row>
    <row r="40" spans="1:20" ht="20.149999999999999" customHeight="1" thickBot="1" x14ac:dyDescent="0.25">
      <c r="E40" s="56"/>
      <c r="F40" s="56"/>
      <c r="G40" s="56"/>
      <c r="H40" s="56"/>
      <c r="I40" s="56"/>
      <c r="J40" s="28"/>
      <c r="K40" s="26"/>
      <c r="L40" s="29"/>
      <c r="O40" s="193"/>
      <c r="P40" s="194"/>
      <c r="Q40" s="193"/>
      <c r="R40" s="194"/>
      <c r="S40" s="157"/>
      <c r="T40" s="157"/>
    </row>
    <row r="41" spans="1:20" ht="20.149999999999999" customHeight="1" thickTop="1" x14ac:dyDescent="0.2">
      <c r="E41" s="59"/>
      <c r="F41" s="63"/>
      <c r="G41" s="63"/>
      <c r="H41" s="63"/>
      <c r="I41" s="63"/>
      <c r="J41" s="32">
        <f>J40</f>
        <v>0</v>
      </c>
      <c r="K41" s="33">
        <f>K40</f>
        <v>0</v>
      </c>
      <c r="L41" s="34">
        <f>L40</f>
        <v>0</v>
      </c>
      <c r="O41" s="25"/>
      <c r="P41" s="25"/>
      <c r="Q41" s="25"/>
      <c r="R41" s="25"/>
      <c r="S41" s="25"/>
      <c r="T41" s="25"/>
    </row>
    <row r="42" spans="1:20" ht="20.149999999999999" customHeight="1" thickBot="1" x14ac:dyDescent="0.25">
      <c r="E42" s="60"/>
      <c r="F42" s="65"/>
      <c r="G42" s="67"/>
      <c r="H42" s="67"/>
      <c r="I42" s="63"/>
      <c r="J42" s="127" t="s">
        <v>36</v>
      </c>
      <c r="K42" s="128"/>
      <c r="L42" s="35">
        <f>SUM(J41:L41)</f>
        <v>0</v>
      </c>
      <c r="O42" s="25"/>
      <c r="P42" s="25"/>
      <c r="Q42" s="25"/>
      <c r="R42" s="25"/>
      <c r="S42" s="25"/>
      <c r="T42" s="25"/>
    </row>
    <row r="43" spans="1:20" ht="20.149999999999999" customHeight="1" x14ac:dyDescent="0.2">
      <c r="E43" s="64"/>
      <c r="F43" s="64"/>
      <c r="G43" s="64"/>
      <c r="H43" s="64"/>
      <c r="I43" s="64"/>
      <c r="O43" s="25"/>
      <c r="P43" s="25"/>
      <c r="Q43" s="25"/>
      <c r="R43" s="25"/>
      <c r="S43" s="25"/>
      <c r="T43" s="25"/>
    </row>
  </sheetData>
  <protectedRanges>
    <protectedRange sqref="P2:T3" name="範囲1"/>
    <protectedRange sqref="O9:R32 C9:N32" name="範囲1_1"/>
    <protectedRange sqref="G40:I40 E40" name="範囲1_2"/>
    <protectedRange sqref="J40:L40" name="範囲1_4"/>
  </protectedRanges>
  <mergeCells count="94">
    <mergeCell ref="J7:L7"/>
    <mergeCell ref="M7:N7"/>
    <mergeCell ref="Q7:R8"/>
    <mergeCell ref="E1:M1"/>
    <mergeCell ref="A9:A10"/>
    <mergeCell ref="O9:P9"/>
    <mergeCell ref="Q9:R9"/>
    <mergeCell ref="O10:P10"/>
    <mergeCell ref="Q10:R10"/>
    <mergeCell ref="A3:C3"/>
    <mergeCell ref="D3:G3"/>
    <mergeCell ref="A5:C8"/>
    <mergeCell ref="O5:R5"/>
    <mergeCell ref="O6:P8"/>
    <mergeCell ref="Q6:R6"/>
    <mergeCell ref="D7:D8"/>
    <mergeCell ref="D6:N6"/>
    <mergeCell ref="D5:N5"/>
    <mergeCell ref="E7:I7"/>
    <mergeCell ref="A11:A12"/>
    <mergeCell ref="O11:P11"/>
    <mergeCell ref="Q11:R11"/>
    <mergeCell ref="O12:P12"/>
    <mergeCell ref="Q12:R12"/>
    <mergeCell ref="A13:A14"/>
    <mergeCell ref="O13:P13"/>
    <mergeCell ref="Q13:R13"/>
    <mergeCell ref="O14:P14"/>
    <mergeCell ref="Q14:R14"/>
    <mergeCell ref="A15:A16"/>
    <mergeCell ref="O15:P15"/>
    <mergeCell ref="Q15:R15"/>
    <mergeCell ref="O16:P16"/>
    <mergeCell ref="Q16:R16"/>
    <mergeCell ref="A17:A18"/>
    <mergeCell ref="O17:P17"/>
    <mergeCell ref="Q17:R17"/>
    <mergeCell ref="O18:P18"/>
    <mergeCell ref="Q18:R18"/>
    <mergeCell ref="A19:A20"/>
    <mergeCell ref="O19:P19"/>
    <mergeCell ref="Q19:R19"/>
    <mergeCell ref="O20:P20"/>
    <mergeCell ref="Q20:R20"/>
    <mergeCell ref="A21:A22"/>
    <mergeCell ref="O21:P21"/>
    <mergeCell ref="Q21:R21"/>
    <mergeCell ref="O22:P22"/>
    <mergeCell ref="Q22:R22"/>
    <mergeCell ref="A23:A24"/>
    <mergeCell ref="O23:P23"/>
    <mergeCell ref="Q23:R23"/>
    <mergeCell ref="O24:P24"/>
    <mergeCell ref="Q24:R24"/>
    <mergeCell ref="A25:A26"/>
    <mergeCell ref="O25:P25"/>
    <mergeCell ref="Q25:R25"/>
    <mergeCell ref="O26:P26"/>
    <mergeCell ref="Q26:R26"/>
    <mergeCell ref="A27:A28"/>
    <mergeCell ref="O27:P27"/>
    <mergeCell ref="Q27:R27"/>
    <mergeCell ref="O28:P28"/>
    <mergeCell ref="Q28:R28"/>
    <mergeCell ref="A29:A30"/>
    <mergeCell ref="O29:P29"/>
    <mergeCell ref="Q29:R29"/>
    <mergeCell ref="O30:P30"/>
    <mergeCell ref="Q30:R30"/>
    <mergeCell ref="A31:A32"/>
    <mergeCell ref="O31:P31"/>
    <mergeCell ref="Q31:R31"/>
    <mergeCell ref="O32:P32"/>
    <mergeCell ref="Q32:R32"/>
    <mergeCell ref="A33:C33"/>
    <mergeCell ref="O33:P33"/>
    <mergeCell ref="Q33:R33"/>
    <mergeCell ref="O34:P34"/>
    <mergeCell ref="Q34:R34"/>
    <mergeCell ref="A34:M34"/>
    <mergeCell ref="J42:K42"/>
    <mergeCell ref="O36:T36"/>
    <mergeCell ref="J37:L37"/>
    <mergeCell ref="O37:P38"/>
    <mergeCell ref="J38:J39"/>
    <mergeCell ref="K38:K39"/>
    <mergeCell ref="Q40:R40"/>
    <mergeCell ref="S40:T40"/>
    <mergeCell ref="O39:P39"/>
    <mergeCell ref="O40:P40"/>
    <mergeCell ref="Q39:R39"/>
    <mergeCell ref="S39:T39"/>
    <mergeCell ref="Q37:R38"/>
    <mergeCell ref="S37:T38"/>
  </mergeCells>
  <phoneticPr fontId="1"/>
  <printOptions horizontalCentered="1"/>
  <pageMargins left="0.51181102362204722" right="0.51181102362204722" top="0.55118110236220474" bottom="0.55118110236220474" header="0.31496062992125984" footer="0.31496062992125984"/>
  <pageSetup paperSize="9" scale="58" fitToWidth="0" orientation="landscape" r:id="rId1"/>
  <headerFooter>
    <oddHeader>&amp;R&amp;18別紙２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【基本】事業収支計画書 (運営経費・収入)</vt:lpstr>
      <vt:lpstr>【加算】事業収支計画書</vt:lpstr>
      <vt:lpstr>（記入例・基本）事業収支計画書</vt:lpstr>
      <vt:lpstr>（記入例・加算）事業収支計画書</vt:lpstr>
      <vt:lpstr>'（記入例・加算）事業収支計画書'!Print_Area</vt:lpstr>
      <vt:lpstr>'（記入例・基本）事業収支計画書'!Print_Area</vt:lpstr>
      <vt:lpstr>【加算】事業収支計画書!Print_Area</vt:lpstr>
      <vt:lpstr>'【基本】事業収支計画書 (運営経費・収入)'!Print_Area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t-mamiya04</dc:creator>
  <cp:lastModifiedBy>江東区</cp:lastModifiedBy>
  <cp:lastPrinted>2023-07-31T07:51:35Z</cp:lastPrinted>
  <dcterms:created xsi:type="dcterms:W3CDTF">2021-05-10T08:14:55Z</dcterms:created>
  <dcterms:modified xsi:type="dcterms:W3CDTF">2023-08-02T07:39:59Z</dcterms:modified>
</cp:coreProperties>
</file>