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tgnassv02\bumon\課共有\保育政策課\01 保育政策係\64_こども誰でも通園制度\★R8 7月~9月開始募集分\02_ホームページ（4月20日）\①20260420　HPアップ（R8 7月~9月開設）\HPにアップするデータ一式格納場所（変更データ上書きで入れてください！）\"/>
    </mc:Choice>
  </mc:AlternateContent>
  <xr:revisionPtr revIDLastSave="0" documentId="13_ncr:1_{7206A872-D87C-4A3F-BEF1-0DB8173B53DB}" xr6:coauthVersionLast="47" xr6:coauthVersionMax="47" xr10:uidLastSave="{00000000-0000-0000-0000-000000000000}"/>
  <bookViews>
    <workbookView xWindow="-120" yWindow="-120" windowWidth="29040" windowHeight="15720" xr2:uid="{B59F4178-2D64-436C-865E-007131F8D4AF}"/>
  </bookViews>
  <sheets>
    <sheet name="参考様式②-2乳児等通園支援事業 実施計画書（余裕活用型）" sheetId="1" r:id="rId1"/>
    <sheet name="記入例" sheetId="2" r:id="rId2"/>
  </sheets>
  <definedNames>
    <definedName name="_xlnm.Print_Area" localSheetId="1">記入例!$A$1:$R$52</definedName>
    <definedName name="_xlnm.Print_Area" localSheetId="0">'参考様式②-2乳児等通園支援事業 実施計画書（余裕活用型）'!$A$1:$R$52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2" l="1"/>
  <c r="M39" i="2"/>
  <c r="M40" i="2" s="1"/>
  <c r="K40" i="2"/>
  <c r="F38" i="2"/>
  <c r="F39" i="2" s="1"/>
  <c r="D38" i="2"/>
  <c r="D39" i="2" s="1"/>
  <c r="J32" i="2"/>
  <c r="J31" i="2"/>
  <c r="L31" i="2" l="1"/>
  <c r="M39" i="1" l="1"/>
  <c r="K39" i="1"/>
  <c r="M40" i="1"/>
  <c r="K40" i="1"/>
  <c r="F38" i="1"/>
  <c r="F39" i="1" s="1"/>
  <c r="D38" i="1"/>
  <c r="D39" i="1" s="1"/>
  <c r="J32" i="1"/>
  <c r="J31" i="1"/>
  <c r="L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大塲　進太郎</author>
  </authors>
  <commentList>
    <comment ref="B31" authorId="0" shapeId="0" xr:uid="{023E085A-6A7E-4F28-886B-DFF6F3BFA62B}">
      <text>
        <r>
          <rPr>
            <b/>
            <sz val="9"/>
            <color indexed="81"/>
            <rFont val="MS P ゴシック"/>
            <family val="3"/>
            <charset val="128"/>
          </rPr>
          <t>認可定員を記入してください。
また、利用定員を認可定員数とは別に設定している園は、0～2歳の設定を解除申請していただくようお願いします。</t>
        </r>
      </text>
    </comment>
    <comment ref="B32" authorId="0" shapeId="0" xr:uid="{4BE5145A-A1A7-44B0-BD19-5870426F1B78}">
      <text>
        <r>
          <rPr>
            <b/>
            <sz val="9"/>
            <color indexed="81"/>
            <rFont val="MS P ゴシック"/>
            <family val="3"/>
            <charset val="128"/>
          </rPr>
          <t>申請時点での在園児数をご記入ください。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大塲　進太郎</author>
  </authors>
  <commentList>
    <comment ref="B31" authorId="0" shapeId="0" xr:uid="{67251EB8-2584-4CD9-9947-47F8B1FB4462}">
      <text>
        <r>
          <rPr>
            <b/>
            <sz val="9"/>
            <color indexed="81"/>
            <rFont val="MS P ゴシック"/>
            <family val="3"/>
            <charset val="128"/>
          </rPr>
          <t>認可定員を記入してください。
また、利用定員を認可定員数とは別に設定している園は、0～2歳の設定を解除申請していただくようお願いします。</t>
        </r>
      </text>
    </comment>
    <comment ref="B32" authorId="0" shapeId="0" xr:uid="{4005BFC1-27E9-48AC-8CD2-15A8CA7FD602}">
      <text>
        <r>
          <rPr>
            <b/>
            <sz val="9"/>
            <color indexed="81"/>
            <rFont val="MS P ゴシック"/>
            <family val="3"/>
            <charset val="128"/>
          </rPr>
          <t>申請時点での在園児数をご記入ください。</t>
        </r>
      </text>
    </comment>
  </commentList>
</comments>
</file>

<file path=xl/sharedStrings.xml><?xml version="1.0" encoding="utf-8"?>
<sst xmlns="http://schemas.openxmlformats.org/spreadsheetml/2006/main" count="162" uniqueCount="79">
  <si>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</si>
  <si>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</si>
  <si>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（４）受入年齢</t>
    <rPh sb="3" eb="7">
      <t>ウケイレネンレイ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</si>
  <si>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</si>
  <si>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</si>
  <si>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</si>
  <si>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</si>
  <si>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</si>
  <si>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キャンセル料の有無</t>
    <rPh sb="5" eb="6">
      <t>リョウ</t>
    </rPh>
    <rPh sb="7" eb="9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</si>
  <si>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</si>
  <si>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</si>
  <si>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（１０）その他費用</t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</si>
  <si>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</si>
  <si>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</si>
  <si>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</si>
  <si>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</si>
  <si>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</si>
  <si>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</si>
  <si>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年</t>
    <rPh sb="0" eb="1">
      <t>ネン</t>
    </rPh>
    <phoneticPr fontId="9"/>
  </si>
  <si>
    <t>(２)　職員の配置状況</t>
    <rPh sb="4" eb="6">
      <t>ショクイン</t>
    </rPh>
    <rPh sb="7" eb="9">
      <t>ハイチ</t>
    </rPh>
    <rPh sb="9" eb="11">
      <t>ジョウキョウ</t>
    </rPh>
    <phoneticPr fontId="9"/>
  </si>
  <si>
    <t>（ア）　定員（１号、２・３号合計）</t>
    <rPh sb="4" eb="6">
      <t>テイイン</t>
    </rPh>
    <rPh sb="8" eb="9">
      <t>ゴウ</t>
    </rPh>
    <rPh sb="13" eb="14">
      <t>ゴウ</t>
    </rPh>
    <rPh sb="14" eb="16">
      <t>ゴウケイ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</si>
  <si>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</si>
  <si>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</si>
  <si>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</si>
  <si>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利用定員の空き枠</t>
    <rPh sb="0" eb="4">
      <t>リヨウテイイン</t>
    </rPh>
    <rPh sb="5" eb="6">
      <t>ア</t>
    </rPh>
    <rPh sb="7" eb="8">
      <t>ワク</t>
    </rPh>
    <phoneticPr fontId="9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</si>
  <si>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</si>
  <si>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</si>
  <si>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9"/>
  </si>
  <si>
    <t>（ウ）　職員配置</t>
    <rPh sb="4" eb="6">
      <t>ショクイン</t>
    </rPh>
    <rPh sb="6" eb="8">
      <t>ハイチ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</si>
  <si>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</si>
  <si>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</si>
  <si>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</si>
  <si>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</si>
  <si>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</si>
  <si>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</si>
  <si>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</si>
  <si>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</si>
  <si>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</si>
  <si>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</si>
  <si>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</si>
  <si>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</si>
  <si>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</si>
  <si>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（２）施設の所在地</t>
    <rPh sb="3" eb="5">
      <t>シセツ</t>
    </rPh>
    <rPh sb="6" eb="9">
      <t>ショザイチ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</si>
  <si>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</si>
  <si>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</si>
  <si>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</si>
  <si>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おやつの有無</t>
    <rPh sb="4" eb="6">
      <t>ウム</t>
    </rPh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</si>
  <si>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</si>
  <si>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</si>
  <si>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（３）区分</t>
    <rPh sb="3" eb="5">
      <t>クブン</t>
    </rPh>
    <phoneticPr fontId="7"/>
  </si>
  <si>
    <t>（８）キャンセル料</t>
    <rPh sb="8" eb="9">
      <t>リョウ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</si>
  <si>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</si>
  <si>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</si>
  <si>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</si>
  <si>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別記第６号様式</t>
    <phoneticPr fontId="4"/>
  </si>
  <si>
    <t>歳から</t>
    <rPh sb="0" eb="1">
      <t>サイ</t>
    </rPh>
    <phoneticPr fontId="7"/>
  </si>
  <si>
    <t>歳まで</t>
    <rPh sb="0" eb="1">
      <t>サイ</t>
    </rPh>
    <phoneticPr fontId="7"/>
  </si>
  <si>
    <t>歳児クラスから</t>
    <rPh sb="0" eb="2">
      <t>サイジ</t>
    </rPh>
    <phoneticPr fontId="7"/>
  </si>
  <si>
    <t>歳児クラスまで</t>
    <rPh sb="0" eb="2">
      <t>サイジ</t>
    </rPh>
    <phoneticPr fontId="7"/>
  </si>
  <si>
    <t>・（外部搬入の場合）外部搬入者</t>
    <rPh sb="2" eb="6">
      <t>ガイブハンニュウ</t>
    </rPh>
    <rPh sb="7" eb="9">
      <t>バアイ</t>
    </rPh>
    <rPh sb="10" eb="12">
      <t>ガイブ</t>
    </rPh>
    <rPh sb="12" eb="14">
      <t>ハンニュウ</t>
    </rPh>
    <rPh sb="14" eb="15">
      <t>シャ</t>
    </rPh>
    <phoneticPr fontId="7"/>
  </si>
  <si>
    <t>歳児クラスまで</t>
    <rPh sb="0" eb="1">
      <t>サイ</t>
    </rPh>
    <rPh sb="1" eb="2">
      <t>ジ</t>
    </rPh>
    <phoneticPr fontId="7"/>
  </si>
  <si>
    <t>教育・保育の在籍児の保育に必要な面積</t>
    <rPh sb="0" eb="2">
      <t>キョウイク</t>
    </rPh>
    <rPh sb="3" eb="5">
      <t>ホイク</t>
    </rPh>
    <rPh sb="6" eb="8">
      <t>ザイセキ</t>
    </rPh>
    <rPh sb="8" eb="9">
      <t>ジ</t>
    </rPh>
    <rPh sb="10" eb="12">
      <t>ホイク</t>
    </rPh>
    <rPh sb="13" eb="15">
      <t>ヒツヨウ</t>
    </rPh>
    <rPh sb="16" eb="18">
      <t>メンセキ</t>
    </rPh>
    <phoneticPr fontId="9"/>
  </si>
  <si>
    <t>１歳児</t>
    <rPh sb="1" eb="2">
      <t>サイ</t>
    </rPh>
    <rPh sb="2" eb="3">
      <t>ジ</t>
    </rPh>
    <phoneticPr fontId="9"/>
  </si>
  <si>
    <t>２歳児</t>
    <rPh sb="1" eb="3">
      <t>サイジ</t>
    </rPh>
    <phoneticPr fontId="9"/>
  </si>
  <si>
    <t>江東区役所保育園</t>
    <rPh sb="0" eb="5">
      <t>コウトウクヤクショ</t>
    </rPh>
    <rPh sb="5" eb="8">
      <t>ホイクエン</t>
    </rPh>
    <phoneticPr fontId="4"/>
  </si>
  <si>
    <t>東京都江東区東陽四丁目11-28</t>
    <rPh sb="0" eb="3">
      <t>トウキョウト</t>
    </rPh>
    <rPh sb="3" eb="6">
      <t>コウトウク</t>
    </rPh>
    <rPh sb="6" eb="8">
      <t>トウヨウ</t>
    </rPh>
    <rPh sb="8" eb="11">
      <t>ヨンチョウメ</t>
    </rPh>
    <phoneticPr fontId="4"/>
  </si>
  <si>
    <t>提供日：月～金曜日
提供時間：9：00～17：00
提供を行わない日：土・日・祝日、年末年始</t>
    <rPh sb="0" eb="3">
      <t>テイキョウビ</t>
    </rPh>
    <rPh sb="4" eb="5">
      <t>ゲツ</t>
    </rPh>
    <rPh sb="6" eb="7">
      <t>キン</t>
    </rPh>
    <rPh sb="7" eb="9">
      <t>ヨウビ</t>
    </rPh>
    <rPh sb="10" eb="12">
      <t>テイキョウ</t>
    </rPh>
    <rPh sb="12" eb="14">
      <t>ジカン</t>
    </rPh>
    <rPh sb="26" eb="28">
      <t>テイキョウ</t>
    </rPh>
    <rPh sb="29" eb="30">
      <t>オコナ</t>
    </rPh>
    <rPh sb="33" eb="34">
      <t>ヒ</t>
    </rPh>
    <rPh sb="35" eb="36">
      <t>ド</t>
    </rPh>
    <rPh sb="37" eb="38">
      <t>ニチ</t>
    </rPh>
    <rPh sb="39" eb="41">
      <t>シュクジツ</t>
    </rPh>
    <rPh sb="42" eb="44">
      <t>ネンマツ</t>
    </rPh>
    <rPh sb="44" eb="46">
      <t>ネンシ</t>
    </rPh>
    <phoneticPr fontId="4"/>
  </si>
  <si>
    <t>無</t>
  </si>
  <si>
    <t>←利用料金は0とすること</t>
    <rPh sb="1" eb="3">
      <t>リヨウ</t>
    </rPh>
    <rPh sb="3" eb="5">
      <t>リョウキン</t>
    </rPh>
    <phoneticPr fontId="4"/>
  </si>
  <si>
    <t>←キャンセル料は無しとすること</t>
    <rPh sb="6" eb="7">
      <t>リョウ</t>
    </rPh>
    <rPh sb="8" eb="9">
      <t>ナ</t>
    </rPh>
    <phoneticPr fontId="4"/>
  </si>
  <si>
    <t>有</t>
  </si>
  <si>
    <t>←給食・おやつの費用は、徴収しないこと</t>
    <rPh sb="1" eb="3">
      <t>キュウショク</t>
    </rPh>
    <rPh sb="8" eb="10">
      <t>ヒヨウ</t>
    </rPh>
    <rPh sb="12" eb="14">
      <t>チョウシュウ</t>
    </rPh>
    <phoneticPr fontId="4"/>
  </si>
  <si>
    <t>↑その他費用を徴収する場合は、区への事前相談が必要です</t>
    <rPh sb="3" eb="4">
      <t>タ</t>
    </rPh>
    <rPh sb="4" eb="6">
      <t>ヒヨウ</t>
    </rPh>
    <rPh sb="7" eb="9">
      <t>チョウシュウ</t>
    </rPh>
    <rPh sb="11" eb="13">
      <t>バアイ</t>
    </rPh>
    <rPh sb="15" eb="16">
      <t>ク</t>
    </rPh>
    <rPh sb="18" eb="20">
      <t>ジゼン</t>
    </rPh>
    <rPh sb="20" eb="22">
      <t>ソウダン</t>
    </rPh>
    <rPh sb="23" eb="25">
      <t>ヒツヨウ</t>
    </rPh>
    <phoneticPr fontId="4"/>
  </si>
  <si>
    <t>江東　花子</t>
    <rPh sb="0" eb="2">
      <t>コウトウ</t>
    </rPh>
    <rPh sb="3" eb="5">
      <t>ハナコ</t>
    </rPh>
    <phoneticPr fontId="4"/>
  </si>
  <si>
    <t>施設長</t>
    <rPh sb="0" eb="3">
      <t>シセツチョウ</t>
    </rPh>
    <phoneticPr fontId="4"/>
  </si>
  <si>
    <t>自園調理</t>
  </si>
  <si>
    <t>○</t>
  </si>
  <si>
    <t>←プルダウンで「歳」・「歳児クラスから」選択可能</t>
    <rPh sb="8" eb="9">
      <t>サイ</t>
    </rPh>
    <rPh sb="12" eb="14">
      <t>サイジ</t>
    </rPh>
    <rPh sb="20" eb="22">
      <t>センタク</t>
    </rPh>
    <rPh sb="22" eb="24">
      <t>カノウ</t>
    </rPh>
    <phoneticPr fontId="4"/>
  </si>
  <si>
    <t>年　　　　月　　　　日</t>
    <rPh sb="0" eb="1">
      <t>ネン</t>
    </rPh>
    <rPh sb="5" eb="6">
      <t>ガツ</t>
    </rPh>
    <rPh sb="10" eb="11">
      <t>ニチ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</si>
</sst>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142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38" fontId="8" fillId="4" borderId="2" xfId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left" vertical="center"/>
    </xf>
    <xf numFmtId="38" fontId="5" fillId="5" borderId="2" xfId="1" applyFont="1" applyFill="1" applyBorder="1" applyAlignment="1">
      <alignment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38" fontId="8" fillId="6" borderId="2" xfId="1" applyFont="1" applyFill="1" applyBorder="1" applyAlignment="1">
      <alignment vertical="center"/>
    </xf>
    <xf numFmtId="0" fontId="3" fillId="2" borderId="8" xfId="3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8" xfId="3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4" borderId="12" xfId="3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0" borderId="14" xfId="3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 wrapText="1" shrinkToFi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8" fillId="2" borderId="8" xfId="3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38" fontId="8" fillId="6" borderId="2" xfId="1" applyFont="1" applyFill="1" applyBorder="1" applyAlignment="1">
      <alignment horizontal="center" vertical="center"/>
    </xf>
    <xf numFmtId="0" fontId="8" fillId="6" borderId="2" xfId="3" applyFont="1" applyFill="1" applyBorder="1" applyAlignment="1">
      <alignment horizontal="center" vertical="center"/>
    </xf>
    <xf numFmtId="0" fontId="8" fillId="6" borderId="2" xfId="0" applyFont="1" applyFill="1" applyBorder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4" borderId="3" xfId="3" applyFont="1" applyFill="1" applyBorder="1" applyAlignment="1">
      <alignment horizontal="center" vertical="center"/>
    </xf>
    <xf numFmtId="0" fontId="3" fillId="4" borderId="4" xfId="3" applyFont="1" applyFill="1" applyBorder="1" applyAlignment="1">
      <alignment horizontal="center" vertical="center"/>
    </xf>
    <xf numFmtId="0" fontId="3" fillId="4" borderId="5" xfId="3" applyFont="1" applyFill="1" applyBorder="1" applyAlignment="1">
      <alignment horizontal="center" vertical="center"/>
    </xf>
    <xf numFmtId="0" fontId="3" fillId="4" borderId="6" xfId="3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7" fontId="8" fillId="0" borderId="2" xfId="4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7" fontId="8" fillId="0" borderId="2" xfId="4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38" fontId="8" fillId="2" borderId="8" xfId="1" applyFont="1" applyFill="1" applyBorder="1" applyAlignment="1">
      <alignment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176" fontId="8" fillId="2" borderId="2" xfId="0" applyNumberFormat="1" applyFont="1" applyFill="1" applyBorder="1" applyAlignment="1">
      <alignment horizontal="center" vertical="center"/>
    </xf>
    <xf numFmtId="177" fontId="8" fillId="0" borderId="11" xfId="4" applyNumberFormat="1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79" fontId="8" fillId="2" borderId="2" xfId="4" applyNumberFormat="1" applyFont="1" applyFill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77" fontId="8" fillId="0" borderId="2" xfId="4" applyNumberFormat="1" applyFont="1" applyBorder="1">
      <alignment vertical="center"/>
    </xf>
    <xf numFmtId="177" fontId="8" fillId="0" borderId="2" xfId="4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8" fillId="2" borderId="2" xfId="4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177" fontId="8" fillId="4" borderId="2" xfId="4" applyNumberFormat="1" applyFont="1" applyFill="1" applyBorder="1" applyAlignment="1">
      <alignment horizontal="right" vertical="center"/>
    </xf>
    <xf numFmtId="0" fontId="0" fillId="4" borderId="2" xfId="0" applyFill="1" applyBorder="1" applyAlignment="1">
      <alignment horizontal="right" vertical="center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8" xfId="4" applyNumberFormat="1" applyFont="1" applyBorder="1" applyAlignment="1">
      <alignment vertical="center" wrapText="1" shrinkToFit="1"/>
    </xf>
    <xf numFmtId="177" fontId="8" fillId="0" borderId="10" xfId="4" applyNumberFormat="1" applyFont="1" applyBorder="1" applyAlignment="1">
      <alignment vertical="center" wrapText="1" shrinkToFit="1"/>
    </xf>
    <xf numFmtId="178" fontId="8" fillId="0" borderId="2" xfId="4" applyNumberFormat="1" applyFont="1" applyFill="1" applyBorder="1" applyAlignment="1">
      <alignment horizontal="right" vertical="center"/>
    </xf>
    <xf numFmtId="0" fontId="3" fillId="4" borderId="8" xfId="3" applyFont="1" applyFill="1" applyBorder="1" applyAlignment="1">
      <alignment horizontal="left" vertical="center"/>
    </xf>
    <xf numFmtId="0" fontId="3" fillId="4" borderId="10" xfId="3" applyFont="1" applyFill="1" applyBorder="1" applyAlignment="1">
      <alignment horizontal="left"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  <xf numFmtId="0" fontId="5" fillId="2" borderId="2" xfId="3" applyFont="1" applyFill="1" applyBorder="1" applyAlignment="1">
      <alignment horizontal="left" vertical="center"/>
    </xf>
    <xf numFmtId="0" fontId="5" fillId="2" borderId="8" xfId="3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0" fontId="5" fillId="2" borderId="9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4" borderId="3" xfId="3" applyFont="1" applyFill="1" applyBorder="1" applyAlignment="1">
      <alignment horizontal="center" vertical="center"/>
    </xf>
    <xf numFmtId="0" fontId="5" fillId="4" borderId="4" xfId="3" applyFont="1" applyFill="1" applyBorder="1" applyAlignment="1">
      <alignment horizontal="center" vertical="center"/>
    </xf>
    <xf numFmtId="0" fontId="5" fillId="4" borderId="5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3" fillId="4" borderId="12" xfId="3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38" fontId="5" fillId="5" borderId="2" xfId="1" applyFont="1" applyFill="1" applyBorder="1" applyAlignment="1">
      <alignment vertical="center"/>
    </xf>
    <xf numFmtId="0" fontId="5" fillId="5" borderId="2" xfId="3" applyFont="1" applyFill="1" applyBorder="1" applyAlignment="1">
      <alignment horizontal="center" vertical="center"/>
    </xf>
    <xf numFmtId="0" fontId="5" fillId="5" borderId="2" xfId="0" applyFont="1" applyFill="1" applyBorder="1">
      <alignment vertical="center"/>
    </xf>
    <xf numFmtId="0" fontId="5" fillId="2" borderId="10" xfId="3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179" fontId="5" fillId="2" borderId="2" xfId="4" applyNumberFormat="1" applyFont="1" applyFill="1" applyBorder="1" applyAlignment="1">
      <alignment horizontal="right" vertical="center"/>
    </xf>
    <xf numFmtId="179" fontId="13" fillId="2" borderId="2" xfId="0" applyNumberFormat="1" applyFont="1" applyFill="1" applyBorder="1" applyAlignment="1">
      <alignment horizontal="right" vertical="center"/>
    </xf>
    <xf numFmtId="177" fontId="5" fillId="2" borderId="2" xfId="4" applyNumberFormat="1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right" vertical="center"/>
    </xf>
    <xf numFmtId="177" fontId="5" fillId="4" borderId="2" xfId="4" applyNumberFormat="1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right" vertical="center"/>
    </xf>
    <xf numFmtId="178" fontId="5" fillId="2" borderId="2" xfId="4" applyNumberFormat="1" applyFont="1" applyFill="1" applyBorder="1" applyAlignment="1">
      <alignment horizontal="right" vertical="center"/>
    </xf>
    <xf numFmtId="0" fontId="5" fillId="2" borderId="2" xfId="3" applyFont="1" applyFill="1" applyBorder="1" applyAlignment="1">
      <alignment horizontal="center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64"/>
  <sheetViews>
    <sheetView tabSelected="1" view="pageBreakPreview" zoomScaleNormal="100" zoomScaleSheetLayoutView="100" workbookViewId="0">
      <selection activeCell="F8" sqref="F8:K8"/>
    </sheetView>
  </sheetViews>
  <sheetFormatPr defaultColWidth="8.125" defaultRowHeight="12"/>
  <cols>
    <col min="1" max="1" width="2.25" style="9" customWidth="1"/>
    <col min="2" max="17" width="7.5" style="2" customWidth="1"/>
    <col min="18" max="18" width="2.25" style="2" customWidth="1"/>
    <col min="19" max="16384" width="8.125" style="2"/>
  </cols>
  <sheetData>
    <row r="1" spans="1:18" ht="21" customHeight="1">
      <c r="A1" s="1"/>
      <c r="B1" s="27" t="s">
        <v>54</v>
      </c>
      <c r="H1" s="3"/>
      <c r="I1" s="3"/>
      <c r="J1" s="3"/>
      <c r="K1" s="3"/>
      <c r="L1" s="3"/>
      <c r="M1" s="3"/>
      <c r="N1" s="3"/>
      <c r="O1" s="3"/>
    </row>
    <row r="2" spans="1:18" ht="24.75" customHeight="1">
      <c r="A2" s="4"/>
      <c r="B2" s="42" t="s">
        <v>52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21" customHeight="1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>
      <c r="A4" s="1"/>
      <c r="B4" s="2" t="s">
        <v>0</v>
      </c>
      <c r="H4" s="3"/>
      <c r="I4" s="3"/>
      <c r="J4" s="3"/>
      <c r="K4" s="3"/>
      <c r="L4" s="3"/>
      <c r="M4" s="3"/>
      <c r="N4" s="3"/>
      <c r="O4" s="3"/>
    </row>
    <row r="5" spans="1:18" ht="6.75" customHeight="1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>
      <c r="A6" s="1"/>
      <c r="B6" s="5" t="s">
        <v>1</v>
      </c>
      <c r="C6" s="6"/>
      <c r="E6" s="7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8" ht="34.5" customHeight="1">
      <c r="A7" s="1"/>
      <c r="B7" s="5" t="s">
        <v>42</v>
      </c>
      <c r="C7" s="6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</row>
    <row r="8" spans="1:18" ht="34.5" customHeight="1">
      <c r="A8" s="1"/>
      <c r="B8" s="5" t="s">
        <v>49</v>
      </c>
      <c r="C8" s="6"/>
      <c r="F8" s="44" t="s">
        <v>53</v>
      </c>
      <c r="G8" s="45"/>
      <c r="H8" s="45"/>
      <c r="I8" s="46"/>
      <c r="J8" s="46"/>
      <c r="K8" s="47"/>
    </row>
    <row r="9" spans="1:18" ht="17.25" customHeight="1">
      <c r="A9" s="1"/>
      <c r="B9" s="48" t="s">
        <v>2</v>
      </c>
      <c r="C9" s="48"/>
      <c r="D9" s="48"/>
      <c r="F9" s="75"/>
      <c r="G9" s="76"/>
      <c r="H9" s="49" t="s">
        <v>55</v>
      </c>
      <c r="I9" s="79"/>
      <c r="J9" s="79"/>
      <c r="K9" s="51" t="s">
        <v>60</v>
      </c>
    </row>
    <row r="10" spans="1:18" ht="17.25" customHeight="1">
      <c r="A10" s="1"/>
      <c r="B10" s="48"/>
      <c r="C10" s="48"/>
      <c r="D10" s="48"/>
      <c r="F10" s="77"/>
      <c r="G10" s="78"/>
      <c r="H10" s="50"/>
      <c r="I10" s="80"/>
      <c r="J10" s="80"/>
      <c r="K10" s="52"/>
    </row>
    <row r="11" spans="1:18" ht="34.5" customHeight="1">
      <c r="A11" s="1"/>
      <c r="B11" s="8" t="s">
        <v>3</v>
      </c>
      <c r="C11" s="9"/>
      <c r="F11" s="88" t="s">
        <v>78</v>
      </c>
      <c r="G11" s="88"/>
      <c r="H11" s="88"/>
      <c r="I11" s="88"/>
      <c r="J11" s="88"/>
      <c r="K11" s="88"/>
    </row>
    <row r="12" spans="1:18" ht="34.5" customHeight="1">
      <c r="A12" s="1"/>
      <c r="B12" s="8" t="s">
        <v>4</v>
      </c>
      <c r="C12" s="10"/>
      <c r="D12" s="10"/>
      <c r="F12" s="64"/>
      <c r="G12" s="65"/>
      <c r="H12" s="66"/>
      <c r="I12" s="66"/>
      <c r="J12" s="65"/>
      <c r="K12" s="67"/>
    </row>
    <row r="13" spans="1:18" ht="34.5" customHeight="1">
      <c r="A13" s="1"/>
      <c r="B13" s="2" t="s">
        <v>5</v>
      </c>
      <c r="E13" s="5" t="s">
        <v>6</v>
      </c>
      <c r="F13" s="5"/>
      <c r="G13" s="5"/>
      <c r="H13" s="68">
        <v>0</v>
      </c>
      <c r="I13" s="68"/>
      <c r="J13" s="5" t="s">
        <v>7</v>
      </c>
      <c r="K13" s="3"/>
    </row>
    <row r="14" spans="1:18" ht="34.5" customHeight="1">
      <c r="A14" s="1"/>
      <c r="B14" s="2" t="s">
        <v>50</v>
      </c>
      <c r="E14" s="5" t="s">
        <v>8</v>
      </c>
      <c r="F14" s="5"/>
      <c r="G14" s="5"/>
      <c r="H14" s="69" t="s">
        <v>67</v>
      </c>
      <c r="I14" s="70"/>
      <c r="J14" s="5"/>
      <c r="K14" s="3"/>
      <c r="L14" s="8"/>
      <c r="M14" s="3"/>
      <c r="N14" s="3"/>
      <c r="O14" s="3"/>
    </row>
    <row r="15" spans="1:18" ht="27" customHeight="1">
      <c r="A15" s="1"/>
      <c r="E15" s="11" t="s">
        <v>51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>
      <c r="A16" s="1"/>
      <c r="E16" s="71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3"/>
    </row>
    <row r="17" spans="1:18" ht="17.25" customHeight="1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>
      <c r="A18" s="1"/>
      <c r="B18" s="2" t="s">
        <v>44</v>
      </c>
      <c r="E18" s="14" t="s">
        <v>45</v>
      </c>
      <c r="F18" s="24"/>
      <c r="G18" s="14" t="s">
        <v>9</v>
      </c>
      <c r="H18" s="38">
        <v>0</v>
      </c>
      <c r="I18" s="8" t="s">
        <v>10</v>
      </c>
    </row>
    <row r="19" spans="1:18" ht="34.5" customHeight="1">
      <c r="A19" s="1"/>
      <c r="E19" s="14" t="s">
        <v>46</v>
      </c>
      <c r="F19" s="24"/>
      <c r="G19" s="14" t="s">
        <v>9</v>
      </c>
      <c r="H19" s="38">
        <v>0</v>
      </c>
      <c r="I19" s="8" t="s">
        <v>10</v>
      </c>
      <c r="K19" s="14"/>
    </row>
    <row r="20" spans="1:18" ht="10.5" customHeight="1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>
      <c r="A21" s="1"/>
      <c r="B21" s="2" t="s">
        <v>11</v>
      </c>
      <c r="E21" s="14" t="s">
        <v>47</v>
      </c>
      <c r="F21" s="24"/>
      <c r="G21" s="14" t="s">
        <v>12</v>
      </c>
      <c r="H21" s="85"/>
      <c r="I21" s="86"/>
      <c r="J21" s="86"/>
      <c r="K21" s="86"/>
      <c r="L21" s="86"/>
      <c r="M21" s="87"/>
      <c r="N21" s="15" t="s">
        <v>13</v>
      </c>
      <c r="O21" s="32"/>
      <c r="P21" s="8" t="s">
        <v>10</v>
      </c>
    </row>
    <row r="22" spans="1:18" ht="19.5" customHeight="1">
      <c r="A22" s="1"/>
    </row>
    <row r="23" spans="1:18" ht="28.5" customHeight="1">
      <c r="A23" s="1"/>
      <c r="B23" s="2" t="s">
        <v>14</v>
      </c>
      <c r="H23" s="3"/>
      <c r="I23" s="3"/>
      <c r="J23" s="3"/>
      <c r="K23" s="3"/>
      <c r="L23" s="3"/>
      <c r="M23" s="3"/>
      <c r="N23" s="3"/>
      <c r="O23" s="3"/>
    </row>
    <row r="24" spans="1:18" ht="24.95" customHeight="1">
      <c r="B24" s="2" t="s">
        <v>15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>
      <c r="B25" s="53" t="s">
        <v>16</v>
      </c>
      <c r="C25" s="54"/>
      <c r="D25" s="55"/>
      <c r="E25" s="53" t="s">
        <v>17</v>
      </c>
      <c r="F25" s="54"/>
      <c r="G25" s="55"/>
      <c r="H25" s="56" t="s">
        <v>48</v>
      </c>
      <c r="I25" s="57"/>
      <c r="J25" s="58"/>
    </row>
    <row r="26" spans="1:18" ht="24.75" customHeight="1">
      <c r="B26" s="59"/>
      <c r="C26" s="60"/>
      <c r="D26" s="61"/>
      <c r="E26" s="59"/>
      <c r="F26" s="60"/>
      <c r="G26" s="61"/>
      <c r="H26" s="62"/>
      <c r="I26" s="63"/>
      <c r="J26" s="26" t="s">
        <v>18</v>
      </c>
      <c r="K26" s="9"/>
    </row>
    <row r="27" spans="1:18" ht="15" customHeight="1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5" customHeight="1">
      <c r="B28" s="2" t="s">
        <v>19</v>
      </c>
      <c r="C28" s="9"/>
      <c r="D28" s="9"/>
      <c r="E28" s="9"/>
      <c r="F28" s="9"/>
      <c r="G28" s="9"/>
      <c r="H28" s="9"/>
      <c r="I28" s="9"/>
      <c r="J28" s="9"/>
      <c r="K28" s="9"/>
    </row>
    <row r="29" spans="1:18" ht="27.95" customHeight="1">
      <c r="B29" s="17" t="s">
        <v>20</v>
      </c>
      <c r="C29" s="17"/>
      <c r="D29" s="17"/>
      <c r="E29" s="17"/>
      <c r="F29" s="17"/>
      <c r="G29" s="17"/>
      <c r="H29" s="17"/>
      <c r="I29" s="18"/>
      <c r="J29" s="19"/>
      <c r="K29" s="9"/>
    </row>
    <row r="30" spans="1:18" ht="27.95" customHeight="1">
      <c r="B30" s="93"/>
      <c r="C30" s="84"/>
      <c r="D30" s="83" t="s">
        <v>21</v>
      </c>
      <c r="E30" s="84"/>
      <c r="F30" s="83" t="s">
        <v>62</v>
      </c>
      <c r="G30" s="84"/>
      <c r="H30" s="83" t="s">
        <v>63</v>
      </c>
      <c r="I30" s="84"/>
      <c r="J30" s="83" t="s">
        <v>23</v>
      </c>
      <c r="K30" s="84"/>
      <c r="L30" s="83" t="s">
        <v>24</v>
      </c>
      <c r="M30" s="84"/>
    </row>
    <row r="31" spans="1:18" ht="27.95" customHeight="1">
      <c r="B31" s="94" t="s">
        <v>25</v>
      </c>
      <c r="C31" s="95"/>
      <c r="D31" s="96"/>
      <c r="E31" s="97"/>
      <c r="F31" s="96"/>
      <c r="G31" s="97"/>
      <c r="H31" s="98"/>
      <c r="I31" s="99"/>
      <c r="J31" s="81" t="str">
        <f>IF(SUM(D31:I31)=0,"",SUM(D31:I31))</f>
        <v/>
      </c>
      <c r="K31" s="82"/>
      <c r="L31" s="81" t="str">
        <f>IF(OR(J31="",J32=""),"",J31-J32)</f>
        <v/>
      </c>
      <c r="M31" s="82"/>
    </row>
    <row r="32" spans="1:18" ht="27.95" customHeight="1">
      <c r="B32" s="94" t="s">
        <v>26</v>
      </c>
      <c r="C32" s="95"/>
      <c r="D32" s="96"/>
      <c r="E32" s="97"/>
      <c r="F32" s="96"/>
      <c r="G32" s="97"/>
      <c r="H32" s="98"/>
      <c r="I32" s="99"/>
      <c r="J32" s="81" t="str">
        <f>IF(SUM(D32:I32)=0,"",SUM(D32:I32))</f>
        <v/>
      </c>
      <c r="K32" s="82"/>
      <c r="L32" s="89"/>
      <c r="M32" s="90"/>
    </row>
    <row r="33" spans="2:15" ht="15" customHeight="1">
      <c r="B33" s="20"/>
      <c r="C33" s="20"/>
      <c r="D33" s="17"/>
      <c r="E33" s="17"/>
      <c r="F33" s="17"/>
      <c r="G33" s="17"/>
      <c r="H33" s="21"/>
      <c r="I33" s="17"/>
      <c r="J33" s="22"/>
      <c r="K33" s="9"/>
    </row>
    <row r="34" spans="2:15" ht="27.95" customHeight="1">
      <c r="B34" s="23" t="s">
        <v>27</v>
      </c>
      <c r="C34" s="20"/>
      <c r="D34" s="17"/>
      <c r="E34" s="17"/>
      <c r="I34" s="23" t="s">
        <v>28</v>
      </c>
      <c r="J34" s="20"/>
      <c r="K34" s="17"/>
    </row>
    <row r="35" spans="2:15" ht="11.45" customHeight="1">
      <c r="B35" s="28"/>
      <c r="C35" s="20"/>
      <c r="D35" s="17"/>
      <c r="E35" s="17"/>
      <c r="I35" s="23"/>
      <c r="J35" s="20"/>
      <c r="K35" s="17"/>
    </row>
    <row r="36" spans="2:15" ht="27.95" customHeight="1">
      <c r="B36" s="93"/>
      <c r="C36" s="84"/>
      <c r="D36" s="83" t="s">
        <v>21</v>
      </c>
      <c r="E36" s="84"/>
      <c r="F36" s="83" t="s">
        <v>22</v>
      </c>
      <c r="G36" s="84"/>
      <c r="I36" s="93"/>
      <c r="J36" s="84"/>
      <c r="K36" s="83" t="s">
        <v>21</v>
      </c>
      <c r="L36" s="84"/>
      <c r="M36" s="83" t="s">
        <v>22</v>
      </c>
      <c r="N36" s="84"/>
    </row>
    <row r="37" spans="2:15" ht="27.95" customHeight="1">
      <c r="B37" s="94" t="s">
        <v>29</v>
      </c>
      <c r="C37" s="95"/>
      <c r="D37" s="100"/>
      <c r="E37" s="100"/>
      <c r="F37" s="100"/>
      <c r="G37" s="100"/>
      <c r="I37" s="94" t="s">
        <v>30</v>
      </c>
      <c r="J37" s="95"/>
      <c r="K37" s="91"/>
      <c r="L37" s="92"/>
      <c r="M37" s="91"/>
      <c r="N37" s="92"/>
    </row>
    <row r="38" spans="2:15" ht="27.95" customHeight="1">
      <c r="B38" s="101" t="s">
        <v>61</v>
      </c>
      <c r="C38" s="102"/>
      <c r="D38" s="103">
        <f>D32*3.3</f>
        <v>0</v>
      </c>
      <c r="E38" s="103"/>
      <c r="F38" s="103">
        <f>3.3*F32+1.98*H32</f>
        <v>0</v>
      </c>
      <c r="G38" s="103"/>
      <c r="I38" s="94" t="s">
        <v>31</v>
      </c>
      <c r="J38" s="95"/>
      <c r="K38" s="91"/>
      <c r="L38" s="92"/>
      <c r="M38" s="91"/>
      <c r="N38" s="92"/>
    </row>
    <row r="39" spans="2:15" ht="27.95" customHeight="1">
      <c r="B39" s="106" t="s">
        <v>32</v>
      </c>
      <c r="C39" s="107"/>
      <c r="D39" s="110" t="str">
        <f>IF(OR(D37="",D38=""),"",D37-D38)</f>
        <v/>
      </c>
      <c r="E39" s="110"/>
      <c r="F39" s="110" t="str">
        <f>IF(OR(F37="",F38=""),"",F37-F38)</f>
        <v/>
      </c>
      <c r="G39" s="110"/>
      <c r="I39" s="106" t="s">
        <v>33</v>
      </c>
      <c r="J39" s="107"/>
      <c r="K39" s="108" t="str">
        <f>IF(D32="","",D32/3)</f>
        <v/>
      </c>
      <c r="L39" s="109"/>
      <c r="M39" s="108">
        <f>IF(F32+H32="","",(F32+H32)/6)</f>
        <v>0</v>
      </c>
      <c r="N39" s="109"/>
    </row>
    <row r="40" spans="2:15" ht="27.95" customHeight="1">
      <c r="B40" s="20"/>
      <c r="C40" s="20"/>
      <c r="D40" s="17"/>
      <c r="E40" s="17"/>
      <c r="I40" s="106" t="s">
        <v>34</v>
      </c>
      <c r="J40" s="107"/>
      <c r="K40" s="108" t="str">
        <f>IF(K37="","",K37-K39)</f>
        <v/>
      </c>
      <c r="L40" s="109"/>
      <c r="M40" s="108" t="str">
        <f>IF(M37="","",M37-M39)</f>
        <v/>
      </c>
      <c r="N40" s="109"/>
    </row>
    <row r="41" spans="2:15" ht="19.899999999999999" customHeight="1">
      <c r="C41" s="9"/>
      <c r="D41" s="9"/>
      <c r="E41" s="9"/>
      <c r="F41" s="9"/>
      <c r="G41" s="9"/>
      <c r="H41" s="9"/>
      <c r="I41" s="9"/>
      <c r="J41" s="9"/>
      <c r="K41" s="9"/>
    </row>
    <row r="42" spans="2:15" ht="37.5" customHeight="1">
      <c r="B42" s="2" t="s">
        <v>35</v>
      </c>
    </row>
    <row r="43" spans="2:15" ht="24" customHeight="1">
      <c r="B43" s="8" t="s">
        <v>36</v>
      </c>
      <c r="D43" s="74"/>
      <c r="E43" s="74"/>
      <c r="G43" s="8" t="s">
        <v>37</v>
      </c>
      <c r="I43" s="25"/>
      <c r="K43" s="8" t="s">
        <v>38</v>
      </c>
      <c r="O43" s="25"/>
    </row>
    <row r="44" spans="2:15" ht="24" customHeight="1"/>
    <row r="45" spans="2:15" ht="24" customHeight="1">
      <c r="B45" s="2" t="s">
        <v>59</v>
      </c>
      <c r="E45" s="104"/>
      <c r="F45" s="105"/>
      <c r="H45" s="30" t="s">
        <v>43</v>
      </c>
      <c r="O45" s="29"/>
    </row>
    <row r="46" spans="2:15" ht="19.149999999999999" customHeight="1"/>
    <row r="47" spans="2:15" ht="33.75" customHeight="1">
      <c r="B47" s="2" t="s">
        <v>39</v>
      </c>
    </row>
    <row r="48" spans="2:15" ht="17.45" customHeight="1">
      <c r="B48" s="2" t="s">
        <v>40</v>
      </c>
    </row>
    <row r="49" spans="2:17" ht="103.5" customHeight="1">
      <c r="B49" s="39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1"/>
    </row>
    <row r="51" spans="2:17" ht="17.45" customHeight="1">
      <c r="B51" s="2" t="s">
        <v>41</v>
      </c>
    </row>
    <row r="52" spans="2:17" ht="103.5" customHeight="1"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1"/>
    </row>
    <row r="55" spans="2:17">
      <c r="C55" s="2" t="s">
        <v>55</v>
      </c>
      <c r="D55" s="2" t="s">
        <v>56</v>
      </c>
    </row>
    <row r="56" spans="2:17">
      <c r="C56" s="2" t="s">
        <v>57</v>
      </c>
      <c r="D56" s="2" t="s">
        <v>58</v>
      </c>
    </row>
    <row r="59" spans="2:17" ht="21.75" customHeight="1"/>
    <row r="60" spans="2:17" ht="21.75" customHeight="1"/>
    <row r="61" spans="2:17" ht="21.75" customHeight="1"/>
    <row r="62" spans="2:17" ht="21.75" customHeight="1"/>
    <row r="63" spans="2:17" ht="21.75" customHeight="1"/>
    <row r="64" spans="2:17" ht="21.75" customHeight="1"/>
  </sheetData>
  <mergeCells count="70">
    <mergeCell ref="E45:F45"/>
    <mergeCell ref="I40:J40"/>
    <mergeCell ref="K40:L40"/>
    <mergeCell ref="M40:N40"/>
    <mergeCell ref="B39:C39"/>
    <mergeCell ref="D39:E39"/>
    <mergeCell ref="F39:G39"/>
    <mergeCell ref="I39:J39"/>
    <mergeCell ref="K39:L39"/>
    <mergeCell ref="M39:N39"/>
    <mergeCell ref="B38:C38"/>
    <mergeCell ref="D38:E38"/>
    <mergeCell ref="F38:G38"/>
    <mergeCell ref="I38:J38"/>
    <mergeCell ref="K38:L38"/>
    <mergeCell ref="B37:C37"/>
    <mergeCell ref="D37:E37"/>
    <mergeCell ref="F37:G37"/>
    <mergeCell ref="I37:J37"/>
    <mergeCell ref="K37:L37"/>
    <mergeCell ref="B36:C36"/>
    <mergeCell ref="D36:E36"/>
    <mergeCell ref="F36:G36"/>
    <mergeCell ref="I36:J36"/>
    <mergeCell ref="K36:L36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H13:I13"/>
    <mergeCell ref="H14:I14"/>
    <mergeCell ref="E16:R16"/>
    <mergeCell ref="D43:E43"/>
    <mergeCell ref="F9:G10"/>
    <mergeCell ref="I9:J10"/>
    <mergeCell ref="L31:M31"/>
    <mergeCell ref="L30:M30"/>
    <mergeCell ref="H21:M21"/>
    <mergeCell ref="F11:K11"/>
    <mergeCell ref="M36:N36"/>
    <mergeCell ref="L32:M32"/>
    <mergeCell ref="M38:N38"/>
    <mergeCell ref="M37:N37"/>
    <mergeCell ref="B49:Q49"/>
    <mergeCell ref="B52:Q52"/>
    <mergeCell ref="B2:R2"/>
    <mergeCell ref="F6:Q6"/>
    <mergeCell ref="F7:Q7"/>
    <mergeCell ref="F8:K8"/>
    <mergeCell ref="B9:D10"/>
    <mergeCell ref="H9:H10"/>
    <mergeCell ref="K9:K10"/>
    <mergeCell ref="B25:D25"/>
    <mergeCell ref="E25:G25"/>
    <mergeCell ref="H25:J25"/>
    <mergeCell ref="B26:D26"/>
    <mergeCell ref="E26:G26"/>
    <mergeCell ref="H26:I26"/>
    <mergeCell ref="F12:K12"/>
  </mergeCells>
  <phoneticPr fontId="4"/>
  <dataValidations count="4">
    <dataValidation type="list" allowBlank="1" showInputMessage="1" showErrorMessage="1" sqref="O45" xr:uid="{5EA0B368-BAEE-4F5D-9965-8E88133CAB2F}">
      <formula1>"○,×"</formula1>
    </dataValidation>
    <dataValidation type="list" allowBlank="1" showInputMessage="1" showErrorMessage="1" sqref="D43:E43" xr:uid="{8C342D5A-0A9A-45A0-9F28-FE10C6F664E5}">
      <formula1>"外部搬入,自園調理"</formula1>
    </dataValidation>
    <dataValidation type="list" allowBlank="1" showInputMessage="1" showErrorMessage="1" sqref="L20 O43 I43 F18:F21 H14" xr:uid="{ABE21A68-9B45-455D-BD94-BAA2C466C448}">
      <formula1>"有,無"</formula1>
    </dataValidation>
    <dataValidation type="list" allowBlank="1" showInputMessage="1" showErrorMessage="1" sqref="H9:H10" xr:uid="{B94593B8-434C-49AA-82D0-75A9D981BCBF}">
      <formula1>$C$55:$C$56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1" manualBreakCount="1">
    <brk id="4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6216-4878-4A7E-A925-B7AD20AD8069}">
  <sheetPr>
    <tabColor rgb="FFFFFF00"/>
    <pageSetUpPr fitToPage="1"/>
  </sheetPr>
  <dimension ref="A1:R64"/>
  <sheetViews>
    <sheetView view="pageBreakPreview" zoomScaleNormal="100" zoomScaleSheetLayoutView="100" workbookViewId="0">
      <selection activeCell="O43" sqref="O43"/>
    </sheetView>
  </sheetViews>
  <sheetFormatPr defaultColWidth="8.125" defaultRowHeight="12"/>
  <cols>
    <col min="1" max="1" width="2.25" style="9" customWidth="1"/>
    <col min="2" max="17" width="7.5" style="2" customWidth="1"/>
    <col min="18" max="18" width="2.25" style="2" customWidth="1"/>
    <col min="19" max="16384" width="8.125" style="2"/>
  </cols>
  <sheetData>
    <row r="1" spans="1:18" ht="21" customHeight="1">
      <c r="A1" s="1"/>
      <c r="B1" s="27" t="s">
        <v>54</v>
      </c>
      <c r="H1" s="3"/>
      <c r="I1" s="3"/>
      <c r="J1" s="3"/>
      <c r="K1" s="3"/>
      <c r="L1" s="3"/>
      <c r="M1" s="3"/>
      <c r="N1" s="3"/>
      <c r="O1" s="3"/>
    </row>
    <row r="2" spans="1:18" ht="24.75" customHeight="1">
      <c r="A2" s="4"/>
      <c r="B2" s="42" t="s">
        <v>52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21" customHeight="1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>
      <c r="A4" s="1"/>
      <c r="B4" s="2" t="s">
        <v>0</v>
      </c>
      <c r="H4" s="3"/>
      <c r="I4" s="3"/>
      <c r="J4" s="3"/>
      <c r="K4" s="3"/>
      <c r="L4" s="3"/>
      <c r="M4" s="3"/>
      <c r="N4" s="3"/>
      <c r="O4" s="3"/>
    </row>
    <row r="5" spans="1:18" ht="6.75" customHeight="1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>
      <c r="A6" s="1"/>
      <c r="B6" s="5" t="s">
        <v>1</v>
      </c>
      <c r="C6" s="6"/>
      <c r="E6" s="7"/>
      <c r="F6" s="111" t="s">
        <v>64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</row>
    <row r="7" spans="1:18" ht="34.5" customHeight="1">
      <c r="A7" s="1"/>
      <c r="B7" s="5" t="s">
        <v>42</v>
      </c>
      <c r="C7" s="6"/>
      <c r="F7" s="111" t="s">
        <v>65</v>
      </c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</row>
    <row r="8" spans="1:18" ht="34.5" customHeight="1">
      <c r="A8" s="1"/>
      <c r="B8" s="5" t="s">
        <v>49</v>
      </c>
      <c r="C8" s="6"/>
      <c r="F8" s="112" t="s">
        <v>53</v>
      </c>
      <c r="G8" s="113"/>
      <c r="H8" s="113"/>
      <c r="I8" s="114"/>
      <c r="J8" s="114"/>
      <c r="K8" s="115"/>
    </row>
    <row r="9" spans="1:18" ht="17.25" customHeight="1">
      <c r="A9" s="1"/>
      <c r="B9" s="48" t="s">
        <v>2</v>
      </c>
      <c r="C9" s="48"/>
      <c r="D9" s="48"/>
      <c r="F9" s="116">
        <v>1</v>
      </c>
      <c r="G9" s="117"/>
      <c r="H9" s="120" t="s">
        <v>57</v>
      </c>
      <c r="I9" s="122">
        <v>2</v>
      </c>
      <c r="J9" s="122"/>
      <c r="K9" s="51" t="s">
        <v>60</v>
      </c>
      <c r="L9" s="33" t="s">
        <v>77</v>
      </c>
    </row>
    <row r="10" spans="1:18" ht="17.25" customHeight="1">
      <c r="A10" s="1"/>
      <c r="B10" s="48"/>
      <c r="C10" s="48"/>
      <c r="D10" s="48"/>
      <c r="F10" s="118"/>
      <c r="G10" s="119"/>
      <c r="H10" s="121"/>
      <c r="I10" s="123"/>
      <c r="J10" s="123"/>
      <c r="K10" s="52"/>
    </row>
    <row r="11" spans="1:18" ht="34.5" customHeight="1">
      <c r="A11" s="1"/>
      <c r="B11" s="31" t="s">
        <v>3</v>
      </c>
      <c r="C11" s="9"/>
      <c r="F11" s="124">
        <v>46204</v>
      </c>
      <c r="G11" s="124"/>
      <c r="H11" s="124"/>
      <c r="I11" s="124"/>
      <c r="J11" s="124"/>
      <c r="K11" s="124"/>
    </row>
    <row r="12" spans="1:18" ht="34.5" customHeight="1">
      <c r="A12" s="1"/>
      <c r="B12" s="31" t="s">
        <v>4</v>
      </c>
      <c r="C12" s="10"/>
      <c r="D12" s="10"/>
      <c r="F12" s="125" t="s">
        <v>66</v>
      </c>
      <c r="G12" s="126"/>
      <c r="H12" s="122"/>
      <c r="I12" s="122"/>
      <c r="J12" s="126"/>
      <c r="K12" s="127"/>
    </row>
    <row r="13" spans="1:18" ht="34.5" customHeight="1">
      <c r="A13" s="1"/>
      <c r="B13" s="2" t="s">
        <v>5</v>
      </c>
      <c r="E13" s="5" t="s">
        <v>6</v>
      </c>
      <c r="F13" s="5"/>
      <c r="G13" s="5"/>
      <c r="H13" s="128">
        <v>0</v>
      </c>
      <c r="I13" s="128"/>
      <c r="J13" s="5" t="s">
        <v>7</v>
      </c>
      <c r="K13" s="34" t="s">
        <v>68</v>
      </c>
    </row>
    <row r="14" spans="1:18" ht="34.5" customHeight="1">
      <c r="A14" s="1"/>
      <c r="B14" s="2" t="s">
        <v>50</v>
      </c>
      <c r="E14" s="5" t="s">
        <v>8</v>
      </c>
      <c r="F14" s="5"/>
      <c r="G14" s="5"/>
      <c r="H14" s="129" t="s">
        <v>67</v>
      </c>
      <c r="I14" s="130"/>
      <c r="J14" s="5"/>
      <c r="K14" s="34" t="s">
        <v>69</v>
      </c>
      <c r="L14" s="31"/>
      <c r="M14" s="3"/>
      <c r="N14" s="3"/>
      <c r="O14" s="3"/>
    </row>
    <row r="15" spans="1:18" ht="27" customHeight="1">
      <c r="A15" s="1"/>
      <c r="E15" s="11" t="s">
        <v>51</v>
      </c>
      <c r="F15" s="5"/>
      <c r="G15" s="5"/>
      <c r="H15" s="12"/>
      <c r="I15" s="5"/>
      <c r="J15" s="5"/>
      <c r="K15" s="3"/>
      <c r="L15" s="31"/>
      <c r="M15" s="3"/>
      <c r="N15" s="3"/>
      <c r="O15" s="3"/>
    </row>
    <row r="16" spans="1:18" ht="54.75" customHeight="1">
      <c r="A16" s="1"/>
      <c r="E16" s="71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3"/>
    </row>
    <row r="17" spans="1:18" ht="17.25" customHeight="1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>
      <c r="A18" s="1"/>
      <c r="B18" s="2" t="s">
        <v>44</v>
      </c>
      <c r="E18" s="14" t="s">
        <v>45</v>
      </c>
      <c r="F18" s="36" t="s">
        <v>70</v>
      </c>
      <c r="G18" s="14" t="s">
        <v>9</v>
      </c>
      <c r="H18" s="35">
        <v>0</v>
      </c>
      <c r="I18" s="31" t="s">
        <v>10</v>
      </c>
      <c r="J18" s="33" t="s">
        <v>71</v>
      </c>
    </row>
    <row r="19" spans="1:18" ht="34.5" customHeight="1">
      <c r="A19" s="1"/>
      <c r="E19" s="14" t="s">
        <v>46</v>
      </c>
      <c r="F19" s="36" t="s">
        <v>70</v>
      </c>
      <c r="G19" s="14" t="s">
        <v>9</v>
      </c>
      <c r="H19" s="35">
        <v>0</v>
      </c>
      <c r="I19" s="31" t="s">
        <v>10</v>
      </c>
      <c r="K19" s="14"/>
    </row>
    <row r="20" spans="1:18" ht="10.5" customHeight="1">
      <c r="A20" s="1"/>
      <c r="E20" s="14"/>
      <c r="F20" s="12"/>
      <c r="G20" s="16"/>
      <c r="H20" s="31"/>
      <c r="K20" s="15"/>
      <c r="L20" s="12"/>
      <c r="M20" s="14"/>
      <c r="N20" s="16"/>
      <c r="O20" s="31"/>
    </row>
    <row r="21" spans="1:18" ht="34.5" customHeight="1">
      <c r="A21" s="1"/>
      <c r="B21" s="2" t="s">
        <v>11</v>
      </c>
      <c r="E21" s="14" t="s">
        <v>47</v>
      </c>
      <c r="F21" s="36" t="s">
        <v>67</v>
      </c>
      <c r="G21" s="14" t="s">
        <v>12</v>
      </c>
      <c r="H21" s="85"/>
      <c r="I21" s="86"/>
      <c r="J21" s="86"/>
      <c r="K21" s="86"/>
      <c r="L21" s="86"/>
      <c r="M21" s="87"/>
      <c r="N21" s="15" t="s">
        <v>13</v>
      </c>
      <c r="O21" s="32"/>
      <c r="P21" s="31" t="s">
        <v>10</v>
      </c>
    </row>
    <row r="22" spans="1:18" ht="19.5" customHeight="1">
      <c r="A22" s="1"/>
      <c r="H22" s="33" t="s">
        <v>72</v>
      </c>
    </row>
    <row r="23" spans="1:18" ht="28.5" customHeight="1">
      <c r="A23" s="1"/>
      <c r="B23" s="2" t="s">
        <v>14</v>
      </c>
      <c r="H23" s="3"/>
      <c r="I23" s="3"/>
      <c r="J23" s="3"/>
      <c r="K23" s="3"/>
      <c r="L23" s="3"/>
      <c r="M23" s="3"/>
      <c r="N23" s="3"/>
      <c r="O23" s="3"/>
    </row>
    <row r="24" spans="1:18" ht="24.95" customHeight="1">
      <c r="B24" s="2" t="s">
        <v>15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>
      <c r="B25" s="53" t="s">
        <v>16</v>
      </c>
      <c r="C25" s="54"/>
      <c r="D25" s="55"/>
      <c r="E25" s="53" t="s">
        <v>17</v>
      </c>
      <c r="F25" s="54"/>
      <c r="G25" s="55"/>
      <c r="H25" s="56" t="s">
        <v>48</v>
      </c>
      <c r="I25" s="57"/>
      <c r="J25" s="58"/>
    </row>
    <row r="26" spans="1:18" ht="24.75" customHeight="1">
      <c r="B26" s="112" t="s">
        <v>73</v>
      </c>
      <c r="C26" s="113"/>
      <c r="D26" s="131"/>
      <c r="E26" s="112" t="s">
        <v>74</v>
      </c>
      <c r="F26" s="113"/>
      <c r="G26" s="131"/>
      <c r="H26" s="132">
        <v>15</v>
      </c>
      <c r="I26" s="133"/>
      <c r="J26" s="26" t="s">
        <v>18</v>
      </c>
      <c r="K26" s="9"/>
    </row>
    <row r="27" spans="1:18" ht="15" customHeight="1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5" customHeight="1">
      <c r="B28" s="2" t="s">
        <v>19</v>
      </c>
      <c r="C28" s="9"/>
      <c r="D28" s="9"/>
      <c r="E28" s="9"/>
      <c r="F28" s="9"/>
      <c r="G28" s="9"/>
      <c r="H28" s="9"/>
      <c r="I28" s="9"/>
      <c r="J28" s="9"/>
      <c r="K28" s="9"/>
    </row>
    <row r="29" spans="1:18" ht="27.95" customHeight="1">
      <c r="B29" s="17" t="s">
        <v>20</v>
      </c>
      <c r="C29" s="17"/>
      <c r="D29" s="17"/>
      <c r="E29" s="17"/>
      <c r="F29" s="17"/>
      <c r="G29" s="17"/>
      <c r="H29" s="17"/>
      <c r="I29" s="18"/>
      <c r="J29" s="19"/>
      <c r="K29" s="9"/>
    </row>
    <row r="30" spans="1:18" ht="27.95" customHeight="1">
      <c r="B30" s="93"/>
      <c r="C30" s="84"/>
      <c r="D30" s="83" t="s">
        <v>21</v>
      </c>
      <c r="E30" s="84"/>
      <c r="F30" s="83" t="s">
        <v>62</v>
      </c>
      <c r="G30" s="84"/>
      <c r="H30" s="83" t="s">
        <v>63</v>
      </c>
      <c r="I30" s="84"/>
      <c r="J30" s="83" t="s">
        <v>23</v>
      </c>
      <c r="K30" s="84"/>
      <c r="L30" s="83" t="s">
        <v>24</v>
      </c>
      <c r="M30" s="84"/>
    </row>
    <row r="31" spans="1:18" ht="27.95" customHeight="1">
      <c r="B31" s="94" t="s">
        <v>25</v>
      </c>
      <c r="C31" s="95"/>
      <c r="D31" s="134">
        <v>8</v>
      </c>
      <c r="E31" s="135"/>
      <c r="F31" s="136">
        <v>10</v>
      </c>
      <c r="G31" s="137"/>
      <c r="H31" s="138">
        <v>10</v>
      </c>
      <c r="I31" s="139"/>
      <c r="J31" s="81">
        <f>IF(SUM(D31:I31)=0,"",SUM(D31:I31))</f>
        <v>28</v>
      </c>
      <c r="K31" s="82"/>
      <c r="L31" s="81">
        <f>IF(OR(J31="",J32=""),"",J31-J32)</f>
        <v>4</v>
      </c>
      <c r="M31" s="82"/>
    </row>
    <row r="32" spans="1:18" ht="27.95" customHeight="1">
      <c r="B32" s="94" t="s">
        <v>26</v>
      </c>
      <c r="C32" s="95"/>
      <c r="D32" s="134">
        <v>6</v>
      </c>
      <c r="E32" s="135"/>
      <c r="F32" s="136">
        <v>8</v>
      </c>
      <c r="G32" s="137"/>
      <c r="H32" s="138">
        <v>10</v>
      </c>
      <c r="I32" s="139"/>
      <c r="J32" s="81">
        <f>IF(SUM(D32:I32)=0,"",SUM(D32:I32))</f>
        <v>24</v>
      </c>
      <c r="K32" s="82"/>
      <c r="L32" s="89"/>
      <c r="M32" s="90"/>
    </row>
    <row r="33" spans="2:15" ht="15" customHeight="1">
      <c r="B33" s="20"/>
      <c r="C33" s="20"/>
      <c r="D33" s="17"/>
      <c r="E33" s="17"/>
      <c r="F33" s="17"/>
      <c r="G33" s="17"/>
      <c r="H33" s="21"/>
      <c r="I33" s="17"/>
      <c r="J33" s="22"/>
      <c r="K33" s="9"/>
    </row>
    <row r="34" spans="2:15" ht="27.95" customHeight="1">
      <c r="B34" s="23" t="s">
        <v>27</v>
      </c>
      <c r="C34" s="20"/>
      <c r="D34" s="17"/>
      <c r="E34" s="17"/>
      <c r="I34" s="23" t="s">
        <v>28</v>
      </c>
      <c r="J34" s="20"/>
      <c r="K34" s="17"/>
    </row>
    <row r="35" spans="2:15" ht="11.45" customHeight="1">
      <c r="B35" s="28"/>
      <c r="C35" s="20"/>
      <c r="D35" s="17"/>
      <c r="E35" s="17"/>
      <c r="I35" s="23"/>
      <c r="J35" s="20"/>
      <c r="K35" s="17"/>
    </row>
    <row r="36" spans="2:15" ht="27.95" customHeight="1">
      <c r="B36" s="93"/>
      <c r="C36" s="84"/>
      <c r="D36" s="83" t="s">
        <v>21</v>
      </c>
      <c r="E36" s="84"/>
      <c r="F36" s="83" t="s">
        <v>22</v>
      </c>
      <c r="G36" s="84"/>
      <c r="I36" s="93"/>
      <c r="J36" s="84"/>
      <c r="K36" s="83" t="s">
        <v>21</v>
      </c>
      <c r="L36" s="84"/>
      <c r="M36" s="83" t="s">
        <v>22</v>
      </c>
      <c r="N36" s="84"/>
    </row>
    <row r="37" spans="2:15" ht="27.95" customHeight="1">
      <c r="B37" s="94" t="s">
        <v>29</v>
      </c>
      <c r="C37" s="95"/>
      <c r="D37" s="140">
        <v>30</v>
      </c>
      <c r="E37" s="140"/>
      <c r="F37" s="140">
        <v>55</v>
      </c>
      <c r="G37" s="140"/>
      <c r="I37" s="94" t="s">
        <v>30</v>
      </c>
      <c r="J37" s="95"/>
      <c r="K37" s="134">
        <v>3</v>
      </c>
      <c r="L37" s="135"/>
      <c r="M37" s="134">
        <v>4</v>
      </c>
      <c r="N37" s="135"/>
    </row>
    <row r="38" spans="2:15" ht="27.95" customHeight="1">
      <c r="B38" s="101" t="s">
        <v>61</v>
      </c>
      <c r="C38" s="102"/>
      <c r="D38" s="103">
        <f>D32*3.3</f>
        <v>19.799999999999997</v>
      </c>
      <c r="E38" s="103"/>
      <c r="F38" s="103">
        <f>3.3*F32+1.98*H32</f>
        <v>46.2</v>
      </c>
      <c r="G38" s="103"/>
      <c r="I38" s="94" t="s">
        <v>31</v>
      </c>
      <c r="J38" s="95"/>
      <c r="K38" s="134">
        <v>3</v>
      </c>
      <c r="L38" s="135"/>
      <c r="M38" s="134">
        <v>4</v>
      </c>
      <c r="N38" s="135"/>
    </row>
    <row r="39" spans="2:15" ht="27.95" customHeight="1">
      <c r="B39" s="106" t="s">
        <v>32</v>
      </c>
      <c r="C39" s="107"/>
      <c r="D39" s="110">
        <f>IF(OR(D37="",D38=""),"",D37-D38)</f>
        <v>10.200000000000003</v>
      </c>
      <c r="E39" s="110"/>
      <c r="F39" s="110">
        <f>IF(OR(F37="",F38=""),"",F37-F38)</f>
        <v>8.7999999999999972</v>
      </c>
      <c r="G39" s="110"/>
      <c r="I39" s="106" t="s">
        <v>33</v>
      </c>
      <c r="J39" s="107"/>
      <c r="K39" s="108">
        <f>IF(D32="","",D32/3)</f>
        <v>2</v>
      </c>
      <c r="L39" s="109"/>
      <c r="M39" s="108">
        <f>IF(F32+H32="","",(F32+H32)/6)</f>
        <v>3</v>
      </c>
      <c r="N39" s="109"/>
    </row>
    <row r="40" spans="2:15" ht="27.95" customHeight="1">
      <c r="B40" s="20"/>
      <c r="C40" s="20"/>
      <c r="D40" s="17"/>
      <c r="E40" s="17"/>
      <c r="I40" s="106" t="s">
        <v>34</v>
      </c>
      <c r="J40" s="107"/>
      <c r="K40" s="108">
        <f>IF(K37="","",K37-K39)</f>
        <v>1</v>
      </c>
      <c r="L40" s="109"/>
      <c r="M40" s="108">
        <f>IF(M37="","",M37-M39)</f>
        <v>1</v>
      </c>
      <c r="N40" s="109"/>
    </row>
    <row r="41" spans="2:15" ht="19.899999999999999" customHeight="1">
      <c r="C41" s="9"/>
      <c r="D41" s="9"/>
      <c r="E41" s="9"/>
      <c r="F41" s="9"/>
      <c r="G41" s="9"/>
      <c r="H41" s="9"/>
      <c r="I41" s="9"/>
      <c r="J41" s="9"/>
      <c r="K41" s="9"/>
    </row>
    <row r="42" spans="2:15" ht="37.5" customHeight="1">
      <c r="B42" s="2" t="s">
        <v>35</v>
      </c>
    </row>
    <row r="43" spans="2:15" ht="24" customHeight="1">
      <c r="B43" s="31" t="s">
        <v>36</v>
      </c>
      <c r="D43" s="141" t="s">
        <v>75</v>
      </c>
      <c r="E43" s="141"/>
      <c r="G43" s="31" t="s">
        <v>37</v>
      </c>
      <c r="I43" s="36" t="s">
        <v>70</v>
      </c>
      <c r="K43" s="31" t="s">
        <v>38</v>
      </c>
      <c r="O43" s="36" t="s">
        <v>70</v>
      </c>
    </row>
    <row r="44" spans="2:15" ht="24" customHeight="1"/>
    <row r="45" spans="2:15" ht="24" customHeight="1">
      <c r="B45" s="2" t="s">
        <v>59</v>
      </c>
      <c r="E45" s="104"/>
      <c r="F45" s="105"/>
      <c r="H45" s="31" t="s">
        <v>43</v>
      </c>
      <c r="O45" s="37" t="s">
        <v>76</v>
      </c>
    </row>
    <row r="46" spans="2:15" ht="19.149999999999999" customHeight="1"/>
    <row r="47" spans="2:15" ht="33.75" customHeight="1">
      <c r="B47" s="2" t="s">
        <v>39</v>
      </c>
    </row>
    <row r="48" spans="2:15" ht="17.45" customHeight="1">
      <c r="B48" s="2" t="s">
        <v>40</v>
      </c>
    </row>
    <row r="49" spans="2:17" ht="103.5" customHeight="1">
      <c r="B49" s="39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1"/>
    </row>
    <row r="51" spans="2:17" ht="17.45" customHeight="1">
      <c r="B51" s="2" t="s">
        <v>41</v>
      </c>
    </row>
    <row r="52" spans="2:17" ht="103.5" customHeight="1"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1"/>
    </row>
    <row r="55" spans="2:17">
      <c r="C55" s="2" t="s">
        <v>55</v>
      </c>
      <c r="D55" s="2" t="s">
        <v>56</v>
      </c>
    </row>
    <row r="56" spans="2:17">
      <c r="C56" s="2" t="s">
        <v>57</v>
      </c>
      <c r="D56" s="2" t="s">
        <v>58</v>
      </c>
    </row>
    <row r="59" spans="2:17" ht="21.75" customHeight="1"/>
    <row r="60" spans="2:17" ht="21.75" customHeight="1"/>
    <row r="61" spans="2:17" ht="21.75" customHeight="1"/>
    <row r="62" spans="2:17" ht="21.75" customHeight="1"/>
    <row r="63" spans="2:17" ht="21.75" customHeight="1"/>
    <row r="64" spans="2:17" ht="21.75" customHeight="1"/>
  </sheetData>
  <mergeCells count="70">
    <mergeCell ref="B52:Q52"/>
    <mergeCell ref="I40:J40"/>
    <mergeCell ref="K40:L40"/>
    <mergeCell ref="M40:N40"/>
    <mergeCell ref="D43:E43"/>
    <mergeCell ref="E45:F45"/>
    <mergeCell ref="B49:Q49"/>
    <mergeCell ref="M39:N39"/>
    <mergeCell ref="B38:C38"/>
    <mergeCell ref="D38:E38"/>
    <mergeCell ref="F38:G38"/>
    <mergeCell ref="I38:J38"/>
    <mergeCell ref="K38:L38"/>
    <mergeCell ref="M38:N38"/>
    <mergeCell ref="B39:C39"/>
    <mergeCell ref="D39:E39"/>
    <mergeCell ref="F39:G39"/>
    <mergeCell ref="I39:J39"/>
    <mergeCell ref="K39:L39"/>
    <mergeCell ref="M37:N37"/>
    <mergeCell ref="B36:C36"/>
    <mergeCell ref="D36:E36"/>
    <mergeCell ref="F36:G36"/>
    <mergeCell ref="I36:J36"/>
    <mergeCell ref="K36:L36"/>
    <mergeCell ref="M36:N36"/>
    <mergeCell ref="B37:C37"/>
    <mergeCell ref="D37:E37"/>
    <mergeCell ref="F37:G37"/>
    <mergeCell ref="I37:J37"/>
    <mergeCell ref="K37:L37"/>
    <mergeCell ref="L32:M32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0:M30"/>
    <mergeCell ref="B25:D25"/>
    <mergeCell ref="E25:G25"/>
    <mergeCell ref="H25:J25"/>
    <mergeCell ref="B26:D26"/>
    <mergeCell ref="E26:G26"/>
    <mergeCell ref="H26:I26"/>
    <mergeCell ref="B30:C30"/>
    <mergeCell ref="D30:E30"/>
    <mergeCell ref="F30:G30"/>
    <mergeCell ref="H30:I30"/>
    <mergeCell ref="J30:K30"/>
    <mergeCell ref="H21:M21"/>
    <mergeCell ref="B2:R2"/>
    <mergeCell ref="F6:Q6"/>
    <mergeCell ref="F7:Q7"/>
    <mergeCell ref="F8:K8"/>
    <mergeCell ref="B9:D10"/>
    <mergeCell ref="F9:G10"/>
    <mergeCell ref="H9:H10"/>
    <mergeCell ref="I9:J10"/>
    <mergeCell ref="K9:K10"/>
    <mergeCell ref="F11:K11"/>
    <mergeCell ref="F12:K12"/>
    <mergeCell ref="H13:I13"/>
    <mergeCell ref="H14:I14"/>
    <mergeCell ref="E16:R16"/>
  </mergeCells>
  <phoneticPr fontId="4"/>
  <dataValidations count="4">
    <dataValidation type="list" allowBlank="1" showInputMessage="1" showErrorMessage="1" sqref="H9:H10" xr:uid="{D2F39341-18F7-45FE-B4E1-D7DF8EDA4B56}">
      <formula1>$C$55:$C$56</formula1>
    </dataValidation>
    <dataValidation type="list" allowBlank="1" showInputMessage="1" showErrorMessage="1" sqref="L20 O43 I43 F18:F21 H14" xr:uid="{4BC9DA27-8F42-40F3-ABEA-B6E24F2D5DFA}">
      <formula1>"有,無"</formula1>
    </dataValidation>
    <dataValidation type="list" allowBlank="1" showInputMessage="1" showErrorMessage="1" sqref="D43:E43" xr:uid="{5986C616-A989-453A-A41E-481E666D1E08}">
      <formula1>"外部搬入,自園調理"</formula1>
    </dataValidation>
    <dataValidation type="list" allowBlank="1" showInputMessage="1" showErrorMessage="1" sqref="O45" xr:uid="{B545AD3C-F0D0-4370-98D4-34BBBD114BCC}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1" manualBreakCount="1">
    <brk id="41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f5879225d39096e3f93ca1ce0251dafe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5bb34c15a4ce07711fc741ac83b730b2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2857D7-D42E-4B6B-9621-4128FD59B2E8}">
  <ds:schemaRefs>
    <ds:schemaRef ds:uri="http://schemas.microsoft.com/office/2006/metadata/properties"/>
    <ds:schemaRef ds:uri="http://purl.org/dc/dcmitype/"/>
    <ds:schemaRef ds:uri="7f1e29f5-1aa2-4ed7-a4c5-0f459278da93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330ab88-f52b-4420-a6fd-2bcb7a481ba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1178C64-1F89-4D62-9C9B-1489F883E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参考様式②-2乳児等通園支援事業 実施計画書（余裕活用型）</vt:lpstr>
      <vt:lpstr>記入例</vt:lpstr>
      <vt:lpstr>記入例!Print_Area</vt:lpstr>
      <vt:lpstr>'参考様式②-2乳児等通園支援事業 実施計画書（余裕活用型）'!Print_Area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小泉 大吾(KOIZUMI Daigo)</dc:creator>
  <cp:keywords/>
  <dc:description/>
  <cp:lastModifiedBy>飯田　妙子_江東区</cp:lastModifiedBy>
  <cp:revision/>
  <cp:lastPrinted>2025-10-02T08:03:00Z</cp:lastPrinted>
  <dcterms:created xsi:type="dcterms:W3CDTF">2025-09-16T11:15:33Z</dcterms:created>
  <dcterms:modified xsi:type="dcterms:W3CDTF">2026-04-16T07:33:50Z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</Properties>
</file>