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8925" tabRatio="870" activeTab="0"/>
  </bookViews>
  <sheets>
    <sheet name="【様式１３】　事業計" sheetId="1" r:id="rId1"/>
    <sheet name="【様式１３①】　共同生活援助" sheetId="2" r:id="rId2"/>
    <sheet name="【様式１３②】　短期入所" sheetId="3" r:id="rId3"/>
    <sheet name="【様式１３③】　その他事業" sheetId="4" r:id="rId4"/>
    <sheet name="記入例" sheetId="5" r:id="rId5"/>
  </sheets>
  <definedNames>
    <definedName name="_xlnm.Print_Area" localSheetId="0">'【様式１３】　事業計'!$A$1:$AD$31</definedName>
    <definedName name="_xlnm.Print_Titles" localSheetId="0">'【様式１３】　事業計'!$A:$J</definedName>
    <definedName name="_xlnm.Print_Titles" localSheetId="1">'【様式１３①】　共同生活援助'!$A:$J</definedName>
    <definedName name="_xlnm.Print_Titles" localSheetId="2">'【様式１３②】　短期入所'!$A:$J</definedName>
    <definedName name="_xlnm.Print_Titles" localSheetId="3">'【様式１３③】　その他事業'!$A:$J</definedName>
    <definedName name="_xlnm.Print_Titles" localSheetId="4">'記入例'!$A:$J</definedName>
  </definedNames>
  <calcPr fullCalcOnLoad="1"/>
</workbook>
</file>

<file path=xl/sharedStrings.xml><?xml version="1.0" encoding="utf-8"?>
<sst xmlns="http://schemas.openxmlformats.org/spreadsheetml/2006/main" count="688" uniqueCount="112">
  <si>
    <t>１年目</t>
  </si>
  <si>
    <t>２年目</t>
  </si>
  <si>
    <t>３年目</t>
  </si>
  <si>
    <t>４年目</t>
  </si>
  <si>
    <t>５年目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</si>
  <si>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</si>
  <si>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</si>
  <si>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</si>
  <si>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利用者負担　計</t>
  </si>
  <si>
    <t>償還計画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</si>
  <si>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</si>
  <si>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</si>
  <si>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</si>
  <si>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</si>
  <si>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</si>
  <si>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</si>
  <si>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</si>
  <si>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</si>
  <si>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</si>
  <si>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</si>
  <si>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</si>
  <si>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</si>
  <si>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</si>
  <si>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</si>
  <si>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</si>
  <si>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（単位：千円）</t>
  </si>
  <si>
    <t>収入　合計　(1)</t>
  </si>
  <si>
    <t>支出　合計　(2)</t>
  </si>
  <si>
    <t>人件費率　　人件費支出／収入合計(1)</t>
  </si>
  <si>
    <t>減価償却費　(4)</t>
  </si>
  <si>
    <t>減価償却後損益　(5)=(3)-(4)</t>
  </si>
  <si>
    <t>当該年度剰余金　(11)=(3)+(10)</t>
  </si>
  <si>
    <t>減価償却前損益　(3)=(1)-(2)</t>
  </si>
  <si>
    <t>利子補給　(6)</t>
  </si>
  <si>
    <t>借入金利息支出　(7)</t>
  </si>
  <si>
    <t>借入金元金償還金支出　(8)</t>
  </si>
  <si>
    <t>償還補助金　（9）</t>
  </si>
  <si>
    <t>差引　(10)=(6)-(7)-(8)＋(9)</t>
  </si>
  <si>
    <t>累積剰余金　　(12)=(11)+前年度(12)</t>
  </si>
  <si>
    <t>利益率　　（１１）／（（１）＋（６））</t>
  </si>
  <si>
    <t>△XXX,XXX</t>
  </si>
  <si>
    <t>事業種別：</t>
  </si>
  <si>
    <t>事業計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</si>
  <si>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</si>
  <si>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</si>
  <si>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</si>
  <si>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</si>
  <si>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</si>
  <si>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</si>
  <si>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</si>
  <si>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</si>
  <si>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</si>
  <si>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</si>
  <si>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</si>
  <si>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</si>
  <si>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</si>
  <si>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</si>
  <si>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</si>
  <si>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</si>
  <si>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</si>
  <si>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</si>
  <si>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</si>
  <si>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</si>
  <si>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</si>
  <si>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</si>
  <si>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</si>
  <si>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</si>
  <si>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</si>
  <si>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</si>
  <si>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XXX,XXX</t>
  </si>
  <si>
    <t>△XXX,XXX</t>
  </si>
  <si>
    <t>△XXX,XXX</t>
  </si>
  <si>
    <t>△XXX,XXX</t>
  </si>
  <si>
    <t>△XXX,XXX</t>
  </si>
  <si>
    <t>△XXX,XXX</t>
  </si>
  <si>
    <t>△XXX,XXX</t>
  </si>
  <si>
    <t>人件費支出（改定率：年　％増）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</si>
  <si>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</si>
  <si>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</si>
  <si>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</si>
  <si>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</si>
  <si>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</si>
  <si>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</si>
  <si>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</si>
  <si>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</si>
  <si>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</si>
  <si>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</si>
  <si>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</si>
  <si>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</si>
  <si>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</si>
  <si>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令和21年度</t>
  </si>
  <si>
    <t>令和22年度</t>
  </si>
  <si>
    <t>令和23年度</t>
  </si>
  <si>
    <t>令和24年度</t>
  </si>
  <si>
    <t>事務費支出</t>
  </si>
  <si>
    <t>稼働率</t>
  </si>
  <si>
    <t>自立支援給付費　計</t>
  </si>
  <si>
    <t>経常経費補助金</t>
  </si>
  <si>
    <t>介護報酬（本人負担分含）　計</t>
  </si>
  <si>
    <t>その他事業</t>
  </si>
  <si>
    <t>収支見込シミュレーション</t>
  </si>
  <si>
    <t>収支見込シミュレーション（総括表）</t>
  </si>
  <si>
    <t>収支見込シミュレーション</t>
  </si>
  <si>
    <t>令和25年度</t>
  </si>
  <si>
    <t>令和26年度</t>
  </si>
  <si>
    <t>自立支援給付金</t>
  </si>
  <si>
    <t>共同生活援助</t>
  </si>
  <si>
    <t>短期入所</t>
  </si>
  <si>
    <t>自立支援給付費</t>
  </si>
  <si>
    <t>自立支援給付費</t>
  </si>
  <si>
    <t>令和27年度</t>
  </si>
  <si>
    <t>事業種別：共同生活援助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</si>
</sst>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b/>
      <sz val="8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u val="single"/>
      <sz val="12"/>
      <name val="HGSｺﾞｼｯｸM"/>
      <family val="3"/>
    </font>
    <font>
      <u val="single"/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FF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177" fontId="5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6" fillId="0" borderId="15" xfId="49" applyNumberFormat="1" applyFont="1" applyBorder="1" applyAlignment="1">
      <alignment vertical="center"/>
    </xf>
    <xf numFmtId="177" fontId="6" fillId="0" borderId="16" xfId="49" applyNumberFormat="1" applyFont="1" applyBorder="1" applyAlignment="1">
      <alignment vertical="center"/>
    </xf>
    <xf numFmtId="177" fontId="6" fillId="0" borderId="17" xfId="49" applyNumberFormat="1" applyFont="1" applyBorder="1" applyAlignment="1">
      <alignment vertical="center"/>
    </xf>
    <xf numFmtId="177" fontId="6" fillId="0" borderId="15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 applyProtection="1">
      <alignment vertical="center"/>
      <protection locked="0"/>
    </xf>
    <xf numFmtId="177" fontId="6" fillId="0" borderId="19" xfId="49" applyNumberFormat="1" applyFont="1" applyFill="1" applyBorder="1" applyAlignment="1" applyProtection="1">
      <alignment vertical="center"/>
      <protection locked="0"/>
    </xf>
    <xf numFmtId="177" fontId="6" fillId="0" borderId="20" xfId="49" applyNumberFormat="1" applyFont="1" applyFill="1" applyBorder="1" applyAlignment="1" applyProtection="1">
      <alignment vertical="center"/>
      <protection locked="0"/>
    </xf>
    <xf numFmtId="38" fontId="2" fillId="0" borderId="21" xfId="49" applyFont="1" applyBorder="1" applyAlignment="1">
      <alignment vertical="center"/>
    </xf>
    <xf numFmtId="38" fontId="7" fillId="0" borderId="0" xfId="49" applyFont="1" applyAlignment="1">
      <alignment vertical="center" wrapText="1"/>
    </xf>
    <xf numFmtId="177" fontId="8" fillId="0" borderId="15" xfId="49" applyNumberFormat="1" applyFont="1" applyBorder="1" applyAlignment="1">
      <alignment vertical="center"/>
    </xf>
    <xf numFmtId="177" fontId="8" fillId="0" borderId="15" xfId="49" applyNumberFormat="1" applyFont="1" applyFill="1" applyBorder="1" applyAlignment="1" applyProtection="1">
      <alignment vertical="center"/>
      <protection locked="0"/>
    </xf>
    <xf numFmtId="177" fontId="8" fillId="0" borderId="22" xfId="49" applyNumberFormat="1" applyFont="1" applyFill="1" applyBorder="1" applyAlignment="1" applyProtection="1">
      <alignment vertical="center"/>
      <protection locked="0"/>
    </xf>
    <xf numFmtId="177" fontId="8" fillId="0" borderId="23" xfId="49" applyNumberFormat="1" applyFont="1" applyFill="1" applyBorder="1" applyAlignment="1" applyProtection="1">
      <alignment vertical="center"/>
      <protection locked="0"/>
    </xf>
    <xf numFmtId="177" fontId="8" fillId="0" borderId="24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6" fontId="6" fillId="0" borderId="25" xfId="49" applyNumberFormat="1" applyFont="1" applyBorder="1" applyAlignment="1">
      <alignment vertical="center"/>
    </xf>
    <xf numFmtId="176" fontId="6" fillId="0" borderId="26" xfId="49" applyNumberFormat="1" applyFont="1" applyBorder="1" applyAlignment="1">
      <alignment vertical="center"/>
    </xf>
    <xf numFmtId="176" fontId="6" fillId="0" borderId="27" xfId="49" applyNumberFormat="1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177" fontId="8" fillId="0" borderId="31" xfId="49" applyNumberFormat="1" applyFont="1" applyFill="1" applyBorder="1" applyAlignment="1" applyProtection="1">
      <alignment vertical="center"/>
      <protection locked="0"/>
    </xf>
    <xf numFmtId="177" fontId="8" fillId="0" borderId="16" xfId="49" applyNumberFormat="1" applyFont="1" applyBorder="1" applyAlignment="1">
      <alignment vertical="center"/>
    </xf>
    <xf numFmtId="177" fontId="8" fillId="0" borderId="17" xfId="49" applyNumberFormat="1" applyFont="1" applyBorder="1" applyAlignment="1">
      <alignment vertical="center"/>
    </xf>
    <xf numFmtId="177" fontId="8" fillId="0" borderId="16" xfId="49" applyNumberFormat="1" applyFont="1" applyFill="1" applyBorder="1" applyAlignment="1" applyProtection="1">
      <alignment vertical="center"/>
      <protection locked="0"/>
    </xf>
    <xf numFmtId="177" fontId="8" fillId="0" borderId="17" xfId="49" applyNumberFormat="1" applyFont="1" applyFill="1" applyBorder="1" applyAlignment="1" applyProtection="1">
      <alignment vertical="center"/>
      <protection locked="0"/>
    </xf>
    <xf numFmtId="177" fontId="8" fillId="0" borderId="32" xfId="49" applyNumberFormat="1" applyFont="1" applyFill="1" applyBorder="1" applyAlignment="1" applyProtection="1">
      <alignment vertical="center"/>
      <protection locked="0"/>
    </xf>
    <xf numFmtId="177" fontId="8" fillId="0" borderId="33" xfId="49" applyNumberFormat="1" applyFont="1" applyFill="1" applyBorder="1" applyAlignment="1" applyProtection="1">
      <alignment vertical="center"/>
      <protection locked="0"/>
    </xf>
    <xf numFmtId="177" fontId="8" fillId="0" borderId="34" xfId="49" applyNumberFormat="1" applyFont="1" applyFill="1" applyBorder="1" applyAlignment="1" applyProtection="1">
      <alignment vertical="center"/>
      <protection locked="0"/>
    </xf>
    <xf numFmtId="177" fontId="8" fillId="0" borderId="35" xfId="49" applyNumberFormat="1" applyFont="1" applyFill="1" applyBorder="1" applyAlignment="1" applyProtection="1">
      <alignment vertical="center"/>
      <protection locked="0"/>
    </xf>
    <xf numFmtId="177" fontId="8" fillId="0" borderId="36" xfId="49" applyNumberFormat="1" applyFont="1" applyFill="1" applyBorder="1" applyAlignment="1" applyProtection="1">
      <alignment vertical="center"/>
      <protection locked="0"/>
    </xf>
    <xf numFmtId="177" fontId="8" fillId="0" borderId="37" xfId="49" applyNumberFormat="1" applyFont="1" applyFill="1" applyBorder="1" applyAlignment="1" applyProtection="1">
      <alignment vertical="center"/>
      <protection locked="0"/>
    </xf>
    <xf numFmtId="177" fontId="8" fillId="0" borderId="38" xfId="49" applyNumberFormat="1" applyFont="1" applyFill="1" applyBorder="1" applyAlignment="1" applyProtection="1">
      <alignment vertical="center"/>
      <protection locked="0"/>
    </xf>
    <xf numFmtId="177" fontId="8" fillId="0" borderId="39" xfId="49" applyNumberFormat="1" applyFont="1" applyFill="1" applyBorder="1" applyAlignment="1" applyProtection="1">
      <alignment vertical="center"/>
      <protection locked="0"/>
    </xf>
    <xf numFmtId="38" fontId="2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176" fontId="6" fillId="0" borderId="43" xfId="49" applyNumberFormat="1" applyFont="1" applyBorder="1" applyAlignment="1">
      <alignment vertical="center"/>
    </xf>
    <xf numFmtId="176" fontId="6" fillId="0" borderId="44" xfId="49" applyNumberFormat="1" applyFont="1" applyBorder="1" applyAlignment="1">
      <alignment vertical="center"/>
    </xf>
    <xf numFmtId="176" fontId="6" fillId="0" borderId="45" xfId="49" applyNumberFormat="1" applyFont="1" applyBorder="1" applyAlignment="1">
      <alignment vertical="center"/>
    </xf>
    <xf numFmtId="176" fontId="6" fillId="0" borderId="46" xfId="49" applyNumberFormat="1" applyFont="1" applyBorder="1" applyAlignment="1">
      <alignment vertical="center"/>
    </xf>
    <xf numFmtId="176" fontId="6" fillId="0" borderId="47" xfId="49" applyNumberFormat="1" applyFont="1" applyBorder="1" applyAlignment="1">
      <alignment vertical="center"/>
    </xf>
    <xf numFmtId="176" fontId="6" fillId="0" borderId="48" xfId="49" applyNumberFormat="1" applyFont="1" applyBorder="1" applyAlignment="1">
      <alignment vertical="center"/>
    </xf>
    <xf numFmtId="176" fontId="6" fillId="0" borderId="49" xfId="49" applyNumberFormat="1" applyFont="1" applyBorder="1" applyAlignment="1">
      <alignment vertical="center"/>
    </xf>
    <xf numFmtId="176" fontId="6" fillId="0" borderId="50" xfId="49" applyNumberFormat="1" applyFont="1" applyBorder="1" applyAlignment="1">
      <alignment vertical="center"/>
    </xf>
    <xf numFmtId="176" fontId="6" fillId="0" borderId="51" xfId="49" applyNumberFormat="1" applyFont="1" applyBorder="1" applyAlignment="1">
      <alignment vertical="center"/>
    </xf>
    <xf numFmtId="177" fontId="2" fillId="0" borderId="48" xfId="49" applyNumberFormat="1" applyFont="1" applyFill="1" applyBorder="1" applyAlignment="1">
      <alignment horizontal="center" vertical="center"/>
    </xf>
    <xf numFmtId="177" fontId="2" fillId="0" borderId="44" xfId="49" applyNumberFormat="1" applyFont="1" applyFill="1" applyBorder="1" applyAlignment="1">
      <alignment horizontal="center" vertical="center"/>
    </xf>
    <xf numFmtId="38" fontId="2" fillId="0" borderId="52" xfId="49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6" fillId="0" borderId="53" xfId="49" applyNumberFormat="1" applyFont="1" applyBorder="1" applyAlignment="1">
      <alignment vertical="center"/>
    </xf>
    <xf numFmtId="177" fontId="8" fillId="0" borderId="53" xfId="49" applyNumberFormat="1" applyFont="1" applyFill="1" applyBorder="1" applyAlignment="1" applyProtection="1">
      <alignment vertical="center"/>
      <protection locked="0"/>
    </xf>
    <xf numFmtId="177" fontId="8" fillId="0" borderId="54" xfId="49" applyNumberFormat="1" applyFont="1" applyFill="1" applyBorder="1" applyAlignment="1" applyProtection="1">
      <alignment vertical="center"/>
      <protection locked="0"/>
    </xf>
    <xf numFmtId="177" fontId="8" fillId="0" borderId="55" xfId="49" applyNumberFormat="1" applyFont="1" applyFill="1" applyBorder="1" applyAlignment="1" applyProtection="1">
      <alignment vertical="center"/>
      <protection locked="0"/>
    </xf>
    <xf numFmtId="177" fontId="6" fillId="0" borderId="53" xfId="49" applyNumberFormat="1" applyFont="1" applyFill="1" applyBorder="1" applyAlignment="1">
      <alignment vertical="center"/>
    </xf>
    <xf numFmtId="177" fontId="8" fillId="0" borderId="56" xfId="49" applyNumberFormat="1" applyFont="1" applyFill="1" applyBorder="1" applyAlignment="1" applyProtection="1">
      <alignment vertical="center"/>
      <protection locked="0"/>
    </xf>
    <xf numFmtId="177" fontId="8" fillId="0" borderId="57" xfId="49" applyNumberFormat="1" applyFont="1" applyFill="1" applyBorder="1" applyAlignment="1" applyProtection="1">
      <alignment vertical="center"/>
      <protection locked="0"/>
    </xf>
    <xf numFmtId="177" fontId="6" fillId="0" borderId="58" xfId="49" applyNumberFormat="1" applyFont="1" applyFill="1" applyBorder="1" applyAlignment="1" applyProtection="1">
      <alignment vertical="center"/>
      <protection locked="0"/>
    </xf>
    <xf numFmtId="38" fontId="4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177" fontId="6" fillId="0" borderId="25" xfId="49" applyNumberFormat="1" applyFont="1" applyFill="1" applyBorder="1" applyAlignment="1">
      <alignment vertical="center"/>
    </xf>
    <xf numFmtId="177" fontId="6" fillId="0" borderId="26" xfId="49" applyNumberFormat="1" applyFont="1" applyFill="1" applyBorder="1" applyAlignment="1">
      <alignment vertical="center"/>
    </xf>
    <xf numFmtId="177" fontId="6" fillId="0" borderId="49" xfId="49" applyNumberFormat="1" applyFont="1" applyFill="1" applyBorder="1" applyAlignment="1">
      <alignment vertical="center"/>
    </xf>
    <xf numFmtId="177" fontId="6" fillId="0" borderId="27" xfId="49" applyNumberFormat="1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0" xfId="49" applyFont="1" applyBorder="1" applyAlignment="1">
      <alignment vertical="center"/>
    </xf>
    <xf numFmtId="177" fontId="6" fillId="0" borderId="61" xfId="49" applyNumberFormat="1" applyFont="1" applyFill="1" applyBorder="1" applyAlignment="1">
      <alignment vertical="center"/>
    </xf>
    <xf numFmtId="177" fontId="6" fillId="0" borderId="62" xfId="49" applyNumberFormat="1" applyFont="1" applyFill="1" applyBorder="1" applyAlignment="1">
      <alignment vertical="center"/>
    </xf>
    <xf numFmtId="177" fontId="6" fillId="0" borderId="63" xfId="49" applyNumberFormat="1" applyFont="1" applyFill="1" applyBorder="1" applyAlignment="1">
      <alignment vertical="center"/>
    </xf>
    <xf numFmtId="177" fontId="6" fillId="0" borderId="64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 applyProtection="1">
      <alignment vertical="center"/>
      <protection locked="0"/>
    </xf>
    <xf numFmtId="177" fontId="6" fillId="0" borderId="16" xfId="49" applyNumberFormat="1" applyFont="1" applyFill="1" applyBorder="1" applyAlignment="1" applyProtection="1">
      <alignment vertical="center"/>
      <protection locked="0"/>
    </xf>
    <xf numFmtId="177" fontId="6" fillId="0" borderId="65" xfId="49" applyNumberFormat="1" applyFont="1" applyFill="1" applyBorder="1" applyAlignment="1" applyProtection="1">
      <alignment vertical="center"/>
      <protection locked="0"/>
    </xf>
    <xf numFmtId="177" fontId="6" fillId="0" borderId="17" xfId="49" applyNumberFormat="1" applyFont="1" applyFill="1" applyBorder="1" applyAlignment="1" applyProtection="1">
      <alignment vertical="center"/>
      <protection locked="0"/>
    </xf>
    <xf numFmtId="38" fontId="4" fillId="0" borderId="66" xfId="49" applyFont="1" applyBorder="1" applyAlignment="1">
      <alignment vertical="center"/>
    </xf>
    <xf numFmtId="38" fontId="4" fillId="0" borderId="67" xfId="49" applyFont="1" applyBorder="1" applyAlignment="1">
      <alignment vertical="center"/>
    </xf>
    <xf numFmtId="177" fontId="8" fillId="0" borderId="68" xfId="49" applyNumberFormat="1" applyFont="1" applyFill="1" applyBorder="1" applyAlignment="1" applyProtection="1">
      <alignment vertical="center"/>
      <protection locked="0"/>
    </xf>
    <xf numFmtId="177" fontId="8" fillId="0" borderId="69" xfId="49" applyNumberFormat="1" applyFont="1" applyFill="1" applyBorder="1" applyAlignment="1" applyProtection="1">
      <alignment vertical="center"/>
      <protection locked="0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51" fillId="0" borderId="22" xfId="49" applyNumberFormat="1" applyFont="1" applyFill="1" applyBorder="1" applyAlignment="1">
      <alignment vertical="center"/>
    </xf>
    <xf numFmtId="177" fontId="51" fillId="0" borderId="32" xfId="49" applyNumberFormat="1" applyFont="1" applyFill="1" applyBorder="1" applyAlignment="1">
      <alignment vertical="center"/>
    </xf>
    <xf numFmtId="177" fontId="51" fillId="0" borderId="33" xfId="49" applyNumberFormat="1" applyFont="1" applyFill="1" applyBorder="1" applyAlignment="1">
      <alignment vertical="center"/>
    </xf>
    <xf numFmtId="177" fontId="51" fillId="0" borderId="54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>
      <alignment horizontal="right" vertical="center"/>
    </xf>
    <xf numFmtId="177" fontId="6" fillId="0" borderId="16" xfId="49" applyNumberFormat="1" applyFont="1" applyFill="1" applyBorder="1" applyAlignment="1">
      <alignment horizontal="right" vertical="center"/>
    </xf>
    <xf numFmtId="177" fontId="6" fillId="0" borderId="17" xfId="49" applyNumberFormat="1" applyFont="1" applyFill="1" applyBorder="1" applyAlignment="1">
      <alignment horizontal="right" vertical="center"/>
    </xf>
    <xf numFmtId="177" fontId="6" fillId="0" borderId="61" xfId="49" applyNumberFormat="1" applyFont="1" applyFill="1" applyBorder="1" applyAlignment="1">
      <alignment horizontal="right" vertical="center"/>
    </xf>
    <xf numFmtId="177" fontId="6" fillId="0" borderId="62" xfId="49" applyNumberFormat="1" applyFont="1" applyFill="1" applyBorder="1" applyAlignment="1">
      <alignment horizontal="right" vertical="center"/>
    </xf>
    <xf numFmtId="177" fontId="6" fillId="0" borderId="63" xfId="49" applyNumberFormat="1" applyFont="1" applyFill="1" applyBorder="1" applyAlignment="1">
      <alignment horizontal="right" vertical="center"/>
    </xf>
    <xf numFmtId="177" fontId="6" fillId="0" borderId="15" xfId="49" applyNumberFormat="1" applyFont="1" applyFill="1" applyBorder="1" applyAlignment="1" applyProtection="1">
      <alignment horizontal="right" vertical="center"/>
      <protection locked="0"/>
    </xf>
    <xf numFmtId="177" fontId="6" fillId="0" borderId="16" xfId="49" applyNumberFormat="1" applyFont="1" applyFill="1" applyBorder="1" applyAlignment="1" applyProtection="1">
      <alignment horizontal="right" vertical="center"/>
      <protection locked="0"/>
    </xf>
    <xf numFmtId="177" fontId="6" fillId="0" borderId="65" xfId="49" applyNumberFormat="1" applyFont="1" applyFill="1" applyBorder="1" applyAlignment="1" applyProtection="1">
      <alignment horizontal="right" vertical="center"/>
      <protection locked="0"/>
    </xf>
    <xf numFmtId="177" fontId="6" fillId="0" borderId="17" xfId="49" applyNumberFormat="1" applyFont="1" applyFill="1" applyBorder="1" applyAlignment="1" applyProtection="1">
      <alignment horizontal="right" vertical="center"/>
      <protection locked="0"/>
    </xf>
    <xf numFmtId="177" fontId="8" fillId="0" borderId="71" xfId="49" applyNumberFormat="1" applyFont="1" applyFill="1" applyBorder="1" applyAlignment="1" applyProtection="1">
      <alignment vertical="center"/>
      <protection locked="0"/>
    </xf>
    <xf numFmtId="177" fontId="6" fillId="0" borderId="53" xfId="49" applyNumberFormat="1" applyFont="1" applyFill="1" applyBorder="1" applyAlignment="1" applyProtection="1">
      <alignment vertical="center"/>
      <protection locked="0"/>
    </xf>
    <xf numFmtId="177" fontId="8" fillId="32" borderId="15" xfId="49" applyNumberFormat="1" applyFont="1" applyFill="1" applyBorder="1" applyAlignment="1">
      <alignment vertical="center"/>
    </xf>
    <xf numFmtId="177" fontId="8" fillId="32" borderId="16" xfId="49" applyNumberFormat="1" applyFont="1" applyFill="1" applyBorder="1" applyAlignment="1">
      <alignment vertical="center"/>
    </xf>
    <xf numFmtId="177" fontId="8" fillId="32" borderId="17" xfId="49" applyNumberFormat="1" applyFont="1" applyFill="1" applyBorder="1" applyAlignment="1">
      <alignment vertical="center"/>
    </xf>
    <xf numFmtId="177" fontId="8" fillId="32" borderId="53" xfId="49" applyNumberFormat="1" applyFont="1" applyFill="1" applyBorder="1" applyAlignment="1">
      <alignment vertical="center"/>
    </xf>
    <xf numFmtId="177" fontId="8" fillId="32" borderId="22" xfId="49" applyNumberFormat="1" applyFont="1" applyFill="1" applyBorder="1" applyAlignment="1" applyProtection="1">
      <alignment horizontal="right" vertical="center"/>
      <protection locked="0"/>
    </xf>
    <xf numFmtId="177" fontId="8" fillId="32" borderId="32" xfId="49" applyNumberFormat="1" applyFont="1" applyFill="1" applyBorder="1" applyAlignment="1" applyProtection="1">
      <alignment horizontal="right" vertical="center"/>
      <protection locked="0"/>
    </xf>
    <xf numFmtId="177" fontId="8" fillId="32" borderId="33" xfId="49" applyNumberFormat="1" applyFont="1" applyFill="1" applyBorder="1" applyAlignment="1" applyProtection="1">
      <alignment horizontal="right" vertical="center"/>
      <protection locked="0"/>
    </xf>
    <xf numFmtId="177" fontId="8" fillId="32" borderId="54" xfId="49" applyNumberFormat="1" applyFont="1" applyFill="1" applyBorder="1" applyAlignment="1" applyProtection="1">
      <alignment horizontal="right" vertical="center"/>
      <protection locked="0"/>
    </xf>
    <xf numFmtId="177" fontId="8" fillId="32" borderId="31" xfId="49" applyNumberFormat="1" applyFont="1" applyFill="1" applyBorder="1" applyAlignment="1" applyProtection="1">
      <alignment horizontal="right" vertical="center"/>
      <protection locked="0"/>
    </xf>
    <xf numFmtId="177" fontId="8" fillId="32" borderId="38" xfId="49" applyNumberFormat="1" applyFont="1" applyFill="1" applyBorder="1" applyAlignment="1" applyProtection="1">
      <alignment horizontal="right" vertical="center"/>
      <protection locked="0"/>
    </xf>
    <xf numFmtId="177" fontId="8" fillId="32" borderId="39" xfId="49" applyNumberFormat="1" applyFont="1" applyFill="1" applyBorder="1" applyAlignment="1" applyProtection="1">
      <alignment horizontal="right" vertical="center"/>
      <protection locked="0"/>
    </xf>
    <xf numFmtId="177" fontId="8" fillId="32" borderId="55" xfId="49" applyNumberFormat="1" applyFont="1" applyFill="1" applyBorder="1" applyAlignment="1" applyProtection="1">
      <alignment horizontal="right" vertical="center"/>
      <protection locked="0"/>
    </xf>
    <xf numFmtId="177" fontId="8" fillId="32" borderId="24" xfId="49" applyNumberFormat="1" applyFont="1" applyFill="1" applyBorder="1" applyAlignment="1" applyProtection="1">
      <alignment horizontal="right" vertical="center"/>
      <protection locked="0"/>
    </xf>
    <xf numFmtId="177" fontId="8" fillId="32" borderId="34" xfId="49" applyNumberFormat="1" applyFont="1" applyFill="1" applyBorder="1" applyAlignment="1" applyProtection="1">
      <alignment horizontal="right" vertical="center"/>
      <protection locked="0"/>
    </xf>
    <xf numFmtId="177" fontId="8" fillId="32" borderId="35" xfId="49" applyNumberFormat="1" applyFont="1" applyFill="1" applyBorder="1" applyAlignment="1" applyProtection="1">
      <alignment horizontal="right" vertical="center"/>
      <protection locked="0"/>
    </xf>
    <xf numFmtId="177" fontId="6" fillId="0" borderId="53" xfId="49" applyNumberFormat="1" applyFont="1" applyFill="1" applyBorder="1" applyAlignment="1">
      <alignment horizontal="right" vertical="center"/>
    </xf>
    <xf numFmtId="177" fontId="51" fillId="32" borderId="22" xfId="49" applyNumberFormat="1" applyFont="1" applyFill="1" applyBorder="1" applyAlignment="1">
      <alignment horizontal="right" vertical="center"/>
    </xf>
    <xf numFmtId="177" fontId="51" fillId="32" borderId="32" xfId="49" applyNumberFormat="1" applyFont="1" applyFill="1" applyBorder="1" applyAlignment="1">
      <alignment horizontal="right" vertical="center"/>
    </xf>
    <xf numFmtId="177" fontId="51" fillId="32" borderId="33" xfId="49" applyNumberFormat="1" applyFont="1" applyFill="1" applyBorder="1" applyAlignment="1">
      <alignment horizontal="right" vertical="center"/>
    </xf>
    <xf numFmtId="177" fontId="51" fillId="32" borderId="54" xfId="49" applyNumberFormat="1" applyFont="1" applyFill="1" applyBorder="1" applyAlignment="1">
      <alignment horizontal="right" vertical="center"/>
    </xf>
    <xf numFmtId="177" fontId="6" fillId="0" borderId="64" xfId="49" applyNumberFormat="1" applyFont="1" applyFill="1" applyBorder="1" applyAlignment="1">
      <alignment horizontal="right" vertical="center"/>
    </xf>
    <xf numFmtId="177" fontId="8" fillId="32" borderId="23" xfId="49" applyNumberFormat="1" applyFont="1" applyFill="1" applyBorder="1" applyAlignment="1" applyProtection="1">
      <alignment horizontal="right" vertical="center"/>
      <protection locked="0"/>
    </xf>
    <xf numFmtId="177" fontId="8" fillId="32" borderId="36" xfId="49" applyNumberFormat="1" applyFont="1" applyFill="1" applyBorder="1" applyAlignment="1" applyProtection="1">
      <alignment horizontal="right" vertical="center"/>
      <protection locked="0"/>
    </xf>
    <xf numFmtId="177" fontId="8" fillId="32" borderId="37" xfId="49" applyNumberFormat="1" applyFont="1" applyFill="1" applyBorder="1" applyAlignment="1" applyProtection="1">
      <alignment horizontal="right" vertical="center"/>
      <protection locked="0"/>
    </xf>
    <xf numFmtId="177" fontId="8" fillId="32" borderId="56" xfId="49" applyNumberFormat="1" applyFont="1" applyFill="1" applyBorder="1" applyAlignment="1" applyProtection="1">
      <alignment horizontal="right" vertical="center"/>
      <protection locked="0"/>
    </xf>
    <xf numFmtId="177" fontId="8" fillId="32" borderId="57" xfId="49" applyNumberFormat="1" applyFont="1" applyFill="1" applyBorder="1" applyAlignment="1" applyProtection="1">
      <alignment horizontal="right" vertical="center"/>
      <protection locked="0"/>
    </xf>
    <xf numFmtId="177" fontId="6" fillId="0" borderId="53" xfId="49" applyNumberFormat="1" applyFont="1" applyFill="1" applyBorder="1" applyAlignment="1" applyProtection="1">
      <alignment horizontal="right" vertical="center"/>
      <protection locked="0"/>
    </xf>
    <xf numFmtId="177" fontId="6" fillId="0" borderId="25" xfId="49" applyNumberFormat="1" applyFont="1" applyFill="1" applyBorder="1" applyAlignment="1">
      <alignment horizontal="right" vertical="center"/>
    </xf>
    <xf numFmtId="177" fontId="6" fillId="0" borderId="26" xfId="49" applyNumberFormat="1" applyFont="1" applyFill="1" applyBorder="1" applyAlignment="1">
      <alignment horizontal="right" vertical="center"/>
    </xf>
    <xf numFmtId="177" fontId="6" fillId="0" borderId="49" xfId="49" applyNumberFormat="1" applyFont="1" applyFill="1" applyBorder="1" applyAlignment="1">
      <alignment horizontal="right" vertical="center"/>
    </xf>
    <xf numFmtId="177" fontId="6" fillId="0" borderId="27" xfId="49" applyNumberFormat="1" applyFont="1" applyFill="1" applyBorder="1" applyAlignment="1">
      <alignment horizontal="right" vertical="center"/>
    </xf>
    <xf numFmtId="38" fontId="2" fillId="0" borderId="72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74" xfId="49" applyFont="1" applyBorder="1" applyAlignment="1">
      <alignment vertical="center"/>
    </xf>
    <xf numFmtId="177" fontId="6" fillId="0" borderId="65" xfId="49" applyNumberFormat="1" applyFont="1" applyBorder="1" applyAlignment="1">
      <alignment vertical="center"/>
    </xf>
    <xf numFmtId="177" fontId="8" fillId="32" borderId="15" xfId="49" applyNumberFormat="1" applyFont="1" applyFill="1" applyBorder="1" applyAlignment="1" applyProtection="1">
      <alignment horizontal="right" vertical="center"/>
      <protection locked="0"/>
    </xf>
    <xf numFmtId="177" fontId="8" fillId="32" borderId="16" xfId="49" applyNumberFormat="1" applyFont="1" applyFill="1" applyBorder="1" applyAlignment="1" applyProtection="1">
      <alignment horizontal="right" vertical="center"/>
      <protection locked="0"/>
    </xf>
    <xf numFmtId="177" fontId="8" fillId="32" borderId="17" xfId="49" applyNumberFormat="1" applyFont="1" applyFill="1" applyBorder="1" applyAlignment="1" applyProtection="1">
      <alignment horizontal="right" vertical="center"/>
      <protection locked="0"/>
    </xf>
    <xf numFmtId="177" fontId="8" fillId="32" borderId="53" xfId="49" applyNumberFormat="1" applyFont="1" applyFill="1" applyBorder="1" applyAlignment="1" applyProtection="1">
      <alignment horizontal="right" vertical="center"/>
      <protection locked="0"/>
    </xf>
    <xf numFmtId="177" fontId="9" fillId="0" borderId="21" xfId="49" applyNumberFormat="1" applyFont="1" applyBorder="1" applyAlignment="1">
      <alignment horizontal="left" vertical="center"/>
    </xf>
    <xf numFmtId="38" fontId="10" fillId="0" borderId="21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9" fontId="2" fillId="0" borderId="68" xfId="49" applyNumberFormat="1" applyFont="1" applyFill="1" applyBorder="1" applyAlignment="1">
      <alignment horizontal="center" vertical="center"/>
    </xf>
    <xf numFmtId="9" fontId="2" fillId="0" borderId="69" xfId="49" applyNumberFormat="1" applyFont="1" applyFill="1" applyBorder="1" applyAlignment="1">
      <alignment horizontal="center" vertical="center"/>
    </xf>
    <xf numFmtId="9" fontId="2" fillId="0" borderId="17" xfId="49" applyNumberFormat="1" applyFont="1" applyFill="1" applyBorder="1" applyAlignment="1">
      <alignment horizontal="center" vertical="center"/>
    </xf>
    <xf numFmtId="9" fontId="2" fillId="0" borderId="75" xfId="49" applyNumberFormat="1" applyFont="1" applyFill="1" applyBorder="1" applyAlignment="1">
      <alignment horizontal="center" vertical="center"/>
    </xf>
    <xf numFmtId="9" fontId="2" fillId="0" borderId="53" xfId="49" applyNumberFormat="1" applyFont="1" applyFill="1" applyBorder="1" applyAlignment="1">
      <alignment horizontal="center" vertical="center"/>
    </xf>
    <xf numFmtId="177" fontId="8" fillId="0" borderId="65" xfId="49" applyNumberFormat="1" applyFont="1" applyBorder="1" applyAlignment="1">
      <alignment vertical="center"/>
    </xf>
    <xf numFmtId="38" fontId="2" fillId="0" borderId="76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77" xfId="49" applyFont="1" applyBorder="1" applyAlignment="1">
      <alignment vertical="center"/>
    </xf>
    <xf numFmtId="177" fontId="6" fillId="0" borderId="45" xfId="49" applyNumberFormat="1" applyFont="1" applyFill="1" applyBorder="1" applyAlignment="1" applyProtection="1">
      <alignment horizontal="right" vertical="center"/>
      <protection locked="0"/>
    </xf>
    <xf numFmtId="177" fontId="6" fillId="0" borderId="43" xfId="49" applyNumberFormat="1" applyFont="1" applyFill="1" applyBorder="1" applyAlignment="1" applyProtection="1">
      <alignment horizontal="right" vertical="center"/>
      <protection locked="0"/>
    </xf>
    <xf numFmtId="177" fontId="6" fillId="0" borderId="48" xfId="49" applyNumberFormat="1" applyFont="1" applyFill="1" applyBorder="1" applyAlignment="1" applyProtection="1">
      <alignment horizontal="right" vertical="center"/>
      <protection locked="0"/>
    </xf>
    <xf numFmtId="177" fontId="6" fillId="0" borderId="46" xfId="49" applyNumberFormat="1" applyFont="1" applyFill="1" applyBorder="1" applyAlignment="1" applyProtection="1">
      <alignment horizontal="right" vertical="center"/>
      <protection locked="0"/>
    </xf>
    <xf numFmtId="177" fontId="6" fillId="0" borderId="44" xfId="49" applyNumberFormat="1" applyFont="1" applyFill="1" applyBorder="1" applyAlignment="1" applyProtection="1">
      <alignment horizontal="right" vertical="center"/>
      <protection locked="0"/>
    </xf>
    <xf numFmtId="177" fontId="6" fillId="0" borderId="78" xfId="49" applyNumberFormat="1" applyFont="1" applyFill="1" applyBorder="1" applyAlignment="1" applyProtection="1">
      <alignment horizontal="right" vertical="center"/>
      <protection locked="0"/>
    </xf>
    <xf numFmtId="177" fontId="6" fillId="0" borderId="79" xfId="49" applyNumberFormat="1" applyFont="1" applyFill="1" applyBorder="1" applyAlignment="1" applyProtection="1">
      <alignment horizontal="right" vertical="center"/>
      <protection locked="0"/>
    </xf>
    <xf numFmtId="177" fontId="6" fillId="0" borderId="80" xfId="49" applyNumberFormat="1" applyFont="1" applyFill="1" applyBorder="1" applyAlignment="1" applyProtection="1">
      <alignment horizontal="right" vertical="center"/>
      <protection locked="0"/>
    </xf>
    <xf numFmtId="177" fontId="6" fillId="0" borderId="81" xfId="49" applyNumberFormat="1" applyFont="1" applyFill="1" applyBorder="1" applyAlignment="1" applyProtection="1">
      <alignment horizontal="right" vertical="center"/>
      <protection locked="0"/>
    </xf>
    <xf numFmtId="177" fontId="6" fillId="0" borderId="82" xfId="49" applyNumberFormat="1" applyFont="1" applyFill="1" applyBorder="1" applyAlignment="1" applyProtection="1">
      <alignment horizontal="right" vertical="center"/>
      <protection locked="0"/>
    </xf>
    <xf numFmtId="177" fontId="2" fillId="0" borderId="68" xfId="49" applyNumberFormat="1" applyFont="1" applyFill="1" applyBorder="1" applyAlignment="1">
      <alignment horizontal="center" vertical="center"/>
    </xf>
    <xf numFmtId="177" fontId="2" fillId="0" borderId="69" xfId="49" applyNumberFormat="1" applyFont="1" applyFill="1" applyBorder="1" applyAlignment="1">
      <alignment horizontal="center" vertical="center"/>
    </xf>
    <xf numFmtId="177" fontId="2" fillId="0" borderId="70" xfId="49" applyNumberFormat="1" applyFont="1" applyFill="1" applyBorder="1" applyAlignment="1">
      <alignment horizontal="center" vertical="center"/>
    </xf>
    <xf numFmtId="177" fontId="2" fillId="0" borderId="75" xfId="49" applyNumberFormat="1" applyFont="1" applyFill="1" applyBorder="1" applyAlignment="1">
      <alignment horizontal="center" vertical="center"/>
    </xf>
    <xf numFmtId="177" fontId="2" fillId="0" borderId="71" xfId="49" applyNumberFormat="1" applyFont="1" applyFill="1" applyBorder="1" applyAlignment="1">
      <alignment horizontal="center" vertical="center"/>
    </xf>
    <xf numFmtId="177" fontId="2" fillId="0" borderId="83" xfId="49" applyNumberFormat="1" applyFont="1" applyFill="1" applyBorder="1" applyAlignment="1">
      <alignment horizontal="center" vertical="center"/>
    </xf>
    <xf numFmtId="177" fontId="2" fillId="0" borderId="50" xfId="49" applyNumberFormat="1" applyFont="1" applyFill="1" applyBorder="1" applyAlignment="1">
      <alignment horizontal="center" vertical="center"/>
    </xf>
    <xf numFmtId="177" fontId="5" fillId="0" borderId="21" xfId="49" applyNumberFormat="1" applyFont="1" applyBorder="1" applyAlignment="1">
      <alignment horizontal="left" vertical="center"/>
    </xf>
    <xf numFmtId="177" fontId="8" fillId="0" borderId="84" xfId="49" applyNumberFormat="1" applyFont="1" applyBorder="1" applyAlignment="1">
      <alignment vertical="center"/>
    </xf>
    <xf numFmtId="177" fontId="8" fillId="0" borderId="13" xfId="49" applyNumberFormat="1" applyFont="1" applyBorder="1" applyAlignment="1">
      <alignment vertical="center"/>
    </xf>
    <xf numFmtId="177" fontId="5" fillId="0" borderId="21" xfId="49" applyNumberFormat="1" applyFont="1" applyBorder="1" applyAlignment="1">
      <alignment horizontal="center" vertical="center"/>
    </xf>
    <xf numFmtId="177" fontId="5" fillId="0" borderId="21" xfId="49" applyNumberFormat="1" applyFont="1" applyBorder="1" applyAlignment="1">
      <alignment horizontal="left" vertical="center"/>
    </xf>
    <xf numFmtId="38" fontId="4" fillId="0" borderId="66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2" fillId="0" borderId="13" xfId="49" applyFont="1" applyBorder="1" applyAlignment="1">
      <alignment horizontal="left" vertical="center"/>
    </xf>
    <xf numFmtId="38" fontId="2" fillId="0" borderId="14" xfId="49" applyFont="1" applyBorder="1" applyAlignment="1">
      <alignment horizontal="left" vertical="center"/>
    </xf>
    <xf numFmtId="38" fontId="2" fillId="0" borderId="72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 wrapText="1"/>
    </xf>
    <xf numFmtId="38" fontId="2" fillId="0" borderId="73" xfId="49" applyFont="1" applyBorder="1" applyAlignment="1">
      <alignment horizontal="center" vertical="center" textRotation="255"/>
    </xf>
    <xf numFmtId="38" fontId="4" fillId="0" borderId="85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2" fillId="0" borderId="88" xfId="49" applyFont="1" applyBorder="1" applyAlignment="1">
      <alignment vertical="center"/>
    </xf>
    <xf numFmtId="38" fontId="2" fillId="0" borderId="42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89" xfId="49" applyFont="1" applyBorder="1" applyAlignment="1">
      <alignment horizontal="center" vertical="center"/>
    </xf>
    <xf numFmtId="38" fontId="2" fillId="0" borderId="88" xfId="49" applyFont="1" applyBorder="1" applyAlignment="1">
      <alignment horizontal="left" vertical="center"/>
    </xf>
    <xf numFmtId="38" fontId="2" fillId="0" borderId="90" xfId="49" applyFont="1" applyBorder="1" applyAlignment="1">
      <alignment horizontal="left" vertical="center"/>
    </xf>
    <xf numFmtId="38" fontId="2" fillId="0" borderId="91" xfId="49" applyFont="1" applyBorder="1" applyAlignment="1">
      <alignment horizontal="left" vertical="center"/>
    </xf>
    <xf numFmtId="38" fontId="2" fillId="0" borderId="92" xfId="49" applyFont="1" applyBorder="1" applyAlignment="1">
      <alignment horizontal="left" vertical="center"/>
    </xf>
    <xf numFmtId="38" fontId="7" fillId="0" borderId="0" xfId="49" applyFont="1" applyAlignment="1">
      <alignment vertical="center" wrapText="1"/>
    </xf>
    <xf numFmtId="38" fontId="2" fillId="0" borderId="66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72" xfId="49" applyFont="1" applyBorder="1" applyAlignment="1">
      <alignment horizontal="center" vertical="center"/>
    </xf>
    <xf numFmtId="38" fontId="2" fillId="0" borderId="93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7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114300</xdr:rowOff>
    </xdr:from>
    <xdr:to>
      <xdr:col>14</xdr:col>
      <xdr:colOff>447675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6800850"/>
          <a:ext cx="53149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114300</xdr:rowOff>
    </xdr:from>
    <xdr:to>
      <xdr:col>14</xdr:col>
      <xdr:colOff>257175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68008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114300</xdr:rowOff>
    </xdr:from>
    <xdr:to>
      <xdr:col>14</xdr:col>
      <xdr:colOff>257175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68008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114300</xdr:rowOff>
    </xdr:from>
    <xdr:to>
      <xdr:col>14</xdr:col>
      <xdr:colOff>257175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68008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114300</xdr:rowOff>
    </xdr:from>
    <xdr:to>
      <xdr:col>14</xdr:col>
      <xdr:colOff>257175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68008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（３）「注」の内容は、別添「書類作成上の留意点」を参照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552450</xdr:colOff>
      <xdr:row>10</xdr:row>
      <xdr:rowOff>28575</xdr:rowOff>
    </xdr:from>
    <xdr:to>
      <xdr:col>5</xdr:col>
      <xdr:colOff>95250</xdr:colOff>
      <xdr:row>10</xdr:row>
      <xdr:rowOff>228600</xdr:rowOff>
    </xdr:to>
    <xdr:sp>
      <xdr:nvSpPr>
        <xdr:cNvPr id="2" name="AutoShape 84"/>
        <xdr:cNvSpPr>
          <a:spLocks/>
        </xdr:cNvSpPr>
      </xdr:nvSpPr>
      <xdr:spPr>
        <a:xfrm>
          <a:off x="1095375" y="2505075"/>
          <a:ext cx="371475" cy="200025"/>
        </a:xfrm>
        <a:prstGeom prst="wedgeRoundRectCallout">
          <a:avLst>
            <a:gd name="adj1" fmla="val -116250"/>
            <a:gd name="adj2" fmla="val -3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</a:p>
      </xdr:txBody>
    </xdr:sp>
    <xdr:clientData/>
  </xdr:twoCellAnchor>
  <xdr:twoCellAnchor>
    <xdr:from>
      <xdr:col>6</xdr:col>
      <xdr:colOff>38100</xdr:colOff>
      <xdr:row>17</xdr:row>
      <xdr:rowOff>9525</xdr:rowOff>
    </xdr:from>
    <xdr:to>
      <xdr:col>6</xdr:col>
      <xdr:colOff>200025</xdr:colOff>
      <xdr:row>20</xdr:row>
      <xdr:rowOff>0</xdr:rowOff>
    </xdr:to>
    <xdr:sp>
      <xdr:nvSpPr>
        <xdr:cNvPr id="3" name="右中かっこ 5"/>
        <xdr:cNvSpPr>
          <a:spLocks/>
        </xdr:cNvSpPr>
      </xdr:nvSpPr>
      <xdr:spPr>
        <a:xfrm>
          <a:off x="1695450" y="4219575"/>
          <a:ext cx="1619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28575</xdr:rowOff>
    </xdr:from>
    <xdr:to>
      <xdr:col>9</xdr:col>
      <xdr:colOff>114300</xdr:colOff>
      <xdr:row>18</xdr:row>
      <xdr:rowOff>228600</xdr:rowOff>
    </xdr:to>
    <xdr:sp>
      <xdr:nvSpPr>
        <xdr:cNvPr id="4" name="AutoShape 84"/>
        <xdr:cNvSpPr>
          <a:spLocks/>
        </xdr:cNvSpPr>
      </xdr:nvSpPr>
      <xdr:spPr>
        <a:xfrm>
          <a:off x="2057400" y="4486275"/>
          <a:ext cx="361950" cy="200025"/>
        </a:xfrm>
        <a:prstGeom prst="wedgeRoundRectCallout">
          <a:avLst>
            <a:gd name="adj1" fmla="val -91250"/>
            <a:gd name="adj2" fmla="val -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</a:t>
          </a:r>
        </a:p>
      </xdr:txBody>
    </xdr:sp>
    <xdr:clientData/>
  </xdr:twoCellAnchor>
  <xdr:twoCellAnchor>
    <xdr:from>
      <xdr:col>17</xdr:col>
      <xdr:colOff>123825</xdr:colOff>
      <xdr:row>0</xdr:row>
      <xdr:rowOff>38100</xdr:rowOff>
    </xdr:from>
    <xdr:to>
      <xdr:col>17</xdr:col>
      <xdr:colOff>476250</xdr:colOff>
      <xdr:row>0</xdr:row>
      <xdr:rowOff>238125</xdr:rowOff>
    </xdr:to>
    <xdr:sp>
      <xdr:nvSpPr>
        <xdr:cNvPr id="5" name="AutoShape 84"/>
        <xdr:cNvSpPr>
          <a:spLocks/>
        </xdr:cNvSpPr>
      </xdr:nvSpPr>
      <xdr:spPr>
        <a:xfrm>
          <a:off x="7162800" y="38100"/>
          <a:ext cx="352425" cy="200025"/>
        </a:xfrm>
        <a:prstGeom prst="wedgeRoundRectCallout">
          <a:avLst>
            <a:gd name="adj1" fmla="val -116250"/>
            <a:gd name="adj2" fmla="val -3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</a:p>
      </xdr:txBody>
    </xdr:sp>
    <xdr:clientData/>
  </xdr:twoCellAnchor>
  <xdr:twoCellAnchor>
    <xdr:from>
      <xdr:col>4</xdr:col>
      <xdr:colOff>190500</xdr:colOff>
      <xdr:row>12</xdr:row>
      <xdr:rowOff>19050</xdr:rowOff>
    </xdr:from>
    <xdr:to>
      <xdr:col>6</xdr:col>
      <xdr:colOff>38100</xdr:colOff>
      <xdr:row>12</xdr:row>
      <xdr:rowOff>228600</xdr:rowOff>
    </xdr:to>
    <xdr:sp>
      <xdr:nvSpPr>
        <xdr:cNvPr id="6" name="AutoShape 84"/>
        <xdr:cNvSpPr>
          <a:spLocks/>
        </xdr:cNvSpPr>
      </xdr:nvSpPr>
      <xdr:spPr>
        <a:xfrm>
          <a:off x="1343025" y="2990850"/>
          <a:ext cx="352425" cy="209550"/>
        </a:xfrm>
        <a:prstGeom prst="wedgeRoundRectCallout">
          <a:avLst>
            <a:gd name="adj1" fmla="val -119074"/>
            <a:gd name="adj2" fmla="val -37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</a:t>
          </a:r>
        </a:p>
      </xdr:txBody>
    </xdr:sp>
    <xdr:clientData/>
  </xdr:twoCellAnchor>
  <xdr:twoCellAnchor>
    <xdr:from>
      <xdr:col>3</xdr:col>
      <xdr:colOff>276225</xdr:colOff>
      <xdr:row>11</xdr:row>
      <xdr:rowOff>209550</xdr:rowOff>
    </xdr:from>
    <xdr:to>
      <xdr:col>3</xdr:col>
      <xdr:colOff>419100</xdr:colOff>
      <xdr:row>12</xdr:row>
      <xdr:rowOff>114300</xdr:rowOff>
    </xdr:to>
    <xdr:sp>
      <xdr:nvSpPr>
        <xdr:cNvPr id="7" name="右中かっこ 9"/>
        <xdr:cNvSpPr>
          <a:spLocks/>
        </xdr:cNvSpPr>
      </xdr:nvSpPr>
      <xdr:spPr>
        <a:xfrm>
          <a:off x="819150" y="2933700"/>
          <a:ext cx="142875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8"/>
  <sheetViews>
    <sheetView showGridLines="0" tabSelected="1" view="pageBreakPreview" zoomScaleSheetLayoutView="100" workbookViewId="0" topLeftCell="A1">
      <selection activeCell="N19" sqref="N19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6" width="9.7109375" style="11" customWidth="1"/>
    <col min="17" max="24" width="9.7109375" style="1" customWidth="1"/>
    <col min="25" max="25" width="10.140625" style="1" bestFit="1" customWidth="1"/>
    <col min="26" max="30" width="9.7109375" style="1" customWidth="1"/>
    <col min="31" max="16384" width="9.140625" style="1" customWidth="1"/>
  </cols>
  <sheetData>
    <row r="1" spans="1:16" ht="19.5" customHeight="1">
      <c r="A1" s="189" t="s">
        <v>101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0"/>
      <c r="M1" s="181" t="s">
        <v>41</v>
      </c>
      <c r="N1" s="181"/>
      <c r="O1" s="182" t="s">
        <v>42</v>
      </c>
      <c r="P1" s="182"/>
    </row>
    <row r="2" spans="1:30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25</v>
      </c>
    </row>
    <row r="3" spans="11:30" ht="19.5" customHeight="1" thickBot="1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2" t="s">
        <v>23</v>
      </c>
      <c r="AD3" s="12" t="s">
        <v>24</v>
      </c>
    </row>
    <row r="4" spans="1:31" ht="19.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  <c r="K4" s="176" t="s">
        <v>77</v>
      </c>
      <c r="L4" s="177" t="s">
        <v>78</v>
      </c>
      <c r="M4" s="177" t="s">
        <v>79</v>
      </c>
      <c r="N4" s="177" t="s">
        <v>80</v>
      </c>
      <c r="O4" s="61" t="s">
        <v>81</v>
      </c>
      <c r="P4" s="176" t="s">
        <v>82</v>
      </c>
      <c r="Q4" s="177" t="s">
        <v>83</v>
      </c>
      <c r="R4" s="177" t="s">
        <v>84</v>
      </c>
      <c r="S4" s="177" t="s">
        <v>85</v>
      </c>
      <c r="T4" s="61" t="s">
        <v>86</v>
      </c>
      <c r="U4" s="176" t="s">
        <v>87</v>
      </c>
      <c r="V4" s="177" t="s">
        <v>88</v>
      </c>
      <c r="W4" s="177" t="s">
        <v>89</v>
      </c>
      <c r="X4" s="177" t="s">
        <v>90</v>
      </c>
      <c r="Y4" s="61" t="s">
        <v>91</v>
      </c>
      <c r="Z4" s="176" t="s">
        <v>92</v>
      </c>
      <c r="AA4" s="177" t="s">
        <v>93</v>
      </c>
      <c r="AB4" s="177" t="s">
        <v>103</v>
      </c>
      <c r="AC4" s="177" t="s">
        <v>104</v>
      </c>
      <c r="AD4" s="62" t="s">
        <v>110</v>
      </c>
      <c r="AE4" s="63"/>
    </row>
    <row r="5" spans="1:31" ht="19.5" customHeight="1">
      <c r="A5" s="158"/>
      <c r="B5" s="194" t="s">
        <v>98</v>
      </c>
      <c r="C5" s="194"/>
      <c r="D5" s="194"/>
      <c r="E5" s="194"/>
      <c r="F5" s="194"/>
      <c r="G5" s="194"/>
      <c r="H5" s="194"/>
      <c r="I5" s="194"/>
      <c r="J5" s="194"/>
      <c r="K5" s="180">
        <f>'【様式１３①】　共同生活援助'!K5+'【様式１３②】　短期入所'!K5+'【様式１３③】　その他事業'!K5</f>
        <v>0</v>
      </c>
      <c r="L5" s="179">
        <f>'【様式１３①】　共同生活援助'!L5+'【様式１３②】　短期入所'!L5+'【様式１３③】　その他事業'!L5</f>
        <v>0</v>
      </c>
      <c r="M5" s="179">
        <f>'【様式１３①】　共同生活援助'!M5+'【様式１３②】　短期入所'!M5+'【様式１３③】　その他事業'!M5</f>
        <v>0</v>
      </c>
      <c r="N5" s="179">
        <f>'【様式１３①】　共同生活援助'!N5+'【様式１３②】　短期入所'!N5+'【様式１３③】　その他事業'!N5</f>
        <v>0</v>
      </c>
      <c r="O5" s="38">
        <f>'【様式１３①】　共同生活援助'!O5+'【様式１３②】　短期入所'!O5+'【様式１３③】　その他事業'!O5</f>
        <v>0</v>
      </c>
      <c r="P5" s="180">
        <f>'【様式１３①】　共同生活援助'!P5+'【様式１３②】　短期入所'!P5+'【様式１３③】　その他事業'!P5</f>
        <v>0</v>
      </c>
      <c r="Q5" s="179">
        <f>'【様式１３①】　共同生活援助'!Q5+'【様式１３②】　短期入所'!Q5+'【様式１３③】　その他事業'!Q5</f>
        <v>0</v>
      </c>
      <c r="R5" s="179">
        <f>'【様式１３①】　共同生活援助'!R5+'【様式１３②】　短期入所'!R5+'【様式１３③】　その他事業'!R5</f>
        <v>0</v>
      </c>
      <c r="S5" s="179">
        <f>'【様式１３①】　共同生活援助'!S5+'【様式１３②】　短期入所'!S5+'【様式１３③】　その他事業'!S5</f>
        <v>0</v>
      </c>
      <c r="T5" s="38">
        <f>'【様式１３①】　共同生活援助'!T5+'【様式１３②】　短期入所'!T5+'【様式１３③】　その他事業'!T5</f>
        <v>0</v>
      </c>
      <c r="U5" s="180">
        <f>'【様式１３①】　共同生活援助'!U5+'【様式１３②】　短期入所'!U5+'【様式１３③】　その他事業'!U5</f>
        <v>0</v>
      </c>
      <c r="V5" s="179">
        <f>'【様式１３①】　共同生活援助'!V5+'【様式１３②】　短期入所'!V5+'【様式１３③】　その他事業'!V5</f>
        <v>0</v>
      </c>
      <c r="W5" s="179">
        <f>'【様式１３①】　共同生活援助'!W5+'【様式１３②】　短期入所'!W5+'【様式１３③】　その他事業'!W5</f>
        <v>0</v>
      </c>
      <c r="X5" s="179">
        <f>'【様式１３①】　共同生活援助'!X5+'【様式１３②】　短期入所'!X5+'【様式１３③】　その他事業'!X5</f>
        <v>0</v>
      </c>
      <c r="Y5" s="38">
        <f>'【様式１３①】　共同生活援助'!Y5+'【様式１３②】　短期入所'!Y5+'【様式１３③】　その他事業'!Y5</f>
        <v>0</v>
      </c>
      <c r="Z5" s="180">
        <f>'【様式１３①】　共同生活援助'!Z5+'【様式１３②】　短期入所'!Z5+'【様式１３③】　その他事業'!Z5</f>
        <v>0</v>
      </c>
      <c r="AA5" s="179">
        <f>'【様式１３①】　共同生活援助'!AA5+'【様式１３②】　短期入所'!AA5+'【様式１３③】　その他事業'!AA5</f>
        <v>0</v>
      </c>
      <c r="AB5" s="179">
        <f>'【様式１３①】　共同生活援助'!AB5+'【様式１３②】　短期入所'!AB5+'【様式１３③】　その他事業'!AB5</f>
        <v>0</v>
      </c>
      <c r="AC5" s="179">
        <f>'【様式１３①】　共同生活援助'!AC5+'【様式１３②】　短期入所'!AC5+'【様式１３③】　その他事業'!AC5</f>
        <v>0</v>
      </c>
      <c r="AD5" s="64">
        <f>'【様式１３①】　共同生活援助'!AD5+'【様式１３②】　短期入所'!AD5+'【様式１３③】　その他事業'!AD5</f>
        <v>0</v>
      </c>
      <c r="AE5" s="63"/>
    </row>
    <row r="6" spans="1:31" ht="19.5" customHeight="1">
      <c r="A6" s="159"/>
      <c r="B6" s="194" t="s">
        <v>96</v>
      </c>
      <c r="C6" s="194"/>
      <c r="D6" s="194"/>
      <c r="E6" s="194"/>
      <c r="F6" s="194"/>
      <c r="G6" s="194"/>
      <c r="H6" s="194"/>
      <c r="I6" s="194"/>
      <c r="J6" s="194"/>
      <c r="K6" s="180">
        <f>'【様式１３①】　共同生活援助'!K6+'【様式１３②】　短期入所'!K6+'【様式１３③】　その他事業'!K6</f>
        <v>0</v>
      </c>
      <c r="L6" s="179">
        <f>'【様式１３①】　共同生活援助'!L6+'【様式１３②】　短期入所'!L6+'【様式１３③】　その他事業'!L6</f>
        <v>0</v>
      </c>
      <c r="M6" s="179">
        <f>'【様式１３①】　共同生活援助'!M6+'【様式１３②】　短期入所'!M6+'【様式１３③】　その他事業'!M6</f>
        <v>0</v>
      </c>
      <c r="N6" s="179">
        <f>'【様式１３①】　共同生活援助'!N6+'【様式１３②】　短期入所'!N6+'【様式１３③】　その他事業'!N6</f>
        <v>0</v>
      </c>
      <c r="O6" s="38">
        <f>'【様式１３①】　共同生活援助'!O6+'【様式１３②】　短期入所'!O6+'【様式１３③】　その他事業'!O6</f>
        <v>0</v>
      </c>
      <c r="P6" s="180">
        <f>'【様式１３①】　共同生活援助'!P6+'【様式１３②】　短期入所'!P6+'【様式１３③】　その他事業'!P6</f>
        <v>0</v>
      </c>
      <c r="Q6" s="179">
        <f>'【様式１３①】　共同生活援助'!Q6+'【様式１３②】　短期入所'!Q6+'【様式１３③】　その他事業'!Q6</f>
        <v>0</v>
      </c>
      <c r="R6" s="179">
        <f>'【様式１３①】　共同生活援助'!R6+'【様式１３②】　短期入所'!R6+'【様式１３③】　その他事業'!R6</f>
        <v>0</v>
      </c>
      <c r="S6" s="179">
        <f>'【様式１３①】　共同生活援助'!S6+'【様式１３②】　短期入所'!S6+'【様式１３③】　その他事業'!S6</f>
        <v>0</v>
      </c>
      <c r="T6" s="38">
        <f>'【様式１３①】　共同生活援助'!T6+'【様式１３②】　短期入所'!T6+'【様式１３③】　その他事業'!T6</f>
        <v>0</v>
      </c>
      <c r="U6" s="180">
        <f>'【様式１３①】　共同生活援助'!U6+'【様式１３②】　短期入所'!U6+'【様式１３③】　その他事業'!U6</f>
        <v>0</v>
      </c>
      <c r="V6" s="179">
        <f>'【様式１３①】　共同生活援助'!V6+'【様式１３②】　短期入所'!V6+'【様式１３③】　その他事業'!V6</f>
        <v>0</v>
      </c>
      <c r="W6" s="179">
        <f>'【様式１３①】　共同生活援助'!W6+'【様式１３②】　短期入所'!W6+'【様式１３③】　その他事業'!W6</f>
        <v>0</v>
      </c>
      <c r="X6" s="179">
        <f>'【様式１３①】　共同生活援助'!X6+'【様式１３②】　短期入所'!X6+'【様式１３③】　その他事業'!X6</f>
        <v>0</v>
      </c>
      <c r="Y6" s="38">
        <f>'【様式１３①】　共同生活援助'!Y6+'【様式１３②】　短期入所'!Y6+'【様式１３③】　その他事業'!Y6</f>
        <v>0</v>
      </c>
      <c r="Z6" s="180">
        <f>'【様式１３①】　共同生活援助'!Z6+'【様式１３②】　短期入所'!Z6+'【様式１３③】　その他事業'!Z6</f>
        <v>0</v>
      </c>
      <c r="AA6" s="179">
        <f>'【様式１３①】　共同生活援助'!AA6+'【様式１３②】　短期入所'!AA6+'【様式１３③】　その他事業'!AA6</f>
        <v>0</v>
      </c>
      <c r="AB6" s="179">
        <f>'【様式１３①】　共同生活援助'!AB6+'【様式１３②】　短期入所'!AB6+'【様式１３③】　その他事業'!AB6</f>
        <v>0</v>
      </c>
      <c r="AC6" s="179">
        <f>'【様式１３①】　共同生活援助'!AC6+'【様式１３②】　短期入所'!AC6+'【様式１３③】　その他事業'!AC6</f>
        <v>0</v>
      </c>
      <c r="AD6" s="64">
        <f>'【様式１３①】　共同生活援助'!AD6+'【様式１３②】　短期入所'!AD6+'【様式１３③】　その他事業'!AD6</f>
        <v>0</v>
      </c>
      <c r="AE6" s="63"/>
    </row>
    <row r="7" spans="1:31" ht="19.5" customHeight="1">
      <c r="A7" s="159"/>
      <c r="B7" s="198" t="s">
        <v>8</v>
      </c>
      <c r="C7" s="198"/>
      <c r="D7" s="198"/>
      <c r="E7" s="198"/>
      <c r="F7" s="198"/>
      <c r="G7" s="198"/>
      <c r="H7" s="198"/>
      <c r="I7" s="198"/>
      <c r="J7" s="198"/>
      <c r="K7" s="180">
        <f>'【様式１３①】　共同生活援助'!K7+'【様式１３②】　短期入所'!K7+'【様式１３③】　その他事業'!K7</f>
        <v>0</v>
      </c>
      <c r="L7" s="179">
        <f>'【様式１３①】　共同生活援助'!L7+'【様式１３②】　短期入所'!L7+'【様式１３③】　その他事業'!L7</f>
        <v>0</v>
      </c>
      <c r="M7" s="179">
        <f>'【様式１３①】　共同生活援助'!M7+'【様式１３②】　短期入所'!M7+'【様式１３③】　その他事業'!M7</f>
        <v>0</v>
      </c>
      <c r="N7" s="179">
        <f>'【様式１３①】　共同生活援助'!N7+'【様式１３②】　短期入所'!N7+'【様式１３③】　その他事業'!N7</f>
        <v>0</v>
      </c>
      <c r="O7" s="38">
        <f>'【様式１３①】　共同生活援助'!O7+'【様式１３②】　短期入所'!O7+'【様式１３③】　その他事業'!O7</f>
        <v>0</v>
      </c>
      <c r="P7" s="180">
        <f>'【様式１３①】　共同生活援助'!P7+'【様式１３②】　短期入所'!P7+'【様式１３③】　その他事業'!P7</f>
        <v>0</v>
      </c>
      <c r="Q7" s="179">
        <f>'【様式１３①】　共同生活援助'!Q7+'【様式１３②】　短期入所'!Q7+'【様式１３③】　その他事業'!Q7</f>
        <v>0</v>
      </c>
      <c r="R7" s="179">
        <f>'【様式１３①】　共同生活援助'!R7+'【様式１３②】　短期入所'!R7+'【様式１３③】　その他事業'!R7</f>
        <v>0</v>
      </c>
      <c r="S7" s="179">
        <f>'【様式１３①】　共同生活援助'!S7+'【様式１３②】　短期入所'!S7+'【様式１３③】　その他事業'!S7</f>
        <v>0</v>
      </c>
      <c r="T7" s="38">
        <f>'【様式１３①】　共同生活援助'!T7+'【様式１３②】　短期入所'!T7+'【様式１３③】　その他事業'!T7</f>
        <v>0</v>
      </c>
      <c r="U7" s="180">
        <f>'【様式１３①】　共同生活援助'!U7+'【様式１３②】　短期入所'!U7+'【様式１３③】　その他事業'!U7</f>
        <v>0</v>
      </c>
      <c r="V7" s="179">
        <f>'【様式１３①】　共同生活援助'!V7+'【様式１３②】　短期入所'!V7+'【様式１３③】　その他事業'!V7</f>
        <v>0</v>
      </c>
      <c r="W7" s="179">
        <f>'【様式１３①】　共同生活援助'!W7+'【様式１３②】　短期入所'!W7+'【様式１３③】　その他事業'!W7</f>
        <v>0</v>
      </c>
      <c r="X7" s="179">
        <f>'【様式１３①】　共同生活援助'!X7+'【様式１３②】　短期入所'!X7+'【様式１３③】　その他事業'!X7</f>
        <v>0</v>
      </c>
      <c r="Y7" s="38">
        <f>'【様式１３①】　共同生活援助'!Y7+'【様式１３②】　短期入所'!Y7+'【様式１３③】　その他事業'!Y7</f>
        <v>0</v>
      </c>
      <c r="Z7" s="180">
        <f>'【様式１３①】　共同生活援助'!Z7+'【様式１３②】　短期入所'!Z7+'【様式１３③】　その他事業'!Z7</f>
        <v>0</v>
      </c>
      <c r="AA7" s="179">
        <f>'【様式１３①】　共同生活援助'!AA7+'【様式１３②】　短期入所'!AA7+'【様式１３③】　その他事業'!AA7</f>
        <v>0</v>
      </c>
      <c r="AB7" s="179">
        <f>'【様式１３①】　共同生活援助'!AB7+'【様式１３②】　短期入所'!AB7+'【様式１３③】　その他事業'!AB7</f>
        <v>0</v>
      </c>
      <c r="AC7" s="179">
        <f>'【様式１３①】　共同生活援助'!AC7+'【様式１３②】　短期入所'!AC7+'【様式１３③】　その他事業'!AC7</f>
        <v>0</v>
      </c>
      <c r="AD7" s="64">
        <f>'【様式１３①】　共同生活援助'!AD7+'【様式１３②】　短期入所'!AD7+'【様式１３③】　その他事業'!AD7</f>
        <v>0</v>
      </c>
      <c r="AE7" s="63"/>
    </row>
    <row r="8" spans="1:31" ht="19.5" customHeight="1">
      <c r="A8" s="159"/>
      <c r="B8" s="198" t="s">
        <v>97</v>
      </c>
      <c r="C8" s="198"/>
      <c r="D8" s="198"/>
      <c r="E8" s="198"/>
      <c r="F8" s="198"/>
      <c r="G8" s="198"/>
      <c r="H8" s="198"/>
      <c r="I8" s="198"/>
      <c r="J8" s="198"/>
      <c r="K8" s="180">
        <f>'【様式１３①】　共同生活援助'!K8+'【様式１３②】　短期入所'!K8+'【様式１３③】　その他事業'!K8</f>
        <v>0</v>
      </c>
      <c r="L8" s="179">
        <f>'【様式１３①】　共同生活援助'!L8+'【様式１３②】　短期入所'!L8+'【様式１３③】　その他事業'!L8</f>
        <v>0</v>
      </c>
      <c r="M8" s="179">
        <f>'【様式１３①】　共同生活援助'!M8+'【様式１３②】　短期入所'!M8+'【様式１３③】　その他事業'!M8</f>
        <v>0</v>
      </c>
      <c r="N8" s="179">
        <f>'【様式１３①】　共同生活援助'!N8+'【様式１３②】　短期入所'!N8+'【様式１３③】　その他事業'!N8</f>
        <v>0</v>
      </c>
      <c r="O8" s="38">
        <f>'【様式１３①】　共同生活援助'!O8+'【様式１３②】　短期入所'!O8+'【様式１３③】　その他事業'!O8</f>
        <v>0</v>
      </c>
      <c r="P8" s="180">
        <f>'【様式１３①】　共同生活援助'!P8+'【様式１３②】　短期入所'!P8+'【様式１３③】　その他事業'!P8</f>
        <v>0</v>
      </c>
      <c r="Q8" s="179">
        <f>'【様式１３①】　共同生活援助'!Q8+'【様式１３②】　短期入所'!Q8+'【様式１３③】　その他事業'!Q8</f>
        <v>0</v>
      </c>
      <c r="R8" s="179">
        <f>'【様式１３①】　共同生活援助'!R8+'【様式１３②】　短期入所'!R8+'【様式１３③】　その他事業'!R8</f>
        <v>0</v>
      </c>
      <c r="S8" s="179">
        <f>'【様式１３①】　共同生活援助'!S8+'【様式１３②】　短期入所'!S8+'【様式１３③】　その他事業'!S8</f>
        <v>0</v>
      </c>
      <c r="T8" s="38">
        <f>'【様式１３①】　共同生活援助'!T8+'【様式１３②】　短期入所'!T8+'【様式１３③】　その他事業'!T8</f>
        <v>0</v>
      </c>
      <c r="U8" s="180">
        <f>'【様式１３①】　共同生活援助'!U8+'【様式１３②】　短期入所'!U8+'【様式１３③】　その他事業'!U8</f>
        <v>0</v>
      </c>
      <c r="V8" s="179">
        <f>'【様式１３①】　共同生活援助'!V8+'【様式１３②】　短期入所'!V8+'【様式１３③】　その他事業'!V8</f>
        <v>0</v>
      </c>
      <c r="W8" s="179">
        <f>'【様式１３①】　共同生活援助'!W8+'【様式１３②】　短期入所'!W8+'【様式１３③】　その他事業'!W8</f>
        <v>0</v>
      </c>
      <c r="X8" s="179">
        <f>'【様式１３①】　共同生活援助'!X8+'【様式１３②】　短期入所'!X8+'【様式１３③】　その他事業'!X8</f>
        <v>0</v>
      </c>
      <c r="Y8" s="38">
        <f>'【様式１３①】　共同生活援助'!Y8+'【様式１３②】　短期入所'!Y8+'【様式１３③】　その他事業'!Y8</f>
        <v>0</v>
      </c>
      <c r="Z8" s="180">
        <f>'【様式１３①】　共同生活援助'!Z8+'【様式１３②】　短期入所'!Z8+'【様式１３③】　その他事業'!Z8</f>
        <v>0</v>
      </c>
      <c r="AA8" s="179">
        <f>'【様式１３①】　共同生活援助'!AA8+'【様式１３②】　短期入所'!AA8+'【様式１３③】　その他事業'!AA8</f>
        <v>0</v>
      </c>
      <c r="AB8" s="179">
        <f>'【様式１３①】　共同生活援助'!AB8+'【様式１３②】　短期入所'!AB8+'【様式１３③】　その他事業'!AB8</f>
        <v>0</v>
      </c>
      <c r="AC8" s="179">
        <f>'【様式１３①】　共同生活援助'!AC8+'【様式１３②】　短期入所'!AC8+'【様式１３③】　その他事業'!AC8</f>
        <v>0</v>
      </c>
      <c r="AD8" s="64">
        <f>'【様式１３①】　共同生活援助'!AD8+'【様式１３②】　短期入所'!AD8+'【様式１３③】　その他事業'!AD8</f>
        <v>0</v>
      </c>
      <c r="AE8" s="63"/>
    </row>
    <row r="9" spans="1:30" ht="19.5" customHeight="1">
      <c r="A9" s="160"/>
      <c r="B9" s="186"/>
      <c r="C9" s="187"/>
      <c r="D9" s="187"/>
      <c r="E9" s="187"/>
      <c r="F9" s="187"/>
      <c r="G9" s="187"/>
      <c r="H9" s="187"/>
      <c r="I9" s="187"/>
      <c r="J9" s="188"/>
      <c r="K9" s="24"/>
      <c r="L9" s="37"/>
      <c r="M9" s="37"/>
      <c r="N9" s="37"/>
      <c r="O9" s="38"/>
      <c r="P9" s="24"/>
      <c r="Q9" s="37"/>
      <c r="R9" s="37"/>
      <c r="S9" s="37"/>
      <c r="T9" s="38"/>
      <c r="U9" s="157"/>
      <c r="V9" s="37"/>
      <c r="W9" s="37"/>
      <c r="X9" s="37"/>
      <c r="Y9" s="38"/>
      <c r="Z9" s="157"/>
      <c r="AA9" s="37"/>
      <c r="AB9" s="37"/>
      <c r="AC9" s="37"/>
      <c r="AD9" s="64"/>
    </row>
    <row r="10" spans="1:30" ht="19.5" customHeight="1">
      <c r="A10" s="183" t="s">
        <v>26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">
        <f aca="true" t="shared" si="0" ref="K10:AD10">SUM(K5:K9)</f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4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44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5">
        <f t="shared" si="0"/>
        <v>0</v>
      </c>
    </row>
    <row r="11" spans="1:30" ht="19.5" customHeight="1">
      <c r="A11" s="63"/>
      <c r="B11" s="6" t="s">
        <v>76</v>
      </c>
      <c r="C11" s="9"/>
      <c r="D11" s="8"/>
      <c r="E11" s="9"/>
      <c r="F11" s="9"/>
      <c r="G11" s="9"/>
      <c r="H11" s="9"/>
      <c r="I11" s="9"/>
      <c r="J11" s="9"/>
      <c r="K11" s="25">
        <f>'【様式１３①】　共同生活援助'!K11+'【様式１３②】　短期入所'!K11+'【様式１３③】　その他事業'!K11</f>
        <v>0</v>
      </c>
      <c r="L11" s="39">
        <f>'【様式１３①】　共同生活援助'!L11+'【様式１３②】　短期入所'!L11+'【様式１３③】　その他事業'!L11</f>
        <v>0</v>
      </c>
      <c r="M11" s="39">
        <f>'【様式１３①】　共同生活援助'!M11+'【様式１３②】　短期入所'!M11+'【様式１３③】　その他事業'!M11</f>
        <v>0</v>
      </c>
      <c r="N11" s="39">
        <f>'【様式１３①】　共同生活援助'!N11+'【様式１３②】　短期入所'!N11+'【様式１３③】　その他事業'!N11</f>
        <v>0</v>
      </c>
      <c r="O11" s="40">
        <f>'【様式１３①】　共同生活援助'!O11+'【様式１３②】　短期入所'!O11+'【様式１３③】　その他事業'!O11</f>
        <v>0</v>
      </c>
      <c r="P11" s="25">
        <f>'【様式１３①】　共同生活援助'!P11+'【様式１３②】　短期入所'!P11+'【様式１３③】　その他事業'!P11</f>
        <v>0</v>
      </c>
      <c r="Q11" s="39">
        <f>'【様式１３①】　共同生活援助'!Q11+'【様式１３②】　短期入所'!Q11+'【様式１３③】　その他事業'!Q11</f>
        <v>0</v>
      </c>
      <c r="R11" s="39">
        <f>'【様式１３①】　共同生活援助'!R11+'【様式１３②】　短期入所'!R11+'【様式１３③】　その他事業'!R11</f>
        <v>0</v>
      </c>
      <c r="S11" s="39">
        <f>'【様式１３①】　共同生活援助'!S11+'【様式１３②】　短期入所'!S11+'【様式１３③】　その他事業'!S11</f>
        <v>0</v>
      </c>
      <c r="T11" s="40">
        <f>'【様式１３①】　共同生活援助'!T11+'【様式１３②】　短期入所'!T11+'【様式１３③】　その他事業'!T11</f>
        <v>0</v>
      </c>
      <c r="U11" s="25">
        <f>'【様式１３①】　共同生活援助'!U11+'【様式１３②】　短期入所'!U11+'【様式１３③】　その他事業'!U11</f>
        <v>0</v>
      </c>
      <c r="V11" s="39">
        <f>'【様式１３①】　共同生活援助'!V11+'【様式１３②】　短期入所'!V11+'【様式１３③】　その他事業'!V11</f>
        <v>0</v>
      </c>
      <c r="W11" s="39">
        <f>'【様式１３①】　共同生活援助'!W11+'【様式１３②】　短期入所'!W11+'【様式１３③】　その他事業'!W11</f>
        <v>0</v>
      </c>
      <c r="X11" s="39">
        <f>'【様式１３①】　共同生活援助'!X11+'【様式１３②】　短期入所'!X11+'【様式１３③】　その他事業'!X11</f>
        <v>0</v>
      </c>
      <c r="Y11" s="40">
        <f>'【様式１３①】　共同生活援助'!Y11+'【様式１３②】　短期入所'!Y11+'【様式１３③】　その他事業'!Y11</f>
        <v>0</v>
      </c>
      <c r="Z11" s="25">
        <f>'【様式１３①】　共同生活援助'!Z11+'【様式１３②】　短期入所'!Z11+'【様式１３③】　その他事業'!Z11</f>
        <v>0</v>
      </c>
      <c r="AA11" s="39">
        <f>'【様式１３①】　共同生活援助'!AA11+'【様式１３②】　短期入所'!AA11+'【様式１３③】　その他事業'!AA11</f>
        <v>0</v>
      </c>
      <c r="AB11" s="39">
        <f>'【様式１３①】　共同生活援助'!AB11+'【様式１３②】　短期入所'!AB11+'【様式１３③】　その他事業'!AB11</f>
        <v>0</v>
      </c>
      <c r="AC11" s="39">
        <f>'【様式１３①】　共同生活援助'!AC11+'【様式１３②】　短期入所'!AC11+'【様式１３③】　その他事業'!AC11</f>
        <v>0</v>
      </c>
      <c r="AD11" s="66">
        <f>'【様式１３①】　共同生活援助'!AD11+'【様式１３②】　短期入所'!AD11+'【様式１３③】　その他事業'!AD11</f>
        <v>0</v>
      </c>
    </row>
    <row r="12" spans="1:30" ht="19.5" customHeight="1">
      <c r="A12" s="63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>
        <f>'【様式１３①】　共同生活援助'!K12+'【様式１３②】　短期入所'!K12+'【様式１３③】　その他事業'!K12</f>
        <v>0</v>
      </c>
      <c r="L12" s="39">
        <f>'【様式１３①】　共同生活援助'!L12+'【様式１３②】　短期入所'!L12+'【様式１３③】　その他事業'!L12</f>
        <v>0</v>
      </c>
      <c r="M12" s="39">
        <f>'【様式１３①】　共同生活援助'!M12+'【様式１３②】　短期入所'!M12+'【様式１３③】　その他事業'!M12</f>
        <v>0</v>
      </c>
      <c r="N12" s="39">
        <f>'【様式１３①】　共同生活援助'!N12+'【様式１３②】　短期入所'!N12+'【様式１３③】　その他事業'!N12</f>
        <v>0</v>
      </c>
      <c r="O12" s="40">
        <f>'【様式１３①】　共同生活援助'!O12+'【様式１３②】　短期入所'!O12+'【様式１３③】　その他事業'!O12</f>
        <v>0</v>
      </c>
      <c r="P12" s="25">
        <f>'【様式１３①】　共同生活援助'!P12+'【様式１３②】　短期入所'!P12+'【様式１３③】　その他事業'!P12</f>
        <v>0</v>
      </c>
      <c r="Q12" s="39">
        <f>'【様式１３①】　共同生活援助'!Q12+'【様式１３②】　短期入所'!Q12+'【様式１３③】　その他事業'!Q12</f>
        <v>0</v>
      </c>
      <c r="R12" s="39">
        <f>'【様式１３①】　共同生活援助'!R12+'【様式１３②】　短期入所'!R12+'【様式１３③】　その他事業'!R12</f>
        <v>0</v>
      </c>
      <c r="S12" s="39">
        <f>'【様式１３①】　共同生活援助'!S12+'【様式１３②】　短期入所'!S12+'【様式１３③】　その他事業'!S12</f>
        <v>0</v>
      </c>
      <c r="T12" s="40">
        <f>'【様式１３①】　共同生活援助'!T12+'【様式１３②】　短期入所'!T12+'【様式１３③】　その他事業'!T12</f>
        <v>0</v>
      </c>
      <c r="U12" s="25">
        <f>'【様式１３①】　共同生活援助'!U12+'【様式１３②】　短期入所'!U12+'【様式１３③】　その他事業'!U12</f>
        <v>0</v>
      </c>
      <c r="V12" s="39">
        <f>'【様式１３①】　共同生活援助'!V12+'【様式１３②】　短期入所'!V12+'【様式１３③】　その他事業'!V12</f>
        <v>0</v>
      </c>
      <c r="W12" s="39">
        <f>'【様式１３①】　共同生活援助'!W12+'【様式１３②】　短期入所'!W12+'【様式１３③】　その他事業'!W12</f>
        <v>0</v>
      </c>
      <c r="X12" s="39">
        <f>'【様式１３①】　共同生活援助'!X12+'【様式１３②】　短期入所'!X12+'【様式１３③】　その他事業'!X12</f>
        <v>0</v>
      </c>
      <c r="Y12" s="40">
        <f>'【様式１３①】　共同生活援助'!Y12+'【様式１３②】　短期入所'!Y12+'【様式１３③】　その他事業'!Y12</f>
        <v>0</v>
      </c>
      <c r="Z12" s="25">
        <f>'【様式１３①】　共同生活援助'!Z12+'【様式１３②】　短期入所'!Z12+'【様式１３③】　その他事業'!Z12</f>
        <v>0</v>
      </c>
      <c r="AA12" s="39">
        <f>'【様式１３①】　共同生活援助'!AA12+'【様式１３②】　短期入所'!AA12+'【様式１３③】　その他事業'!AA12</f>
        <v>0</v>
      </c>
      <c r="AB12" s="39">
        <f>'【様式１３①】　共同生活援助'!AB12+'【様式１３②】　短期入所'!AB12+'【様式１３③】　その他事業'!AB12</f>
        <v>0</v>
      </c>
      <c r="AC12" s="39">
        <f>'【様式１３①】　共同生活援助'!AC12+'【様式１３②】　短期入所'!AC12+'【様式１３③】　その他事業'!AC12</f>
        <v>0</v>
      </c>
      <c r="AD12" s="66">
        <f>'【様式１３①】　共同生活援助'!AD12+'【様式１３②】　短期入所'!AD12+'【様式１３③】　その他事業'!AD12</f>
        <v>0</v>
      </c>
    </row>
    <row r="13" spans="1:30" ht="19.5" customHeight="1">
      <c r="A13" s="63"/>
      <c r="B13" s="6" t="s">
        <v>7</v>
      </c>
      <c r="C13" s="9"/>
      <c r="D13" s="8"/>
      <c r="E13" s="9"/>
      <c r="F13" s="9"/>
      <c r="G13" s="9"/>
      <c r="H13" s="9"/>
      <c r="I13" s="9"/>
      <c r="J13" s="9"/>
      <c r="K13" s="25">
        <f>'【様式１３①】　共同生活援助'!K13+'【様式１３②】　短期入所'!K13+'【様式１３③】　その他事業'!K13</f>
        <v>0</v>
      </c>
      <c r="L13" s="39">
        <f>'【様式１３①】　共同生活援助'!L13+'【様式１３②】　短期入所'!L13+'【様式１３③】　その他事業'!L13</f>
        <v>0</v>
      </c>
      <c r="M13" s="39">
        <f>'【様式１３①】　共同生活援助'!M13+'【様式１３②】　短期入所'!M13+'【様式１３③】　その他事業'!M13</f>
        <v>0</v>
      </c>
      <c r="N13" s="39">
        <f>'【様式１３①】　共同生活援助'!N13+'【様式１３②】　短期入所'!N13+'【様式１３③】　その他事業'!N13</f>
        <v>0</v>
      </c>
      <c r="O13" s="40">
        <f>'【様式１３①】　共同生活援助'!O13+'【様式１３②】　短期入所'!O13+'【様式１３③】　その他事業'!O13</f>
        <v>0</v>
      </c>
      <c r="P13" s="25">
        <f>'【様式１３①】　共同生活援助'!P13+'【様式１３②】　短期入所'!P13+'【様式１３③】　その他事業'!P13</f>
        <v>0</v>
      </c>
      <c r="Q13" s="39">
        <f>'【様式１３①】　共同生活援助'!Q13+'【様式１３②】　短期入所'!Q13+'【様式１３③】　その他事業'!Q13</f>
        <v>0</v>
      </c>
      <c r="R13" s="39">
        <f>'【様式１３①】　共同生活援助'!R13+'【様式１３②】　短期入所'!R13+'【様式１３③】　その他事業'!R13</f>
        <v>0</v>
      </c>
      <c r="S13" s="39">
        <f>'【様式１３①】　共同生活援助'!S13+'【様式１３②】　短期入所'!S13+'【様式１３③】　その他事業'!S13</f>
        <v>0</v>
      </c>
      <c r="T13" s="40">
        <f>'【様式１３①】　共同生活援助'!T13+'【様式１３②】　短期入所'!T13+'【様式１３③】　その他事業'!T13</f>
        <v>0</v>
      </c>
      <c r="U13" s="25">
        <f>'【様式１３①】　共同生活援助'!U13+'【様式１３②】　短期入所'!U13+'【様式１３③】　その他事業'!U13</f>
        <v>0</v>
      </c>
      <c r="V13" s="39">
        <f>'【様式１３①】　共同生活援助'!V13+'【様式１３②】　短期入所'!V13+'【様式１３③】　その他事業'!V13</f>
        <v>0</v>
      </c>
      <c r="W13" s="39">
        <f>'【様式１３①】　共同生活援助'!W13+'【様式１３②】　短期入所'!W13+'【様式１３③】　その他事業'!W13</f>
        <v>0</v>
      </c>
      <c r="X13" s="39">
        <f>'【様式１３①】　共同生活援助'!X13+'【様式１３②】　短期入所'!X13+'【様式１３③】　その他事業'!X13</f>
        <v>0</v>
      </c>
      <c r="Y13" s="40">
        <f>'【様式１３①】　共同生活援助'!Y13+'【様式１３②】　短期入所'!Y13+'【様式１３③】　その他事業'!Y13</f>
        <v>0</v>
      </c>
      <c r="Z13" s="25">
        <f>'【様式１３①】　共同生活援助'!Z13+'【様式１３②】　短期入所'!Z13+'【様式１３③】　その他事業'!Z13</f>
        <v>0</v>
      </c>
      <c r="AA13" s="39">
        <f>'【様式１３①】　共同生活援助'!AA13+'【様式１３②】　短期入所'!AA13+'【様式１３③】　その他事業'!AA13</f>
        <v>0</v>
      </c>
      <c r="AB13" s="39">
        <f>'【様式１３①】　共同生活援助'!AB13+'【様式１３②】　短期入所'!AB13+'【様式１３③】　その他事業'!AB13</f>
        <v>0</v>
      </c>
      <c r="AC13" s="39">
        <f>'【様式１３①】　共同生活援助'!AC13+'【様式１３②】　短期入所'!AC13+'【様式１３③】　その他事業'!AC13</f>
        <v>0</v>
      </c>
      <c r="AD13" s="66">
        <f>'【様式１３①】　共同生活援助'!AD13+'【様式１３②】　短期入所'!AD13+'【様式１３③】　その他事業'!AD13</f>
        <v>0</v>
      </c>
    </row>
    <row r="14" spans="1:30" ht="19.5" customHeight="1">
      <c r="A14" s="183" t="s">
        <v>27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16">
        <f aca="true" t="shared" si="1" ref="K14:AD14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69">
        <f t="shared" si="1"/>
        <v>0</v>
      </c>
    </row>
    <row r="15" spans="1:30" ht="19.5" customHeight="1">
      <c r="A15" s="183" t="s">
        <v>32</v>
      </c>
      <c r="B15" s="184"/>
      <c r="C15" s="184"/>
      <c r="D15" s="184"/>
      <c r="E15" s="184"/>
      <c r="F15" s="184"/>
      <c r="G15" s="184"/>
      <c r="H15" s="184"/>
      <c r="I15" s="184"/>
      <c r="J15" s="185"/>
      <c r="K15" s="16">
        <f aca="true" t="shared" si="2" ref="K15:AD15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69">
        <f t="shared" si="2"/>
        <v>0</v>
      </c>
    </row>
    <row r="16" spans="1:30" ht="19.5" customHeight="1">
      <c r="A16" s="199" t="s">
        <v>29</v>
      </c>
      <c r="B16" s="200"/>
      <c r="C16" s="200"/>
      <c r="D16" s="200"/>
      <c r="E16" s="200"/>
      <c r="F16" s="200"/>
      <c r="G16" s="200"/>
      <c r="H16" s="200"/>
      <c r="I16" s="200"/>
      <c r="J16" s="201"/>
      <c r="K16" s="94">
        <f>'【様式１３①】　共同生活援助'!K16+'【様式１３②】　短期入所'!K16+'【様式１３③】　その他事業'!K16</f>
        <v>0</v>
      </c>
      <c r="L16" s="95">
        <f>'【様式１３①】　共同生活援助'!L16+'【様式１３②】　短期入所'!L16+'【様式１３③】　その他事業'!L16</f>
        <v>0</v>
      </c>
      <c r="M16" s="95">
        <f>'【様式１３①】　共同生活援助'!M16+'【様式１３②】　短期入所'!M16+'【様式１３③】　その他事業'!M16</f>
        <v>0</v>
      </c>
      <c r="N16" s="95">
        <f>'【様式１３①】　共同生活援助'!N16+'【様式１３②】　短期入所'!N16+'【様式１３③】　その他事業'!N16</f>
        <v>0</v>
      </c>
      <c r="O16" s="96">
        <f>'【様式１３①】　共同生活援助'!O16+'【様式１３②】　短期入所'!O16+'【様式１３③】　その他事業'!O16</f>
        <v>0</v>
      </c>
      <c r="P16" s="94">
        <f>'【様式１３①】　共同生活援助'!P16+'【様式１３②】　短期入所'!P16+'【様式１３③】　その他事業'!P16</f>
        <v>0</v>
      </c>
      <c r="Q16" s="95">
        <f>'【様式１３①】　共同生活援助'!Q16+'【様式１３②】　短期入所'!Q16+'【様式１３③】　その他事業'!Q16</f>
        <v>0</v>
      </c>
      <c r="R16" s="95">
        <f>'【様式１３①】　共同生活援助'!R16+'【様式１３②】　短期入所'!R16+'【様式１３③】　その他事業'!R16</f>
        <v>0</v>
      </c>
      <c r="S16" s="95">
        <f>'【様式１３①】　共同生活援助'!S16+'【様式１３②】　短期入所'!S16+'【様式１３③】　その他事業'!S16</f>
        <v>0</v>
      </c>
      <c r="T16" s="96">
        <f>'【様式１３①】　共同生活援助'!T16+'【様式１３②】　短期入所'!T16+'【様式１３③】　その他事業'!T16</f>
        <v>0</v>
      </c>
      <c r="U16" s="94">
        <f>'【様式１３①】　共同生活援助'!U16+'【様式１３②】　短期入所'!U16+'【様式１３③】　その他事業'!U16</f>
        <v>0</v>
      </c>
      <c r="V16" s="95">
        <f>'【様式１３①】　共同生活援助'!V16+'【様式１３②】　短期入所'!V16+'【様式１３③】　その他事業'!V16</f>
        <v>0</v>
      </c>
      <c r="W16" s="95">
        <f>'【様式１３①】　共同生活援助'!W16+'【様式１３②】　短期入所'!W16+'【様式１３③】　その他事業'!W16</f>
        <v>0</v>
      </c>
      <c r="X16" s="95">
        <f>'【様式１３①】　共同生活援助'!X16+'【様式１３②】　短期入所'!X16+'【様式１３③】　その他事業'!X16</f>
        <v>0</v>
      </c>
      <c r="Y16" s="96">
        <f>'【様式１３①】　共同生活援助'!Y16+'【様式１３②】　短期入所'!Y16+'【様式１３③】　その他事業'!Y16</f>
        <v>0</v>
      </c>
      <c r="Z16" s="94">
        <f>'【様式１３①】　共同生活援助'!Z16+'【様式１３②】　短期入所'!Z16+'【様式１３③】　その他事業'!Z16</f>
        <v>0</v>
      </c>
      <c r="AA16" s="95">
        <f>'【様式１３①】　共同生活援助'!AA16+'【様式１３②】　短期入所'!AA16+'【様式１３③】　その他事業'!AA16</f>
        <v>0</v>
      </c>
      <c r="AB16" s="95">
        <f>'【様式１３①】　共同生活援助'!AB16+'【様式１３②】　短期入所'!AB16+'【様式１３③】　その他事業'!AB16</f>
        <v>0</v>
      </c>
      <c r="AC16" s="95">
        <f>'【様式１３①】　共同生活援助'!AC16+'【様式１３②】　短期入所'!AC16+'【様式１３③】　その他事業'!AC16</f>
        <v>0</v>
      </c>
      <c r="AD16" s="97">
        <f>'【様式１３①】　共同生活援助'!AD16+'【様式１３②】　短期入所'!AD16+'【様式１３③】　その他事業'!AD16</f>
        <v>0</v>
      </c>
    </row>
    <row r="17" spans="1:30" ht="19.5" customHeight="1">
      <c r="A17" s="90" t="s">
        <v>30</v>
      </c>
      <c r="B17" s="79"/>
      <c r="C17" s="79"/>
      <c r="D17" s="79"/>
      <c r="E17" s="79"/>
      <c r="F17" s="79"/>
      <c r="G17" s="79"/>
      <c r="H17" s="79"/>
      <c r="I17" s="79"/>
      <c r="J17" s="80"/>
      <c r="K17" s="81">
        <f>K15-K16</f>
        <v>0</v>
      </c>
      <c r="L17" s="82">
        <f>L15-L16</f>
        <v>0</v>
      </c>
      <c r="M17" s="82">
        <f aca="true" t="shared" si="3" ref="M17:AD17">M15-M16</f>
        <v>0</v>
      </c>
      <c r="N17" s="82">
        <f t="shared" si="3"/>
        <v>0</v>
      </c>
      <c r="O17" s="83">
        <f t="shared" si="3"/>
        <v>0</v>
      </c>
      <c r="P17" s="81">
        <f t="shared" si="3"/>
        <v>0</v>
      </c>
      <c r="Q17" s="82">
        <f t="shared" si="3"/>
        <v>0</v>
      </c>
      <c r="R17" s="82">
        <f t="shared" si="3"/>
        <v>0</v>
      </c>
      <c r="S17" s="82">
        <f t="shared" si="3"/>
        <v>0</v>
      </c>
      <c r="T17" s="83">
        <f t="shared" si="3"/>
        <v>0</v>
      </c>
      <c r="U17" s="81">
        <f t="shared" si="3"/>
        <v>0</v>
      </c>
      <c r="V17" s="82">
        <f t="shared" si="3"/>
        <v>0</v>
      </c>
      <c r="W17" s="82">
        <f t="shared" si="3"/>
        <v>0</v>
      </c>
      <c r="X17" s="82">
        <f t="shared" si="3"/>
        <v>0</v>
      </c>
      <c r="Y17" s="83">
        <f t="shared" si="3"/>
        <v>0</v>
      </c>
      <c r="Z17" s="81">
        <f t="shared" si="3"/>
        <v>0</v>
      </c>
      <c r="AA17" s="82">
        <f t="shared" si="3"/>
        <v>0</v>
      </c>
      <c r="AB17" s="82">
        <f t="shared" si="3"/>
        <v>0</v>
      </c>
      <c r="AC17" s="82">
        <f t="shared" si="3"/>
        <v>0</v>
      </c>
      <c r="AD17" s="84">
        <f t="shared" si="3"/>
        <v>0</v>
      </c>
    </row>
    <row r="18" spans="1:30" ht="19.5" customHeight="1">
      <c r="A18" s="190" t="s">
        <v>9</v>
      </c>
      <c r="B18" s="34" t="s">
        <v>33</v>
      </c>
      <c r="C18" s="34"/>
      <c r="D18" s="4"/>
      <c r="E18" s="4"/>
      <c r="F18" s="4"/>
      <c r="G18" s="4"/>
      <c r="H18" s="4"/>
      <c r="I18" s="4"/>
      <c r="J18" s="4"/>
      <c r="K18" s="26">
        <f>'【様式１３①】　共同生活援助'!K18+'【様式１３②】　短期入所'!K18+'【様式１３③】　その他事業'!K18</f>
        <v>0</v>
      </c>
      <c r="L18" s="41">
        <f>'【様式１３①】　共同生活援助'!L18+'【様式１３②】　短期入所'!L18+'【様式１３③】　その他事業'!L18</f>
        <v>0</v>
      </c>
      <c r="M18" s="41">
        <f>'【様式１３①】　共同生活援助'!M18+'【様式１３②】　短期入所'!M18+'【様式１３③】　その他事業'!M18</f>
        <v>0</v>
      </c>
      <c r="N18" s="41">
        <f>'【様式１３①】　共同生活援助'!N18+'【様式１３②】　短期入所'!N18+'【様式１３③】　その他事業'!N18</f>
        <v>0</v>
      </c>
      <c r="O18" s="42">
        <f>'【様式１３①】　共同生活援助'!O18+'【様式１３②】　短期入所'!O18+'【様式１３③】　その他事業'!O18</f>
        <v>0</v>
      </c>
      <c r="P18" s="26">
        <f>'【様式１３①】　共同生活援助'!P18+'【様式１３②】　短期入所'!P18+'【様式１３③】　その他事業'!P18</f>
        <v>0</v>
      </c>
      <c r="Q18" s="41">
        <f>'【様式１３①】　共同生活援助'!Q18+'【様式１３②】　短期入所'!Q18+'【様式１３③】　その他事業'!Q18</f>
        <v>0</v>
      </c>
      <c r="R18" s="41">
        <f>'【様式１３①】　共同生活援助'!R18+'【様式１３②】　短期入所'!R18+'【様式１３③】　その他事業'!R18</f>
        <v>0</v>
      </c>
      <c r="S18" s="41">
        <f>'【様式１３①】　共同生活援助'!S18+'【様式１３②】　短期入所'!S18+'【様式１３③】　その他事業'!S18</f>
        <v>0</v>
      </c>
      <c r="T18" s="42">
        <f>'【様式１３①】　共同生活援助'!T18+'【様式１３②】　短期入所'!T18+'【様式１３③】　その他事業'!T18</f>
        <v>0</v>
      </c>
      <c r="U18" s="26">
        <f>'【様式１３①】　共同生活援助'!U18+'【様式１３②】　短期入所'!U18+'【様式１３③】　その他事業'!U18</f>
        <v>0</v>
      </c>
      <c r="V18" s="41">
        <f>'【様式１３①】　共同生活援助'!V18+'【様式１３②】　短期入所'!V18+'【様式１３③】　その他事業'!V18</f>
        <v>0</v>
      </c>
      <c r="W18" s="41">
        <f>'【様式１３①】　共同生活援助'!W18+'【様式１３②】　短期入所'!W18+'【様式１３③】　その他事業'!W18</f>
        <v>0</v>
      </c>
      <c r="X18" s="41">
        <f>'【様式１３①】　共同生活援助'!X18+'【様式１３②】　短期入所'!X18+'【様式１３③】　その他事業'!X18</f>
        <v>0</v>
      </c>
      <c r="Y18" s="42">
        <f>'【様式１３①】　共同生活援助'!Y18+'【様式１３②】　短期入所'!Y18+'【様式１３③】　その他事業'!Y18</f>
        <v>0</v>
      </c>
      <c r="Z18" s="26">
        <f>'【様式１３①】　共同生活援助'!Z18+'【様式１３②】　短期入所'!Z18+'【様式１３③】　その他事業'!Z18</f>
        <v>0</v>
      </c>
      <c r="AA18" s="41">
        <f>'【様式１３①】　共同生活援助'!AA18+'【様式１３②】　短期入所'!AA18+'【様式１３③】　その他事業'!AA18</f>
        <v>0</v>
      </c>
      <c r="AB18" s="41">
        <f>'【様式１３①】　共同生活援助'!AB18+'【様式１３②】　短期入所'!AB18+'【様式１３③】　その他事業'!AB18</f>
        <v>0</v>
      </c>
      <c r="AC18" s="41">
        <f>'【様式１３①】　共同生活援助'!AC18+'【様式１３②】　短期入所'!AC18+'【様式１３③】　その他事業'!AC18</f>
        <v>0</v>
      </c>
      <c r="AD18" s="67">
        <f>'【様式１３①】　共同生活援助'!AD18+'【様式１３②】　短期入所'!AD18+'【様式１３③】　その他事業'!AD18</f>
        <v>0</v>
      </c>
    </row>
    <row r="19" spans="1:30" ht="19.5" customHeight="1">
      <c r="A19" s="190"/>
      <c r="B19" s="2" t="s">
        <v>34</v>
      </c>
      <c r="C19" s="2"/>
      <c r="D19" s="3"/>
      <c r="E19" s="3"/>
      <c r="F19" s="3"/>
      <c r="G19" s="3"/>
      <c r="H19" s="3"/>
      <c r="I19" s="3"/>
      <c r="J19" s="3"/>
      <c r="K19" s="27">
        <f>'【様式１３①】　共同生活援助'!K19+'【様式１３②】　短期入所'!K19+'【様式１３③】　その他事業'!K19</f>
        <v>0</v>
      </c>
      <c r="L19" s="45">
        <f>'【様式１３①】　共同生活援助'!L19+'【様式１３②】　短期入所'!L19+'【様式１３③】　その他事業'!L19</f>
        <v>0</v>
      </c>
      <c r="M19" s="45">
        <f>'【様式１３①】　共同生活援助'!M19+'【様式１３②】　短期入所'!M19+'【様式１３③】　その他事業'!M19</f>
        <v>0</v>
      </c>
      <c r="N19" s="45">
        <f>'【様式１３①】　共同生活援助'!N19+'【様式１３②】　短期入所'!N19+'【様式１３③】　その他事業'!N19</f>
        <v>0</v>
      </c>
      <c r="O19" s="46">
        <f>'【様式１３①】　共同生活援助'!O19+'【様式１３②】　短期入所'!O19+'【様式１３③】　その他事業'!O19</f>
        <v>0</v>
      </c>
      <c r="P19" s="27">
        <f>'【様式１３①】　共同生活援助'!P19+'【様式１３②】　短期入所'!P19+'【様式１３③】　その他事業'!P19</f>
        <v>0</v>
      </c>
      <c r="Q19" s="45">
        <f>'【様式１３①】　共同生活援助'!Q19+'【様式１３②】　短期入所'!Q19+'【様式１３③】　その他事業'!Q19</f>
        <v>0</v>
      </c>
      <c r="R19" s="45">
        <f>'【様式１３①】　共同生活援助'!R19+'【様式１３②】　短期入所'!R19+'【様式１３③】　その他事業'!R19</f>
        <v>0</v>
      </c>
      <c r="S19" s="45">
        <f>'【様式１３①】　共同生活援助'!S19+'【様式１３②】　短期入所'!S19+'【様式１３③】　その他事業'!S19</f>
        <v>0</v>
      </c>
      <c r="T19" s="46">
        <f>'【様式１３①】　共同生活援助'!T19+'【様式１３②】　短期入所'!T19+'【様式１３③】　その他事業'!T19</f>
        <v>0</v>
      </c>
      <c r="U19" s="27">
        <f>'【様式１３①】　共同生活援助'!U19+'【様式１３②】　短期入所'!U19+'【様式１３③】　その他事業'!U19</f>
        <v>0</v>
      </c>
      <c r="V19" s="45">
        <f>'【様式１３①】　共同生活援助'!V19+'【様式１３②】　短期入所'!V19+'【様式１３③】　その他事業'!V19</f>
        <v>0</v>
      </c>
      <c r="W19" s="45">
        <f>'【様式１３①】　共同生活援助'!W19+'【様式１３②】　短期入所'!W19+'【様式１３③】　その他事業'!W19</f>
        <v>0</v>
      </c>
      <c r="X19" s="45">
        <f>'【様式１３①】　共同生活援助'!X19+'【様式１３②】　短期入所'!X19+'【様式１３③】　その他事業'!X19</f>
        <v>0</v>
      </c>
      <c r="Y19" s="46">
        <f>'【様式１３①】　共同生活援助'!Y19+'【様式１３②】　短期入所'!Y19+'【様式１３③】　その他事業'!Y19</f>
        <v>0</v>
      </c>
      <c r="Z19" s="27">
        <f>'【様式１３①】　共同生活援助'!Z19+'【様式１３②】　短期入所'!Z19+'【様式１３③】　その他事業'!Z19</f>
        <v>0</v>
      </c>
      <c r="AA19" s="45">
        <f>'【様式１３①】　共同生活援助'!AA19+'【様式１３②】　短期入所'!AA19+'【様式１３③】　その他事業'!AA19</f>
        <v>0</v>
      </c>
      <c r="AB19" s="45">
        <f>'【様式１３①】　共同生活援助'!AB19+'【様式１３②】　短期入所'!AB19+'【様式１３③】　その他事業'!AB19</f>
        <v>0</v>
      </c>
      <c r="AC19" s="45">
        <f>'【様式１３①】　共同生活援助'!AC19+'【様式１３②】　短期入所'!AC19+'【様式１３③】　その他事業'!AC19</f>
        <v>0</v>
      </c>
      <c r="AD19" s="70">
        <f>'【様式１３①】　共同生活援助'!AD19+'【様式１３②】　短期入所'!AD19+'【様式１３③】　その他事業'!AD19</f>
        <v>0</v>
      </c>
    </row>
    <row r="20" spans="1:30" ht="19.5" customHeight="1">
      <c r="A20" s="190"/>
      <c r="B20" s="2" t="s">
        <v>35</v>
      </c>
      <c r="C20" s="2"/>
      <c r="D20" s="3"/>
      <c r="E20" s="3"/>
      <c r="F20" s="3"/>
      <c r="G20" s="3"/>
      <c r="H20" s="3"/>
      <c r="I20" s="3"/>
      <c r="J20" s="3"/>
      <c r="K20" s="28">
        <f>'【様式１３①】　共同生活援助'!K20+'【様式１３②】　短期入所'!K20+'【様式１３③】　その他事業'!K20</f>
        <v>0</v>
      </c>
      <c r="L20" s="43">
        <f>'【様式１３①】　共同生活援助'!L20+'【様式１３②】　短期入所'!L20+'【様式１３③】　その他事業'!L20</f>
        <v>0</v>
      </c>
      <c r="M20" s="43">
        <f>'【様式１３①】　共同生活援助'!M20+'【様式１３②】　短期入所'!M20+'【様式１３③】　その他事業'!M20</f>
        <v>0</v>
      </c>
      <c r="N20" s="43">
        <f>'【様式１３①】　共同生活援助'!N20+'【様式１３②】　短期入所'!N20+'【様式１３③】　その他事業'!N20</f>
        <v>0</v>
      </c>
      <c r="O20" s="44">
        <f>'【様式１３①】　共同生活援助'!O20+'【様式１３②】　短期入所'!O20+'【様式１３③】　その他事業'!O20</f>
        <v>0</v>
      </c>
      <c r="P20" s="28">
        <f>'【様式１３①】　共同生活援助'!P20+'【様式１３②】　短期入所'!P20+'【様式１３③】　その他事業'!P20</f>
        <v>0</v>
      </c>
      <c r="Q20" s="43">
        <f>'【様式１３①】　共同生活援助'!Q20+'【様式１３②】　短期入所'!Q20+'【様式１３③】　その他事業'!Q20</f>
        <v>0</v>
      </c>
      <c r="R20" s="43">
        <f>'【様式１３①】　共同生活援助'!R20+'【様式１３②】　短期入所'!R20+'【様式１３③】　その他事業'!R20</f>
        <v>0</v>
      </c>
      <c r="S20" s="43">
        <f>'【様式１３①】　共同生活援助'!S20+'【様式１３②】　短期入所'!S20+'【様式１３③】　その他事業'!S20</f>
        <v>0</v>
      </c>
      <c r="T20" s="44">
        <f>'【様式１３①】　共同生活援助'!T20+'【様式１３②】　短期入所'!T20+'【様式１３③】　その他事業'!T20</f>
        <v>0</v>
      </c>
      <c r="U20" s="28">
        <f>'【様式１３①】　共同生活援助'!U20+'【様式１３②】　短期入所'!U20+'【様式１３③】　その他事業'!U20</f>
        <v>0</v>
      </c>
      <c r="V20" s="43">
        <f>'【様式１３①】　共同生活援助'!V20+'【様式１３②】　短期入所'!V20+'【様式１３③】　その他事業'!V20</f>
        <v>0</v>
      </c>
      <c r="W20" s="43">
        <f>'【様式１３①】　共同生活援助'!W20+'【様式１３②】　短期入所'!W20+'【様式１３③】　その他事業'!W20</f>
        <v>0</v>
      </c>
      <c r="X20" s="43">
        <f>'【様式１３①】　共同生活援助'!X20+'【様式１３②】　短期入所'!X20+'【様式１３③】　その他事業'!X20</f>
        <v>0</v>
      </c>
      <c r="Y20" s="44">
        <f>'【様式１３①】　共同生活援助'!Y20+'【様式１３②】　短期入所'!Y20+'【様式１３③】　その他事業'!Y20</f>
        <v>0</v>
      </c>
      <c r="Z20" s="28">
        <f>'【様式１３①】　共同生活援助'!Z20+'【様式１３②】　短期入所'!Z20+'【様式１３③】　その他事業'!Z20</f>
        <v>0</v>
      </c>
      <c r="AA20" s="43">
        <f>'【様式１３①】　共同生活援助'!AA20+'【様式１３②】　短期入所'!AA20+'【様式１３③】　その他事業'!AA20</f>
        <v>0</v>
      </c>
      <c r="AB20" s="43">
        <f>'【様式１３①】　共同生活援助'!AB20+'【様式１３②】　短期入所'!AB20+'【様式１３③】　その他事業'!AB20</f>
        <v>0</v>
      </c>
      <c r="AC20" s="43">
        <f>'【様式１３①】　共同生活援助'!AC20+'【様式１３②】　短期入所'!AC20+'【様式１３③】　その他事業'!AC20</f>
        <v>0</v>
      </c>
      <c r="AD20" s="68">
        <f>'【様式１３①】　共同生活援助'!AD20+'【様式１３②】　短期入所'!AD20+'【様式１３③】　その他事業'!AD20</f>
        <v>0</v>
      </c>
    </row>
    <row r="21" spans="1:30" ht="19.5" customHeight="1">
      <c r="A21" s="190"/>
      <c r="B21" s="35" t="s">
        <v>36</v>
      </c>
      <c r="C21" s="5"/>
      <c r="D21" s="5"/>
      <c r="E21" s="5"/>
      <c r="F21" s="5"/>
      <c r="G21" s="5"/>
      <c r="H21" s="5"/>
      <c r="I21" s="5"/>
      <c r="J21" s="5"/>
      <c r="K21" s="91">
        <f>'【様式１３①】　共同生活援助'!K21+'【様式１３②】　短期入所'!K21+'【様式１３③】　その他事業'!K21</f>
        <v>0</v>
      </c>
      <c r="L21" s="92">
        <f>'【様式１３①】　共同生活援助'!L21+'【様式１３②】　短期入所'!L21+'【様式１３③】　その他事業'!L21</f>
        <v>0</v>
      </c>
      <c r="M21" s="92">
        <f>'【様式１３①】　共同生活援助'!M21+'【様式１３②】　短期入所'!M21+'【様式１３③】　その他事業'!M21</f>
        <v>0</v>
      </c>
      <c r="N21" s="92">
        <f>'【様式１３①】　共同生活援助'!N21+'【様式１３②】　短期入所'!N21+'【様式１３③】　その他事業'!N21</f>
        <v>0</v>
      </c>
      <c r="O21" s="93">
        <f>'【様式１３①】　共同生活援助'!O21+'【様式１３②】　短期入所'!O21+'【様式１３③】　その他事業'!O21</f>
        <v>0</v>
      </c>
      <c r="P21" s="91">
        <f>'【様式１３①】　共同生活援助'!P21+'【様式１３②】　短期入所'!P21+'【様式１３③】　その他事業'!P21</f>
        <v>0</v>
      </c>
      <c r="Q21" s="92">
        <f>'【様式１３①】　共同生活援助'!Q21+'【様式１３②】　短期入所'!Q21+'【様式１３③】　その他事業'!Q21</f>
        <v>0</v>
      </c>
      <c r="R21" s="92">
        <f>'【様式１３①】　共同生活援助'!R21+'【様式１３②】　短期入所'!R21+'【様式１３③】　その他事業'!R21</f>
        <v>0</v>
      </c>
      <c r="S21" s="92">
        <f>'【様式１３①】　共同生活援助'!S21+'【様式１３②】　短期入所'!S21+'【様式１３③】　その他事業'!S21</f>
        <v>0</v>
      </c>
      <c r="T21" s="93">
        <f>'【様式１３①】　共同生活援助'!T21+'【様式１３②】　短期入所'!T21+'【様式１３③】　その他事業'!T21</f>
        <v>0</v>
      </c>
      <c r="U21" s="91">
        <f>'【様式１３①】　共同生活援助'!U21+'【様式１３②】　短期入所'!U21+'【様式１３③】　その他事業'!U21</f>
        <v>0</v>
      </c>
      <c r="V21" s="92">
        <f>'【様式１３①】　共同生活援助'!V21+'【様式１３②】　短期入所'!V21+'【様式１３③】　その他事業'!V21</f>
        <v>0</v>
      </c>
      <c r="W21" s="92">
        <f>'【様式１３①】　共同生活援助'!W21+'【様式１３②】　短期入所'!W21+'【様式１３③】　その他事業'!W21</f>
        <v>0</v>
      </c>
      <c r="X21" s="92">
        <f>'【様式１３①】　共同生活援助'!X21+'【様式１３②】　短期入所'!X21+'【様式１３③】　その他事業'!X21</f>
        <v>0</v>
      </c>
      <c r="Y21" s="93">
        <f>'【様式１３①】　共同生活援助'!Y21+'【様式１３②】　短期入所'!Y21+'【様式１３③】　その他事業'!Y21</f>
        <v>0</v>
      </c>
      <c r="Z21" s="91">
        <f>'【様式１３①】　共同生活援助'!Z21+'【様式１３②】　短期入所'!Z21+'【様式１３③】　その他事業'!Z21</f>
        <v>0</v>
      </c>
      <c r="AA21" s="92">
        <f>'【様式１３①】　共同生活援助'!AA21+'【様式１３②】　短期入所'!AA21+'【様式１３③】　その他事業'!AA21</f>
        <v>0</v>
      </c>
      <c r="AB21" s="92">
        <f>'【様式１３①】　共同生活援助'!AB21+'【様式１３②】　短期入所'!AB21+'【様式１３③】　その他事業'!AB21</f>
        <v>0</v>
      </c>
      <c r="AC21" s="92">
        <f>'【様式１３①】　共同生活援助'!AC21+'【様式１３②】　短期入所'!AC21+'【様式１３③】　その他事業'!AC21</f>
        <v>0</v>
      </c>
      <c r="AD21" s="108">
        <f>'【様式１３①】　共同生活援助'!AD21+'【様式１３②】　短期入所'!AD21+'【様式１３③】　その他事業'!AD21</f>
        <v>0</v>
      </c>
    </row>
    <row r="22" spans="1:30" ht="19.5" customHeight="1">
      <c r="A22" s="190"/>
      <c r="B22" s="191" t="s">
        <v>37</v>
      </c>
      <c r="C22" s="192"/>
      <c r="D22" s="192"/>
      <c r="E22" s="192"/>
      <c r="F22" s="192"/>
      <c r="G22" s="192"/>
      <c r="H22" s="192"/>
      <c r="I22" s="192"/>
      <c r="J22" s="193"/>
      <c r="K22" s="19">
        <f>K18-K19-K20+K21</f>
        <v>0</v>
      </c>
      <c r="L22" s="20">
        <f>L18-L19-L20+L21</f>
        <v>0</v>
      </c>
      <c r="M22" s="20">
        <f aca="true" t="shared" si="4" ref="M22:AD22">M18-M19-M20+M21</f>
        <v>0</v>
      </c>
      <c r="N22" s="20">
        <f t="shared" si="4"/>
        <v>0</v>
      </c>
      <c r="O22" s="21">
        <f t="shared" si="4"/>
        <v>0</v>
      </c>
      <c r="P22" s="19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1">
        <f t="shared" si="4"/>
        <v>0</v>
      </c>
      <c r="U22" s="19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1">
        <f t="shared" si="4"/>
        <v>0</v>
      </c>
      <c r="Z22" s="19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72">
        <f t="shared" si="4"/>
        <v>0</v>
      </c>
    </row>
    <row r="23" spans="1:30" ht="19.5" customHeight="1">
      <c r="A23" s="89" t="s">
        <v>31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aca="true" t="shared" si="5" ref="L23:AD23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69">
        <f t="shared" si="5"/>
        <v>0</v>
      </c>
    </row>
    <row r="24" spans="1:30" ht="19.5" customHeight="1" thickBot="1">
      <c r="A24" s="73" t="s">
        <v>38</v>
      </c>
      <c r="B24" s="50"/>
      <c r="C24" s="50"/>
      <c r="D24" s="74"/>
      <c r="E24" s="74"/>
      <c r="F24" s="74"/>
      <c r="G24" s="74"/>
      <c r="H24" s="74"/>
      <c r="I24" s="74"/>
      <c r="J24" s="74"/>
      <c r="K24" s="75">
        <f>K23</f>
        <v>0</v>
      </c>
      <c r="L24" s="76">
        <f>L23+K24</f>
        <v>0</v>
      </c>
      <c r="M24" s="76">
        <f>M23+L24</f>
        <v>0</v>
      </c>
      <c r="N24" s="76">
        <f aca="true" t="shared" si="6" ref="N24:AD24">N23+M24</f>
        <v>0</v>
      </c>
      <c r="O24" s="77">
        <f>O23+N24</f>
        <v>0</v>
      </c>
      <c r="P24" s="75">
        <f t="shared" si="6"/>
        <v>0</v>
      </c>
      <c r="Q24" s="76">
        <f t="shared" si="6"/>
        <v>0</v>
      </c>
      <c r="R24" s="76">
        <f t="shared" si="6"/>
        <v>0</v>
      </c>
      <c r="S24" s="76">
        <f t="shared" si="6"/>
        <v>0</v>
      </c>
      <c r="T24" s="77">
        <f t="shared" si="6"/>
        <v>0</v>
      </c>
      <c r="U24" s="75">
        <f>U23+T24</f>
        <v>0</v>
      </c>
      <c r="V24" s="76">
        <f t="shared" si="6"/>
        <v>0</v>
      </c>
      <c r="W24" s="76">
        <f t="shared" si="6"/>
        <v>0</v>
      </c>
      <c r="X24" s="76">
        <f t="shared" si="6"/>
        <v>0</v>
      </c>
      <c r="Y24" s="77">
        <f t="shared" si="6"/>
        <v>0</v>
      </c>
      <c r="Z24" s="75">
        <f t="shared" si="6"/>
        <v>0</v>
      </c>
      <c r="AA24" s="76">
        <f t="shared" si="6"/>
        <v>0</v>
      </c>
      <c r="AB24" s="76">
        <f t="shared" si="6"/>
        <v>0</v>
      </c>
      <c r="AC24" s="76">
        <f t="shared" si="6"/>
        <v>0</v>
      </c>
      <c r="AD24" s="78">
        <f t="shared" si="6"/>
        <v>0</v>
      </c>
    </row>
    <row r="25" spans="17:30" ht="19.5" customHeight="1" thickBot="1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5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aca="true" t="shared" si="7" ref="K26:Y26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aca="true" t="shared" si="8" ref="K27:Y27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5">
    <mergeCell ref="A4:J4"/>
    <mergeCell ref="B7:J7"/>
    <mergeCell ref="B8:J8"/>
    <mergeCell ref="A14:J14"/>
    <mergeCell ref="A16:J16"/>
    <mergeCell ref="M1:N1"/>
    <mergeCell ref="O1:P1"/>
    <mergeCell ref="A15:J15"/>
    <mergeCell ref="B9:J9"/>
    <mergeCell ref="A1:K1"/>
    <mergeCell ref="A18:A22"/>
    <mergeCell ref="B22:J22"/>
    <mergeCell ref="A10:J10"/>
    <mergeCell ref="B5:J5"/>
    <mergeCell ref="B6:J6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&amp;L&amp;11【様式13】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8"/>
  <sheetViews>
    <sheetView showGridLines="0" view="pageBreakPreview" zoomScaleSheetLayoutView="100" workbookViewId="0" topLeftCell="A1">
      <selection activeCell="F2" sqref="F2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1" bestFit="1" customWidth="1"/>
    <col min="12" max="16" width="9.7109375" style="11" customWidth="1"/>
    <col min="17" max="30" width="9.7109375" style="1" customWidth="1"/>
    <col min="31" max="16384" width="9.140625" style="1" customWidth="1"/>
  </cols>
  <sheetData>
    <row r="1" spans="1:18" ht="19.5" customHeight="1">
      <c r="A1" s="202" t="s">
        <v>102</v>
      </c>
      <c r="B1" s="202"/>
      <c r="C1" s="202"/>
      <c r="D1" s="202"/>
      <c r="E1" s="202"/>
      <c r="F1" s="202"/>
      <c r="G1" s="202"/>
      <c r="H1" s="202"/>
      <c r="I1" s="202"/>
      <c r="J1" s="202"/>
      <c r="K1" s="10"/>
      <c r="L1" s="10"/>
      <c r="M1" s="181" t="s">
        <v>41</v>
      </c>
      <c r="N1" s="181"/>
      <c r="O1" s="178" t="s">
        <v>106</v>
      </c>
      <c r="P1" s="149"/>
      <c r="Q1" s="150"/>
      <c r="R1" s="150"/>
    </row>
    <row r="2" spans="1:30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25</v>
      </c>
    </row>
    <row r="3" spans="11:30" ht="19.5" customHeight="1" thickBot="1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2" t="s">
        <v>23</v>
      </c>
      <c r="AD3" s="12" t="s">
        <v>24</v>
      </c>
    </row>
    <row r="4" spans="1:30" ht="19.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  <c r="K4" s="176" t="s">
        <v>77</v>
      </c>
      <c r="L4" s="177" t="s">
        <v>78</v>
      </c>
      <c r="M4" s="177" t="s">
        <v>79</v>
      </c>
      <c r="N4" s="177" t="s">
        <v>80</v>
      </c>
      <c r="O4" s="61" t="s">
        <v>81</v>
      </c>
      <c r="P4" s="176" t="s">
        <v>82</v>
      </c>
      <c r="Q4" s="177" t="s">
        <v>83</v>
      </c>
      <c r="R4" s="177" t="s">
        <v>84</v>
      </c>
      <c r="S4" s="177" t="s">
        <v>85</v>
      </c>
      <c r="T4" s="61" t="s">
        <v>86</v>
      </c>
      <c r="U4" s="176" t="s">
        <v>87</v>
      </c>
      <c r="V4" s="177" t="s">
        <v>88</v>
      </c>
      <c r="W4" s="177" t="s">
        <v>89</v>
      </c>
      <c r="X4" s="177" t="s">
        <v>90</v>
      </c>
      <c r="Y4" s="61" t="s">
        <v>91</v>
      </c>
      <c r="Z4" s="176" t="s">
        <v>92</v>
      </c>
      <c r="AA4" s="177" t="s">
        <v>93</v>
      </c>
      <c r="AB4" s="177" t="s">
        <v>103</v>
      </c>
      <c r="AC4" s="177" t="s">
        <v>104</v>
      </c>
      <c r="AD4" s="62" t="s">
        <v>110</v>
      </c>
    </row>
    <row r="5" spans="1:30" ht="19.5" customHeight="1">
      <c r="A5" s="203" t="s">
        <v>95</v>
      </c>
      <c r="B5" s="204"/>
      <c r="C5" s="204"/>
      <c r="D5" s="204"/>
      <c r="E5" s="204"/>
      <c r="F5" s="204"/>
      <c r="G5" s="204"/>
      <c r="H5" s="204"/>
      <c r="I5" s="204"/>
      <c r="J5" s="205"/>
      <c r="K5" s="152"/>
      <c r="L5" s="153"/>
      <c r="M5" s="153"/>
      <c r="N5" s="153"/>
      <c r="O5" s="154"/>
      <c r="P5" s="155"/>
      <c r="Q5" s="153"/>
      <c r="R5" s="153"/>
      <c r="S5" s="153"/>
      <c r="T5" s="154"/>
      <c r="U5" s="155"/>
      <c r="V5" s="153"/>
      <c r="W5" s="153"/>
      <c r="X5" s="153"/>
      <c r="Y5" s="154"/>
      <c r="Z5" s="155"/>
      <c r="AA5" s="153"/>
      <c r="AB5" s="153"/>
      <c r="AC5" s="153"/>
      <c r="AD5" s="156"/>
    </row>
    <row r="6" spans="1:30" ht="19.5" customHeight="1">
      <c r="A6" s="63"/>
      <c r="B6" s="206" t="s">
        <v>105</v>
      </c>
      <c r="C6" s="207"/>
      <c r="D6" s="207"/>
      <c r="E6" s="207"/>
      <c r="F6" s="207"/>
      <c r="G6" s="207"/>
      <c r="H6" s="207"/>
      <c r="I6" s="207"/>
      <c r="J6" s="208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4"/>
    </row>
    <row r="7" spans="1:30" ht="19.5" customHeight="1">
      <c r="A7" s="63"/>
      <c r="B7" s="206" t="s">
        <v>8</v>
      </c>
      <c r="C7" s="209"/>
      <c r="D7" s="209"/>
      <c r="E7" s="209"/>
      <c r="F7" s="209"/>
      <c r="G7" s="209"/>
      <c r="H7" s="209"/>
      <c r="I7" s="209"/>
      <c r="J7" s="210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4"/>
    </row>
    <row r="8" spans="1:30" ht="19.5" customHeight="1">
      <c r="A8" s="142"/>
      <c r="B8" s="22" t="s">
        <v>97</v>
      </c>
      <c r="C8" s="9"/>
      <c r="D8" s="9"/>
      <c r="E8" s="9"/>
      <c r="F8" s="9"/>
      <c r="G8" s="9"/>
      <c r="H8" s="9"/>
      <c r="I8" s="9"/>
      <c r="J8" s="141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4"/>
    </row>
    <row r="9" spans="1:30" ht="19.5" customHeight="1">
      <c r="A9" s="143"/>
      <c r="B9" s="22"/>
      <c r="C9" s="9"/>
      <c r="D9" s="9"/>
      <c r="E9" s="9"/>
      <c r="F9" s="9"/>
      <c r="G9" s="9"/>
      <c r="H9" s="9"/>
      <c r="I9" s="9"/>
      <c r="J9" s="141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4"/>
    </row>
    <row r="10" spans="1:30" ht="19.5" customHeight="1">
      <c r="A10" s="183" t="s">
        <v>26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">
        <f>SUM(K6:K9)</f>
        <v>0</v>
      </c>
      <c r="L10" s="14">
        <f aca="true" t="shared" si="0" ref="L10:AD1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5">
        <f t="shared" si="0"/>
        <v>0</v>
      </c>
    </row>
    <row r="11" spans="1:30" ht="19.5" customHeight="1">
      <c r="A11" s="63"/>
      <c r="B11" s="6" t="s">
        <v>76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6"/>
    </row>
    <row r="12" spans="1:30" ht="19.5" customHeight="1">
      <c r="A12" s="63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6"/>
    </row>
    <row r="13" spans="1:30" ht="19.5" customHeight="1">
      <c r="A13" s="63"/>
      <c r="B13" s="6" t="s">
        <v>7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6"/>
    </row>
    <row r="14" spans="1:30" ht="19.5" customHeight="1">
      <c r="A14" s="183" t="s">
        <v>27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16">
        <f aca="true" t="shared" si="1" ref="K14:AD14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69">
        <f t="shared" si="1"/>
        <v>0</v>
      </c>
    </row>
    <row r="15" spans="1:30" ht="19.5" customHeight="1">
      <c r="A15" s="183" t="s">
        <v>32</v>
      </c>
      <c r="B15" s="184"/>
      <c r="C15" s="184"/>
      <c r="D15" s="184"/>
      <c r="E15" s="184"/>
      <c r="F15" s="184"/>
      <c r="G15" s="184"/>
      <c r="H15" s="184"/>
      <c r="I15" s="184"/>
      <c r="J15" s="185"/>
      <c r="K15" s="16">
        <f aca="true" t="shared" si="2" ref="K15:AD15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69">
        <f t="shared" si="2"/>
        <v>0</v>
      </c>
    </row>
    <row r="16" spans="1:30" ht="19.5" customHeight="1">
      <c r="A16" s="199" t="s">
        <v>29</v>
      </c>
      <c r="B16" s="200"/>
      <c r="C16" s="200"/>
      <c r="D16" s="200"/>
      <c r="E16" s="200"/>
      <c r="F16" s="200"/>
      <c r="G16" s="200"/>
      <c r="H16" s="200"/>
      <c r="I16" s="200"/>
      <c r="J16" s="201"/>
      <c r="K16" s="94"/>
      <c r="L16" s="95"/>
      <c r="M16" s="95"/>
      <c r="N16" s="95"/>
      <c r="O16" s="96"/>
      <c r="P16" s="94"/>
      <c r="Q16" s="95"/>
      <c r="R16" s="95"/>
      <c r="S16" s="95"/>
      <c r="T16" s="96"/>
      <c r="U16" s="94"/>
      <c r="V16" s="95"/>
      <c r="W16" s="95"/>
      <c r="X16" s="95"/>
      <c r="Y16" s="96"/>
      <c r="Z16" s="94"/>
      <c r="AA16" s="95"/>
      <c r="AB16" s="95"/>
      <c r="AC16" s="95"/>
      <c r="AD16" s="97"/>
    </row>
    <row r="17" spans="1:30" ht="19.5" customHeight="1">
      <c r="A17" s="90" t="s">
        <v>30</v>
      </c>
      <c r="B17" s="79"/>
      <c r="C17" s="79"/>
      <c r="D17" s="79"/>
      <c r="E17" s="79"/>
      <c r="F17" s="79"/>
      <c r="G17" s="79"/>
      <c r="H17" s="79"/>
      <c r="I17" s="79"/>
      <c r="J17" s="80"/>
      <c r="K17" s="81">
        <f>K15-K16</f>
        <v>0</v>
      </c>
      <c r="L17" s="82">
        <f>L15-L16</f>
        <v>0</v>
      </c>
      <c r="M17" s="82">
        <f aca="true" t="shared" si="3" ref="M17:AD17">M15-M16</f>
        <v>0</v>
      </c>
      <c r="N17" s="82">
        <f t="shared" si="3"/>
        <v>0</v>
      </c>
      <c r="O17" s="83">
        <f t="shared" si="3"/>
        <v>0</v>
      </c>
      <c r="P17" s="81">
        <f t="shared" si="3"/>
        <v>0</v>
      </c>
      <c r="Q17" s="82">
        <f t="shared" si="3"/>
        <v>0</v>
      </c>
      <c r="R17" s="82">
        <f t="shared" si="3"/>
        <v>0</v>
      </c>
      <c r="S17" s="82">
        <f t="shared" si="3"/>
        <v>0</v>
      </c>
      <c r="T17" s="83">
        <f t="shared" si="3"/>
        <v>0</v>
      </c>
      <c r="U17" s="81">
        <f t="shared" si="3"/>
        <v>0</v>
      </c>
      <c r="V17" s="82">
        <f t="shared" si="3"/>
        <v>0</v>
      </c>
      <c r="W17" s="82">
        <f t="shared" si="3"/>
        <v>0</v>
      </c>
      <c r="X17" s="82">
        <f t="shared" si="3"/>
        <v>0</v>
      </c>
      <c r="Y17" s="83">
        <f t="shared" si="3"/>
        <v>0</v>
      </c>
      <c r="Z17" s="81">
        <f t="shared" si="3"/>
        <v>0</v>
      </c>
      <c r="AA17" s="82">
        <f t="shared" si="3"/>
        <v>0</v>
      </c>
      <c r="AB17" s="82">
        <f t="shared" si="3"/>
        <v>0</v>
      </c>
      <c r="AC17" s="82">
        <f t="shared" si="3"/>
        <v>0</v>
      </c>
      <c r="AD17" s="84">
        <f t="shared" si="3"/>
        <v>0</v>
      </c>
    </row>
    <row r="18" spans="1:30" ht="19.5" customHeight="1">
      <c r="A18" s="190" t="s">
        <v>9</v>
      </c>
      <c r="B18" s="34" t="s">
        <v>33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7"/>
    </row>
    <row r="19" spans="1:30" ht="19.5" customHeight="1">
      <c r="A19" s="190"/>
      <c r="B19" s="2" t="s">
        <v>34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0"/>
    </row>
    <row r="20" spans="1:30" ht="19.5" customHeight="1">
      <c r="A20" s="190"/>
      <c r="B20" s="2" t="s">
        <v>35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68"/>
    </row>
    <row r="21" spans="1:30" ht="19.5" customHeight="1">
      <c r="A21" s="190"/>
      <c r="B21" s="35" t="s">
        <v>36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1"/>
    </row>
    <row r="22" spans="1:30" ht="19.5" customHeight="1">
      <c r="A22" s="190"/>
      <c r="B22" s="191" t="s">
        <v>37</v>
      </c>
      <c r="C22" s="192"/>
      <c r="D22" s="192"/>
      <c r="E22" s="192"/>
      <c r="F22" s="192"/>
      <c r="G22" s="192"/>
      <c r="H22" s="192"/>
      <c r="I22" s="192"/>
      <c r="J22" s="193"/>
      <c r="K22" s="85">
        <f>K18-K19-K20+K21</f>
        <v>0</v>
      </c>
      <c r="L22" s="86">
        <f aca="true" t="shared" si="4" ref="L22:AD22">L18-L19-L20+L21</f>
        <v>0</v>
      </c>
      <c r="M22" s="86">
        <f t="shared" si="4"/>
        <v>0</v>
      </c>
      <c r="N22" s="86">
        <f t="shared" si="4"/>
        <v>0</v>
      </c>
      <c r="O22" s="88">
        <f t="shared" si="4"/>
        <v>0</v>
      </c>
      <c r="P22" s="87">
        <f t="shared" si="4"/>
        <v>0</v>
      </c>
      <c r="Q22" s="86">
        <f t="shared" si="4"/>
        <v>0</v>
      </c>
      <c r="R22" s="86">
        <f t="shared" si="4"/>
        <v>0</v>
      </c>
      <c r="S22" s="86">
        <f t="shared" si="4"/>
        <v>0</v>
      </c>
      <c r="T22" s="88">
        <f t="shared" si="4"/>
        <v>0</v>
      </c>
      <c r="U22" s="87">
        <f t="shared" si="4"/>
        <v>0</v>
      </c>
      <c r="V22" s="86">
        <f t="shared" si="4"/>
        <v>0</v>
      </c>
      <c r="W22" s="86">
        <f t="shared" si="4"/>
        <v>0</v>
      </c>
      <c r="X22" s="86">
        <f t="shared" si="4"/>
        <v>0</v>
      </c>
      <c r="Y22" s="88">
        <f t="shared" si="4"/>
        <v>0</v>
      </c>
      <c r="Z22" s="87">
        <f t="shared" si="4"/>
        <v>0</v>
      </c>
      <c r="AA22" s="86">
        <f t="shared" si="4"/>
        <v>0</v>
      </c>
      <c r="AB22" s="86">
        <f t="shared" si="4"/>
        <v>0</v>
      </c>
      <c r="AC22" s="86">
        <f t="shared" si="4"/>
        <v>0</v>
      </c>
      <c r="AD22" s="109">
        <f t="shared" si="4"/>
        <v>0</v>
      </c>
    </row>
    <row r="23" spans="1:30" ht="19.5" customHeight="1">
      <c r="A23" s="89" t="s">
        <v>31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aca="true" t="shared" si="5" ref="L23:AD23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69">
        <f t="shared" si="5"/>
        <v>0</v>
      </c>
    </row>
    <row r="24" spans="1:30" ht="19.5" customHeight="1" thickBot="1">
      <c r="A24" s="73" t="s">
        <v>38</v>
      </c>
      <c r="B24" s="50"/>
      <c r="C24" s="50"/>
      <c r="D24" s="74"/>
      <c r="E24" s="74"/>
      <c r="F24" s="74"/>
      <c r="G24" s="74"/>
      <c r="H24" s="74"/>
      <c r="I24" s="74"/>
      <c r="J24" s="74"/>
      <c r="K24" s="75">
        <f>K23</f>
        <v>0</v>
      </c>
      <c r="L24" s="76">
        <f>L23+K24</f>
        <v>0</v>
      </c>
      <c r="M24" s="76">
        <f aca="true" t="shared" si="6" ref="M24:AD24">M23+L24</f>
        <v>0</v>
      </c>
      <c r="N24" s="76">
        <f t="shared" si="6"/>
        <v>0</v>
      </c>
      <c r="O24" s="77">
        <f t="shared" si="6"/>
        <v>0</v>
      </c>
      <c r="P24" s="75">
        <f t="shared" si="6"/>
        <v>0</v>
      </c>
      <c r="Q24" s="76">
        <f t="shared" si="6"/>
        <v>0</v>
      </c>
      <c r="R24" s="76">
        <f t="shared" si="6"/>
        <v>0</v>
      </c>
      <c r="S24" s="76">
        <f t="shared" si="6"/>
        <v>0</v>
      </c>
      <c r="T24" s="77">
        <f t="shared" si="6"/>
        <v>0</v>
      </c>
      <c r="U24" s="75">
        <f t="shared" si="6"/>
        <v>0</v>
      </c>
      <c r="V24" s="76">
        <f t="shared" si="6"/>
        <v>0</v>
      </c>
      <c r="W24" s="76">
        <f t="shared" si="6"/>
        <v>0</v>
      </c>
      <c r="X24" s="76">
        <f t="shared" si="6"/>
        <v>0</v>
      </c>
      <c r="Y24" s="77">
        <f t="shared" si="6"/>
        <v>0</v>
      </c>
      <c r="Z24" s="75">
        <f t="shared" si="6"/>
        <v>0</v>
      </c>
      <c r="AA24" s="76">
        <f t="shared" si="6"/>
        <v>0</v>
      </c>
      <c r="AB24" s="76">
        <f t="shared" si="6"/>
        <v>0</v>
      </c>
      <c r="AC24" s="76">
        <f t="shared" si="6"/>
        <v>0</v>
      </c>
      <c r="AD24" s="78">
        <f t="shared" si="6"/>
        <v>0</v>
      </c>
    </row>
    <row r="25" spans="17:30" ht="19.5" customHeight="1" thickBot="1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5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>ROUND(K11/K10,3)</f>
        <v>#DIV/0!</v>
      </c>
      <c r="L26" s="52" t="e">
        <f aca="true" t="shared" si="7" ref="L26:Y26">ROUND(L11/L10,3)</f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aca="true" t="shared" si="8" ref="K27:Y27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2">
    <mergeCell ref="A1:J1"/>
    <mergeCell ref="M1:N1"/>
    <mergeCell ref="A4:J4"/>
    <mergeCell ref="A5:J5"/>
    <mergeCell ref="B6:J6"/>
    <mergeCell ref="B7:J7"/>
    <mergeCell ref="A10:J10"/>
    <mergeCell ref="A14:J14"/>
    <mergeCell ref="A15:J15"/>
    <mergeCell ref="A16:J16"/>
    <mergeCell ref="A18:A22"/>
    <mergeCell ref="B22:J22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ゴシック,標準"&amp;11【様式13①】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8"/>
  <sheetViews>
    <sheetView showGridLines="0" view="pageLayout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1" bestFit="1" customWidth="1"/>
    <col min="12" max="16" width="9.7109375" style="11" customWidth="1"/>
    <col min="17" max="30" width="9.7109375" style="1" customWidth="1"/>
    <col min="31" max="16384" width="9.140625" style="1" customWidth="1"/>
  </cols>
  <sheetData>
    <row r="1" spans="1:18" ht="19.5" customHeight="1">
      <c r="A1" s="202" t="s">
        <v>102</v>
      </c>
      <c r="B1" s="202"/>
      <c r="C1" s="202"/>
      <c r="D1" s="202"/>
      <c r="E1" s="202"/>
      <c r="F1" s="202"/>
      <c r="G1" s="202"/>
      <c r="H1" s="202"/>
      <c r="I1" s="202"/>
      <c r="J1" s="202"/>
      <c r="K1" s="10"/>
      <c r="L1" s="10"/>
      <c r="M1" s="181" t="s">
        <v>41</v>
      </c>
      <c r="N1" s="181"/>
      <c r="O1" s="178" t="s">
        <v>107</v>
      </c>
      <c r="P1" s="149"/>
      <c r="Q1" s="150"/>
      <c r="R1" s="150"/>
    </row>
    <row r="2" spans="1:30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25</v>
      </c>
    </row>
    <row r="3" spans="11:30" ht="19.5" customHeight="1" thickBot="1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2" t="s">
        <v>23</v>
      </c>
      <c r="AD3" s="12" t="s">
        <v>24</v>
      </c>
    </row>
    <row r="4" spans="1:30" ht="19.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  <c r="K4" s="176" t="s">
        <v>77</v>
      </c>
      <c r="L4" s="177" t="s">
        <v>78</v>
      </c>
      <c r="M4" s="177" t="s">
        <v>79</v>
      </c>
      <c r="N4" s="177" t="s">
        <v>80</v>
      </c>
      <c r="O4" s="61" t="s">
        <v>81</v>
      </c>
      <c r="P4" s="176" t="s">
        <v>82</v>
      </c>
      <c r="Q4" s="177" t="s">
        <v>83</v>
      </c>
      <c r="R4" s="177" t="s">
        <v>84</v>
      </c>
      <c r="S4" s="177" t="s">
        <v>85</v>
      </c>
      <c r="T4" s="61" t="s">
        <v>86</v>
      </c>
      <c r="U4" s="176" t="s">
        <v>87</v>
      </c>
      <c r="V4" s="177" t="s">
        <v>88</v>
      </c>
      <c r="W4" s="177" t="s">
        <v>89</v>
      </c>
      <c r="X4" s="177" t="s">
        <v>90</v>
      </c>
      <c r="Y4" s="61" t="s">
        <v>91</v>
      </c>
      <c r="Z4" s="176" t="s">
        <v>92</v>
      </c>
      <c r="AA4" s="177" t="s">
        <v>93</v>
      </c>
      <c r="AB4" s="177" t="s">
        <v>103</v>
      </c>
      <c r="AC4" s="177" t="s">
        <v>104</v>
      </c>
      <c r="AD4" s="62" t="s">
        <v>110</v>
      </c>
    </row>
    <row r="5" spans="1:30" ht="19.5" customHeight="1">
      <c r="A5" s="203" t="s">
        <v>95</v>
      </c>
      <c r="B5" s="204"/>
      <c r="C5" s="204"/>
      <c r="D5" s="204"/>
      <c r="E5" s="204"/>
      <c r="F5" s="204"/>
      <c r="G5" s="204"/>
      <c r="H5" s="204"/>
      <c r="I5" s="204"/>
      <c r="J5" s="205"/>
      <c r="K5" s="152"/>
      <c r="L5" s="153"/>
      <c r="M5" s="153"/>
      <c r="N5" s="153"/>
      <c r="O5" s="154"/>
      <c r="P5" s="155"/>
      <c r="Q5" s="153"/>
      <c r="R5" s="153"/>
      <c r="S5" s="153"/>
      <c r="T5" s="154"/>
      <c r="U5" s="155"/>
      <c r="V5" s="153"/>
      <c r="W5" s="153"/>
      <c r="X5" s="153"/>
      <c r="Y5" s="154"/>
      <c r="Z5" s="155"/>
      <c r="AA5" s="153"/>
      <c r="AB5" s="153"/>
      <c r="AC5" s="153"/>
      <c r="AD5" s="156"/>
    </row>
    <row r="6" spans="1:30" ht="19.5" customHeight="1">
      <c r="A6" s="63"/>
      <c r="B6" s="206" t="s">
        <v>105</v>
      </c>
      <c r="C6" s="207"/>
      <c r="D6" s="207"/>
      <c r="E6" s="207"/>
      <c r="F6" s="207"/>
      <c r="G6" s="207"/>
      <c r="H6" s="207"/>
      <c r="I6" s="207"/>
      <c r="J6" s="208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4"/>
    </row>
    <row r="7" spans="1:30" ht="19.5" customHeight="1">
      <c r="A7" s="63"/>
      <c r="B7" s="206" t="s">
        <v>8</v>
      </c>
      <c r="C7" s="209"/>
      <c r="D7" s="209"/>
      <c r="E7" s="209"/>
      <c r="F7" s="209"/>
      <c r="G7" s="209"/>
      <c r="H7" s="209"/>
      <c r="I7" s="209"/>
      <c r="J7" s="210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4"/>
    </row>
    <row r="8" spans="1:30" ht="19.5" customHeight="1">
      <c r="A8" s="142"/>
      <c r="B8" s="22" t="s">
        <v>97</v>
      </c>
      <c r="C8" s="9"/>
      <c r="D8" s="9"/>
      <c r="E8" s="9"/>
      <c r="F8" s="9"/>
      <c r="G8" s="9"/>
      <c r="H8" s="9"/>
      <c r="I8" s="9"/>
      <c r="J8" s="141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4"/>
    </row>
    <row r="9" spans="1:30" ht="19.5" customHeight="1">
      <c r="A9" s="143"/>
      <c r="B9" s="22"/>
      <c r="C9" s="9"/>
      <c r="D9" s="9"/>
      <c r="E9" s="9"/>
      <c r="F9" s="9"/>
      <c r="G9" s="9"/>
      <c r="H9" s="9"/>
      <c r="I9" s="9"/>
      <c r="J9" s="141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4"/>
    </row>
    <row r="10" spans="1:30" ht="19.5" customHeight="1">
      <c r="A10" s="183" t="s">
        <v>26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">
        <f>SUM(K6:K9)</f>
        <v>0</v>
      </c>
      <c r="L10" s="14">
        <f aca="true" t="shared" si="0" ref="L10:AD1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5">
        <f t="shared" si="0"/>
        <v>0</v>
      </c>
    </row>
    <row r="11" spans="1:30" ht="19.5" customHeight="1">
      <c r="A11" s="63"/>
      <c r="B11" s="6" t="s">
        <v>76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6"/>
    </row>
    <row r="12" spans="1:30" ht="19.5" customHeight="1">
      <c r="A12" s="63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6"/>
    </row>
    <row r="13" spans="1:30" ht="19.5" customHeight="1">
      <c r="A13" s="63"/>
      <c r="B13" s="6" t="s">
        <v>7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6"/>
    </row>
    <row r="14" spans="1:30" ht="19.5" customHeight="1">
      <c r="A14" s="183" t="s">
        <v>27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16">
        <f aca="true" t="shared" si="1" ref="K14:AD14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69">
        <f t="shared" si="1"/>
        <v>0</v>
      </c>
    </row>
    <row r="15" spans="1:30" ht="19.5" customHeight="1">
      <c r="A15" s="183" t="s">
        <v>32</v>
      </c>
      <c r="B15" s="184"/>
      <c r="C15" s="184"/>
      <c r="D15" s="184"/>
      <c r="E15" s="184"/>
      <c r="F15" s="184"/>
      <c r="G15" s="184"/>
      <c r="H15" s="184"/>
      <c r="I15" s="184"/>
      <c r="J15" s="185"/>
      <c r="K15" s="16">
        <f aca="true" t="shared" si="2" ref="K15:AD15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69">
        <f t="shared" si="2"/>
        <v>0</v>
      </c>
    </row>
    <row r="16" spans="1:30" ht="19.5" customHeight="1">
      <c r="A16" s="199" t="s">
        <v>29</v>
      </c>
      <c r="B16" s="200"/>
      <c r="C16" s="200"/>
      <c r="D16" s="200"/>
      <c r="E16" s="200"/>
      <c r="F16" s="200"/>
      <c r="G16" s="200"/>
      <c r="H16" s="200"/>
      <c r="I16" s="200"/>
      <c r="J16" s="201"/>
      <c r="K16" s="94"/>
      <c r="L16" s="95"/>
      <c r="M16" s="95"/>
      <c r="N16" s="95"/>
      <c r="O16" s="96"/>
      <c r="P16" s="94"/>
      <c r="Q16" s="95"/>
      <c r="R16" s="95"/>
      <c r="S16" s="95"/>
      <c r="T16" s="96"/>
      <c r="U16" s="94"/>
      <c r="V16" s="95"/>
      <c r="W16" s="95"/>
      <c r="X16" s="95"/>
      <c r="Y16" s="96"/>
      <c r="Z16" s="94"/>
      <c r="AA16" s="95"/>
      <c r="AB16" s="95"/>
      <c r="AC16" s="95"/>
      <c r="AD16" s="97"/>
    </row>
    <row r="17" spans="1:30" ht="19.5" customHeight="1">
      <c r="A17" s="90" t="s">
        <v>30</v>
      </c>
      <c r="B17" s="79"/>
      <c r="C17" s="79"/>
      <c r="D17" s="79"/>
      <c r="E17" s="79"/>
      <c r="F17" s="79"/>
      <c r="G17" s="79"/>
      <c r="H17" s="79"/>
      <c r="I17" s="79"/>
      <c r="J17" s="80"/>
      <c r="K17" s="81">
        <f>K15-K16</f>
        <v>0</v>
      </c>
      <c r="L17" s="82">
        <f>L15-L16</f>
        <v>0</v>
      </c>
      <c r="M17" s="82">
        <f aca="true" t="shared" si="3" ref="M17:AD17">M15-M16</f>
        <v>0</v>
      </c>
      <c r="N17" s="82">
        <f t="shared" si="3"/>
        <v>0</v>
      </c>
      <c r="O17" s="83">
        <f t="shared" si="3"/>
        <v>0</v>
      </c>
      <c r="P17" s="81">
        <f t="shared" si="3"/>
        <v>0</v>
      </c>
      <c r="Q17" s="82">
        <f t="shared" si="3"/>
        <v>0</v>
      </c>
      <c r="R17" s="82">
        <f t="shared" si="3"/>
        <v>0</v>
      </c>
      <c r="S17" s="82">
        <f t="shared" si="3"/>
        <v>0</v>
      </c>
      <c r="T17" s="83">
        <f t="shared" si="3"/>
        <v>0</v>
      </c>
      <c r="U17" s="81">
        <f t="shared" si="3"/>
        <v>0</v>
      </c>
      <c r="V17" s="82">
        <f t="shared" si="3"/>
        <v>0</v>
      </c>
      <c r="W17" s="82">
        <f t="shared" si="3"/>
        <v>0</v>
      </c>
      <c r="X17" s="82">
        <f t="shared" si="3"/>
        <v>0</v>
      </c>
      <c r="Y17" s="83">
        <f t="shared" si="3"/>
        <v>0</v>
      </c>
      <c r="Z17" s="81">
        <f t="shared" si="3"/>
        <v>0</v>
      </c>
      <c r="AA17" s="82">
        <f t="shared" si="3"/>
        <v>0</v>
      </c>
      <c r="AB17" s="82">
        <f t="shared" si="3"/>
        <v>0</v>
      </c>
      <c r="AC17" s="82">
        <f t="shared" si="3"/>
        <v>0</v>
      </c>
      <c r="AD17" s="84">
        <f t="shared" si="3"/>
        <v>0</v>
      </c>
    </row>
    <row r="18" spans="1:30" ht="19.5" customHeight="1">
      <c r="A18" s="190" t="s">
        <v>9</v>
      </c>
      <c r="B18" s="34" t="s">
        <v>33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7"/>
    </row>
    <row r="19" spans="1:30" ht="19.5" customHeight="1">
      <c r="A19" s="190"/>
      <c r="B19" s="2" t="s">
        <v>34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0"/>
    </row>
    <row r="20" spans="1:30" ht="19.5" customHeight="1">
      <c r="A20" s="190"/>
      <c r="B20" s="2" t="s">
        <v>35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68"/>
    </row>
    <row r="21" spans="1:30" ht="19.5" customHeight="1">
      <c r="A21" s="190"/>
      <c r="B21" s="35" t="s">
        <v>36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1"/>
    </row>
    <row r="22" spans="1:30" ht="19.5" customHeight="1">
      <c r="A22" s="190"/>
      <c r="B22" s="191" t="s">
        <v>37</v>
      </c>
      <c r="C22" s="192"/>
      <c r="D22" s="192"/>
      <c r="E22" s="192"/>
      <c r="F22" s="192"/>
      <c r="G22" s="192"/>
      <c r="H22" s="192"/>
      <c r="I22" s="192"/>
      <c r="J22" s="193"/>
      <c r="K22" s="85">
        <f>K18-K19-K20+K21</f>
        <v>0</v>
      </c>
      <c r="L22" s="86">
        <f aca="true" t="shared" si="4" ref="L22:AD22">L18-L19-L20+L21</f>
        <v>0</v>
      </c>
      <c r="M22" s="86">
        <f t="shared" si="4"/>
        <v>0</v>
      </c>
      <c r="N22" s="86">
        <f t="shared" si="4"/>
        <v>0</v>
      </c>
      <c r="O22" s="88">
        <f t="shared" si="4"/>
        <v>0</v>
      </c>
      <c r="P22" s="87">
        <f t="shared" si="4"/>
        <v>0</v>
      </c>
      <c r="Q22" s="86">
        <f t="shared" si="4"/>
        <v>0</v>
      </c>
      <c r="R22" s="86">
        <f t="shared" si="4"/>
        <v>0</v>
      </c>
      <c r="S22" s="86">
        <f t="shared" si="4"/>
        <v>0</v>
      </c>
      <c r="T22" s="88">
        <f t="shared" si="4"/>
        <v>0</v>
      </c>
      <c r="U22" s="87">
        <f t="shared" si="4"/>
        <v>0</v>
      </c>
      <c r="V22" s="86">
        <f t="shared" si="4"/>
        <v>0</v>
      </c>
      <c r="W22" s="86">
        <f t="shared" si="4"/>
        <v>0</v>
      </c>
      <c r="X22" s="86">
        <f t="shared" si="4"/>
        <v>0</v>
      </c>
      <c r="Y22" s="88">
        <f t="shared" si="4"/>
        <v>0</v>
      </c>
      <c r="Z22" s="87">
        <f t="shared" si="4"/>
        <v>0</v>
      </c>
      <c r="AA22" s="86">
        <f t="shared" si="4"/>
        <v>0</v>
      </c>
      <c r="AB22" s="86">
        <f t="shared" si="4"/>
        <v>0</v>
      </c>
      <c r="AC22" s="86">
        <f t="shared" si="4"/>
        <v>0</v>
      </c>
      <c r="AD22" s="109">
        <f t="shared" si="4"/>
        <v>0</v>
      </c>
    </row>
    <row r="23" spans="1:30" ht="19.5" customHeight="1">
      <c r="A23" s="89" t="s">
        <v>31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aca="true" t="shared" si="5" ref="L23:AD23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69">
        <f t="shared" si="5"/>
        <v>0</v>
      </c>
    </row>
    <row r="24" spans="1:30" ht="19.5" customHeight="1" thickBot="1">
      <c r="A24" s="73" t="s">
        <v>38</v>
      </c>
      <c r="B24" s="50"/>
      <c r="C24" s="50"/>
      <c r="D24" s="74"/>
      <c r="E24" s="74"/>
      <c r="F24" s="74"/>
      <c r="G24" s="74"/>
      <c r="H24" s="74"/>
      <c r="I24" s="74"/>
      <c r="J24" s="74"/>
      <c r="K24" s="75">
        <f>K23</f>
        <v>0</v>
      </c>
      <c r="L24" s="76">
        <f>L23+K24</f>
        <v>0</v>
      </c>
      <c r="M24" s="76">
        <f aca="true" t="shared" si="6" ref="M24:AD24">M23+L24</f>
        <v>0</v>
      </c>
      <c r="N24" s="76">
        <f t="shared" si="6"/>
        <v>0</v>
      </c>
      <c r="O24" s="77">
        <f t="shared" si="6"/>
        <v>0</v>
      </c>
      <c r="P24" s="75">
        <f t="shared" si="6"/>
        <v>0</v>
      </c>
      <c r="Q24" s="76">
        <f t="shared" si="6"/>
        <v>0</v>
      </c>
      <c r="R24" s="76">
        <f t="shared" si="6"/>
        <v>0</v>
      </c>
      <c r="S24" s="76">
        <f t="shared" si="6"/>
        <v>0</v>
      </c>
      <c r="T24" s="77">
        <f t="shared" si="6"/>
        <v>0</v>
      </c>
      <c r="U24" s="75">
        <f t="shared" si="6"/>
        <v>0</v>
      </c>
      <c r="V24" s="76">
        <f t="shared" si="6"/>
        <v>0</v>
      </c>
      <c r="W24" s="76">
        <f t="shared" si="6"/>
        <v>0</v>
      </c>
      <c r="X24" s="76">
        <f t="shared" si="6"/>
        <v>0</v>
      </c>
      <c r="Y24" s="77">
        <f t="shared" si="6"/>
        <v>0</v>
      </c>
      <c r="Z24" s="75">
        <f t="shared" si="6"/>
        <v>0</v>
      </c>
      <c r="AA24" s="76">
        <f t="shared" si="6"/>
        <v>0</v>
      </c>
      <c r="AB24" s="76">
        <f t="shared" si="6"/>
        <v>0</v>
      </c>
      <c r="AC24" s="76">
        <f t="shared" si="6"/>
        <v>0</v>
      </c>
      <c r="AD24" s="78">
        <f t="shared" si="6"/>
        <v>0</v>
      </c>
    </row>
    <row r="25" spans="17:30" ht="19.5" customHeight="1" thickBot="1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5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>ROUND(K11/K10,3)</f>
        <v>#DIV/0!</v>
      </c>
      <c r="L26" s="52" t="e">
        <f aca="true" t="shared" si="7" ref="L26:Y26">ROUND(L11/L10,3)</f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aca="true" t="shared" si="8" ref="K27:Y27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2">
    <mergeCell ref="A1:J1"/>
    <mergeCell ref="M1:N1"/>
    <mergeCell ref="A4:J4"/>
    <mergeCell ref="A5:J5"/>
    <mergeCell ref="B6:J6"/>
    <mergeCell ref="B7:J7"/>
    <mergeCell ref="A10:J10"/>
    <mergeCell ref="A14:J14"/>
    <mergeCell ref="A15:J15"/>
    <mergeCell ref="A16:J16"/>
    <mergeCell ref="A18:A22"/>
    <mergeCell ref="B22:J22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ゴシック,標準"&amp;11【様式13②】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8"/>
  <sheetViews>
    <sheetView showGridLines="0" view="pageLayout" zoomScaleSheetLayoutView="100" workbookViewId="0" topLeftCell="A1">
      <selection activeCell="E2" sqref="E2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1" bestFit="1" customWidth="1"/>
    <col min="12" max="16" width="9.7109375" style="11" customWidth="1"/>
    <col min="17" max="30" width="9.7109375" style="1" customWidth="1"/>
    <col min="31" max="16384" width="9.140625" style="1" customWidth="1"/>
  </cols>
  <sheetData>
    <row r="1" spans="1:18" ht="19.5" customHeight="1">
      <c r="A1" s="202" t="s">
        <v>102</v>
      </c>
      <c r="B1" s="202"/>
      <c r="C1" s="202"/>
      <c r="D1" s="202"/>
      <c r="E1" s="202"/>
      <c r="F1" s="202"/>
      <c r="G1" s="202"/>
      <c r="H1" s="202"/>
      <c r="I1" s="202"/>
      <c r="J1" s="202"/>
      <c r="K1" s="10"/>
      <c r="L1" s="10"/>
      <c r="M1" s="181" t="s">
        <v>41</v>
      </c>
      <c r="N1" s="181"/>
      <c r="O1" s="178" t="s">
        <v>99</v>
      </c>
      <c r="P1" s="149"/>
      <c r="Q1" s="150"/>
      <c r="R1" s="150"/>
    </row>
    <row r="2" spans="1:30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25</v>
      </c>
    </row>
    <row r="3" spans="11:30" ht="19.5" customHeight="1" thickBot="1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2" t="s">
        <v>23</v>
      </c>
      <c r="AD3" s="12" t="s">
        <v>24</v>
      </c>
    </row>
    <row r="4" spans="1:30" ht="19.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  <c r="K4" s="176" t="s">
        <v>77</v>
      </c>
      <c r="L4" s="177" t="s">
        <v>78</v>
      </c>
      <c r="M4" s="177" t="s">
        <v>79</v>
      </c>
      <c r="N4" s="177" t="s">
        <v>80</v>
      </c>
      <c r="O4" s="61" t="s">
        <v>81</v>
      </c>
      <c r="P4" s="176" t="s">
        <v>82</v>
      </c>
      <c r="Q4" s="177" t="s">
        <v>83</v>
      </c>
      <c r="R4" s="177" t="s">
        <v>84</v>
      </c>
      <c r="S4" s="177" t="s">
        <v>85</v>
      </c>
      <c r="T4" s="61" t="s">
        <v>86</v>
      </c>
      <c r="U4" s="176" t="s">
        <v>87</v>
      </c>
      <c r="V4" s="177" t="s">
        <v>88</v>
      </c>
      <c r="W4" s="177" t="s">
        <v>89</v>
      </c>
      <c r="X4" s="177" t="s">
        <v>90</v>
      </c>
      <c r="Y4" s="61" t="s">
        <v>91</v>
      </c>
      <c r="Z4" s="176" t="s">
        <v>92</v>
      </c>
      <c r="AA4" s="177" t="s">
        <v>93</v>
      </c>
      <c r="AB4" s="177" t="s">
        <v>103</v>
      </c>
      <c r="AC4" s="177" t="s">
        <v>104</v>
      </c>
      <c r="AD4" s="62" t="s">
        <v>110</v>
      </c>
    </row>
    <row r="5" spans="1:30" ht="19.5" customHeight="1">
      <c r="A5" s="203" t="s">
        <v>95</v>
      </c>
      <c r="B5" s="204"/>
      <c r="C5" s="204"/>
      <c r="D5" s="204"/>
      <c r="E5" s="204"/>
      <c r="F5" s="204"/>
      <c r="G5" s="204"/>
      <c r="H5" s="204"/>
      <c r="I5" s="204"/>
      <c r="J5" s="205"/>
      <c r="K5" s="152"/>
      <c r="L5" s="153"/>
      <c r="M5" s="153"/>
      <c r="N5" s="153"/>
      <c r="O5" s="154"/>
      <c r="P5" s="155"/>
      <c r="Q5" s="153"/>
      <c r="R5" s="153"/>
      <c r="S5" s="153"/>
      <c r="T5" s="154"/>
      <c r="U5" s="155"/>
      <c r="V5" s="153"/>
      <c r="W5" s="153"/>
      <c r="X5" s="153"/>
      <c r="Y5" s="154"/>
      <c r="Z5" s="155"/>
      <c r="AA5" s="153"/>
      <c r="AB5" s="153"/>
      <c r="AC5" s="153"/>
      <c r="AD5" s="156"/>
    </row>
    <row r="6" spans="1:30" ht="19.5" customHeight="1">
      <c r="A6" s="63"/>
      <c r="B6" s="206" t="s">
        <v>108</v>
      </c>
      <c r="C6" s="209"/>
      <c r="D6" s="209"/>
      <c r="E6" s="209"/>
      <c r="F6" s="209"/>
      <c r="G6" s="209"/>
      <c r="H6" s="209"/>
      <c r="I6" s="209"/>
      <c r="J6" s="210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4"/>
    </row>
    <row r="7" spans="1:30" ht="19.5" customHeight="1">
      <c r="A7" s="63"/>
      <c r="B7" s="206" t="s">
        <v>8</v>
      </c>
      <c r="C7" s="209"/>
      <c r="D7" s="209"/>
      <c r="E7" s="209"/>
      <c r="F7" s="209"/>
      <c r="G7" s="209"/>
      <c r="H7" s="209"/>
      <c r="I7" s="209"/>
      <c r="J7" s="210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4"/>
    </row>
    <row r="8" spans="1:30" ht="19.5" customHeight="1">
      <c r="A8" s="142"/>
      <c r="B8" s="186"/>
      <c r="C8" s="187"/>
      <c r="D8" s="187"/>
      <c r="E8" s="187"/>
      <c r="F8" s="187"/>
      <c r="G8" s="187"/>
      <c r="H8" s="187"/>
      <c r="I8" s="187"/>
      <c r="J8" s="188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4"/>
    </row>
    <row r="9" spans="1:30" ht="19.5" customHeight="1">
      <c r="A9" s="143"/>
      <c r="B9" s="22"/>
      <c r="C9" s="9"/>
      <c r="D9" s="9"/>
      <c r="E9" s="9"/>
      <c r="F9" s="9"/>
      <c r="G9" s="9"/>
      <c r="H9" s="9"/>
      <c r="I9" s="9"/>
      <c r="J9" s="141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4"/>
    </row>
    <row r="10" spans="1:30" ht="19.5" customHeight="1">
      <c r="A10" s="183" t="s">
        <v>26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">
        <f>SUM(K6:K9)</f>
        <v>0</v>
      </c>
      <c r="L10" s="14">
        <f aca="true" t="shared" si="0" ref="L10:AD1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5">
        <f t="shared" si="0"/>
        <v>0</v>
      </c>
    </row>
    <row r="11" spans="1:30" ht="19.5" customHeight="1">
      <c r="A11" s="63"/>
      <c r="B11" s="6" t="s">
        <v>76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6"/>
    </row>
    <row r="12" spans="1:30" ht="19.5" customHeight="1">
      <c r="A12" s="63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6"/>
    </row>
    <row r="13" spans="1:30" ht="19.5" customHeight="1">
      <c r="A13" s="63"/>
      <c r="B13" s="6" t="s">
        <v>7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6"/>
    </row>
    <row r="14" spans="1:30" ht="19.5" customHeight="1">
      <c r="A14" s="183" t="s">
        <v>27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16">
        <f aca="true" t="shared" si="1" ref="K14:AD14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69">
        <f t="shared" si="1"/>
        <v>0</v>
      </c>
    </row>
    <row r="15" spans="1:30" ht="19.5" customHeight="1">
      <c r="A15" s="183" t="s">
        <v>32</v>
      </c>
      <c r="B15" s="184"/>
      <c r="C15" s="184"/>
      <c r="D15" s="184"/>
      <c r="E15" s="184"/>
      <c r="F15" s="184"/>
      <c r="G15" s="184"/>
      <c r="H15" s="184"/>
      <c r="I15" s="184"/>
      <c r="J15" s="185"/>
      <c r="K15" s="16">
        <f aca="true" t="shared" si="2" ref="K15:AD15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69">
        <f t="shared" si="2"/>
        <v>0</v>
      </c>
    </row>
    <row r="16" spans="1:30" ht="19.5" customHeight="1">
      <c r="A16" s="199" t="s">
        <v>29</v>
      </c>
      <c r="B16" s="200"/>
      <c r="C16" s="200"/>
      <c r="D16" s="200"/>
      <c r="E16" s="200"/>
      <c r="F16" s="200"/>
      <c r="G16" s="200"/>
      <c r="H16" s="200"/>
      <c r="I16" s="200"/>
      <c r="J16" s="201"/>
      <c r="K16" s="94"/>
      <c r="L16" s="95"/>
      <c r="M16" s="95"/>
      <c r="N16" s="95"/>
      <c r="O16" s="96"/>
      <c r="P16" s="94"/>
      <c r="Q16" s="95"/>
      <c r="R16" s="95"/>
      <c r="S16" s="95"/>
      <c r="T16" s="96"/>
      <c r="U16" s="94"/>
      <c r="V16" s="95"/>
      <c r="W16" s="95"/>
      <c r="X16" s="95"/>
      <c r="Y16" s="96"/>
      <c r="Z16" s="94"/>
      <c r="AA16" s="95"/>
      <c r="AB16" s="95"/>
      <c r="AC16" s="95"/>
      <c r="AD16" s="97"/>
    </row>
    <row r="17" spans="1:30" ht="19.5" customHeight="1">
      <c r="A17" s="90" t="s">
        <v>30</v>
      </c>
      <c r="B17" s="79"/>
      <c r="C17" s="79"/>
      <c r="D17" s="79"/>
      <c r="E17" s="79"/>
      <c r="F17" s="79"/>
      <c r="G17" s="79"/>
      <c r="H17" s="79"/>
      <c r="I17" s="79"/>
      <c r="J17" s="80"/>
      <c r="K17" s="81">
        <f>K15-K16</f>
        <v>0</v>
      </c>
      <c r="L17" s="82">
        <f>L15-L16</f>
        <v>0</v>
      </c>
      <c r="M17" s="82">
        <f aca="true" t="shared" si="3" ref="M17:AD17">M15-M16</f>
        <v>0</v>
      </c>
      <c r="N17" s="82">
        <f t="shared" si="3"/>
        <v>0</v>
      </c>
      <c r="O17" s="83">
        <f t="shared" si="3"/>
        <v>0</v>
      </c>
      <c r="P17" s="81">
        <f t="shared" si="3"/>
        <v>0</v>
      </c>
      <c r="Q17" s="82">
        <f t="shared" si="3"/>
        <v>0</v>
      </c>
      <c r="R17" s="82">
        <f t="shared" si="3"/>
        <v>0</v>
      </c>
      <c r="S17" s="82">
        <f t="shared" si="3"/>
        <v>0</v>
      </c>
      <c r="T17" s="83">
        <f t="shared" si="3"/>
        <v>0</v>
      </c>
      <c r="U17" s="81">
        <f t="shared" si="3"/>
        <v>0</v>
      </c>
      <c r="V17" s="82">
        <f t="shared" si="3"/>
        <v>0</v>
      </c>
      <c r="W17" s="82">
        <f t="shared" si="3"/>
        <v>0</v>
      </c>
      <c r="X17" s="82">
        <f t="shared" si="3"/>
        <v>0</v>
      </c>
      <c r="Y17" s="83">
        <f t="shared" si="3"/>
        <v>0</v>
      </c>
      <c r="Z17" s="81">
        <f t="shared" si="3"/>
        <v>0</v>
      </c>
      <c r="AA17" s="82">
        <f t="shared" si="3"/>
        <v>0</v>
      </c>
      <c r="AB17" s="82">
        <f t="shared" si="3"/>
        <v>0</v>
      </c>
      <c r="AC17" s="82">
        <f t="shared" si="3"/>
        <v>0</v>
      </c>
      <c r="AD17" s="84">
        <f t="shared" si="3"/>
        <v>0</v>
      </c>
    </row>
    <row r="18" spans="1:30" ht="19.5" customHeight="1">
      <c r="A18" s="190" t="s">
        <v>9</v>
      </c>
      <c r="B18" s="34" t="s">
        <v>33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7"/>
    </row>
    <row r="19" spans="1:30" ht="19.5" customHeight="1">
      <c r="A19" s="190"/>
      <c r="B19" s="2" t="s">
        <v>34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0"/>
    </row>
    <row r="20" spans="1:30" ht="19.5" customHeight="1">
      <c r="A20" s="190"/>
      <c r="B20" s="2" t="s">
        <v>35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68"/>
    </row>
    <row r="21" spans="1:30" ht="19.5" customHeight="1">
      <c r="A21" s="190"/>
      <c r="B21" s="35" t="s">
        <v>36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1"/>
    </row>
    <row r="22" spans="1:30" ht="19.5" customHeight="1">
      <c r="A22" s="190"/>
      <c r="B22" s="191" t="s">
        <v>37</v>
      </c>
      <c r="C22" s="192"/>
      <c r="D22" s="192"/>
      <c r="E22" s="192"/>
      <c r="F22" s="192"/>
      <c r="G22" s="192"/>
      <c r="H22" s="192"/>
      <c r="I22" s="192"/>
      <c r="J22" s="193"/>
      <c r="K22" s="85">
        <f>K18-K19-K20+K21</f>
        <v>0</v>
      </c>
      <c r="L22" s="86">
        <f aca="true" t="shared" si="4" ref="L22:AD22">L18-L19-L20+L21</f>
        <v>0</v>
      </c>
      <c r="M22" s="86">
        <f t="shared" si="4"/>
        <v>0</v>
      </c>
      <c r="N22" s="86">
        <f t="shared" si="4"/>
        <v>0</v>
      </c>
      <c r="O22" s="88">
        <f t="shared" si="4"/>
        <v>0</v>
      </c>
      <c r="P22" s="87">
        <f t="shared" si="4"/>
        <v>0</v>
      </c>
      <c r="Q22" s="86">
        <f t="shared" si="4"/>
        <v>0</v>
      </c>
      <c r="R22" s="86">
        <f t="shared" si="4"/>
        <v>0</v>
      </c>
      <c r="S22" s="86">
        <f t="shared" si="4"/>
        <v>0</v>
      </c>
      <c r="T22" s="88">
        <f t="shared" si="4"/>
        <v>0</v>
      </c>
      <c r="U22" s="87">
        <f t="shared" si="4"/>
        <v>0</v>
      </c>
      <c r="V22" s="86">
        <f t="shared" si="4"/>
        <v>0</v>
      </c>
      <c r="W22" s="86">
        <f t="shared" si="4"/>
        <v>0</v>
      </c>
      <c r="X22" s="86">
        <f t="shared" si="4"/>
        <v>0</v>
      </c>
      <c r="Y22" s="88">
        <f t="shared" si="4"/>
        <v>0</v>
      </c>
      <c r="Z22" s="87">
        <f t="shared" si="4"/>
        <v>0</v>
      </c>
      <c r="AA22" s="86">
        <f t="shared" si="4"/>
        <v>0</v>
      </c>
      <c r="AB22" s="86">
        <f t="shared" si="4"/>
        <v>0</v>
      </c>
      <c r="AC22" s="86">
        <f t="shared" si="4"/>
        <v>0</v>
      </c>
      <c r="AD22" s="109">
        <f t="shared" si="4"/>
        <v>0</v>
      </c>
    </row>
    <row r="23" spans="1:30" ht="19.5" customHeight="1">
      <c r="A23" s="89" t="s">
        <v>31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aca="true" t="shared" si="5" ref="L23:AD23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69">
        <f t="shared" si="5"/>
        <v>0</v>
      </c>
    </row>
    <row r="24" spans="1:30" ht="19.5" customHeight="1" thickBot="1">
      <c r="A24" s="73" t="s">
        <v>38</v>
      </c>
      <c r="B24" s="50"/>
      <c r="C24" s="50"/>
      <c r="D24" s="74"/>
      <c r="E24" s="74"/>
      <c r="F24" s="74"/>
      <c r="G24" s="74"/>
      <c r="H24" s="74"/>
      <c r="I24" s="74"/>
      <c r="J24" s="74"/>
      <c r="K24" s="75">
        <f>K23</f>
        <v>0</v>
      </c>
      <c r="L24" s="76">
        <f>L23+K24</f>
        <v>0</v>
      </c>
      <c r="M24" s="76">
        <f aca="true" t="shared" si="6" ref="M24:AD24">M23+L24</f>
        <v>0</v>
      </c>
      <c r="N24" s="76">
        <f t="shared" si="6"/>
        <v>0</v>
      </c>
      <c r="O24" s="77">
        <f t="shared" si="6"/>
        <v>0</v>
      </c>
      <c r="P24" s="75">
        <f t="shared" si="6"/>
        <v>0</v>
      </c>
      <c r="Q24" s="76">
        <f t="shared" si="6"/>
        <v>0</v>
      </c>
      <c r="R24" s="76">
        <f t="shared" si="6"/>
        <v>0</v>
      </c>
      <c r="S24" s="76">
        <f t="shared" si="6"/>
        <v>0</v>
      </c>
      <c r="T24" s="77">
        <f t="shared" si="6"/>
        <v>0</v>
      </c>
      <c r="U24" s="75">
        <f t="shared" si="6"/>
        <v>0</v>
      </c>
      <c r="V24" s="76">
        <f t="shared" si="6"/>
        <v>0</v>
      </c>
      <c r="W24" s="76">
        <f t="shared" si="6"/>
        <v>0</v>
      </c>
      <c r="X24" s="76">
        <f t="shared" si="6"/>
        <v>0</v>
      </c>
      <c r="Y24" s="77">
        <f t="shared" si="6"/>
        <v>0</v>
      </c>
      <c r="Z24" s="75">
        <f t="shared" si="6"/>
        <v>0</v>
      </c>
      <c r="AA24" s="76">
        <f t="shared" si="6"/>
        <v>0</v>
      </c>
      <c r="AB24" s="76">
        <f t="shared" si="6"/>
        <v>0</v>
      </c>
      <c r="AC24" s="76">
        <f t="shared" si="6"/>
        <v>0</v>
      </c>
      <c r="AD24" s="78">
        <f t="shared" si="6"/>
        <v>0</v>
      </c>
    </row>
    <row r="25" spans="17:30" ht="19.5" customHeight="1" thickBot="1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5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aca="true" t="shared" si="7" ref="K26:Y26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aca="true" t="shared" si="8" ref="K27:Y27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3">
    <mergeCell ref="B8:J8"/>
    <mergeCell ref="A10:J10"/>
    <mergeCell ref="A14:J14"/>
    <mergeCell ref="A15:J15"/>
    <mergeCell ref="A16:J16"/>
    <mergeCell ref="A18:A22"/>
    <mergeCell ref="B22:J22"/>
    <mergeCell ref="A1:J1"/>
    <mergeCell ref="M1:N1"/>
    <mergeCell ref="A4:J4"/>
    <mergeCell ref="A5:J5"/>
    <mergeCell ref="B6:J6"/>
    <mergeCell ref="B7:J7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ゴシック,標準"&amp;11【様式13③】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8"/>
  <sheetViews>
    <sheetView showGridLines="0" view="pageLayout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11" bestFit="1" customWidth="1"/>
    <col min="12" max="16" width="9.7109375" style="11" customWidth="1"/>
    <col min="17" max="30" width="9.7109375" style="1" customWidth="1"/>
    <col min="31" max="16384" width="9.140625" style="1" customWidth="1"/>
  </cols>
  <sheetData>
    <row r="1" spans="1:18" ht="19.5" customHeight="1">
      <c r="A1" s="202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10"/>
      <c r="L1" s="10"/>
      <c r="M1" s="182" t="s">
        <v>111</v>
      </c>
      <c r="N1" s="182"/>
      <c r="O1" s="182"/>
      <c r="P1" s="182"/>
      <c r="Q1" s="182"/>
      <c r="R1" s="151"/>
    </row>
    <row r="2" spans="1:30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25</v>
      </c>
    </row>
    <row r="3" spans="11:30" ht="19.5" customHeight="1" thickBot="1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2" t="s">
        <v>23</v>
      </c>
      <c r="AD3" s="12" t="s">
        <v>24</v>
      </c>
    </row>
    <row r="4" spans="1:30" ht="19.5" customHeight="1">
      <c r="A4" s="195"/>
      <c r="B4" s="196"/>
      <c r="C4" s="196"/>
      <c r="D4" s="196"/>
      <c r="E4" s="196"/>
      <c r="F4" s="196"/>
      <c r="G4" s="196"/>
      <c r="H4" s="196"/>
      <c r="I4" s="196"/>
      <c r="J4" s="197"/>
      <c r="K4" s="176" t="s">
        <v>77</v>
      </c>
      <c r="L4" s="177" t="s">
        <v>78</v>
      </c>
      <c r="M4" s="177" t="s">
        <v>79</v>
      </c>
      <c r="N4" s="177" t="s">
        <v>80</v>
      </c>
      <c r="O4" s="61" t="s">
        <v>81</v>
      </c>
      <c r="P4" s="176" t="s">
        <v>82</v>
      </c>
      <c r="Q4" s="177" t="s">
        <v>83</v>
      </c>
      <c r="R4" s="177" t="s">
        <v>84</v>
      </c>
      <c r="S4" s="177" t="s">
        <v>85</v>
      </c>
      <c r="T4" s="61" t="s">
        <v>86</v>
      </c>
      <c r="U4" s="176" t="s">
        <v>87</v>
      </c>
      <c r="V4" s="177" t="s">
        <v>88</v>
      </c>
      <c r="W4" s="177" t="s">
        <v>89</v>
      </c>
      <c r="X4" s="177" t="s">
        <v>90</v>
      </c>
      <c r="Y4" s="61" t="s">
        <v>91</v>
      </c>
      <c r="Z4" s="176" t="s">
        <v>92</v>
      </c>
      <c r="AA4" s="177" t="s">
        <v>93</v>
      </c>
      <c r="AB4" s="177" t="s">
        <v>103</v>
      </c>
      <c r="AC4" s="177" t="s">
        <v>104</v>
      </c>
      <c r="AD4" s="62" t="s">
        <v>110</v>
      </c>
    </row>
    <row r="5" spans="1:30" ht="19.5" customHeight="1">
      <c r="A5" s="203" t="s">
        <v>95</v>
      </c>
      <c r="B5" s="204"/>
      <c r="C5" s="204"/>
      <c r="D5" s="204"/>
      <c r="E5" s="204"/>
      <c r="F5" s="204"/>
      <c r="G5" s="204"/>
      <c r="H5" s="204"/>
      <c r="I5" s="204"/>
      <c r="J5" s="205"/>
      <c r="K5" s="171"/>
      <c r="L5" s="172"/>
      <c r="M5" s="172"/>
      <c r="N5" s="172"/>
      <c r="O5" s="173"/>
      <c r="P5" s="174"/>
      <c r="Q5" s="172"/>
      <c r="R5" s="172"/>
      <c r="S5" s="172"/>
      <c r="T5" s="173"/>
      <c r="U5" s="174"/>
      <c r="V5" s="172"/>
      <c r="W5" s="172"/>
      <c r="X5" s="172"/>
      <c r="Y5" s="173"/>
      <c r="Z5" s="174"/>
      <c r="AA5" s="172"/>
      <c r="AB5" s="172"/>
      <c r="AC5" s="172"/>
      <c r="AD5" s="175"/>
    </row>
    <row r="6" spans="1:30" ht="19.5" customHeight="1">
      <c r="A6" s="63"/>
      <c r="B6" s="206" t="s">
        <v>109</v>
      </c>
      <c r="C6" s="207"/>
      <c r="D6" s="207"/>
      <c r="E6" s="207"/>
      <c r="F6" s="207"/>
      <c r="G6" s="207"/>
      <c r="H6" s="207"/>
      <c r="I6" s="207"/>
      <c r="J6" s="208"/>
      <c r="K6" s="145" t="s">
        <v>43</v>
      </c>
      <c r="L6" s="146" t="s">
        <v>43</v>
      </c>
      <c r="M6" s="146" t="s">
        <v>43</v>
      </c>
      <c r="N6" s="146" t="s">
        <v>43</v>
      </c>
      <c r="O6" s="147" t="s">
        <v>43</v>
      </c>
      <c r="P6" s="145" t="s">
        <v>43</v>
      </c>
      <c r="Q6" s="146" t="s">
        <v>43</v>
      </c>
      <c r="R6" s="146" t="s">
        <v>43</v>
      </c>
      <c r="S6" s="146" t="s">
        <v>43</v>
      </c>
      <c r="T6" s="147" t="s">
        <v>43</v>
      </c>
      <c r="U6" s="145" t="s">
        <v>43</v>
      </c>
      <c r="V6" s="146" t="s">
        <v>43</v>
      </c>
      <c r="W6" s="146" t="s">
        <v>43</v>
      </c>
      <c r="X6" s="146" t="s">
        <v>43</v>
      </c>
      <c r="Y6" s="147" t="s">
        <v>43</v>
      </c>
      <c r="Z6" s="145" t="s">
        <v>43</v>
      </c>
      <c r="AA6" s="146" t="s">
        <v>43</v>
      </c>
      <c r="AB6" s="146" t="s">
        <v>43</v>
      </c>
      <c r="AC6" s="146" t="s">
        <v>43</v>
      </c>
      <c r="AD6" s="148" t="s">
        <v>43</v>
      </c>
    </row>
    <row r="7" spans="1:30" ht="19.5" customHeight="1">
      <c r="A7" s="63"/>
      <c r="B7" s="206" t="s">
        <v>8</v>
      </c>
      <c r="C7" s="209"/>
      <c r="D7" s="209"/>
      <c r="E7" s="209"/>
      <c r="F7" s="209"/>
      <c r="G7" s="209"/>
      <c r="H7" s="209"/>
      <c r="I7" s="209"/>
      <c r="J7" s="210"/>
      <c r="K7" s="118" t="s">
        <v>43</v>
      </c>
      <c r="L7" s="119" t="s">
        <v>43</v>
      </c>
      <c r="M7" s="119" t="s">
        <v>43</v>
      </c>
      <c r="N7" s="119" t="s">
        <v>43</v>
      </c>
      <c r="O7" s="120" t="s">
        <v>43</v>
      </c>
      <c r="P7" s="118" t="s">
        <v>43</v>
      </c>
      <c r="Q7" s="119" t="s">
        <v>43</v>
      </c>
      <c r="R7" s="119" t="s">
        <v>43</v>
      </c>
      <c r="S7" s="119" t="s">
        <v>43</v>
      </c>
      <c r="T7" s="120" t="s">
        <v>43</v>
      </c>
      <c r="U7" s="118" t="s">
        <v>43</v>
      </c>
      <c r="V7" s="119" t="s">
        <v>43</v>
      </c>
      <c r="W7" s="119" t="s">
        <v>43</v>
      </c>
      <c r="X7" s="119" t="s">
        <v>43</v>
      </c>
      <c r="Y7" s="120" t="s">
        <v>43</v>
      </c>
      <c r="Z7" s="118" t="s">
        <v>43</v>
      </c>
      <c r="AA7" s="119" t="s">
        <v>43</v>
      </c>
      <c r="AB7" s="119" t="s">
        <v>43</v>
      </c>
      <c r="AC7" s="119" t="s">
        <v>43</v>
      </c>
      <c r="AD7" s="134" t="s">
        <v>43</v>
      </c>
    </row>
    <row r="8" spans="1:30" ht="19.5" customHeight="1">
      <c r="A8" s="142"/>
      <c r="B8" s="22" t="s">
        <v>97</v>
      </c>
      <c r="C8" s="9"/>
      <c r="D8" s="9"/>
      <c r="E8" s="9"/>
      <c r="F8" s="9"/>
      <c r="G8" s="9"/>
      <c r="H8" s="9"/>
      <c r="I8" s="9"/>
      <c r="J8" s="141"/>
      <c r="K8" s="110"/>
      <c r="L8" s="111"/>
      <c r="M8" s="111"/>
      <c r="N8" s="111"/>
      <c r="O8" s="112"/>
      <c r="P8" s="110"/>
      <c r="Q8" s="111"/>
      <c r="R8" s="111"/>
      <c r="S8" s="111"/>
      <c r="T8" s="112"/>
      <c r="U8" s="110"/>
      <c r="V8" s="111"/>
      <c r="W8" s="111"/>
      <c r="X8" s="111"/>
      <c r="Y8" s="112"/>
      <c r="Z8" s="110"/>
      <c r="AA8" s="111"/>
      <c r="AB8" s="111"/>
      <c r="AC8" s="111"/>
      <c r="AD8" s="113"/>
    </row>
    <row r="9" spans="1:30" ht="19.5" customHeight="1">
      <c r="A9" s="143"/>
      <c r="B9" s="22"/>
      <c r="C9" s="9"/>
      <c r="D9" s="9"/>
      <c r="E9" s="9"/>
      <c r="F9" s="9"/>
      <c r="G9" s="9"/>
      <c r="H9" s="9"/>
      <c r="I9" s="9"/>
      <c r="J9" s="141"/>
      <c r="K9" s="110"/>
      <c r="L9" s="111"/>
      <c r="M9" s="111"/>
      <c r="N9" s="111"/>
      <c r="O9" s="112"/>
      <c r="P9" s="110"/>
      <c r="Q9" s="111"/>
      <c r="R9" s="111"/>
      <c r="S9" s="111"/>
      <c r="T9" s="112"/>
      <c r="U9" s="110"/>
      <c r="V9" s="111"/>
      <c r="W9" s="111"/>
      <c r="X9" s="111"/>
      <c r="Y9" s="112"/>
      <c r="Z9" s="110"/>
      <c r="AA9" s="111"/>
      <c r="AB9" s="111"/>
      <c r="AC9" s="111"/>
      <c r="AD9" s="113"/>
    </row>
    <row r="10" spans="1:30" ht="19.5" customHeight="1">
      <c r="A10" s="183" t="s">
        <v>26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">
        <f aca="true" t="shared" si="0" ref="K10:AD10">SUM(K6:K9)</f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5">
        <f t="shared" si="0"/>
        <v>0</v>
      </c>
    </row>
    <row r="11" spans="1:30" ht="19.5" customHeight="1">
      <c r="A11" s="63"/>
      <c r="B11" s="6" t="s">
        <v>5</v>
      </c>
      <c r="C11" s="9"/>
      <c r="D11" s="8"/>
      <c r="E11" s="9"/>
      <c r="F11" s="9"/>
      <c r="G11" s="9"/>
      <c r="H11" s="9"/>
      <c r="I11" s="9"/>
      <c r="J11" s="9"/>
      <c r="K11" s="104" t="s">
        <v>43</v>
      </c>
      <c r="L11" s="105" t="s">
        <v>43</v>
      </c>
      <c r="M11" s="105" t="s">
        <v>43</v>
      </c>
      <c r="N11" s="105" t="s">
        <v>43</v>
      </c>
      <c r="O11" s="107" t="s">
        <v>43</v>
      </c>
      <c r="P11" s="106" t="s">
        <v>43</v>
      </c>
      <c r="Q11" s="105" t="s">
        <v>43</v>
      </c>
      <c r="R11" s="105" t="s">
        <v>43</v>
      </c>
      <c r="S11" s="105" t="s">
        <v>43</v>
      </c>
      <c r="T11" s="107" t="s">
        <v>43</v>
      </c>
      <c r="U11" s="106" t="s">
        <v>43</v>
      </c>
      <c r="V11" s="105" t="s">
        <v>43</v>
      </c>
      <c r="W11" s="105" t="s">
        <v>43</v>
      </c>
      <c r="X11" s="105" t="s">
        <v>43</v>
      </c>
      <c r="Y11" s="107" t="s">
        <v>43</v>
      </c>
      <c r="Z11" s="106" t="s">
        <v>43</v>
      </c>
      <c r="AA11" s="105" t="s">
        <v>43</v>
      </c>
      <c r="AB11" s="105" t="s">
        <v>43</v>
      </c>
      <c r="AC11" s="105" t="s">
        <v>43</v>
      </c>
      <c r="AD11" s="136" t="s">
        <v>43</v>
      </c>
    </row>
    <row r="12" spans="1:30" ht="19.5" customHeight="1">
      <c r="A12" s="63"/>
      <c r="B12" s="6" t="s">
        <v>6</v>
      </c>
      <c r="C12" s="9"/>
      <c r="D12" s="8"/>
      <c r="E12" s="9"/>
      <c r="F12" s="9"/>
      <c r="G12" s="9"/>
      <c r="H12" s="9"/>
      <c r="I12" s="9"/>
      <c r="J12" s="9"/>
      <c r="K12" s="104" t="s">
        <v>43</v>
      </c>
      <c r="L12" s="105" t="s">
        <v>43</v>
      </c>
      <c r="M12" s="105" t="s">
        <v>43</v>
      </c>
      <c r="N12" s="105" t="s">
        <v>43</v>
      </c>
      <c r="O12" s="107" t="s">
        <v>43</v>
      </c>
      <c r="P12" s="106" t="s">
        <v>43</v>
      </c>
      <c r="Q12" s="105" t="s">
        <v>43</v>
      </c>
      <c r="R12" s="105" t="s">
        <v>43</v>
      </c>
      <c r="S12" s="105" t="s">
        <v>43</v>
      </c>
      <c r="T12" s="107" t="s">
        <v>43</v>
      </c>
      <c r="U12" s="106" t="s">
        <v>43</v>
      </c>
      <c r="V12" s="105" t="s">
        <v>43</v>
      </c>
      <c r="W12" s="105" t="s">
        <v>43</v>
      </c>
      <c r="X12" s="105" t="s">
        <v>43</v>
      </c>
      <c r="Y12" s="107" t="s">
        <v>43</v>
      </c>
      <c r="Z12" s="106" t="s">
        <v>43</v>
      </c>
      <c r="AA12" s="105" t="s">
        <v>43</v>
      </c>
      <c r="AB12" s="105" t="s">
        <v>43</v>
      </c>
      <c r="AC12" s="105" t="s">
        <v>43</v>
      </c>
      <c r="AD12" s="136" t="s">
        <v>43</v>
      </c>
    </row>
    <row r="13" spans="1:30" ht="19.5" customHeight="1">
      <c r="A13" s="63"/>
      <c r="B13" s="6" t="s">
        <v>7</v>
      </c>
      <c r="C13" s="9"/>
      <c r="D13" s="8"/>
      <c r="E13" s="9"/>
      <c r="F13" s="9"/>
      <c r="G13" s="9"/>
      <c r="H13" s="9"/>
      <c r="I13" s="9"/>
      <c r="J13" s="9"/>
      <c r="K13" s="104" t="s">
        <v>43</v>
      </c>
      <c r="L13" s="105" t="s">
        <v>43</v>
      </c>
      <c r="M13" s="105" t="s">
        <v>43</v>
      </c>
      <c r="N13" s="105" t="s">
        <v>43</v>
      </c>
      <c r="O13" s="107" t="s">
        <v>43</v>
      </c>
      <c r="P13" s="106" t="s">
        <v>43</v>
      </c>
      <c r="Q13" s="105" t="s">
        <v>43</v>
      </c>
      <c r="R13" s="105" t="s">
        <v>43</v>
      </c>
      <c r="S13" s="105" t="s">
        <v>43</v>
      </c>
      <c r="T13" s="107" t="s">
        <v>43</v>
      </c>
      <c r="U13" s="106" t="s">
        <v>43</v>
      </c>
      <c r="V13" s="105" t="s">
        <v>43</v>
      </c>
      <c r="W13" s="105" t="s">
        <v>43</v>
      </c>
      <c r="X13" s="105" t="s">
        <v>43</v>
      </c>
      <c r="Y13" s="107" t="s">
        <v>43</v>
      </c>
      <c r="Z13" s="106" t="s">
        <v>43</v>
      </c>
      <c r="AA13" s="105" t="s">
        <v>43</v>
      </c>
      <c r="AB13" s="105" t="s">
        <v>43</v>
      </c>
      <c r="AC13" s="105" t="s">
        <v>43</v>
      </c>
      <c r="AD13" s="136" t="s">
        <v>43</v>
      </c>
    </row>
    <row r="14" spans="1:30" ht="19.5" customHeight="1">
      <c r="A14" s="183" t="s">
        <v>27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98" t="s">
        <v>70</v>
      </c>
      <c r="L14" s="99" t="s">
        <v>71</v>
      </c>
      <c r="M14" s="99" t="s">
        <v>43</v>
      </c>
      <c r="N14" s="99" t="s">
        <v>48</v>
      </c>
      <c r="O14" s="100" t="s">
        <v>43</v>
      </c>
      <c r="P14" s="98" t="s">
        <v>43</v>
      </c>
      <c r="Q14" s="99" t="s">
        <v>53</v>
      </c>
      <c r="R14" s="99" t="s">
        <v>55</v>
      </c>
      <c r="S14" s="99" t="s">
        <v>51</v>
      </c>
      <c r="T14" s="100" t="s">
        <v>43</v>
      </c>
      <c r="U14" s="98" t="s">
        <v>58</v>
      </c>
      <c r="V14" s="99" t="s">
        <v>46</v>
      </c>
      <c r="W14" s="99" t="s">
        <v>53</v>
      </c>
      <c r="X14" s="99" t="s">
        <v>58</v>
      </c>
      <c r="Y14" s="100" t="s">
        <v>43</v>
      </c>
      <c r="Z14" s="98" t="s">
        <v>43</v>
      </c>
      <c r="AA14" s="99" t="s">
        <v>58</v>
      </c>
      <c r="AB14" s="99" t="s">
        <v>43</v>
      </c>
      <c r="AC14" s="99" t="s">
        <v>43</v>
      </c>
      <c r="AD14" s="125" t="s">
        <v>60</v>
      </c>
    </row>
    <row r="15" spans="1:30" ht="19.5" customHeight="1">
      <c r="A15" s="183" t="s">
        <v>32</v>
      </c>
      <c r="B15" s="184"/>
      <c r="C15" s="184"/>
      <c r="D15" s="184"/>
      <c r="E15" s="184"/>
      <c r="F15" s="184"/>
      <c r="G15" s="184"/>
      <c r="H15" s="184"/>
      <c r="I15" s="184"/>
      <c r="J15" s="185"/>
      <c r="K15" s="98" t="s">
        <v>40</v>
      </c>
      <c r="L15" s="99" t="s">
        <v>40</v>
      </c>
      <c r="M15" s="99" t="s">
        <v>46</v>
      </c>
      <c r="N15" s="99" t="s">
        <v>45</v>
      </c>
      <c r="O15" s="100" t="s">
        <v>48</v>
      </c>
      <c r="P15" s="98" t="s">
        <v>43</v>
      </c>
      <c r="Q15" s="99" t="s">
        <v>54</v>
      </c>
      <c r="R15" s="99" t="s">
        <v>53</v>
      </c>
      <c r="S15" s="99" t="s">
        <v>50</v>
      </c>
      <c r="T15" s="100" t="s">
        <v>51</v>
      </c>
      <c r="U15" s="98" t="s">
        <v>47</v>
      </c>
      <c r="V15" s="99" t="s">
        <v>54</v>
      </c>
      <c r="W15" s="99" t="s">
        <v>50</v>
      </c>
      <c r="X15" s="99" t="s">
        <v>50</v>
      </c>
      <c r="Y15" s="100" t="s">
        <v>53</v>
      </c>
      <c r="Z15" s="98" t="s">
        <v>43</v>
      </c>
      <c r="AA15" s="99" t="s">
        <v>50</v>
      </c>
      <c r="AB15" s="99" t="s">
        <v>50</v>
      </c>
      <c r="AC15" s="99" t="s">
        <v>62</v>
      </c>
      <c r="AD15" s="125" t="s">
        <v>43</v>
      </c>
    </row>
    <row r="16" spans="1:30" ht="19.5" customHeight="1">
      <c r="A16" s="199" t="s">
        <v>29</v>
      </c>
      <c r="B16" s="200"/>
      <c r="C16" s="200"/>
      <c r="D16" s="200"/>
      <c r="E16" s="200"/>
      <c r="F16" s="200"/>
      <c r="G16" s="200"/>
      <c r="H16" s="200"/>
      <c r="I16" s="200"/>
      <c r="J16" s="201"/>
      <c r="K16" s="126" t="s">
        <v>43</v>
      </c>
      <c r="L16" s="127" t="s">
        <v>46</v>
      </c>
      <c r="M16" s="127" t="s">
        <v>43</v>
      </c>
      <c r="N16" s="127" t="s">
        <v>48</v>
      </c>
      <c r="O16" s="128" t="s">
        <v>46</v>
      </c>
      <c r="P16" s="126" t="s">
        <v>43</v>
      </c>
      <c r="Q16" s="127" t="s">
        <v>43</v>
      </c>
      <c r="R16" s="127" t="s">
        <v>43</v>
      </c>
      <c r="S16" s="127" t="s">
        <v>43</v>
      </c>
      <c r="T16" s="128" t="s">
        <v>54</v>
      </c>
      <c r="U16" s="126" t="s">
        <v>46</v>
      </c>
      <c r="V16" s="127" t="s">
        <v>43</v>
      </c>
      <c r="W16" s="127" t="s">
        <v>43</v>
      </c>
      <c r="X16" s="127" t="s">
        <v>46</v>
      </c>
      <c r="Y16" s="128" t="s">
        <v>46</v>
      </c>
      <c r="Z16" s="126" t="s">
        <v>63</v>
      </c>
      <c r="AA16" s="127" t="s">
        <v>50</v>
      </c>
      <c r="AB16" s="127" t="s">
        <v>47</v>
      </c>
      <c r="AC16" s="127" t="s">
        <v>52</v>
      </c>
      <c r="AD16" s="129" t="s">
        <v>52</v>
      </c>
    </row>
    <row r="17" spans="1:30" ht="19.5" customHeight="1">
      <c r="A17" s="90" t="s">
        <v>30</v>
      </c>
      <c r="B17" s="79"/>
      <c r="C17" s="79"/>
      <c r="D17" s="79"/>
      <c r="E17" s="79"/>
      <c r="F17" s="79"/>
      <c r="G17" s="79"/>
      <c r="H17" s="79"/>
      <c r="I17" s="79"/>
      <c r="J17" s="80"/>
      <c r="K17" s="101" t="s">
        <v>40</v>
      </c>
      <c r="L17" s="102" t="s">
        <v>40</v>
      </c>
      <c r="M17" s="102" t="s">
        <v>60</v>
      </c>
      <c r="N17" s="102" t="s">
        <v>46</v>
      </c>
      <c r="O17" s="103" t="s">
        <v>49</v>
      </c>
      <c r="P17" s="101" t="s">
        <v>49</v>
      </c>
      <c r="Q17" s="102" t="s">
        <v>43</v>
      </c>
      <c r="R17" s="102" t="s">
        <v>49</v>
      </c>
      <c r="S17" s="102" t="s">
        <v>49</v>
      </c>
      <c r="T17" s="103" t="s">
        <v>46</v>
      </c>
      <c r="U17" s="101" t="s">
        <v>49</v>
      </c>
      <c r="V17" s="102" t="s">
        <v>64</v>
      </c>
      <c r="W17" s="102" t="s">
        <v>49</v>
      </c>
      <c r="X17" s="102" t="s">
        <v>55</v>
      </c>
      <c r="Y17" s="103" t="s">
        <v>49</v>
      </c>
      <c r="Z17" s="101" t="s">
        <v>43</v>
      </c>
      <c r="AA17" s="102" t="s">
        <v>54</v>
      </c>
      <c r="AB17" s="102" t="s">
        <v>54</v>
      </c>
      <c r="AC17" s="102" t="s">
        <v>43</v>
      </c>
      <c r="AD17" s="130" t="s">
        <v>54</v>
      </c>
    </row>
    <row r="18" spans="1:30" ht="19.5" customHeight="1">
      <c r="A18" s="190" t="s">
        <v>9</v>
      </c>
      <c r="B18" s="34" t="s">
        <v>33</v>
      </c>
      <c r="C18" s="34"/>
      <c r="D18" s="4"/>
      <c r="E18" s="4"/>
      <c r="F18" s="4"/>
      <c r="G18" s="4"/>
      <c r="H18" s="4"/>
      <c r="I18" s="4"/>
      <c r="J18" s="4"/>
      <c r="K18" s="114" t="s">
        <v>46</v>
      </c>
      <c r="L18" s="115" t="s">
        <v>54</v>
      </c>
      <c r="M18" s="115" t="s">
        <v>55</v>
      </c>
      <c r="N18" s="115" t="s">
        <v>60</v>
      </c>
      <c r="O18" s="116" t="s">
        <v>60</v>
      </c>
      <c r="P18" s="114" t="s">
        <v>43</v>
      </c>
      <c r="Q18" s="115" t="s">
        <v>43</v>
      </c>
      <c r="R18" s="115" t="s">
        <v>65</v>
      </c>
      <c r="S18" s="115" t="s">
        <v>43</v>
      </c>
      <c r="T18" s="116" t="s">
        <v>43</v>
      </c>
      <c r="U18" s="114" t="s">
        <v>66</v>
      </c>
      <c r="V18" s="115" t="s">
        <v>43</v>
      </c>
      <c r="W18" s="115" t="s">
        <v>43</v>
      </c>
      <c r="X18" s="115" t="s">
        <v>43</v>
      </c>
      <c r="Y18" s="116" t="s">
        <v>43</v>
      </c>
      <c r="Z18" s="114" t="s">
        <v>43</v>
      </c>
      <c r="AA18" s="115" t="s">
        <v>54</v>
      </c>
      <c r="AB18" s="115" t="s">
        <v>48</v>
      </c>
      <c r="AC18" s="115" t="s">
        <v>65</v>
      </c>
      <c r="AD18" s="117" t="s">
        <v>43</v>
      </c>
    </row>
    <row r="19" spans="1:30" ht="19.5" customHeight="1">
      <c r="A19" s="190"/>
      <c r="B19" s="2" t="s">
        <v>34</v>
      </c>
      <c r="C19" s="2"/>
      <c r="D19" s="3"/>
      <c r="E19" s="3"/>
      <c r="F19" s="3"/>
      <c r="G19" s="3"/>
      <c r="H19" s="3"/>
      <c r="I19" s="3"/>
      <c r="J19" s="3"/>
      <c r="K19" s="131" t="s">
        <v>43</v>
      </c>
      <c r="L19" s="132" t="s">
        <v>43</v>
      </c>
      <c r="M19" s="132" t="s">
        <v>43</v>
      </c>
      <c r="N19" s="132" t="s">
        <v>58</v>
      </c>
      <c r="O19" s="133" t="s">
        <v>68</v>
      </c>
      <c r="P19" s="131" t="s">
        <v>43</v>
      </c>
      <c r="Q19" s="132" t="s">
        <v>56</v>
      </c>
      <c r="R19" s="132" t="s">
        <v>58</v>
      </c>
      <c r="S19" s="132" t="s">
        <v>58</v>
      </c>
      <c r="T19" s="133" t="s">
        <v>56</v>
      </c>
      <c r="U19" s="131" t="s">
        <v>43</v>
      </c>
      <c r="V19" s="132" t="s">
        <v>43</v>
      </c>
      <c r="W19" s="132" t="s">
        <v>46</v>
      </c>
      <c r="X19" s="132" t="s">
        <v>43</v>
      </c>
      <c r="Y19" s="133" t="s">
        <v>56</v>
      </c>
      <c r="Z19" s="131" t="s">
        <v>67</v>
      </c>
      <c r="AA19" s="132" t="s">
        <v>43</v>
      </c>
      <c r="AB19" s="132" t="s">
        <v>46</v>
      </c>
      <c r="AC19" s="132" t="s">
        <v>60</v>
      </c>
      <c r="AD19" s="134" t="s">
        <v>54</v>
      </c>
    </row>
    <row r="20" spans="1:30" ht="19.5" customHeight="1">
      <c r="A20" s="190"/>
      <c r="B20" s="2" t="s">
        <v>35</v>
      </c>
      <c r="C20" s="2"/>
      <c r="D20" s="3"/>
      <c r="E20" s="3"/>
      <c r="F20" s="3"/>
      <c r="G20" s="3"/>
      <c r="H20" s="3"/>
      <c r="I20" s="3"/>
      <c r="J20" s="3"/>
      <c r="K20" s="122" t="s">
        <v>59</v>
      </c>
      <c r="L20" s="123" t="s">
        <v>43</v>
      </c>
      <c r="M20" s="123" t="s">
        <v>65</v>
      </c>
      <c r="N20" s="123" t="s">
        <v>61</v>
      </c>
      <c r="O20" s="124" t="s">
        <v>45</v>
      </c>
      <c r="P20" s="122" t="s">
        <v>43</v>
      </c>
      <c r="Q20" s="123" t="s">
        <v>48</v>
      </c>
      <c r="R20" s="123" t="s">
        <v>43</v>
      </c>
      <c r="S20" s="123" t="s">
        <v>43</v>
      </c>
      <c r="T20" s="124" t="s">
        <v>43</v>
      </c>
      <c r="U20" s="122" t="s">
        <v>48</v>
      </c>
      <c r="V20" s="123" t="s">
        <v>61</v>
      </c>
      <c r="W20" s="123" t="s">
        <v>48</v>
      </c>
      <c r="X20" s="123" t="s">
        <v>43</v>
      </c>
      <c r="Y20" s="124" t="s">
        <v>43</v>
      </c>
      <c r="Z20" s="122" t="s">
        <v>59</v>
      </c>
      <c r="AA20" s="123" t="s">
        <v>43</v>
      </c>
      <c r="AB20" s="123" t="s">
        <v>44</v>
      </c>
      <c r="AC20" s="123" t="s">
        <v>60</v>
      </c>
      <c r="AD20" s="121" t="s">
        <v>56</v>
      </c>
    </row>
    <row r="21" spans="1:30" ht="19.5" customHeight="1">
      <c r="A21" s="190"/>
      <c r="B21" s="35" t="s">
        <v>36</v>
      </c>
      <c r="C21" s="5"/>
      <c r="D21" s="5"/>
      <c r="E21" s="5"/>
      <c r="F21" s="5"/>
      <c r="G21" s="5"/>
      <c r="H21" s="5"/>
      <c r="I21" s="5"/>
      <c r="J21" s="5"/>
      <c r="K21" s="118" t="s">
        <v>48</v>
      </c>
      <c r="L21" s="119" t="s">
        <v>68</v>
      </c>
      <c r="M21" s="119" t="s">
        <v>58</v>
      </c>
      <c r="N21" s="119" t="s">
        <v>46</v>
      </c>
      <c r="O21" s="120" t="s">
        <v>58</v>
      </c>
      <c r="P21" s="118" t="s">
        <v>46</v>
      </c>
      <c r="Q21" s="119" t="s">
        <v>43</v>
      </c>
      <c r="R21" s="119" t="s">
        <v>43</v>
      </c>
      <c r="S21" s="119" t="s">
        <v>43</v>
      </c>
      <c r="T21" s="120" t="s">
        <v>43</v>
      </c>
      <c r="U21" s="118" t="s">
        <v>45</v>
      </c>
      <c r="V21" s="119" t="s">
        <v>52</v>
      </c>
      <c r="W21" s="119" t="s">
        <v>43</v>
      </c>
      <c r="X21" s="119" t="s">
        <v>43</v>
      </c>
      <c r="Y21" s="120" t="s">
        <v>43</v>
      </c>
      <c r="Z21" s="118" t="s">
        <v>52</v>
      </c>
      <c r="AA21" s="119" t="s">
        <v>43</v>
      </c>
      <c r="AB21" s="119" t="s">
        <v>56</v>
      </c>
      <c r="AC21" s="119" t="s">
        <v>43</v>
      </c>
      <c r="AD21" s="135" t="s">
        <v>58</v>
      </c>
    </row>
    <row r="22" spans="1:30" ht="19.5" customHeight="1">
      <c r="A22" s="190"/>
      <c r="B22" s="191" t="s">
        <v>37</v>
      </c>
      <c r="C22" s="192"/>
      <c r="D22" s="192"/>
      <c r="E22" s="192"/>
      <c r="F22" s="192"/>
      <c r="G22" s="192"/>
      <c r="H22" s="192"/>
      <c r="I22" s="192"/>
      <c r="J22" s="193"/>
      <c r="K22" s="104" t="s">
        <v>43</v>
      </c>
      <c r="L22" s="105" t="s">
        <v>60</v>
      </c>
      <c r="M22" s="105" t="s">
        <v>43</v>
      </c>
      <c r="N22" s="105" t="s">
        <v>68</v>
      </c>
      <c r="O22" s="107" t="s">
        <v>61</v>
      </c>
      <c r="P22" s="106" t="s">
        <v>69</v>
      </c>
      <c r="Q22" s="105" t="s">
        <v>43</v>
      </c>
      <c r="R22" s="105" t="s">
        <v>43</v>
      </c>
      <c r="S22" s="105" t="s">
        <v>43</v>
      </c>
      <c r="T22" s="107" t="s">
        <v>43</v>
      </c>
      <c r="U22" s="106" t="s">
        <v>55</v>
      </c>
      <c r="V22" s="105" t="s">
        <v>48</v>
      </c>
      <c r="W22" s="105" t="s">
        <v>43</v>
      </c>
      <c r="X22" s="105" t="s">
        <v>56</v>
      </c>
      <c r="Y22" s="107" t="s">
        <v>56</v>
      </c>
      <c r="Z22" s="106" t="s">
        <v>43</v>
      </c>
      <c r="AA22" s="105" t="s">
        <v>43</v>
      </c>
      <c r="AB22" s="105" t="s">
        <v>56</v>
      </c>
      <c r="AC22" s="105" t="s">
        <v>43</v>
      </c>
      <c r="AD22" s="136" t="s">
        <v>43</v>
      </c>
    </row>
    <row r="23" spans="1:30" ht="19.5" customHeight="1">
      <c r="A23" s="89" t="s">
        <v>31</v>
      </c>
      <c r="B23" s="8"/>
      <c r="C23" s="8"/>
      <c r="D23" s="9"/>
      <c r="E23" s="9"/>
      <c r="F23" s="9"/>
      <c r="G23" s="9"/>
      <c r="H23" s="9"/>
      <c r="I23" s="9"/>
      <c r="J23" s="9"/>
      <c r="K23" s="98" t="s">
        <v>72</v>
      </c>
      <c r="L23" s="99" t="s">
        <v>40</v>
      </c>
      <c r="M23" s="99" t="s">
        <v>48</v>
      </c>
      <c r="N23" s="99" t="s">
        <v>46</v>
      </c>
      <c r="O23" s="100" t="s">
        <v>46</v>
      </c>
      <c r="P23" s="98" t="s">
        <v>43</v>
      </c>
      <c r="Q23" s="99" t="s">
        <v>61</v>
      </c>
      <c r="R23" s="99" t="s">
        <v>48</v>
      </c>
      <c r="S23" s="99" t="s">
        <v>43</v>
      </c>
      <c r="T23" s="100" t="s">
        <v>43</v>
      </c>
      <c r="U23" s="98" t="s">
        <v>46</v>
      </c>
      <c r="V23" s="99" t="s">
        <v>68</v>
      </c>
      <c r="W23" s="99" t="s">
        <v>60</v>
      </c>
      <c r="X23" s="99" t="s">
        <v>43</v>
      </c>
      <c r="Y23" s="100" t="s">
        <v>46</v>
      </c>
      <c r="Z23" s="98" t="s">
        <v>56</v>
      </c>
      <c r="AA23" s="99" t="s">
        <v>58</v>
      </c>
      <c r="AB23" s="99" t="s">
        <v>56</v>
      </c>
      <c r="AC23" s="99" t="s">
        <v>55</v>
      </c>
      <c r="AD23" s="125" t="s">
        <v>43</v>
      </c>
    </row>
    <row r="24" spans="1:30" ht="19.5" customHeight="1" thickBot="1">
      <c r="A24" s="73" t="s">
        <v>38</v>
      </c>
      <c r="B24" s="50"/>
      <c r="C24" s="50"/>
      <c r="D24" s="74"/>
      <c r="E24" s="74"/>
      <c r="F24" s="74"/>
      <c r="G24" s="74"/>
      <c r="H24" s="74"/>
      <c r="I24" s="74"/>
      <c r="J24" s="74"/>
      <c r="K24" s="137" t="s">
        <v>74</v>
      </c>
      <c r="L24" s="138" t="s">
        <v>73</v>
      </c>
      <c r="M24" s="138" t="s">
        <v>40</v>
      </c>
      <c r="N24" s="138" t="s">
        <v>75</v>
      </c>
      <c r="O24" s="139" t="s">
        <v>43</v>
      </c>
      <c r="P24" s="137" t="s">
        <v>47</v>
      </c>
      <c r="Q24" s="138" t="s">
        <v>43</v>
      </c>
      <c r="R24" s="138" t="s">
        <v>43</v>
      </c>
      <c r="S24" s="138" t="s">
        <v>43</v>
      </c>
      <c r="T24" s="139" t="s">
        <v>43</v>
      </c>
      <c r="U24" s="137" t="s">
        <v>48</v>
      </c>
      <c r="V24" s="138" t="s">
        <v>46</v>
      </c>
      <c r="W24" s="138" t="s">
        <v>61</v>
      </c>
      <c r="X24" s="138" t="s">
        <v>43</v>
      </c>
      <c r="Y24" s="139" t="s">
        <v>43</v>
      </c>
      <c r="Z24" s="137" t="s">
        <v>46</v>
      </c>
      <c r="AA24" s="138" t="s">
        <v>57</v>
      </c>
      <c r="AB24" s="138" t="s">
        <v>58</v>
      </c>
      <c r="AC24" s="138" t="s">
        <v>43</v>
      </c>
      <c r="AD24" s="140" t="s">
        <v>57</v>
      </c>
    </row>
    <row r="25" spans="17:30" ht="19.5" customHeight="1" thickBot="1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>
      <c r="A26" s="5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161" t="s">
        <v>43</v>
      </c>
      <c r="L26" s="162" t="s">
        <v>43</v>
      </c>
      <c r="M26" s="162" t="s">
        <v>43</v>
      </c>
      <c r="N26" s="162" t="s">
        <v>43</v>
      </c>
      <c r="O26" s="163" t="s">
        <v>43</v>
      </c>
      <c r="P26" s="164" t="s">
        <v>43</v>
      </c>
      <c r="Q26" s="162" t="s">
        <v>43</v>
      </c>
      <c r="R26" s="162" t="s">
        <v>43</v>
      </c>
      <c r="S26" s="162" t="s">
        <v>43</v>
      </c>
      <c r="T26" s="163" t="s">
        <v>43</v>
      </c>
      <c r="U26" s="164" t="s">
        <v>43</v>
      </c>
      <c r="V26" s="162" t="s">
        <v>43</v>
      </c>
      <c r="W26" s="162" t="s">
        <v>43</v>
      </c>
      <c r="X26" s="162" t="s">
        <v>43</v>
      </c>
      <c r="Y26" s="163" t="s">
        <v>43</v>
      </c>
      <c r="Z26" s="164" t="s">
        <v>43</v>
      </c>
      <c r="AA26" s="162" t="s">
        <v>43</v>
      </c>
      <c r="AB26" s="162" t="s">
        <v>43</v>
      </c>
      <c r="AC26" s="162" t="s">
        <v>43</v>
      </c>
      <c r="AD26" s="165" t="s">
        <v>43</v>
      </c>
    </row>
    <row r="27" spans="1:30" ht="19.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166" t="s">
        <v>43</v>
      </c>
      <c r="L27" s="167" t="s">
        <v>43</v>
      </c>
      <c r="M27" s="167" t="s">
        <v>43</v>
      </c>
      <c r="N27" s="167" t="s">
        <v>43</v>
      </c>
      <c r="O27" s="168" t="s">
        <v>43</v>
      </c>
      <c r="P27" s="169" t="s">
        <v>43</v>
      </c>
      <c r="Q27" s="167" t="s">
        <v>43</v>
      </c>
      <c r="R27" s="167" t="s">
        <v>43</v>
      </c>
      <c r="S27" s="167" t="s">
        <v>43</v>
      </c>
      <c r="T27" s="168" t="s">
        <v>43</v>
      </c>
      <c r="U27" s="169" t="s">
        <v>43</v>
      </c>
      <c r="V27" s="167" t="s">
        <v>43</v>
      </c>
      <c r="W27" s="167" t="s">
        <v>43</v>
      </c>
      <c r="X27" s="167" t="s">
        <v>43</v>
      </c>
      <c r="Y27" s="168" t="s">
        <v>43</v>
      </c>
      <c r="Z27" s="169" t="s">
        <v>43</v>
      </c>
      <c r="AA27" s="167" t="s">
        <v>43</v>
      </c>
      <c r="AB27" s="167" t="s">
        <v>43</v>
      </c>
      <c r="AC27" s="167" t="s">
        <v>43</v>
      </c>
      <c r="AD27" s="170" t="s">
        <v>43</v>
      </c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2">
    <mergeCell ref="A16:J16"/>
    <mergeCell ref="A18:A22"/>
    <mergeCell ref="B22:J22"/>
    <mergeCell ref="A1:J1"/>
    <mergeCell ref="A4:J4"/>
    <mergeCell ref="B6:J6"/>
    <mergeCell ref="B7:J7"/>
    <mergeCell ref="A5:J5"/>
    <mergeCell ref="M1:Q1"/>
    <mergeCell ref="A10:J10"/>
    <mergeCell ref="A14:J14"/>
    <mergeCell ref="A15:J15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horizontalDpi="600" verticalDpi="600" orientation="landscape" paperSize="8" scale="95" r:id="rId2"/>
  <headerFooter alignWithMargins="0">
    <oddHeader>&amp;L&amp;"ＭＳ ゴシック,標準"&amp;11【様式13①】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2015-07-17T02:50:04Z</dcterms:created>
  <dcterms:modified xsi:type="dcterms:W3CDTF">2023-05-19T08:24:45Z</dcterms:modified>
  <cp:category/>
  <cp:version/>
  <cp:contentType/>
  <cp:contentStatus/>
</cp:coreProperties>
</file>