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tgnassv02\bumon\課共有\障害者施策課\02 施設管理係\02　補助金・委託\01　【区】補助金\09　従業員家賃補助\02_周知・広報(HP・ケアクラブ)\"/>
    </mc:Choice>
  </mc:AlternateContent>
  <xr:revisionPtr revIDLastSave="0" documentId="13_ncr:1_{D7276122-194F-47B1-81E0-41706623918A}" xr6:coauthVersionLast="47" xr6:coauthVersionMax="47" xr10:uidLastSave="{00000000-0000-0000-0000-000000000000}"/>
  <bookViews>
    <workbookView xWindow="-120" yWindow="-120" windowWidth="29040" windowHeight="15720" activeTab="1" xr2:uid="{00000000-000D-0000-FFFF-FFFF00000000}"/>
  </bookViews>
  <sheets>
    <sheet name="提出書類一覧" sheetId="9" r:id="rId1"/>
    <sheet name="様式1　交付申請書" sheetId="8" r:id="rId2"/>
    <sheet name="様式2　計画一覧表" sheetId="11" r:id="rId3"/>
    <sheet name="様式3　申告書（職員が記入してください）" sheetId="10" r:id="rId4"/>
  </sheets>
  <definedNames>
    <definedName name="_xlnm.Print_Area" localSheetId="1">'様式1　交付申請書'!$A$1:$AA$37</definedName>
    <definedName name="_xlnm.Print_Area" localSheetId="3">'様式3　申告書（職員が記入してください）'!$A$1:$AA$36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1" l="1"/>
  <c r="B10" i="11"/>
  <c r="B11" i="11"/>
  <c r="B12" i="11"/>
  <c r="B13" i="11"/>
  <c r="B14" i="11"/>
  <c r="B15" i="11"/>
  <c r="B16" i="11"/>
  <c r="B17" i="11"/>
  <c r="B18" i="11"/>
  <c r="B19" i="11"/>
  <c r="B20" i="11"/>
  <c r="B21" i="11"/>
  <c r="B22" i="11"/>
  <c r="B23" i="11"/>
  <c r="B24" i="11"/>
  <c r="B25" i="11"/>
  <c r="B26" i="11"/>
  <c r="B27" i="11"/>
  <c r="B8" i="11"/>
  <c r="AB9" i="11"/>
  <c r="AC9" i="11" s="1"/>
  <c r="AD9" i="11" s="1"/>
  <c r="AE9" i="11"/>
  <c r="AB10" i="11"/>
  <c r="AC10" i="11" s="1"/>
  <c r="AD10" i="11" s="1"/>
  <c r="AE10" i="11"/>
  <c r="AB11" i="11"/>
  <c r="AC11" i="11" s="1"/>
  <c r="AD11" i="11" s="1"/>
  <c r="AE11" i="11"/>
  <c r="AB12" i="11"/>
  <c r="AC12" i="11" s="1"/>
  <c r="AD12" i="11" s="1"/>
  <c r="AE12" i="11"/>
  <c r="AB13" i="11"/>
  <c r="AC13" i="11" s="1"/>
  <c r="AD13" i="11" s="1"/>
  <c r="AE13" i="11"/>
  <c r="AB14" i="11"/>
  <c r="AC14" i="11" s="1"/>
  <c r="AD14" i="11" s="1"/>
  <c r="AE14" i="11"/>
  <c r="AB15" i="11"/>
  <c r="AC15" i="11" s="1"/>
  <c r="AD15" i="11" s="1"/>
  <c r="AE15" i="11"/>
  <c r="AB16" i="11"/>
  <c r="AC16" i="11" s="1"/>
  <c r="AD16" i="11" s="1"/>
  <c r="AE16" i="11"/>
  <c r="AB17" i="11"/>
  <c r="AC17" i="11" s="1"/>
  <c r="AD17" i="11" s="1"/>
  <c r="AE17" i="11"/>
  <c r="AB18" i="11"/>
  <c r="AC18" i="11" s="1"/>
  <c r="AD18" i="11" s="1"/>
  <c r="AE18" i="11"/>
  <c r="AB19" i="11"/>
  <c r="AC19" i="11" s="1"/>
  <c r="AD19" i="11" s="1"/>
  <c r="AE19" i="11"/>
  <c r="AB20" i="11"/>
  <c r="AC20" i="11" s="1"/>
  <c r="AD20" i="11" s="1"/>
  <c r="AE20" i="11"/>
  <c r="AB21" i="11"/>
  <c r="AC21" i="11" s="1"/>
  <c r="AD21" i="11" s="1"/>
  <c r="AE21" i="11"/>
  <c r="AB22" i="11"/>
  <c r="AC22" i="11" s="1"/>
  <c r="AD22" i="11" s="1"/>
  <c r="AE22" i="11"/>
  <c r="AB23" i="11"/>
  <c r="AC23" i="11" s="1"/>
  <c r="AD23" i="11" s="1"/>
  <c r="AE23" i="11"/>
  <c r="AB24" i="11"/>
  <c r="AC24" i="11" s="1"/>
  <c r="AD24" i="11" s="1"/>
  <c r="AE24" i="11"/>
  <c r="AB25" i="11"/>
  <c r="AC25" i="11" s="1"/>
  <c r="AD25" i="11" s="1"/>
  <c r="AE25" i="11"/>
  <c r="AB26" i="11"/>
  <c r="AC26" i="11" s="1"/>
  <c r="AD26" i="11" s="1"/>
  <c r="AE26" i="11"/>
  <c r="AB27" i="11"/>
  <c r="AC27" i="11" s="1"/>
  <c r="AD27" i="11" s="1"/>
  <c r="AE27" i="11"/>
  <c r="Q32" i="10"/>
  <c r="J8" i="11"/>
  <c r="H18" i="11" l="1"/>
  <c r="J18" i="11"/>
  <c r="AF18" i="11"/>
  <c r="H19" i="11"/>
  <c r="J19" i="11"/>
  <c r="AF19" i="11"/>
  <c r="H20" i="11"/>
  <c r="J20" i="11"/>
  <c r="AF20" i="11"/>
  <c r="H21" i="11"/>
  <c r="J21" i="11"/>
  <c r="AF21" i="11"/>
  <c r="H22" i="11"/>
  <c r="J22" i="11"/>
  <c r="AF22" i="11"/>
  <c r="H23" i="11"/>
  <c r="J23" i="11"/>
  <c r="AF23" i="11"/>
  <c r="H24" i="11"/>
  <c r="J24" i="11"/>
  <c r="AF24" i="11"/>
  <c r="H25" i="11"/>
  <c r="J25" i="11"/>
  <c r="AF25" i="11"/>
  <c r="H26" i="11"/>
  <c r="J26" i="11"/>
  <c r="AF26" i="11"/>
  <c r="H27" i="11"/>
  <c r="J27" i="11"/>
  <c r="AF27" i="11"/>
  <c r="H9" i="11"/>
  <c r="H10" i="11"/>
  <c r="H11" i="11"/>
  <c r="H12" i="11"/>
  <c r="H13" i="11"/>
  <c r="H14" i="11"/>
  <c r="H15" i="11"/>
  <c r="H16" i="11"/>
  <c r="H17" i="11"/>
  <c r="H8" i="11"/>
  <c r="J9" i="11"/>
  <c r="J10" i="11"/>
  <c r="J11" i="11"/>
  <c r="J12" i="11"/>
  <c r="J13" i="11"/>
  <c r="J14" i="11"/>
  <c r="J15" i="11"/>
  <c r="J16" i="11"/>
  <c r="J17" i="11"/>
  <c r="C19" i="11" l="1"/>
  <c r="AE8" i="11"/>
  <c r="AB8" i="11"/>
  <c r="AC8" i="11" s="1"/>
  <c r="AD8" i="11" s="1"/>
  <c r="AF9" i="11" l="1"/>
  <c r="AF10" i="11"/>
  <c r="AF11" i="11"/>
  <c r="AF12" i="11"/>
  <c r="AF13" i="11"/>
  <c r="AF14" i="11"/>
  <c r="AF15" i="11"/>
  <c r="AF16" i="11"/>
  <c r="AF17" i="11"/>
  <c r="AF8" i="11"/>
  <c r="AF28" i="11" l="1"/>
  <c r="C11" i="11"/>
  <c r="C21" i="11"/>
  <c r="C9" i="11"/>
  <c r="C8" i="11"/>
  <c r="C20" i="11"/>
  <c r="C24" i="11"/>
  <c r="C18" i="11"/>
  <c r="C23" i="11"/>
  <c r="C14" i="11"/>
  <c r="C25" i="11"/>
  <c r="C12" i="11"/>
  <c r="C10" i="11"/>
  <c r="C22" i="11"/>
  <c r="C26" i="11"/>
  <c r="C17" i="11"/>
  <c r="C27" i="11"/>
  <c r="C15" i="11"/>
  <c r="C16" i="11"/>
  <c r="C13" i="11"/>
  <c r="J19" i="8"/>
</calcChain>
</file>

<file path=xl/sharedStrings.xml><?xml version="1.0" encoding="utf-8"?>
<sst xmlns="http://schemas.openxmlformats.org/spreadsheetml/2006/main" count="120" uniqueCount="113">
  <si>
    <t>法人名</t>
    <rPh sb="0" eb="3">
      <t>ホウジンメイ</t>
    </rPh>
    <phoneticPr fontId="7"/>
  </si>
  <si>
    <t>No.</t>
    <phoneticPr fontId="7"/>
  </si>
  <si>
    <t>補助
月数</t>
    <rPh sb="0" eb="2">
      <t>ホジョ</t>
    </rPh>
    <rPh sb="3" eb="5">
      <t>ツキスウ</t>
    </rPh>
    <phoneticPr fontId="7"/>
  </si>
  <si>
    <t>家賃支援計画一覧表</t>
    <rPh sb="0" eb="2">
      <t>ヤチン</t>
    </rPh>
    <rPh sb="2" eb="4">
      <t>シエン</t>
    </rPh>
    <rPh sb="4" eb="9">
      <t>ケイカクイチランヒョウ</t>
    </rPh>
    <phoneticPr fontId="7"/>
  </si>
  <si>
    <t>配属先事業所名</t>
    <rPh sb="0" eb="7">
      <t>ハイゾクサキジギョウショメイ</t>
    </rPh>
    <phoneticPr fontId="7"/>
  </si>
  <si>
    <t>指定管理該当</t>
    <rPh sb="0" eb="4">
      <t>シテイカンリ</t>
    </rPh>
    <rPh sb="4" eb="6">
      <t>ガイトウ</t>
    </rPh>
    <phoneticPr fontId="4"/>
  </si>
  <si>
    <t>最終対象月</t>
    <rPh sb="0" eb="2">
      <t>サイシュウ</t>
    </rPh>
    <rPh sb="2" eb="4">
      <t>タイショウ</t>
    </rPh>
    <rPh sb="4" eb="5">
      <t>ヅキ</t>
    </rPh>
    <phoneticPr fontId="4"/>
  </si>
  <si>
    <t>4月</t>
    <rPh sb="1" eb="2">
      <t>ガツ</t>
    </rPh>
    <phoneticPr fontId="4"/>
  </si>
  <si>
    <t>5月</t>
  </si>
  <si>
    <t>6月</t>
  </si>
  <si>
    <t>7月</t>
  </si>
  <si>
    <t>8月</t>
  </si>
  <si>
    <t>9月</t>
  </si>
  <si>
    <t>10月</t>
  </si>
  <si>
    <t>11月</t>
  </si>
  <si>
    <t>12月</t>
  </si>
  <si>
    <t>2月</t>
  </si>
  <si>
    <t>3月</t>
  </si>
  <si>
    <t>対象月</t>
    <rPh sb="0" eb="3">
      <t>タイショウヅキ</t>
    </rPh>
    <phoneticPr fontId="4"/>
  </si>
  <si>
    <t>対象者</t>
    <rPh sb="0" eb="3">
      <t>タイショウシャ</t>
    </rPh>
    <phoneticPr fontId="4"/>
  </si>
  <si>
    <t>対象経費</t>
    <rPh sb="0" eb="2">
      <t>タイショウ</t>
    </rPh>
    <rPh sb="2" eb="4">
      <t>ケイヒ</t>
    </rPh>
    <phoneticPr fontId="4"/>
  </si>
  <si>
    <t>年間補助額</t>
    <rPh sb="0" eb="2">
      <t>ネンカン</t>
    </rPh>
    <rPh sb="2" eb="5">
      <t>ホジョガク</t>
    </rPh>
    <phoneticPr fontId="4"/>
  </si>
  <si>
    <t>合計
補助額</t>
    <rPh sb="0" eb="2">
      <t>ゴウケイ</t>
    </rPh>
    <rPh sb="3" eb="6">
      <t>ホジョガク</t>
    </rPh>
    <phoneticPr fontId="7"/>
  </si>
  <si>
    <t>補助額算定</t>
    <rPh sb="0" eb="2">
      <t>ホジョ</t>
    </rPh>
    <rPh sb="2" eb="3">
      <t>ガク</t>
    </rPh>
    <rPh sb="3" eb="5">
      <t>サンテイ</t>
    </rPh>
    <phoneticPr fontId="4"/>
  </si>
  <si>
    <t>雇用開始時年齢</t>
    <rPh sb="0" eb="2">
      <t>コヨウ</t>
    </rPh>
    <rPh sb="2" eb="4">
      <t>カイシ</t>
    </rPh>
    <rPh sb="4" eb="5">
      <t>ジ</t>
    </rPh>
    <rPh sb="5" eb="7">
      <t>ネンレイ</t>
    </rPh>
    <phoneticPr fontId="7"/>
  </si>
  <si>
    <t>令和</t>
    <rPh sb="0" eb="2">
      <t>レイワ</t>
    </rPh>
    <phoneticPr fontId="4"/>
  </si>
  <si>
    <t>年</t>
    <rPh sb="0" eb="1">
      <t>ネン</t>
    </rPh>
    <phoneticPr fontId="4"/>
  </si>
  <si>
    <t>月</t>
    <rPh sb="0" eb="1">
      <t>ガツ</t>
    </rPh>
    <phoneticPr fontId="4"/>
  </si>
  <si>
    <t>日</t>
    <rPh sb="0" eb="1">
      <t>ヒ</t>
    </rPh>
    <phoneticPr fontId="4"/>
  </si>
  <si>
    <t>江東区長　殿</t>
    <phoneticPr fontId="4"/>
  </si>
  <si>
    <t>法人名</t>
    <phoneticPr fontId="4"/>
  </si>
  <si>
    <t>所在地</t>
    <phoneticPr fontId="4"/>
  </si>
  <si>
    <t>代表者名</t>
    <phoneticPr fontId="4"/>
  </si>
  <si>
    <t>　標記について、下記のとおり関係書類を添えて申請します。</t>
    <phoneticPr fontId="4"/>
  </si>
  <si>
    <t>記</t>
  </si>
  <si>
    <t>１　交付申請額</t>
    <phoneticPr fontId="4"/>
  </si>
  <si>
    <t>金</t>
    <rPh sb="0" eb="1">
      <t>キン</t>
    </rPh>
    <phoneticPr fontId="9"/>
  </si>
  <si>
    <t>円</t>
    <phoneticPr fontId="4"/>
  </si>
  <si>
    <t>担当者名</t>
    <rPh sb="0" eb="3">
      <t>タントウシャ</t>
    </rPh>
    <rPh sb="3" eb="4">
      <t>メイ</t>
    </rPh>
    <phoneticPr fontId="9"/>
  </si>
  <si>
    <t>連絡先</t>
    <rPh sb="0" eb="3">
      <t>レンラクサキ</t>
    </rPh>
    <phoneticPr fontId="9"/>
  </si>
  <si>
    <t>（TEL）</t>
    <phoneticPr fontId="9"/>
  </si>
  <si>
    <t>（FAX）</t>
    <phoneticPr fontId="9"/>
  </si>
  <si>
    <t>メールアドレス</t>
    <phoneticPr fontId="9"/>
  </si>
  <si>
    <t>別記第１号様式（第９条関係）</t>
    <phoneticPr fontId="4"/>
  </si>
  <si>
    <t>２　添付書類</t>
    <phoneticPr fontId="9"/>
  </si>
  <si>
    <t>江東区障害福祉サービス事業所家賃支援事業補助金交付申請書</t>
    <phoneticPr fontId="9"/>
  </si>
  <si>
    <t>(1)　家賃支援計画一覧表（別記第２号様式）</t>
  </si>
  <si>
    <t>(2)　補助対象職員が記載された勤務形態一覧表等</t>
  </si>
  <si>
    <t>(3)　補助対象職員の名義の賃貸借契約書（写し）</t>
  </si>
  <si>
    <t>(4)　補助対象職員の雇用開始年月日が記載された雇用証明書</t>
  </si>
  <si>
    <t>別記第３号様式（第９条関係）</t>
    <phoneticPr fontId="4"/>
  </si>
  <si>
    <t>補助対象職員申告書</t>
    <rPh sb="0" eb="4">
      <t>ホジョタイショウ</t>
    </rPh>
    <rPh sb="4" eb="6">
      <t>ショクイン</t>
    </rPh>
    <rPh sb="6" eb="9">
      <t>シンコクショ</t>
    </rPh>
    <phoneticPr fontId="9"/>
  </si>
  <si>
    <t>　私は、江東区障害福祉サービス事業所職員家賃支援事業補助金の交付を受けるため、以下の内容について申告します。</t>
    <phoneticPr fontId="4"/>
  </si>
  <si>
    <t>事業所名</t>
    <rPh sb="0" eb="4">
      <t>ジギョウショメイ</t>
    </rPh>
    <phoneticPr fontId="4"/>
  </si>
  <si>
    <t>１　私は、該当法人の役員ではありません。</t>
  </si>
  <si>
    <t>項目</t>
  </si>
  <si>
    <t>円</t>
  </si>
  <si>
    <t>３　江東区障害福祉サービス事業所職員家賃支援事業補助金以外の制度等による家賃</t>
    <rPh sb="36" eb="38">
      <t>ヤチン</t>
    </rPh>
    <phoneticPr fontId="4"/>
  </si>
  <si>
    <t>受給していません　　</t>
    <phoneticPr fontId="4"/>
  </si>
  <si>
    <t>以下のとおり受給しています</t>
    <phoneticPr fontId="4"/>
  </si>
  <si>
    <t>４　本事業による補助金の受給状況（該当するものの□にレ点チェック）</t>
  </si>
  <si>
    <t>　　助成について以下のとおり申告します。</t>
    <phoneticPr fontId="4"/>
  </si>
  <si>
    <t>　　私は過去、本事業による補助金を別の法人経由で</t>
    <phoneticPr fontId="4"/>
  </si>
  <si>
    <t>受給したことはない</t>
    <phoneticPr fontId="4"/>
  </si>
  <si>
    <t>受給したことがある</t>
    <phoneticPr fontId="4"/>
  </si>
  <si>
    <t>補助対象職員が記載された勤務形態一覧表等</t>
    <phoneticPr fontId="4"/>
  </si>
  <si>
    <t>補助対象職員の名義の賃貸借契約書の写し</t>
    <phoneticPr fontId="4"/>
  </si>
  <si>
    <t>補助対象職員の雇用開始年月日が記載された雇用証明書</t>
    <phoneticPr fontId="4"/>
  </si>
  <si>
    <t>補助対象職員の住民票の写し</t>
    <phoneticPr fontId="4"/>
  </si>
  <si>
    <t>申請者が運営する障害福祉サービス事業所等を確認することができる書類</t>
    <phoneticPr fontId="4"/>
  </si>
  <si>
    <t>前各号に掲げるもののほか、区長が必要と認める書類</t>
    <phoneticPr fontId="4"/>
  </si>
  <si>
    <t>交付申請時提出書類一覧</t>
    <rPh sb="0" eb="5">
      <t>コウフシンセイジ</t>
    </rPh>
    <rPh sb="5" eb="7">
      <t>テイシュツ</t>
    </rPh>
    <rPh sb="7" eb="9">
      <t>ショルイ</t>
    </rPh>
    <rPh sb="9" eb="11">
      <t>イチラン</t>
    </rPh>
    <phoneticPr fontId="4"/>
  </si>
  <si>
    <t>確認欄</t>
    <rPh sb="0" eb="3">
      <t>カクニンラン</t>
    </rPh>
    <phoneticPr fontId="4"/>
  </si>
  <si>
    <t>番号</t>
    <rPh sb="0" eb="2">
      <t>バンゴウ</t>
    </rPh>
    <phoneticPr fontId="4"/>
  </si>
  <si>
    <t>書類</t>
    <rPh sb="0" eb="2">
      <t>ショルイ</t>
    </rPh>
    <phoneticPr fontId="4"/>
  </si>
  <si>
    <t>別記第２号様式（第９条関係）</t>
    <rPh sb="0" eb="2">
      <t>ベッキ</t>
    </rPh>
    <rPh sb="2" eb="3">
      <t>ダイ</t>
    </rPh>
    <rPh sb="4" eb="5">
      <t>ゴウ</t>
    </rPh>
    <rPh sb="5" eb="7">
      <t>ヨウシキ</t>
    </rPh>
    <rPh sb="8" eb="9">
      <t>ダイ</t>
    </rPh>
    <rPh sb="10" eb="11">
      <t>ジョウ</t>
    </rPh>
    <rPh sb="11" eb="13">
      <t>カンケイ</t>
    </rPh>
    <phoneticPr fontId="7"/>
  </si>
  <si>
    <t>金額（月額）</t>
    <rPh sb="3" eb="5">
      <t>ゲツガク</t>
    </rPh>
    <phoneticPr fontId="4"/>
  </si>
  <si>
    <t>法人名：</t>
    <phoneticPr fontId="4"/>
  </si>
  <si>
    <t>２　私は、住民票に記載された住所に現に居住しています。</t>
    <rPh sb="5" eb="8">
      <t>ジュウミンヒョウ</t>
    </rPh>
    <rPh sb="14" eb="16">
      <t>ジュウショ</t>
    </rPh>
    <phoneticPr fontId="4"/>
  </si>
  <si>
    <t>① 東京都居住支援特別手当等の補助金</t>
    <phoneticPr fontId="4"/>
  </si>
  <si>
    <t>② 法人からの住宅手当等の助成</t>
    <phoneticPr fontId="4"/>
  </si>
  <si>
    <t>備考</t>
    <rPh sb="0" eb="2">
      <t>ビコウ</t>
    </rPh>
    <phoneticPr fontId="12"/>
  </si>
  <si>
    <t>家賃助成額</t>
    <rPh sb="0" eb="2">
      <t>ヤチン</t>
    </rPh>
    <rPh sb="2" eb="5">
      <t>ジョセイガク</t>
    </rPh>
    <phoneticPr fontId="7"/>
  </si>
  <si>
    <t>自己負担額</t>
    <rPh sb="0" eb="5">
      <t>ジコフタンガク</t>
    </rPh>
    <phoneticPr fontId="7"/>
  </si>
  <si>
    <t>補助基準額</t>
    <rPh sb="0" eb="5">
      <t>ホジョキジュンガク</t>
    </rPh>
    <phoneticPr fontId="7"/>
  </si>
  <si>
    <t>補助月額</t>
    <rPh sb="0" eb="2">
      <t>ホジョ</t>
    </rPh>
    <rPh sb="2" eb="4">
      <t>ゲツガク</t>
    </rPh>
    <phoneticPr fontId="7"/>
  </si>
  <si>
    <t>Ａ</t>
    <phoneticPr fontId="4"/>
  </si>
  <si>
    <t>Ｂ</t>
    <phoneticPr fontId="4"/>
  </si>
  <si>
    <t>Ｃ（Ａ-Ｂ）</t>
    <phoneticPr fontId="4"/>
  </si>
  <si>
    <t>Ｃ×1/2</t>
    <phoneticPr fontId="4"/>
  </si>
  <si>
    <t>Ｄ</t>
    <phoneticPr fontId="4"/>
  </si>
  <si>
    <t>Ｅ</t>
    <phoneticPr fontId="4"/>
  </si>
  <si>
    <t>Ｄ×Ｅ</t>
    <phoneticPr fontId="4"/>
  </si>
  <si>
    <t>ふりがな</t>
    <phoneticPr fontId="4"/>
  </si>
  <si>
    <t>氏　名</t>
    <phoneticPr fontId="4"/>
  </si>
  <si>
    <t>合計額</t>
    <rPh sb="0" eb="3">
      <t>ゴウケイガク</t>
    </rPh>
    <phoneticPr fontId="4"/>
  </si>
  <si>
    <t>ふりがな</t>
  </si>
  <si>
    <t>生年月日</t>
    <rPh sb="0" eb="4">
      <t>セイネンガッピ</t>
    </rPh>
    <phoneticPr fontId="7"/>
  </si>
  <si>
    <t>雇用開始年月日</t>
    <rPh sb="0" eb="2">
      <t>コヨウ</t>
    </rPh>
    <rPh sb="2" eb="4">
      <t>カイシ</t>
    </rPh>
    <rPh sb="4" eb="7">
      <t>ネンガッピ</t>
    </rPh>
    <phoneticPr fontId="7"/>
  </si>
  <si>
    <t>初回給与
支払日</t>
    <rPh sb="0" eb="4">
      <t>ショカイキュウヨ</t>
    </rPh>
    <rPh sb="5" eb="7">
      <t>シハラ</t>
    </rPh>
    <rPh sb="7" eb="8">
      <t>ヒ</t>
    </rPh>
    <phoneticPr fontId="4"/>
  </si>
  <si>
    <t>住所</t>
    <rPh sb="0" eb="2">
      <t>ジュウショ</t>
    </rPh>
    <phoneticPr fontId="7"/>
  </si>
  <si>
    <t>自署または押印</t>
    <rPh sb="0" eb="2">
      <t>ジショ</t>
    </rPh>
    <rPh sb="5" eb="7">
      <t>オウイン</t>
    </rPh>
    <phoneticPr fontId="4"/>
  </si>
  <si>
    <t>1
月</t>
    <phoneticPr fontId="4"/>
  </si>
  <si>
    <t>賃借料
（共益費・管理費含む）</t>
    <rPh sb="0" eb="3">
      <t>チンシャクリョウ</t>
    </rPh>
    <rPh sb="5" eb="8">
      <t>キョウエキヒ</t>
    </rPh>
    <rPh sb="9" eb="12">
      <t>カンリヒ</t>
    </rPh>
    <rPh sb="12" eb="13">
      <t>フク</t>
    </rPh>
    <phoneticPr fontId="7"/>
  </si>
  <si>
    <t>補助金交付申請額合計</t>
    <rPh sb="0" eb="3">
      <t>ホジョキン</t>
    </rPh>
    <rPh sb="3" eb="7">
      <t>コウフシンセイ</t>
    </rPh>
    <rPh sb="7" eb="8">
      <t>ガク</t>
    </rPh>
    <rPh sb="8" eb="10">
      <t>ゴウケイ</t>
    </rPh>
    <phoneticPr fontId="7"/>
  </si>
  <si>
    <t>江東区障害福祉サービス事業所家賃支援事業補助金交付申請書（別記第１号様式）</t>
    <rPh sb="29" eb="31">
      <t>ベッキ</t>
    </rPh>
    <rPh sb="31" eb="32">
      <t>ダイ</t>
    </rPh>
    <rPh sb="33" eb="36">
      <t>ゴウヨウシキ</t>
    </rPh>
    <phoneticPr fontId="4"/>
  </si>
  <si>
    <t>家賃支援計画一覧表（別記第２号様式）</t>
    <phoneticPr fontId="4"/>
  </si>
  <si>
    <t>補助対象職員申告書（別記第３号様式）</t>
    <phoneticPr fontId="4"/>
  </si>
  <si>
    <t>(6)　補助対象職員の住民票の写し（本籍及びマイナンバーが記載されていないもの）</t>
    <phoneticPr fontId="4"/>
  </si>
  <si>
    <t>(7)　申請者が運営する障害福祉サービス事業所等を確認することができる資料</t>
    <phoneticPr fontId="4"/>
  </si>
  <si>
    <t>(8)　前各号に掲げるもののほか、区長が必要と認める書類</t>
    <phoneticPr fontId="4"/>
  </si>
  <si>
    <t>(5)　補助対象職員申告書（別記第３号様式）</t>
    <rPh sb="10" eb="13">
      <t>シンコクショ</t>
    </rPh>
    <rPh sb="14" eb="16">
      <t>ベッキ</t>
    </rPh>
    <rPh sb="16" eb="17">
      <t>ダイ</t>
    </rPh>
    <rPh sb="18" eb="21">
      <t>ゴウヨウシキ</t>
    </rPh>
    <phoneticPr fontId="4"/>
  </si>
  <si>
    <t>補助対象職員氏名</t>
    <rPh sb="0" eb="2">
      <t>ホジョ</t>
    </rPh>
    <rPh sb="2" eb="4">
      <t>タイショウ</t>
    </rPh>
    <rPh sb="4" eb="6">
      <t>ショクイン</t>
    </rPh>
    <rPh sb="6" eb="8">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</si>
</sst>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yyyy&quot;年&quot;m&quot;月&quot;d&quot;日&quot;;@"/>
    <numFmt numFmtId="178" formatCode="[DBNum3]&quot;&quot;\ #,##0&quot;&quot;"/>
    <numFmt numFmtId="179" formatCode="yyyy&quot;年&quot;m&quot;月&quot;;@"/>
  </numFmts>
  <fonts count="1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BIZ UDPゴシック"/>
      <family val="3"/>
      <charset val="128"/>
    </font>
    <font>
      <sz val="11"/>
      <color theme="1"/>
      <name val="ＭＳ 明朝"/>
      <family val="2"/>
      <charset val="128"/>
    </font>
    <font>
      <sz val="6"/>
      <name val="ＭＳ 明朝"/>
      <family val="2"/>
      <charset val="128"/>
    </font>
    <font>
      <sz val="12"/>
      <color theme="1"/>
      <name val="ＭＳ 明朝"/>
      <family val="1"/>
      <charset val="128"/>
    </font>
    <font>
      <sz val="6"/>
      <name val="ＭＳ Ｐゴシック"/>
      <family val="2"/>
      <charset val="128"/>
    </font>
    <font>
      <sz val="12"/>
      <color rgb="FF000000"/>
      <name val="ＭＳ 明朝"/>
      <family val="1"/>
      <charset val="128"/>
    </font>
    <font>
      <sz val="11"/>
      <color theme="1"/>
      <name val="BIZ UDPゴシック"/>
      <family val="3"/>
      <charset val="128"/>
    </font>
    <font>
      <sz val="6"/>
      <name val="ＭＳ Ｐゴシック"/>
      <family val="2"/>
      <charset val="128"/>
      <scheme val="minor"/>
    </font>
    <font>
      <sz val="9"/>
      <color theme="1"/>
      <name val="ＭＳ 明朝"/>
      <family val="1"/>
      <charset val="128"/>
    </font>
    <font>
      <sz val="10"/>
      <color theme="1"/>
      <name val="ＭＳ 明朝"/>
      <family val="1"/>
      <charset val="128"/>
    </font>
    <font>
      <sz val="10"/>
      <color theme="1"/>
      <name val="ＭＳ ゴシック"/>
      <family val="3"/>
      <charset val="128"/>
    </font>
    <font>
      <sz val="10"/>
      <color theme="1"/>
      <name val="ＭＳ Ｐゴシック"/>
      <family val="2"/>
      <charset val="128"/>
      <scheme val="minor"/>
    </font>
  </fonts>
  <fills count="5">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8">
    <xf numFmtId="0" fontId="0" fillId="0" borderId="0"/>
    <xf numFmtId="0" fontId="6"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34">
    <xf numFmtId="0" fontId="0" fillId="0" borderId="0" xfId="0"/>
    <xf numFmtId="0" fontId="5" fillId="0" borderId="1" xfId="0" applyFont="1" applyBorder="1" applyAlignment="1">
      <alignment vertical="center"/>
    </xf>
    <xf numFmtId="0" fontId="8" fillId="0" borderId="0" xfId="1" applyFont="1" applyAlignment="1">
      <alignment horizontal="left" vertical="center"/>
    </xf>
    <xf numFmtId="0" fontId="8"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lignment vertical="center" shrinkToFit="1"/>
    </xf>
    <xf numFmtId="178" fontId="8" fillId="0" borderId="6" xfId="1" applyNumberFormat="1" applyFont="1" applyBorder="1" applyAlignment="1">
      <alignment horizontal="center" vertical="center"/>
    </xf>
    <xf numFmtId="0" fontId="8" fillId="0" borderId="6" xfId="1" applyFont="1" applyBorder="1" applyAlignment="1">
      <alignment horizontal="center" vertical="center"/>
    </xf>
    <xf numFmtId="0" fontId="8" fillId="0" borderId="0" xfId="0" applyFont="1" applyAlignment="1">
      <alignment horizontal="left" vertical="center"/>
    </xf>
    <xf numFmtId="0" fontId="8" fillId="0" borderId="0" xfId="1" applyFont="1" applyAlignment="1" applyProtection="1">
      <alignment vertical="center"/>
      <protection locked="0"/>
    </xf>
    <xf numFmtId="0" fontId="8" fillId="0" borderId="0" xfId="1" applyFont="1" applyAlignment="1">
      <alignment vertical="center"/>
    </xf>
    <xf numFmtId="0" fontId="8" fillId="0" borderId="0" xfId="0" applyFont="1" applyAlignment="1">
      <alignment vertical="center"/>
    </xf>
    <xf numFmtId="0" fontId="8" fillId="0" borderId="6" xfId="1" applyFont="1" applyBorder="1" applyAlignment="1">
      <alignment horizontal="left" vertical="center"/>
    </xf>
    <xf numFmtId="0" fontId="10" fillId="2" borderId="4" xfId="0" applyFont="1" applyFill="1" applyBorder="1" applyAlignment="1">
      <alignment vertical="center"/>
    </xf>
    <xf numFmtId="0" fontId="8" fillId="0" borderId="0" xfId="1" applyFont="1" applyAlignment="1">
      <alignment horizontal="left" vertical="center" wrapText="1"/>
    </xf>
    <xf numFmtId="0" fontId="8" fillId="0" borderId="15" xfId="1" applyFont="1" applyBorder="1" applyAlignment="1">
      <alignment horizontal="center" vertical="center"/>
    </xf>
    <xf numFmtId="0" fontId="8" fillId="0" borderId="14" xfId="1" applyFont="1" applyBorder="1" applyAlignment="1">
      <alignment horizontal="center" vertical="center"/>
    </xf>
    <xf numFmtId="0" fontId="8" fillId="0" borderId="7" xfId="1" applyFont="1" applyBorder="1" applyAlignment="1">
      <alignment horizontal="center" vertical="center"/>
    </xf>
    <xf numFmtId="0" fontId="8" fillId="0" borderId="16" xfId="1" applyFont="1" applyBorder="1" applyAlignment="1">
      <alignment horizontal="left"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0" fontId="8" fillId="0" borderId="0" xfId="1" applyFont="1" applyBorder="1" applyAlignment="1">
      <alignment horizontal="left" vertical="center"/>
    </xf>
    <xf numFmtId="0" fontId="8" fillId="0" borderId="9" xfId="1" applyFont="1" applyBorder="1" applyAlignment="1">
      <alignment horizontal="left" vertical="center"/>
    </xf>
    <xf numFmtId="0" fontId="8" fillId="0" borderId="5" xfId="1" applyFont="1" applyBorder="1" applyAlignment="1">
      <alignment horizontal="left" vertical="center"/>
    </xf>
    <xf numFmtId="0" fontId="8" fillId="0" borderId="6" xfId="0" applyFont="1" applyBorder="1" applyAlignment="1">
      <alignment horizontal="left" vertical="center"/>
    </xf>
    <xf numFmtId="0" fontId="8" fillId="0" borderId="10" xfId="1" applyFont="1" applyBorder="1" applyAlignment="1">
      <alignment horizontal="left" vertical="center"/>
    </xf>
    <xf numFmtId="0" fontId="11" fillId="0" borderId="0" xfId="0" applyFont="1" applyAlignment="1">
      <alignment vertical="center"/>
    </xf>
    <xf numFmtId="0" fontId="11" fillId="0" borderId="1" xfId="0" applyFont="1" applyBorder="1" applyAlignment="1">
      <alignmen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8" fillId="0" borderId="6" xfId="1" applyFont="1" applyBorder="1" applyAlignment="1">
      <alignment horizontal="right" vertical="center"/>
    </xf>
    <xf numFmtId="0" fontId="10" fillId="3" borderId="0"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3" borderId="6" xfId="1" applyFont="1" applyFill="1" applyBorder="1" applyAlignment="1" applyProtection="1">
      <alignment vertical="center"/>
      <protection locked="0"/>
    </xf>
    <xf numFmtId="0" fontId="8" fillId="3" borderId="0" xfId="1" applyFont="1" applyFill="1" applyAlignment="1" applyProtection="1">
      <alignment vertical="center"/>
      <protection locked="0"/>
    </xf>
    <xf numFmtId="0" fontId="11" fillId="3" borderId="1" xfId="0" applyFont="1" applyFill="1" applyBorder="1" applyAlignment="1">
      <alignment horizontal="center" vertical="center"/>
    </xf>
    <xf numFmtId="0" fontId="5" fillId="3" borderId="1" xfId="5" applyFont="1" applyFill="1" applyBorder="1" applyAlignment="1">
      <alignment horizontal="center" vertical="center"/>
    </xf>
    <xf numFmtId="0" fontId="13" fillId="0" borderId="0" xfId="1" applyFont="1" applyAlignment="1">
      <alignment horizontal="left" vertical="top"/>
    </xf>
    <xf numFmtId="0" fontId="5" fillId="0" borderId="1" xfId="5" applyFont="1" applyBorder="1" applyAlignment="1" applyProtection="1">
      <alignment vertical="center" wrapText="1"/>
      <protection locked="0"/>
    </xf>
    <xf numFmtId="0" fontId="14" fillId="0" borderId="0" xfId="3" applyFont="1">
      <alignment vertical="center"/>
    </xf>
    <xf numFmtId="0" fontId="14" fillId="0" borderId="0" xfId="5" applyFont="1">
      <alignment vertical="center"/>
    </xf>
    <xf numFmtId="0" fontId="5" fillId="3" borderId="1" xfId="5" applyFont="1" applyFill="1" applyBorder="1">
      <alignment vertical="center"/>
    </xf>
    <xf numFmtId="0" fontId="5" fillId="3" borderId="1" xfId="5" applyFont="1" applyFill="1" applyBorder="1" applyAlignment="1" applyProtection="1">
      <alignment horizontal="left" vertical="center" wrapText="1"/>
      <protection locked="0"/>
    </xf>
    <xf numFmtId="38" fontId="5" fillId="3" borderId="1" xfId="5" applyNumberFormat="1" applyFont="1" applyFill="1" applyBorder="1" applyAlignment="1" applyProtection="1">
      <alignment horizontal="left" vertical="center" wrapText="1"/>
      <protection locked="0"/>
    </xf>
    <xf numFmtId="177" fontId="5" fillId="0" borderId="1" xfId="5" applyNumberFormat="1" applyFont="1" applyBorder="1" applyAlignment="1" applyProtection="1">
      <alignment horizontal="right" vertical="center" shrinkToFit="1"/>
      <protection locked="0"/>
    </xf>
    <xf numFmtId="179" fontId="5" fillId="3" borderId="1" xfId="5" applyNumberFormat="1" applyFont="1" applyFill="1" applyBorder="1" applyAlignment="1">
      <alignment horizontal="center" vertical="center"/>
    </xf>
    <xf numFmtId="0" fontId="5" fillId="0" borderId="1" xfId="5" applyFont="1" applyBorder="1" applyAlignment="1" applyProtection="1">
      <alignment vertical="center" wrapText="1" shrinkToFit="1"/>
      <protection locked="0"/>
    </xf>
    <xf numFmtId="49" fontId="5" fillId="0" borderId="1" xfId="5" applyNumberFormat="1" applyFont="1" applyBorder="1" applyAlignment="1" applyProtection="1">
      <alignment vertical="center" shrinkToFit="1"/>
      <protection locked="0"/>
    </xf>
    <xf numFmtId="38" fontId="5" fillId="0" borderId="1" xfId="6" applyFont="1" applyFill="1" applyBorder="1" applyAlignment="1">
      <alignment horizontal="center" vertical="center"/>
    </xf>
    <xf numFmtId="38" fontId="5" fillId="0" borderId="1" xfId="6" applyFont="1" applyFill="1" applyBorder="1" applyProtection="1">
      <alignment vertical="center"/>
      <protection locked="0"/>
    </xf>
    <xf numFmtId="38" fontId="5" fillId="3" borderId="1" xfId="6" applyFont="1" applyFill="1" applyBorder="1">
      <alignment vertical="center"/>
    </xf>
    <xf numFmtId="38" fontId="5" fillId="3" borderId="3" xfId="6" applyFont="1" applyFill="1" applyBorder="1" applyAlignment="1">
      <alignment horizontal="center" vertical="center"/>
    </xf>
    <xf numFmtId="38" fontId="5" fillId="3" borderId="23" xfId="6" applyFont="1" applyFill="1" applyBorder="1">
      <alignment vertical="center"/>
    </xf>
    <xf numFmtId="0" fontId="5" fillId="0" borderId="4" xfId="5" applyFont="1" applyBorder="1">
      <alignment vertical="center"/>
    </xf>
    <xf numFmtId="176" fontId="5" fillId="3" borderId="12" xfId="5" applyNumberFormat="1" applyFont="1" applyFill="1" applyBorder="1">
      <alignment vertical="center"/>
    </xf>
    <xf numFmtId="0" fontId="5" fillId="3" borderId="13" xfId="5" applyFont="1" applyFill="1" applyBorder="1">
      <alignment vertical="center"/>
    </xf>
    <xf numFmtId="0" fontId="14" fillId="0" borderId="0" xfId="5" applyFont="1" applyAlignment="1">
      <alignment horizontal="right" vertical="center"/>
    </xf>
    <xf numFmtId="176" fontId="14" fillId="0" borderId="0" xfId="5" applyNumberFormat="1" applyFont="1">
      <alignment vertical="center"/>
    </xf>
    <xf numFmtId="0" fontId="15" fillId="0" borderId="0" xfId="5" applyFont="1">
      <alignment vertical="center"/>
    </xf>
    <xf numFmtId="0" fontId="16" fillId="0" borderId="0" xfId="5" applyFont="1">
      <alignment vertical="center"/>
    </xf>
    <xf numFmtId="49" fontId="14" fillId="0" borderId="0" xfId="5" applyNumberFormat="1" applyFont="1" applyAlignment="1">
      <alignment horizontal="right" vertical="center"/>
    </xf>
    <xf numFmtId="49" fontId="14" fillId="0" borderId="0" xfId="1" applyNumberFormat="1" applyFont="1">
      <alignment vertical="center"/>
    </xf>
    <xf numFmtId="49" fontId="14" fillId="0" borderId="0" xfId="5" applyNumberFormat="1" applyFont="1">
      <alignment vertical="center"/>
    </xf>
    <xf numFmtId="49" fontId="15" fillId="0" borderId="0" xfId="5" applyNumberFormat="1" applyFont="1">
      <alignment vertical="center"/>
    </xf>
    <xf numFmtId="0" fontId="14" fillId="0" borderId="0" xfId="5" applyFont="1" applyAlignment="1">
      <alignment horizontal="left" vertical="center"/>
    </xf>
    <xf numFmtId="0" fontId="11" fillId="3" borderId="17" xfId="5" applyFont="1" applyFill="1" applyBorder="1" applyAlignment="1">
      <alignment horizontal="center" vertical="center" wrapText="1"/>
    </xf>
    <xf numFmtId="0" fontId="11" fillId="3" borderId="15" xfId="5" applyFont="1" applyFill="1" applyBorder="1" applyAlignment="1">
      <alignment horizontal="center" vertical="center" wrapText="1"/>
    </xf>
    <xf numFmtId="0" fontId="11" fillId="3" borderId="19" xfId="5" applyFont="1" applyFill="1" applyBorder="1" applyAlignment="1">
      <alignment horizontal="center" vertical="center" wrapText="1"/>
    </xf>
    <xf numFmtId="0" fontId="11" fillId="3" borderId="20" xfId="5" applyFont="1" applyFill="1" applyBorder="1" applyAlignment="1">
      <alignment horizontal="center" vertical="center" wrapText="1"/>
    </xf>
    <xf numFmtId="0" fontId="11" fillId="3" borderId="20" xfId="5" applyFont="1" applyFill="1" applyBorder="1" applyAlignment="1">
      <alignment horizontal="center" vertical="center" shrinkToFit="1"/>
    </xf>
    <xf numFmtId="0" fontId="11" fillId="3" borderId="21" xfId="5" applyFont="1" applyFill="1" applyBorder="1" applyAlignment="1">
      <alignment horizontal="center" vertical="center" shrinkToFit="1"/>
    </xf>
    <xf numFmtId="0" fontId="11" fillId="3" borderId="22" xfId="5" applyFont="1" applyFill="1" applyBorder="1" applyAlignment="1">
      <alignment horizontal="center" vertical="center" shrinkToFit="1"/>
    </xf>
    <xf numFmtId="0" fontId="14" fillId="0" borderId="0" xfId="7" applyFont="1">
      <alignment vertical="center"/>
    </xf>
    <xf numFmtId="0" fontId="11" fillId="4" borderId="1" xfId="0" applyFont="1" applyFill="1" applyBorder="1" applyAlignment="1">
      <alignment horizontal="center" vertical="center"/>
    </xf>
    <xf numFmtId="0" fontId="5" fillId="4" borderId="1" xfId="0" applyFont="1" applyFill="1" applyBorder="1" applyAlignment="1">
      <alignment horizontal="left" vertical="center"/>
    </xf>
    <xf numFmtId="0" fontId="8" fillId="0" borderId="6" xfId="1" applyFont="1" applyBorder="1" applyAlignment="1">
      <alignment horizontal="left" vertical="center"/>
    </xf>
    <xf numFmtId="0" fontId="8" fillId="3" borderId="6" xfId="1" applyFont="1" applyFill="1" applyBorder="1" applyAlignment="1" applyProtection="1">
      <alignment horizontal="left" vertical="center" shrinkToFit="1"/>
      <protection locked="0"/>
    </xf>
    <xf numFmtId="0" fontId="8" fillId="0" borderId="0" xfId="1" applyFont="1" applyAlignment="1">
      <alignment horizontal="center" vertical="center"/>
    </xf>
    <xf numFmtId="178" fontId="8" fillId="0" borderId="6" xfId="1" applyNumberFormat="1" applyFont="1" applyBorder="1" applyAlignment="1">
      <alignment horizontal="center" vertical="center"/>
    </xf>
    <xf numFmtId="0" fontId="8" fillId="0" borderId="6" xfId="1" applyFont="1" applyBorder="1" applyAlignment="1">
      <alignment horizontal="center" vertical="center" shrinkToFit="1"/>
    </xf>
    <xf numFmtId="0" fontId="8" fillId="0" borderId="0" xfId="1" applyFont="1" applyAlignment="1">
      <alignment horizontal="distributed" vertical="center"/>
    </xf>
    <xf numFmtId="0" fontId="8" fillId="3" borderId="0" xfId="1" applyFont="1" applyFill="1" applyAlignment="1" applyProtection="1">
      <alignment horizontal="left" vertical="center" shrinkToFit="1"/>
      <protection locked="0"/>
    </xf>
    <xf numFmtId="0" fontId="5" fillId="3" borderId="3" xfId="5" applyFont="1" applyFill="1" applyBorder="1" applyAlignment="1">
      <alignment horizontal="right" vertical="center"/>
    </xf>
    <xf numFmtId="0" fontId="5" fillId="3" borderId="8" xfId="5" applyFont="1" applyFill="1" applyBorder="1" applyAlignment="1">
      <alignment horizontal="right" vertical="center"/>
    </xf>
    <xf numFmtId="0" fontId="5" fillId="3" borderId="11" xfId="5" applyFont="1" applyFill="1" applyBorder="1" applyAlignment="1">
      <alignment horizontal="right" vertical="center"/>
    </xf>
    <xf numFmtId="0" fontId="11" fillId="3" borderId="17" xfId="5" applyFont="1" applyFill="1" applyBorder="1" applyAlignment="1">
      <alignment horizontal="center" vertical="center" wrapText="1"/>
    </xf>
    <xf numFmtId="0" fontId="11" fillId="3" borderId="2" xfId="5" applyFont="1" applyFill="1" applyBorder="1" applyAlignment="1">
      <alignment horizontal="center" vertical="center" wrapText="1"/>
    </xf>
    <xf numFmtId="0" fontId="11" fillId="3" borderId="17" xfId="5" applyFont="1" applyFill="1" applyBorder="1" applyAlignment="1">
      <alignment horizontal="center" vertical="center"/>
    </xf>
    <xf numFmtId="0" fontId="11" fillId="3" borderId="2" xfId="5" applyFont="1" applyFill="1" applyBorder="1" applyAlignment="1">
      <alignment horizontal="center" vertical="center"/>
    </xf>
    <xf numFmtId="0" fontId="11" fillId="3" borderId="18" xfId="5" applyFont="1" applyFill="1" applyBorder="1" applyAlignment="1">
      <alignment horizontal="center" vertical="center" wrapText="1"/>
    </xf>
    <xf numFmtId="0" fontId="11" fillId="3" borderId="1" xfId="5" applyFont="1" applyFill="1" applyBorder="1" applyAlignment="1">
      <alignment horizontal="center" vertical="center" wrapText="1"/>
    </xf>
    <xf numFmtId="0" fontId="11" fillId="3" borderId="18" xfId="5" applyFont="1" applyFill="1" applyBorder="1" applyAlignment="1">
      <alignment horizontal="center" vertical="center"/>
    </xf>
    <xf numFmtId="0" fontId="11" fillId="3" borderId="1" xfId="5" applyFont="1" applyFill="1" applyBorder="1" applyAlignment="1">
      <alignment horizontal="center" vertical="center"/>
    </xf>
    <xf numFmtId="0" fontId="11" fillId="3" borderId="3" xfId="5" applyFont="1" applyFill="1" applyBorder="1" applyAlignment="1">
      <alignment horizontal="center" vertical="center"/>
    </xf>
    <xf numFmtId="0" fontId="11" fillId="3" borderId="17" xfId="5" applyFont="1" applyFill="1" applyBorder="1" applyAlignment="1">
      <alignment horizontal="center" vertical="center" shrinkToFit="1"/>
    </xf>
    <xf numFmtId="0" fontId="11" fillId="3" borderId="2" xfId="5" applyFont="1" applyFill="1" applyBorder="1" applyAlignment="1">
      <alignment horizontal="center" vertical="center" shrinkToFit="1"/>
    </xf>
    <xf numFmtId="0" fontId="11" fillId="3" borderId="9" xfId="5" applyFont="1" applyFill="1" applyBorder="1" applyAlignment="1">
      <alignment horizontal="center" vertical="center" wrapText="1"/>
    </xf>
    <xf numFmtId="0" fontId="11" fillId="3" borderId="10" xfId="5" applyFont="1" applyFill="1" applyBorder="1" applyAlignment="1">
      <alignment horizontal="center" vertical="center" wrapText="1"/>
    </xf>
    <xf numFmtId="0" fontId="11" fillId="3" borderId="5" xfId="5" applyFont="1" applyFill="1" applyBorder="1" applyAlignment="1">
      <alignment horizontal="center" vertical="center"/>
    </xf>
    <xf numFmtId="0" fontId="11" fillId="3" borderId="10" xfId="5" applyFont="1" applyFill="1" applyBorder="1" applyAlignment="1">
      <alignment horizontal="center" vertical="center"/>
    </xf>
    <xf numFmtId="0" fontId="11" fillId="3" borderId="6" xfId="5" applyFont="1" applyFill="1" applyBorder="1" applyAlignment="1">
      <alignment horizontal="center" vertical="center"/>
    </xf>
    <xf numFmtId="0" fontId="11" fillId="3" borderId="0" xfId="5" applyFont="1" applyFill="1" applyAlignment="1">
      <alignment horizontal="center" vertical="center"/>
    </xf>
    <xf numFmtId="0" fontId="11" fillId="3" borderId="15" xfId="5" applyFont="1" applyFill="1" applyBorder="1" applyAlignment="1">
      <alignment horizontal="center" vertical="center"/>
    </xf>
    <xf numFmtId="0" fontId="11" fillId="3" borderId="14" xfId="5" applyFont="1" applyFill="1" applyBorder="1" applyAlignment="1">
      <alignment horizontal="center" vertical="center"/>
    </xf>
    <xf numFmtId="0" fontId="11" fillId="3" borderId="7" xfId="5" applyFont="1" applyFill="1" applyBorder="1" applyAlignment="1">
      <alignment horizontal="center" vertical="center"/>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8" fillId="0" borderId="3" xfId="1" applyFont="1" applyBorder="1" applyAlignment="1">
      <alignment horizontal="center" vertical="center"/>
    </xf>
    <xf numFmtId="0" fontId="8" fillId="0" borderId="8" xfId="1" applyFont="1" applyBorder="1" applyAlignment="1">
      <alignment horizontal="center" vertical="center"/>
    </xf>
    <xf numFmtId="0" fontId="8" fillId="0" borderId="4" xfId="1" applyFont="1" applyBorder="1" applyAlignment="1">
      <alignment horizontal="center" vertical="center"/>
    </xf>
    <xf numFmtId="0" fontId="8" fillId="0" borderId="8" xfId="1" applyFont="1" applyFill="1" applyBorder="1" applyAlignment="1" applyProtection="1">
      <alignment horizontal="left" vertical="center" shrinkToFit="1"/>
      <protection locked="0"/>
    </xf>
    <xf numFmtId="0" fontId="8" fillId="0" borderId="4" xfId="1" applyFont="1" applyFill="1" applyBorder="1" applyAlignment="1" applyProtection="1">
      <alignment horizontal="left" vertical="center" shrinkToFit="1"/>
      <protection locked="0"/>
    </xf>
    <xf numFmtId="0" fontId="8" fillId="0" borderId="0" xfId="1" applyFont="1" applyAlignment="1">
      <alignment horizontal="left" vertical="center" wrapText="1"/>
    </xf>
    <xf numFmtId="0" fontId="8" fillId="0" borderId="0" xfId="1" applyFont="1" applyAlignment="1">
      <alignment horizontal="left" vertical="center"/>
    </xf>
    <xf numFmtId="0" fontId="10" fillId="0" borderId="1" xfId="0" applyFont="1" applyBorder="1" applyAlignment="1">
      <alignment horizontal="center" vertical="center"/>
    </xf>
    <xf numFmtId="0" fontId="8" fillId="3" borderId="0" xfId="1" applyFont="1" applyFill="1" applyAlignment="1">
      <alignment horizontal="left" vertical="center"/>
    </xf>
    <xf numFmtId="0" fontId="10" fillId="2" borderId="3" xfId="0" applyFont="1" applyFill="1" applyBorder="1" applyAlignment="1">
      <alignment horizontal="left" vertical="center"/>
    </xf>
    <xf numFmtId="0" fontId="10" fillId="2" borderId="8" xfId="0" applyFont="1" applyFill="1" applyBorder="1" applyAlignment="1">
      <alignment horizontal="left" vertical="center"/>
    </xf>
    <xf numFmtId="0" fontId="10" fillId="2" borderId="4" xfId="0" applyFont="1" applyFill="1" applyBorder="1" applyAlignment="1">
      <alignment horizontal="lef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3" borderId="10" xfId="1" applyFont="1" applyFill="1" applyBorder="1" applyAlignment="1" applyProtection="1">
      <alignment horizontal="left" vertical="center" shrinkToFit="1"/>
      <protection locked="0"/>
    </xf>
    <xf numFmtId="0" fontId="8" fillId="3" borderId="25" xfId="1" applyFont="1" applyFill="1" applyBorder="1" applyAlignment="1" applyProtection="1">
      <alignment horizontal="left" vertical="center" shrinkToFit="1"/>
      <protection locked="0"/>
    </xf>
    <xf numFmtId="0" fontId="8" fillId="3" borderId="24" xfId="1" applyFont="1" applyFill="1" applyBorder="1" applyAlignment="1" applyProtection="1">
      <alignment horizontal="left" vertical="center" shrinkToFit="1"/>
      <protection locked="0"/>
    </xf>
    <xf numFmtId="0" fontId="8" fillId="3" borderId="3" xfId="1" applyFont="1" applyFill="1" applyBorder="1" applyAlignment="1">
      <alignment horizontal="center" vertical="center"/>
    </xf>
    <xf numFmtId="0" fontId="8" fillId="3" borderId="8" xfId="1" applyFont="1" applyFill="1" applyBorder="1" applyAlignment="1">
      <alignment horizontal="center" vertical="center"/>
    </xf>
    <xf numFmtId="0" fontId="14" fillId="3" borderId="14" xfId="1" applyFont="1" applyFill="1" applyBorder="1" applyAlignment="1" applyProtection="1">
      <alignment horizontal="center" vertical="center" shrinkToFit="1"/>
      <protection locked="0"/>
    </xf>
    <xf numFmtId="0" fontId="14" fillId="3" borderId="7" xfId="1" applyFont="1" applyFill="1" applyBorder="1" applyAlignment="1" applyProtection="1">
      <alignment horizontal="center" vertical="center" shrinkToFit="1"/>
      <protection locked="0"/>
    </xf>
    <xf numFmtId="0" fontId="13" fillId="0" borderId="15"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7"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5" xfId="1" applyFont="1" applyBorder="1" applyAlignment="1">
      <alignment horizontal="center" vertical="center"/>
    </xf>
    <xf numFmtId="0" fontId="8" fillId="0" borderId="24" xfId="1" applyFont="1" applyBorder="1" applyAlignment="1">
      <alignment horizontal="center" vertical="center"/>
    </xf>
  </cellXfs>
  <cellStyles count="8">
    <cellStyle name="桁区切り 2" xfId="2" xr:uid="{40773919-4853-4EC5-BF5A-B10532DC8B04}"/>
    <cellStyle name="桁区切り 3" xfId="4" xr:uid="{8371CDF2-E396-4BDB-AF9B-B25C7EE48E19}"/>
    <cellStyle name="桁区切り 3 2" xfId="6" xr:uid="{83B841DA-8A56-4C35-8BF4-D1AF78324BEE}"/>
    <cellStyle name="標準" xfId="0" builtinId="0"/>
    <cellStyle name="標準 2" xfId="1" xr:uid="{23AC9E07-8894-48BD-9FEA-65CA2902EF41}"/>
    <cellStyle name="標準 3" xfId="3" xr:uid="{3A1EC578-E8CC-4E85-A200-0DA5B0C149F2}"/>
    <cellStyle name="標準 3 2" xfId="5" xr:uid="{BC6613DB-F362-42F6-9FB5-8B1D9EF27B5F}"/>
    <cellStyle name="標準 3 2 3" xfId="7" xr:uid="{04B99963-6058-443F-B213-F55623F9AC3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33618</xdr:colOff>
      <xdr:row>0</xdr:row>
      <xdr:rowOff>78440</xdr:rowOff>
    </xdr:from>
    <xdr:to>
      <xdr:col>34</xdr:col>
      <xdr:colOff>100853</xdr:colOff>
      <xdr:row>2</xdr:row>
      <xdr:rowOff>179292</xdr:rowOff>
    </xdr:to>
    <xdr:sp macro="" textlink="">
      <xdr:nvSpPr>
        <xdr:cNvPr id="3" name="四角形: 角を丸くする 2">
          <a:extLst>
            <a:ext uri="{FF2B5EF4-FFF2-40B4-BE49-F238E27FC236}">
              <a16:creationId xmlns:a16="http://schemas.microsoft.com/office/drawing/2014/main" id="{2115BF13-BFCE-46B3-9E82-FA4828D70F76}"/>
            </a:ext>
          </a:extLst>
        </xdr:cNvPr>
        <xdr:cNvSpPr/>
      </xdr:nvSpPr>
      <xdr:spPr>
        <a:xfrm>
          <a:off x="10377768" y="78440"/>
          <a:ext cx="9554135" cy="59615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（１）</a:t>
          </a:r>
          <a:r>
            <a:rPr lang="ja-JP" altLang="en-US">
              <a:effectLst/>
              <a:latin typeface="BIZ UDPゴシック" panose="020B0400000000000000" pitchFamily="50" charset="-128"/>
              <a:ea typeface="BIZ UDPゴシック" panose="020B0400000000000000" pitchFamily="50" charset="-128"/>
            </a:rPr>
            <a:t> </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Ｂ　家賃助成額：補助対象法人が独自に支給する住宅手当、他の地方公共団体が支給する家賃助成等の金額を入力してください（受給予定を含む。）。</a:t>
          </a:r>
          <a:r>
            <a:rPr lang="ja-JP" altLang="en-US">
              <a:effectLst/>
              <a:latin typeface="BIZ UDPゴシック" panose="020B0400000000000000" pitchFamily="50" charset="-128"/>
              <a:ea typeface="BIZ UDPゴシック" panose="020B0400000000000000" pitchFamily="50" charset="-128"/>
            </a:rPr>
            <a:t> </a:t>
          </a:r>
          <a:endParaRPr lang="en-US" altLang="ja-JP">
            <a:effectLst/>
            <a:latin typeface="BIZ UDPゴシック" panose="020B0400000000000000" pitchFamily="50" charset="-128"/>
            <a:ea typeface="BIZ UDPゴシック" panose="020B0400000000000000" pitchFamily="50" charset="-128"/>
          </a:endParaRPr>
        </a:p>
        <a:p>
          <a:pPr algn="l"/>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（２）</a:t>
          </a:r>
          <a:r>
            <a:rPr lang="ja-JP" altLang="en-US">
              <a:effectLst/>
              <a:latin typeface="BIZ UDPゴシック" panose="020B0400000000000000" pitchFamily="50" charset="-128"/>
              <a:ea typeface="BIZ UDPゴシック" panose="020B0400000000000000" pitchFamily="50" charset="-128"/>
            </a:rPr>
            <a:t> </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Ｄ　補助月額：上限</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2</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万円</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指定管理施設</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1</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万円）、</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1,000</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円未満切り捨て</a:t>
          </a:r>
          <a:r>
            <a:rPr lang="ja-JP" altLang="en-US">
              <a:effectLst/>
              <a:latin typeface="BIZ UDPゴシック" panose="020B0400000000000000" pitchFamily="50" charset="-128"/>
              <a:ea typeface="BIZ UDPゴシック" panose="020B0400000000000000" pitchFamily="50" charset="-128"/>
            </a:rPr>
            <a:t> </a:t>
          </a:r>
          <a:endParaRPr kumimoji="1" lang="ja-JP" altLang="en-US" sz="1100" kern="1200">
            <a:latin typeface="BIZ UDPゴシック" panose="020B0400000000000000" pitchFamily="50" charset="-128"/>
            <a:ea typeface="BIZ UDPゴシック" panose="020B04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F64C4-8C56-4BD3-8C15-C90901D3E225}">
  <sheetPr>
    <tabColor rgb="FFFFFF00"/>
  </sheetPr>
  <dimension ref="A1:C12"/>
  <sheetViews>
    <sheetView workbookViewId="0">
      <selection activeCell="B15" sqref="B15"/>
    </sheetView>
  </sheetViews>
  <sheetFormatPr defaultColWidth="8.75" defaultRowHeight="21" customHeight="1" x14ac:dyDescent="0.15"/>
  <cols>
    <col min="1" max="1" width="8.75" style="26"/>
    <col min="2" max="2" width="64.375" style="26" bestFit="1" customWidth="1"/>
    <col min="3" max="16384" width="8.75" style="26"/>
  </cols>
  <sheetData>
    <row r="1" spans="1:3" ht="21" customHeight="1" x14ac:dyDescent="0.15">
      <c r="A1" s="26" t="s">
        <v>71</v>
      </c>
    </row>
    <row r="3" spans="1:3" ht="21" customHeight="1" x14ac:dyDescent="0.15">
      <c r="A3" s="34" t="s">
        <v>73</v>
      </c>
      <c r="B3" s="34" t="s">
        <v>74</v>
      </c>
      <c r="C3" s="34" t="s">
        <v>72</v>
      </c>
    </row>
    <row r="4" spans="1:3" ht="21" customHeight="1" x14ac:dyDescent="0.15">
      <c r="A4" s="34">
        <v>1</v>
      </c>
      <c r="B4" s="73" t="s">
        <v>105</v>
      </c>
      <c r="C4" s="72"/>
    </row>
    <row r="5" spans="1:3" ht="21" customHeight="1" x14ac:dyDescent="0.15">
      <c r="A5" s="34">
        <v>2</v>
      </c>
      <c r="B5" s="1" t="s">
        <v>106</v>
      </c>
      <c r="C5" s="27"/>
    </row>
    <row r="6" spans="1:3" ht="21" customHeight="1" x14ac:dyDescent="0.15">
      <c r="A6" s="34">
        <v>3</v>
      </c>
      <c r="B6" s="1" t="s">
        <v>65</v>
      </c>
      <c r="C6" s="27"/>
    </row>
    <row r="7" spans="1:3" ht="21" customHeight="1" x14ac:dyDescent="0.15">
      <c r="A7" s="34">
        <v>4</v>
      </c>
      <c r="B7" s="1" t="s">
        <v>66</v>
      </c>
      <c r="C7" s="27"/>
    </row>
    <row r="8" spans="1:3" ht="21" customHeight="1" x14ac:dyDescent="0.15">
      <c r="A8" s="34">
        <v>5</v>
      </c>
      <c r="B8" s="1" t="s">
        <v>67</v>
      </c>
      <c r="C8" s="27"/>
    </row>
    <row r="9" spans="1:3" ht="21" customHeight="1" x14ac:dyDescent="0.15">
      <c r="A9" s="34">
        <v>6</v>
      </c>
      <c r="B9" s="1" t="s">
        <v>107</v>
      </c>
      <c r="C9" s="27"/>
    </row>
    <row r="10" spans="1:3" ht="21" customHeight="1" x14ac:dyDescent="0.15">
      <c r="A10" s="34">
        <v>7</v>
      </c>
      <c r="B10" s="1" t="s">
        <v>68</v>
      </c>
      <c r="C10" s="27"/>
    </row>
    <row r="11" spans="1:3" ht="21" customHeight="1" x14ac:dyDescent="0.15">
      <c r="A11" s="34">
        <v>8</v>
      </c>
      <c r="B11" s="1" t="s">
        <v>69</v>
      </c>
      <c r="C11" s="27"/>
    </row>
    <row r="12" spans="1:3" ht="21" customHeight="1" x14ac:dyDescent="0.15">
      <c r="A12" s="34">
        <v>9</v>
      </c>
      <c r="B12" s="1" t="s">
        <v>70</v>
      </c>
      <c r="C12" s="27"/>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9875-C4D9-4C2B-A956-DE515FE7D021}">
  <dimension ref="A1:AA37"/>
  <sheetViews>
    <sheetView tabSelected="1" view="pageBreakPreview" topLeftCell="A2" zoomScaleNormal="100" zoomScaleSheetLayoutView="100" workbookViewId="0">
      <selection activeCell="AW18" sqref="AW18"/>
    </sheetView>
  </sheetViews>
  <sheetFormatPr defaultColWidth="3.25" defaultRowHeight="18" customHeight="1" x14ac:dyDescent="0.15"/>
  <cols>
    <col min="1" max="16384" width="3.25" style="2"/>
  </cols>
  <sheetData>
    <row r="1" spans="1:27" ht="18" customHeight="1" x14ac:dyDescent="0.15">
      <c r="A1" s="2" t="s">
        <v>43</v>
      </c>
    </row>
    <row r="2" spans="1:27" ht="18" customHeight="1" x14ac:dyDescent="0.15">
      <c r="T2" s="3" t="s">
        <v>25</v>
      </c>
      <c r="U2" s="33"/>
      <c r="V2" s="4" t="s">
        <v>26</v>
      </c>
      <c r="W2" s="33"/>
      <c r="X2" s="4" t="s">
        <v>27</v>
      </c>
      <c r="Y2" s="33"/>
      <c r="Z2" s="4" t="s">
        <v>28</v>
      </c>
    </row>
    <row r="3" spans="1:27" ht="18" customHeight="1" x14ac:dyDescent="0.15">
      <c r="T3" s="3"/>
      <c r="U3" s="9"/>
      <c r="V3" s="4"/>
      <c r="W3" s="9"/>
      <c r="X3" s="4"/>
      <c r="Y3" s="9"/>
      <c r="Z3" s="4"/>
    </row>
    <row r="5" spans="1:27" ht="18" customHeight="1" x14ac:dyDescent="0.15">
      <c r="B5" s="2" t="s">
        <v>29</v>
      </c>
    </row>
    <row r="7" spans="1:27" ht="18" customHeight="1" x14ac:dyDescent="0.15">
      <c r="L7" s="10"/>
      <c r="M7" s="10"/>
      <c r="N7" s="10"/>
      <c r="O7" s="10"/>
      <c r="P7" s="10"/>
      <c r="Q7" s="5"/>
      <c r="R7" s="5"/>
      <c r="S7" s="5"/>
      <c r="T7" s="5"/>
      <c r="U7" s="5"/>
      <c r="V7" s="5"/>
      <c r="W7" s="5"/>
      <c r="X7" s="5"/>
      <c r="Y7" s="5"/>
      <c r="Z7" s="5"/>
    </row>
    <row r="8" spans="1:27" ht="18" customHeight="1" x14ac:dyDescent="0.15">
      <c r="N8" s="79" t="s">
        <v>30</v>
      </c>
      <c r="O8" s="79"/>
      <c r="P8" s="79"/>
      <c r="Q8" s="80"/>
      <c r="R8" s="80"/>
      <c r="S8" s="80"/>
      <c r="T8" s="80"/>
      <c r="U8" s="80"/>
      <c r="V8" s="80"/>
      <c r="W8" s="80"/>
      <c r="X8" s="80"/>
      <c r="Y8" s="80"/>
      <c r="Z8" s="80"/>
    </row>
    <row r="9" spans="1:27" ht="18" customHeight="1" x14ac:dyDescent="0.15">
      <c r="N9" s="79" t="s">
        <v>31</v>
      </c>
      <c r="O9" s="79"/>
      <c r="P9" s="79"/>
      <c r="Q9" s="80"/>
      <c r="R9" s="80"/>
      <c r="S9" s="80"/>
      <c r="T9" s="80"/>
      <c r="U9" s="80"/>
      <c r="V9" s="80"/>
      <c r="W9" s="80"/>
      <c r="X9" s="80"/>
      <c r="Y9" s="80"/>
      <c r="Z9" s="80"/>
    </row>
    <row r="10" spans="1:27" ht="18" customHeight="1" x14ac:dyDescent="0.15">
      <c r="N10" s="79" t="s">
        <v>32</v>
      </c>
      <c r="O10" s="79"/>
      <c r="P10" s="79"/>
      <c r="Q10" s="80"/>
      <c r="R10" s="80"/>
      <c r="S10" s="80"/>
      <c r="T10" s="80"/>
      <c r="U10" s="80"/>
      <c r="V10" s="80"/>
      <c r="W10" s="80"/>
      <c r="X10" s="80"/>
      <c r="Y10" s="80"/>
      <c r="Z10" s="80"/>
    </row>
    <row r="12" spans="1:27" ht="18" customHeight="1" x14ac:dyDescent="0.15">
      <c r="A12" s="76" t="s">
        <v>45</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row>
    <row r="15" spans="1:27" ht="18" customHeight="1" x14ac:dyDescent="0.15">
      <c r="B15" s="10" t="s">
        <v>33</v>
      </c>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7" ht="18" customHeight="1"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7" ht="18" customHeight="1" x14ac:dyDescent="0.15">
      <c r="A17" s="76" t="s">
        <v>34</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row>
    <row r="18" spans="1:27" ht="18"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row>
    <row r="19" spans="1:27" ht="18" customHeight="1" x14ac:dyDescent="0.15">
      <c r="A19" s="2" t="s">
        <v>35</v>
      </c>
      <c r="I19" s="6" t="s">
        <v>36</v>
      </c>
      <c r="J19" s="77">
        <f>'様式2　計画一覧表'!AF28</f>
        <v>0</v>
      </c>
      <c r="K19" s="77"/>
      <c r="L19" s="77"/>
      <c r="M19" s="77"/>
      <c r="N19" s="77"/>
      <c r="O19" s="77"/>
      <c r="P19" s="77"/>
      <c r="Q19" s="7" t="s">
        <v>37</v>
      </c>
    </row>
    <row r="21" spans="1:27" ht="18" customHeight="1" x14ac:dyDescent="0.15">
      <c r="A21" s="2" t="s">
        <v>44</v>
      </c>
    </row>
    <row r="22" spans="1:27" ht="18" customHeight="1" x14ac:dyDescent="0.15">
      <c r="B22" s="8" t="s">
        <v>46</v>
      </c>
    </row>
    <row r="23" spans="1:27" ht="18" customHeight="1" x14ac:dyDescent="0.15">
      <c r="B23" s="8" t="s">
        <v>47</v>
      </c>
    </row>
    <row r="24" spans="1:27" ht="18" customHeight="1" x14ac:dyDescent="0.15">
      <c r="B24" s="8" t="s">
        <v>48</v>
      </c>
    </row>
    <row r="25" spans="1:27" ht="18" customHeight="1" x14ac:dyDescent="0.15">
      <c r="B25" s="8" t="s">
        <v>49</v>
      </c>
    </row>
    <row r="26" spans="1:27" ht="18" customHeight="1" x14ac:dyDescent="0.15">
      <c r="B26" s="8" t="s">
        <v>111</v>
      </c>
    </row>
    <row r="27" spans="1:27" ht="18" customHeight="1" x14ac:dyDescent="0.15">
      <c r="B27" s="8" t="s">
        <v>108</v>
      </c>
    </row>
    <row r="28" spans="1:27" ht="18" customHeight="1" x14ac:dyDescent="0.15">
      <c r="B28" s="8" t="s">
        <v>109</v>
      </c>
    </row>
    <row r="29" spans="1:27" ht="18" customHeight="1" x14ac:dyDescent="0.15">
      <c r="B29" s="11" t="s">
        <v>110</v>
      </c>
    </row>
    <row r="35" spans="11:27" ht="18" customHeight="1" x14ac:dyDescent="0.15">
      <c r="K35" s="74" t="s">
        <v>38</v>
      </c>
      <c r="L35" s="74"/>
      <c r="M35" s="74"/>
      <c r="N35" s="74"/>
      <c r="O35" s="74"/>
      <c r="P35" s="75"/>
      <c r="Q35" s="75"/>
      <c r="R35" s="75"/>
      <c r="S35" s="75"/>
      <c r="T35" s="75"/>
      <c r="U35" s="75"/>
      <c r="V35" s="75"/>
      <c r="W35" s="75"/>
      <c r="X35" s="75"/>
      <c r="Y35" s="75"/>
      <c r="Z35" s="75"/>
      <c r="AA35" s="75"/>
    </row>
    <row r="36" spans="11:27" ht="18" customHeight="1" x14ac:dyDescent="0.15">
      <c r="K36" s="74" t="s">
        <v>39</v>
      </c>
      <c r="L36" s="74"/>
      <c r="M36" s="74"/>
      <c r="N36" s="78" t="s">
        <v>40</v>
      </c>
      <c r="O36" s="78"/>
      <c r="P36" s="75"/>
      <c r="Q36" s="75"/>
      <c r="R36" s="75"/>
      <c r="S36" s="75"/>
      <c r="T36" s="75"/>
      <c r="U36" s="78" t="s">
        <v>41</v>
      </c>
      <c r="V36" s="78"/>
      <c r="W36" s="75"/>
      <c r="X36" s="75"/>
      <c r="Y36" s="75"/>
      <c r="Z36" s="75"/>
      <c r="AA36" s="75"/>
    </row>
    <row r="37" spans="11:27" ht="18" customHeight="1" x14ac:dyDescent="0.15">
      <c r="K37" s="74" t="s">
        <v>42</v>
      </c>
      <c r="L37" s="74"/>
      <c r="M37" s="74"/>
      <c r="N37" s="74"/>
      <c r="O37" s="74"/>
      <c r="P37" s="75"/>
      <c r="Q37" s="75"/>
      <c r="R37" s="75"/>
      <c r="S37" s="75"/>
      <c r="T37" s="75"/>
      <c r="U37" s="75"/>
      <c r="V37" s="75"/>
      <c r="W37" s="75"/>
      <c r="X37" s="75"/>
      <c r="Y37" s="75"/>
      <c r="Z37" s="75"/>
      <c r="AA37" s="75"/>
    </row>
  </sheetData>
  <mergeCells count="18">
    <mergeCell ref="N10:P10"/>
    <mergeCell ref="Q10:Z10"/>
    <mergeCell ref="N8:P8"/>
    <mergeCell ref="Q8:Z8"/>
    <mergeCell ref="N9:P9"/>
    <mergeCell ref="Q9:Z9"/>
    <mergeCell ref="K37:O37"/>
    <mergeCell ref="P37:AA37"/>
    <mergeCell ref="A12:AA12"/>
    <mergeCell ref="A17:AA17"/>
    <mergeCell ref="J19:P19"/>
    <mergeCell ref="K35:O35"/>
    <mergeCell ref="P35:AA35"/>
    <mergeCell ref="K36:M36"/>
    <mergeCell ref="N36:O36"/>
    <mergeCell ref="P36:T36"/>
    <mergeCell ref="U36:V36"/>
    <mergeCell ref="W36:AA36"/>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088D-D2F6-4907-BF63-9B226187E547}">
  <sheetPr>
    <pageSetUpPr fitToPage="1"/>
  </sheetPr>
  <dimension ref="A1:AI33"/>
  <sheetViews>
    <sheetView zoomScale="80" zoomScaleNormal="80" workbookViewId="0">
      <pane ySplit="7" topLeftCell="A8" activePane="bottomLeft" state="frozen"/>
      <selection pane="bottomLeft" activeCell="V17" sqref="V17"/>
    </sheetView>
  </sheetViews>
  <sheetFormatPr defaultColWidth="9" defaultRowHeight="22.5" customHeight="1" x14ac:dyDescent="0.15"/>
  <cols>
    <col min="1" max="1" width="4.75" style="39" customWidth="1"/>
    <col min="2" max="2" width="13.75" style="39" customWidth="1"/>
    <col min="3" max="3" width="37.875" style="39" hidden="1" customWidth="1"/>
    <col min="4" max="7" width="12.5" style="39" customWidth="1"/>
    <col min="8" max="8" width="7.5" style="39" customWidth="1"/>
    <col min="9" max="9" width="12.5" style="39" customWidth="1"/>
    <col min="10" max="10" width="11.25" style="39" customWidth="1"/>
    <col min="11" max="12" width="16.25" style="39" customWidth="1"/>
    <col min="13" max="13" width="3.5" style="39" customWidth="1"/>
    <col min="14" max="15" width="8.75" style="39" customWidth="1"/>
    <col min="16" max="27" width="3.5" style="39" customWidth="1"/>
    <col min="28" max="30" width="8.75" style="39" customWidth="1"/>
    <col min="31" max="31" width="3.5" style="39" customWidth="1"/>
    <col min="32" max="32" width="12.5" style="39" customWidth="1"/>
    <col min="33" max="33" width="13.75" style="39" customWidth="1"/>
    <col min="34" max="16384" width="9" style="39"/>
  </cols>
  <sheetData>
    <row r="1" spans="1:35" ht="19.5" customHeight="1" x14ac:dyDescent="0.15">
      <c r="A1" s="38" t="s">
        <v>75</v>
      </c>
      <c r="N1" s="71"/>
      <c r="O1" s="71"/>
      <c r="P1" s="71"/>
      <c r="Q1" s="71"/>
      <c r="R1" s="71"/>
      <c r="S1" s="71"/>
      <c r="T1" s="71"/>
      <c r="U1" s="71"/>
      <c r="V1" s="71"/>
      <c r="W1" s="71"/>
      <c r="X1" s="71"/>
      <c r="Y1" s="71"/>
      <c r="Z1" s="71"/>
      <c r="AA1" s="71"/>
      <c r="AB1" s="71"/>
      <c r="AC1" s="71"/>
      <c r="AD1" s="71"/>
      <c r="AE1" s="71"/>
      <c r="AF1" s="71"/>
      <c r="AG1" s="71"/>
      <c r="AH1" s="71"/>
      <c r="AI1" s="71"/>
    </row>
    <row r="2" spans="1:35" ht="19.5" customHeight="1" x14ac:dyDescent="0.15">
      <c r="A2" s="38" t="s">
        <v>3</v>
      </c>
      <c r="N2" s="71"/>
      <c r="O2" s="71"/>
      <c r="P2" s="71"/>
      <c r="Q2" s="71"/>
      <c r="R2" s="71"/>
      <c r="S2" s="71"/>
      <c r="T2" s="71"/>
      <c r="U2" s="71"/>
      <c r="V2" s="71"/>
      <c r="W2" s="71"/>
      <c r="X2" s="71"/>
      <c r="Y2" s="71"/>
      <c r="Z2" s="71"/>
      <c r="AA2" s="71"/>
      <c r="AB2" s="71"/>
      <c r="AC2" s="71"/>
      <c r="AD2" s="71"/>
      <c r="AE2" s="71"/>
      <c r="AF2" s="71"/>
      <c r="AG2" s="71"/>
      <c r="AH2" s="71"/>
      <c r="AI2" s="71"/>
    </row>
    <row r="3" spans="1:35" ht="19.5" customHeight="1" x14ac:dyDescent="0.15">
      <c r="A3" s="38"/>
      <c r="N3" s="71"/>
      <c r="O3" s="71"/>
      <c r="P3" s="71"/>
      <c r="Q3" s="71"/>
      <c r="R3" s="71"/>
      <c r="S3" s="71"/>
      <c r="T3" s="71"/>
      <c r="U3" s="71"/>
      <c r="V3" s="71"/>
      <c r="W3" s="71"/>
      <c r="X3" s="71"/>
      <c r="Y3" s="71"/>
      <c r="Z3" s="71"/>
      <c r="AA3" s="71"/>
      <c r="AB3" s="71"/>
      <c r="AC3" s="71"/>
      <c r="AD3" s="71"/>
      <c r="AE3" s="71"/>
      <c r="AF3" s="71"/>
      <c r="AG3" s="71"/>
      <c r="AH3" s="71"/>
      <c r="AI3" s="71"/>
    </row>
    <row r="4" spans="1:35" ht="19.5" customHeight="1" x14ac:dyDescent="0.15">
      <c r="A4" s="86" t="s">
        <v>1</v>
      </c>
      <c r="B4" s="89" t="s">
        <v>0</v>
      </c>
      <c r="C4" s="84" t="s">
        <v>95</v>
      </c>
      <c r="D4" s="101" t="s">
        <v>19</v>
      </c>
      <c r="E4" s="102"/>
      <c r="F4" s="102"/>
      <c r="G4" s="102"/>
      <c r="H4" s="102"/>
      <c r="I4" s="102"/>
      <c r="J4" s="102"/>
      <c r="K4" s="102"/>
      <c r="L4" s="102"/>
      <c r="M4" s="103"/>
      <c r="N4" s="91" t="s">
        <v>23</v>
      </c>
      <c r="O4" s="91"/>
      <c r="P4" s="91"/>
      <c r="Q4" s="91"/>
      <c r="R4" s="91"/>
      <c r="S4" s="91"/>
      <c r="T4" s="91"/>
      <c r="U4" s="91"/>
      <c r="V4" s="91"/>
      <c r="W4" s="91"/>
      <c r="X4" s="91"/>
      <c r="Y4" s="91"/>
      <c r="Z4" s="91"/>
      <c r="AA4" s="91"/>
      <c r="AB4" s="91"/>
      <c r="AC4" s="91"/>
      <c r="AD4" s="91"/>
      <c r="AE4" s="91"/>
      <c r="AF4" s="92"/>
      <c r="AG4" s="84" t="s">
        <v>81</v>
      </c>
    </row>
    <row r="5" spans="1:35" ht="19.5" customHeight="1" thickBot="1" x14ac:dyDescent="0.2">
      <c r="A5" s="90"/>
      <c r="B5" s="89"/>
      <c r="C5" s="88"/>
      <c r="D5" s="97"/>
      <c r="E5" s="99"/>
      <c r="F5" s="99"/>
      <c r="G5" s="99"/>
      <c r="H5" s="99"/>
      <c r="I5" s="99"/>
      <c r="J5" s="99"/>
      <c r="K5" s="99"/>
      <c r="L5" s="99"/>
      <c r="M5" s="98"/>
      <c r="N5" s="97" t="s">
        <v>20</v>
      </c>
      <c r="O5" s="98"/>
      <c r="P5" s="87" t="s">
        <v>18</v>
      </c>
      <c r="Q5" s="87"/>
      <c r="R5" s="87"/>
      <c r="S5" s="87"/>
      <c r="T5" s="87"/>
      <c r="U5" s="87"/>
      <c r="V5" s="87"/>
      <c r="W5" s="87"/>
      <c r="X5" s="87"/>
      <c r="Y5" s="87"/>
      <c r="Z5" s="87"/>
      <c r="AA5" s="87"/>
      <c r="AB5" s="97" t="s">
        <v>21</v>
      </c>
      <c r="AC5" s="99"/>
      <c r="AD5" s="99"/>
      <c r="AE5" s="99"/>
      <c r="AF5" s="100"/>
      <c r="AG5" s="88"/>
    </row>
    <row r="6" spans="1:35" ht="60" customHeight="1" x14ac:dyDescent="0.15">
      <c r="A6" s="90"/>
      <c r="B6" s="89"/>
      <c r="C6" s="88"/>
      <c r="D6" s="84" t="s">
        <v>112</v>
      </c>
      <c r="E6" s="84" t="s">
        <v>96</v>
      </c>
      <c r="F6" s="84" t="s">
        <v>97</v>
      </c>
      <c r="G6" s="84" t="s">
        <v>98</v>
      </c>
      <c r="H6" s="84" t="s">
        <v>24</v>
      </c>
      <c r="I6" s="84" t="s">
        <v>99</v>
      </c>
      <c r="J6" s="93" t="s">
        <v>6</v>
      </c>
      <c r="K6" s="84" t="s">
        <v>100</v>
      </c>
      <c r="L6" s="86" t="s">
        <v>4</v>
      </c>
      <c r="M6" s="84" t="s">
        <v>5</v>
      </c>
      <c r="N6" s="64" t="s">
        <v>103</v>
      </c>
      <c r="O6" s="64" t="s">
        <v>82</v>
      </c>
      <c r="P6" s="84" t="s">
        <v>7</v>
      </c>
      <c r="Q6" s="84" t="s">
        <v>8</v>
      </c>
      <c r="R6" s="84" t="s">
        <v>9</v>
      </c>
      <c r="S6" s="84" t="s">
        <v>10</v>
      </c>
      <c r="T6" s="84" t="s">
        <v>11</v>
      </c>
      <c r="U6" s="84" t="s">
        <v>12</v>
      </c>
      <c r="V6" s="84" t="s">
        <v>13</v>
      </c>
      <c r="W6" s="84" t="s">
        <v>14</v>
      </c>
      <c r="X6" s="84" t="s">
        <v>15</v>
      </c>
      <c r="Y6" s="84" t="s">
        <v>102</v>
      </c>
      <c r="Z6" s="84" t="s">
        <v>16</v>
      </c>
      <c r="AA6" s="84" t="s">
        <v>17</v>
      </c>
      <c r="AB6" s="64" t="s">
        <v>83</v>
      </c>
      <c r="AC6" s="64" t="s">
        <v>84</v>
      </c>
      <c r="AD6" s="64" t="s">
        <v>85</v>
      </c>
      <c r="AE6" s="65" t="s">
        <v>2</v>
      </c>
      <c r="AF6" s="66" t="s">
        <v>22</v>
      </c>
      <c r="AG6" s="95"/>
    </row>
    <row r="7" spans="1:35" ht="22.5" customHeight="1" x14ac:dyDescent="0.15">
      <c r="A7" s="87"/>
      <c r="B7" s="89"/>
      <c r="C7" s="85"/>
      <c r="D7" s="85"/>
      <c r="E7" s="85"/>
      <c r="F7" s="85"/>
      <c r="G7" s="85"/>
      <c r="H7" s="85"/>
      <c r="I7" s="85"/>
      <c r="J7" s="94"/>
      <c r="K7" s="85"/>
      <c r="L7" s="87"/>
      <c r="M7" s="85"/>
      <c r="N7" s="67" t="s">
        <v>86</v>
      </c>
      <c r="O7" s="67" t="s">
        <v>87</v>
      </c>
      <c r="P7" s="85"/>
      <c r="Q7" s="85"/>
      <c r="R7" s="85"/>
      <c r="S7" s="85"/>
      <c r="T7" s="85"/>
      <c r="U7" s="85"/>
      <c r="V7" s="85"/>
      <c r="W7" s="85"/>
      <c r="X7" s="85"/>
      <c r="Y7" s="85"/>
      <c r="Z7" s="85"/>
      <c r="AA7" s="85"/>
      <c r="AB7" s="68" t="s">
        <v>88</v>
      </c>
      <c r="AC7" s="68" t="s">
        <v>89</v>
      </c>
      <c r="AD7" s="68" t="s">
        <v>90</v>
      </c>
      <c r="AE7" s="69" t="s">
        <v>91</v>
      </c>
      <c r="AF7" s="70" t="s">
        <v>92</v>
      </c>
      <c r="AG7" s="96"/>
    </row>
    <row r="8" spans="1:35" ht="30" customHeight="1" x14ac:dyDescent="0.15">
      <c r="A8" s="40">
        <v>1</v>
      </c>
      <c r="B8" s="41">
        <f>'様式1　交付申請書'!Q$8</f>
        <v>0</v>
      </c>
      <c r="C8" s="42">
        <f>SUMIF(B$8:B$200,B8,AF$8:AF$200)</f>
        <v>0</v>
      </c>
      <c r="D8" s="37"/>
      <c r="E8" s="37"/>
      <c r="F8" s="43"/>
      <c r="G8" s="43"/>
      <c r="H8" s="35" t="str">
        <f>IF(F8="","",DATEDIF(F8,G8,"Y"))</f>
        <v/>
      </c>
      <c r="I8" s="43"/>
      <c r="J8" s="44" t="str">
        <f t="shared" ref="J8:J17" si="0">IF(I8="","",EDATE(I8,71))</f>
        <v/>
      </c>
      <c r="K8" s="45"/>
      <c r="L8" s="46"/>
      <c r="M8" s="47"/>
      <c r="N8" s="48"/>
      <c r="O8" s="48"/>
      <c r="P8" s="47"/>
      <c r="Q8" s="47"/>
      <c r="R8" s="47"/>
      <c r="S8" s="47"/>
      <c r="T8" s="47"/>
      <c r="U8" s="47"/>
      <c r="V8" s="47"/>
      <c r="W8" s="47"/>
      <c r="X8" s="47"/>
      <c r="Y8" s="47"/>
      <c r="Z8" s="47"/>
      <c r="AA8" s="47"/>
      <c r="AB8" s="49">
        <f>N8-O8</f>
        <v>0</v>
      </c>
      <c r="AC8" s="49">
        <f>INT(AB8/2)</f>
        <v>0</v>
      </c>
      <c r="AD8" s="49">
        <f t="shared" ref="AD8" si="1">IF(M8="〇",ROUNDDOWN(MIN(10000,AC8),-3),ROUNDDOWN(MIN(20000,AC8),-3))</f>
        <v>0</v>
      </c>
      <c r="AE8" s="50">
        <f t="shared" ref="AE8" si="2">COUNTIF(P8:AA8,"〇")</f>
        <v>0</v>
      </c>
      <c r="AF8" s="51">
        <f t="shared" ref="AF8:AF17" si="3">AD8*AE8</f>
        <v>0</v>
      </c>
      <c r="AG8" s="52"/>
    </row>
    <row r="9" spans="1:35" ht="30" customHeight="1" x14ac:dyDescent="0.15">
      <c r="A9" s="40">
        <v>2</v>
      </c>
      <c r="B9" s="41">
        <f>'様式1　交付申請書'!Q$8</f>
        <v>0</v>
      </c>
      <c r="C9" s="42">
        <f t="shared" ref="C9:C17" si="4">SUMIF(B$8:B$200,B9,AF$8:AF$200)</f>
        <v>0</v>
      </c>
      <c r="D9" s="37"/>
      <c r="E9" s="37"/>
      <c r="F9" s="43"/>
      <c r="G9" s="43"/>
      <c r="H9" s="35" t="str">
        <f t="shared" ref="H9:H17" si="5">IF(F9="","",DATEDIF(F9,G9,"Y"))</f>
        <v/>
      </c>
      <c r="I9" s="43"/>
      <c r="J9" s="44" t="str">
        <f t="shared" si="0"/>
        <v/>
      </c>
      <c r="K9" s="45"/>
      <c r="L9" s="46"/>
      <c r="M9" s="47"/>
      <c r="N9" s="48"/>
      <c r="O9" s="48"/>
      <c r="P9" s="47"/>
      <c r="Q9" s="47"/>
      <c r="R9" s="47"/>
      <c r="S9" s="47"/>
      <c r="T9" s="47"/>
      <c r="U9" s="47"/>
      <c r="V9" s="47"/>
      <c r="W9" s="47"/>
      <c r="X9" s="47"/>
      <c r="Y9" s="47"/>
      <c r="Z9" s="47"/>
      <c r="AA9" s="47"/>
      <c r="AB9" s="49">
        <f t="shared" ref="AB9:AB27" si="6">N9-O9</f>
        <v>0</v>
      </c>
      <c r="AC9" s="49">
        <f t="shared" ref="AC9:AC27" si="7">INT(AB9/2)</f>
        <v>0</v>
      </c>
      <c r="AD9" s="49">
        <f t="shared" ref="AD9:AD27" si="8">IF(M9="〇",ROUNDDOWN(MIN(10000,AC9),-3),ROUNDDOWN(MIN(20000,AC9),-3))</f>
        <v>0</v>
      </c>
      <c r="AE9" s="50">
        <f t="shared" ref="AE9:AE27" si="9">COUNTIF(P9:AA9,"〇")</f>
        <v>0</v>
      </c>
      <c r="AF9" s="51">
        <f t="shared" si="3"/>
        <v>0</v>
      </c>
      <c r="AG9" s="52"/>
    </row>
    <row r="10" spans="1:35" ht="30" customHeight="1" x14ac:dyDescent="0.15">
      <c r="A10" s="40">
        <v>3</v>
      </c>
      <c r="B10" s="41">
        <f>'様式1　交付申請書'!Q$8</f>
        <v>0</v>
      </c>
      <c r="C10" s="42">
        <f t="shared" si="4"/>
        <v>0</v>
      </c>
      <c r="D10" s="37"/>
      <c r="E10" s="37"/>
      <c r="F10" s="43"/>
      <c r="G10" s="43"/>
      <c r="H10" s="35" t="str">
        <f t="shared" si="5"/>
        <v/>
      </c>
      <c r="I10" s="43"/>
      <c r="J10" s="44" t="str">
        <f t="shared" si="0"/>
        <v/>
      </c>
      <c r="K10" s="45"/>
      <c r="L10" s="46"/>
      <c r="M10" s="47"/>
      <c r="N10" s="48"/>
      <c r="O10" s="48"/>
      <c r="P10" s="47"/>
      <c r="Q10" s="47"/>
      <c r="R10" s="47"/>
      <c r="S10" s="47"/>
      <c r="T10" s="47"/>
      <c r="U10" s="47"/>
      <c r="V10" s="47"/>
      <c r="W10" s="47"/>
      <c r="X10" s="47"/>
      <c r="Y10" s="47"/>
      <c r="Z10" s="47"/>
      <c r="AA10" s="47"/>
      <c r="AB10" s="49">
        <f t="shared" si="6"/>
        <v>0</v>
      </c>
      <c r="AC10" s="49">
        <f t="shared" si="7"/>
        <v>0</v>
      </c>
      <c r="AD10" s="49">
        <f t="shared" si="8"/>
        <v>0</v>
      </c>
      <c r="AE10" s="50">
        <f t="shared" si="9"/>
        <v>0</v>
      </c>
      <c r="AF10" s="51">
        <f t="shared" si="3"/>
        <v>0</v>
      </c>
      <c r="AG10" s="52"/>
    </row>
    <row r="11" spans="1:35" ht="30" customHeight="1" x14ac:dyDescent="0.15">
      <c r="A11" s="40">
        <v>4</v>
      </c>
      <c r="B11" s="41">
        <f>'様式1　交付申請書'!Q$8</f>
        <v>0</v>
      </c>
      <c r="C11" s="42">
        <f t="shared" si="4"/>
        <v>0</v>
      </c>
      <c r="D11" s="37"/>
      <c r="E11" s="37"/>
      <c r="F11" s="43"/>
      <c r="G11" s="43"/>
      <c r="H11" s="35" t="str">
        <f t="shared" si="5"/>
        <v/>
      </c>
      <c r="I11" s="43"/>
      <c r="J11" s="44" t="str">
        <f t="shared" si="0"/>
        <v/>
      </c>
      <c r="K11" s="45"/>
      <c r="L11" s="46"/>
      <c r="M11" s="47"/>
      <c r="N11" s="48"/>
      <c r="O11" s="48"/>
      <c r="P11" s="47"/>
      <c r="Q11" s="47"/>
      <c r="R11" s="47"/>
      <c r="S11" s="47"/>
      <c r="T11" s="47"/>
      <c r="U11" s="47"/>
      <c r="V11" s="47"/>
      <c r="W11" s="47"/>
      <c r="X11" s="47"/>
      <c r="Y11" s="47"/>
      <c r="Z11" s="47"/>
      <c r="AA11" s="47"/>
      <c r="AB11" s="49">
        <f t="shared" si="6"/>
        <v>0</v>
      </c>
      <c r="AC11" s="49">
        <f t="shared" si="7"/>
        <v>0</v>
      </c>
      <c r="AD11" s="49">
        <f t="shared" si="8"/>
        <v>0</v>
      </c>
      <c r="AE11" s="50">
        <f t="shared" si="9"/>
        <v>0</v>
      </c>
      <c r="AF11" s="51">
        <f t="shared" si="3"/>
        <v>0</v>
      </c>
      <c r="AG11" s="52"/>
    </row>
    <row r="12" spans="1:35" ht="30" customHeight="1" x14ac:dyDescent="0.15">
      <c r="A12" s="40">
        <v>5</v>
      </c>
      <c r="B12" s="41">
        <f>'様式1　交付申請書'!Q$8</f>
        <v>0</v>
      </c>
      <c r="C12" s="42">
        <f t="shared" si="4"/>
        <v>0</v>
      </c>
      <c r="D12" s="37"/>
      <c r="E12" s="37"/>
      <c r="F12" s="43"/>
      <c r="G12" s="43"/>
      <c r="H12" s="35" t="str">
        <f t="shared" si="5"/>
        <v/>
      </c>
      <c r="I12" s="43"/>
      <c r="J12" s="44" t="str">
        <f t="shared" si="0"/>
        <v/>
      </c>
      <c r="K12" s="45"/>
      <c r="L12" s="46"/>
      <c r="M12" s="47"/>
      <c r="N12" s="48"/>
      <c r="O12" s="48"/>
      <c r="P12" s="47"/>
      <c r="Q12" s="47"/>
      <c r="R12" s="47"/>
      <c r="S12" s="47"/>
      <c r="T12" s="47"/>
      <c r="U12" s="47"/>
      <c r="V12" s="47"/>
      <c r="W12" s="47"/>
      <c r="X12" s="47"/>
      <c r="Y12" s="47"/>
      <c r="Z12" s="47"/>
      <c r="AA12" s="47"/>
      <c r="AB12" s="49">
        <f t="shared" si="6"/>
        <v>0</v>
      </c>
      <c r="AC12" s="49">
        <f t="shared" si="7"/>
        <v>0</v>
      </c>
      <c r="AD12" s="49">
        <f t="shared" si="8"/>
        <v>0</v>
      </c>
      <c r="AE12" s="50">
        <f t="shared" si="9"/>
        <v>0</v>
      </c>
      <c r="AF12" s="51">
        <f t="shared" si="3"/>
        <v>0</v>
      </c>
      <c r="AG12" s="52"/>
    </row>
    <row r="13" spans="1:35" ht="30" customHeight="1" x14ac:dyDescent="0.15">
      <c r="A13" s="40">
        <v>6</v>
      </c>
      <c r="B13" s="41">
        <f>'様式1　交付申請書'!Q$8</f>
        <v>0</v>
      </c>
      <c r="C13" s="42">
        <f t="shared" si="4"/>
        <v>0</v>
      </c>
      <c r="D13" s="37"/>
      <c r="E13" s="37"/>
      <c r="F13" s="43"/>
      <c r="G13" s="43"/>
      <c r="H13" s="35" t="str">
        <f t="shared" si="5"/>
        <v/>
      </c>
      <c r="I13" s="43"/>
      <c r="J13" s="44" t="str">
        <f t="shared" si="0"/>
        <v/>
      </c>
      <c r="K13" s="45"/>
      <c r="L13" s="46"/>
      <c r="M13" s="47"/>
      <c r="N13" s="48"/>
      <c r="O13" s="48"/>
      <c r="P13" s="47"/>
      <c r="Q13" s="47"/>
      <c r="R13" s="47"/>
      <c r="S13" s="47"/>
      <c r="T13" s="47"/>
      <c r="U13" s="47"/>
      <c r="V13" s="47"/>
      <c r="W13" s="47"/>
      <c r="X13" s="47"/>
      <c r="Y13" s="47"/>
      <c r="Z13" s="47"/>
      <c r="AA13" s="47"/>
      <c r="AB13" s="49">
        <f t="shared" si="6"/>
        <v>0</v>
      </c>
      <c r="AC13" s="49">
        <f t="shared" si="7"/>
        <v>0</v>
      </c>
      <c r="AD13" s="49">
        <f t="shared" si="8"/>
        <v>0</v>
      </c>
      <c r="AE13" s="50">
        <f t="shared" si="9"/>
        <v>0</v>
      </c>
      <c r="AF13" s="51">
        <f t="shared" si="3"/>
        <v>0</v>
      </c>
      <c r="AG13" s="52"/>
    </row>
    <row r="14" spans="1:35" ht="30" customHeight="1" x14ac:dyDescent="0.15">
      <c r="A14" s="40">
        <v>7</v>
      </c>
      <c r="B14" s="41">
        <f>'様式1　交付申請書'!Q$8</f>
        <v>0</v>
      </c>
      <c r="C14" s="42">
        <f t="shared" si="4"/>
        <v>0</v>
      </c>
      <c r="D14" s="37"/>
      <c r="E14" s="37"/>
      <c r="F14" s="43"/>
      <c r="G14" s="43"/>
      <c r="H14" s="35" t="str">
        <f t="shared" si="5"/>
        <v/>
      </c>
      <c r="I14" s="43"/>
      <c r="J14" s="44" t="str">
        <f t="shared" si="0"/>
        <v/>
      </c>
      <c r="K14" s="45"/>
      <c r="L14" s="46"/>
      <c r="M14" s="47"/>
      <c r="N14" s="48"/>
      <c r="O14" s="48"/>
      <c r="P14" s="47"/>
      <c r="Q14" s="47"/>
      <c r="R14" s="47"/>
      <c r="S14" s="47"/>
      <c r="T14" s="47"/>
      <c r="U14" s="47"/>
      <c r="V14" s="47"/>
      <c r="W14" s="47"/>
      <c r="X14" s="47"/>
      <c r="Y14" s="47"/>
      <c r="Z14" s="47"/>
      <c r="AA14" s="47"/>
      <c r="AB14" s="49">
        <f t="shared" si="6"/>
        <v>0</v>
      </c>
      <c r="AC14" s="49">
        <f t="shared" si="7"/>
        <v>0</v>
      </c>
      <c r="AD14" s="49">
        <f t="shared" si="8"/>
        <v>0</v>
      </c>
      <c r="AE14" s="50">
        <f t="shared" si="9"/>
        <v>0</v>
      </c>
      <c r="AF14" s="51">
        <f t="shared" si="3"/>
        <v>0</v>
      </c>
      <c r="AG14" s="52"/>
    </row>
    <row r="15" spans="1:35" ht="30" customHeight="1" x14ac:dyDescent="0.15">
      <c r="A15" s="40">
        <v>8</v>
      </c>
      <c r="B15" s="41">
        <f>'様式1　交付申請書'!Q$8</f>
        <v>0</v>
      </c>
      <c r="C15" s="42">
        <f t="shared" si="4"/>
        <v>0</v>
      </c>
      <c r="D15" s="37"/>
      <c r="E15" s="37"/>
      <c r="F15" s="43"/>
      <c r="G15" s="43"/>
      <c r="H15" s="35" t="str">
        <f t="shared" si="5"/>
        <v/>
      </c>
      <c r="I15" s="43"/>
      <c r="J15" s="44" t="str">
        <f t="shared" si="0"/>
        <v/>
      </c>
      <c r="K15" s="45"/>
      <c r="L15" s="46"/>
      <c r="M15" s="47"/>
      <c r="N15" s="48"/>
      <c r="O15" s="48"/>
      <c r="P15" s="47"/>
      <c r="Q15" s="47"/>
      <c r="R15" s="47"/>
      <c r="S15" s="47"/>
      <c r="T15" s="47"/>
      <c r="U15" s="47"/>
      <c r="V15" s="47"/>
      <c r="W15" s="47"/>
      <c r="X15" s="47"/>
      <c r="Y15" s="47"/>
      <c r="Z15" s="47"/>
      <c r="AA15" s="47"/>
      <c r="AB15" s="49">
        <f t="shared" si="6"/>
        <v>0</v>
      </c>
      <c r="AC15" s="49">
        <f t="shared" si="7"/>
        <v>0</v>
      </c>
      <c r="AD15" s="49">
        <f t="shared" si="8"/>
        <v>0</v>
      </c>
      <c r="AE15" s="50">
        <f t="shared" si="9"/>
        <v>0</v>
      </c>
      <c r="AF15" s="51">
        <f t="shared" si="3"/>
        <v>0</v>
      </c>
      <c r="AG15" s="52"/>
    </row>
    <row r="16" spans="1:35" ht="30" customHeight="1" x14ac:dyDescent="0.15">
      <c r="A16" s="40">
        <v>9</v>
      </c>
      <c r="B16" s="41">
        <f>'様式1　交付申請書'!Q$8</f>
        <v>0</v>
      </c>
      <c r="C16" s="42">
        <f t="shared" si="4"/>
        <v>0</v>
      </c>
      <c r="D16" s="37"/>
      <c r="E16" s="37"/>
      <c r="F16" s="43"/>
      <c r="G16" s="43"/>
      <c r="H16" s="35" t="str">
        <f t="shared" si="5"/>
        <v/>
      </c>
      <c r="I16" s="43"/>
      <c r="J16" s="44" t="str">
        <f t="shared" si="0"/>
        <v/>
      </c>
      <c r="K16" s="45"/>
      <c r="L16" s="46"/>
      <c r="M16" s="47"/>
      <c r="N16" s="48"/>
      <c r="O16" s="48"/>
      <c r="P16" s="47"/>
      <c r="Q16" s="47"/>
      <c r="R16" s="47"/>
      <c r="S16" s="47"/>
      <c r="T16" s="47"/>
      <c r="U16" s="47"/>
      <c r="V16" s="47"/>
      <c r="W16" s="47"/>
      <c r="X16" s="47"/>
      <c r="Y16" s="47"/>
      <c r="Z16" s="47"/>
      <c r="AA16" s="47"/>
      <c r="AB16" s="49">
        <f t="shared" si="6"/>
        <v>0</v>
      </c>
      <c r="AC16" s="49">
        <f t="shared" si="7"/>
        <v>0</v>
      </c>
      <c r="AD16" s="49">
        <f t="shared" si="8"/>
        <v>0</v>
      </c>
      <c r="AE16" s="50">
        <f t="shared" si="9"/>
        <v>0</v>
      </c>
      <c r="AF16" s="51">
        <f t="shared" si="3"/>
        <v>0</v>
      </c>
      <c r="AG16" s="52"/>
    </row>
    <row r="17" spans="1:33" ht="30" customHeight="1" x14ac:dyDescent="0.15">
      <c r="A17" s="40">
        <v>10</v>
      </c>
      <c r="B17" s="41">
        <f>'様式1　交付申請書'!Q$8</f>
        <v>0</v>
      </c>
      <c r="C17" s="42">
        <f t="shared" si="4"/>
        <v>0</v>
      </c>
      <c r="D17" s="37"/>
      <c r="E17" s="37"/>
      <c r="F17" s="43"/>
      <c r="G17" s="43"/>
      <c r="H17" s="35" t="str">
        <f t="shared" si="5"/>
        <v/>
      </c>
      <c r="I17" s="43"/>
      <c r="J17" s="44" t="str">
        <f t="shared" si="0"/>
        <v/>
      </c>
      <c r="K17" s="45"/>
      <c r="L17" s="46"/>
      <c r="M17" s="47"/>
      <c r="N17" s="48"/>
      <c r="O17" s="48"/>
      <c r="P17" s="47"/>
      <c r="Q17" s="47"/>
      <c r="R17" s="47"/>
      <c r="S17" s="47"/>
      <c r="T17" s="47"/>
      <c r="U17" s="47"/>
      <c r="V17" s="47"/>
      <c r="W17" s="47"/>
      <c r="X17" s="47"/>
      <c r="Y17" s="47"/>
      <c r="Z17" s="47"/>
      <c r="AA17" s="47"/>
      <c r="AB17" s="49">
        <f t="shared" si="6"/>
        <v>0</v>
      </c>
      <c r="AC17" s="49">
        <f t="shared" si="7"/>
        <v>0</v>
      </c>
      <c r="AD17" s="49">
        <f t="shared" si="8"/>
        <v>0</v>
      </c>
      <c r="AE17" s="50">
        <f t="shared" si="9"/>
        <v>0</v>
      </c>
      <c r="AF17" s="51">
        <f t="shared" si="3"/>
        <v>0</v>
      </c>
      <c r="AG17" s="52"/>
    </row>
    <row r="18" spans="1:33" ht="30" customHeight="1" x14ac:dyDescent="0.15">
      <c r="A18" s="40">
        <v>11</v>
      </c>
      <c r="B18" s="41">
        <f>'様式1　交付申請書'!Q$8</f>
        <v>0</v>
      </c>
      <c r="C18" s="42">
        <f t="shared" ref="C18:C27" si="10">SUMIF(B$8:B$200,B18,AF$8:AF$200)</f>
        <v>0</v>
      </c>
      <c r="D18" s="37"/>
      <c r="E18" s="37"/>
      <c r="F18" s="43"/>
      <c r="G18" s="43"/>
      <c r="H18" s="35" t="str">
        <f t="shared" ref="H18:H27" si="11">IF(F18="","",DATEDIF(F18,G18,"Y"))</f>
        <v/>
      </c>
      <c r="I18" s="43"/>
      <c r="J18" s="44" t="str">
        <f t="shared" ref="J18:J27" si="12">IF(I18="","",EDATE(I18,71))</f>
        <v/>
      </c>
      <c r="K18" s="45"/>
      <c r="L18" s="46"/>
      <c r="M18" s="47"/>
      <c r="N18" s="48"/>
      <c r="O18" s="48"/>
      <c r="P18" s="47"/>
      <c r="Q18" s="47"/>
      <c r="R18" s="47"/>
      <c r="S18" s="47"/>
      <c r="T18" s="47"/>
      <c r="U18" s="47"/>
      <c r="V18" s="47"/>
      <c r="W18" s="47"/>
      <c r="X18" s="47"/>
      <c r="Y18" s="47"/>
      <c r="Z18" s="47"/>
      <c r="AA18" s="47"/>
      <c r="AB18" s="49">
        <f t="shared" si="6"/>
        <v>0</v>
      </c>
      <c r="AC18" s="49">
        <f t="shared" si="7"/>
        <v>0</v>
      </c>
      <c r="AD18" s="49">
        <f t="shared" si="8"/>
        <v>0</v>
      </c>
      <c r="AE18" s="50">
        <f t="shared" si="9"/>
        <v>0</v>
      </c>
      <c r="AF18" s="51">
        <f t="shared" ref="AF18:AF27" si="13">AD18*AE18</f>
        <v>0</v>
      </c>
      <c r="AG18" s="52"/>
    </row>
    <row r="19" spans="1:33" ht="30" customHeight="1" x14ac:dyDescent="0.15">
      <c r="A19" s="40">
        <v>12</v>
      </c>
      <c r="B19" s="41">
        <f>'様式1　交付申請書'!Q$8</f>
        <v>0</v>
      </c>
      <c r="C19" s="42">
        <f t="shared" si="10"/>
        <v>0</v>
      </c>
      <c r="D19" s="37"/>
      <c r="E19" s="37"/>
      <c r="F19" s="43"/>
      <c r="G19" s="43"/>
      <c r="H19" s="35" t="str">
        <f t="shared" si="11"/>
        <v/>
      </c>
      <c r="I19" s="43"/>
      <c r="J19" s="44" t="str">
        <f t="shared" si="12"/>
        <v/>
      </c>
      <c r="K19" s="45"/>
      <c r="L19" s="46"/>
      <c r="M19" s="47"/>
      <c r="N19" s="48"/>
      <c r="O19" s="48"/>
      <c r="P19" s="47"/>
      <c r="Q19" s="47"/>
      <c r="R19" s="47"/>
      <c r="S19" s="47"/>
      <c r="T19" s="47"/>
      <c r="U19" s="47"/>
      <c r="V19" s="47"/>
      <c r="W19" s="47"/>
      <c r="X19" s="47"/>
      <c r="Y19" s="47"/>
      <c r="Z19" s="47"/>
      <c r="AA19" s="47"/>
      <c r="AB19" s="49">
        <f t="shared" si="6"/>
        <v>0</v>
      </c>
      <c r="AC19" s="49">
        <f t="shared" si="7"/>
        <v>0</v>
      </c>
      <c r="AD19" s="49">
        <f t="shared" si="8"/>
        <v>0</v>
      </c>
      <c r="AE19" s="50">
        <f t="shared" si="9"/>
        <v>0</v>
      </c>
      <c r="AF19" s="51">
        <f t="shared" si="13"/>
        <v>0</v>
      </c>
      <c r="AG19" s="52"/>
    </row>
    <row r="20" spans="1:33" ht="30" customHeight="1" x14ac:dyDescent="0.15">
      <c r="A20" s="40">
        <v>13</v>
      </c>
      <c r="B20" s="41">
        <f>'様式1　交付申請書'!Q$8</f>
        <v>0</v>
      </c>
      <c r="C20" s="42">
        <f t="shared" si="10"/>
        <v>0</v>
      </c>
      <c r="D20" s="37"/>
      <c r="E20" s="37"/>
      <c r="F20" s="43"/>
      <c r="G20" s="43"/>
      <c r="H20" s="35" t="str">
        <f t="shared" si="11"/>
        <v/>
      </c>
      <c r="I20" s="43"/>
      <c r="J20" s="44" t="str">
        <f t="shared" si="12"/>
        <v/>
      </c>
      <c r="K20" s="45"/>
      <c r="L20" s="46"/>
      <c r="M20" s="47"/>
      <c r="N20" s="48"/>
      <c r="O20" s="48"/>
      <c r="P20" s="47"/>
      <c r="Q20" s="47"/>
      <c r="R20" s="47"/>
      <c r="S20" s="47"/>
      <c r="T20" s="47"/>
      <c r="U20" s="47"/>
      <c r="V20" s="47"/>
      <c r="W20" s="47"/>
      <c r="X20" s="47"/>
      <c r="Y20" s="47"/>
      <c r="Z20" s="47"/>
      <c r="AA20" s="47"/>
      <c r="AB20" s="49">
        <f t="shared" si="6"/>
        <v>0</v>
      </c>
      <c r="AC20" s="49">
        <f t="shared" si="7"/>
        <v>0</v>
      </c>
      <c r="AD20" s="49">
        <f t="shared" si="8"/>
        <v>0</v>
      </c>
      <c r="AE20" s="50">
        <f t="shared" si="9"/>
        <v>0</v>
      </c>
      <c r="AF20" s="51">
        <f t="shared" si="13"/>
        <v>0</v>
      </c>
      <c r="AG20" s="52"/>
    </row>
    <row r="21" spans="1:33" ht="30" customHeight="1" x14ac:dyDescent="0.15">
      <c r="A21" s="40">
        <v>14</v>
      </c>
      <c r="B21" s="41">
        <f>'様式1　交付申請書'!Q$8</f>
        <v>0</v>
      </c>
      <c r="C21" s="42">
        <f t="shared" si="10"/>
        <v>0</v>
      </c>
      <c r="D21" s="37"/>
      <c r="E21" s="37"/>
      <c r="F21" s="43"/>
      <c r="G21" s="43"/>
      <c r="H21" s="35" t="str">
        <f t="shared" si="11"/>
        <v/>
      </c>
      <c r="I21" s="43"/>
      <c r="J21" s="44" t="str">
        <f t="shared" si="12"/>
        <v/>
      </c>
      <c r="K21" s="45"/>
      <c r="L21" s="46"/>
      <c r="M21" s="47"/>
      <c r="N21" s="48"/>
      <c r="O21" s="48"/>
      <c r="P21" s="47"/>
      <c r="Q21" s="47"/>
      <c r="R21" s="47"/>
      <c r="S21" s="47"/>
      <c r="T21" s="47"/>
      <c r="U21" s="47"/>
      <c r="V21" s="47"/>
      <c r="W21" s="47"/>
      <c r="X21" s="47"/>
      <c r="Y21" s="47"/>
      <c r="Z21" s="47"/>
      <c r="AA21" s="47"/>
      <c r="AB21" s="49">
        <f t="shared" si="6"/>
        <v>0</v>
      </c>
      <c r="AC21" s="49">
        <f t="shared" si="7"/>
        <v>0</v>
      </c>
      <c r="AD21" s="49">
        <f t="shared" si="8"/>
        <v>0</v>
      </c>
      <c r="AE21" s="50">
        <f t="shared" si="9"/>
        <v>0</v>
      </c>
      <c r="AF21" s="51">
        <f t="shared" si="13"/>
        <v>0</v>
      </c>
      <c r="AG21" s="52"/>
    </row>
    <row r="22" spans="1:33" ht="30" customHeight="1" x14ac:dyDescent="0.15">
      <c r="A22" s="40">
        <v>15</v>
      </c>
      <c r="B22" s="41">
        <f>'様式1　交付申請書'!Q$8</f>
        <v>0</v>
      </c>
      <c r="C22" s="42">
        <f t="shared" si="10"/>
        <v>0</v>
      </c>
      <c r="D22" s="37"/>
      <c r="E22" s="37"/>
      <c r="F22" s="43"/>
      <c r="G22" s="43"/>
      <c r="H22" s="35" t="str">
        <f t="shared" si="11"/>
        <v/>
      </c>
      <c r="I22" s="43"/>
      <c r="J22" s="44" t="str">
        <f t="shared" si="12"/>
        <v/>
      </c>
      <c r="K22" s="45"/>
      <c r="L22" s="46"/>
      <c r="M22" s="47"/>
      <c r="N22" s="48"/>
      <c r="O22" s="48"/>
      <c r="P22" s="47"/>
      <c r="Q22" s="47"/>
      <c r="R22" s="47"/>
      <c r="S22" s="47"/>
      <c r="T22" s="47"/>
      <c r="U22" s="47"/>
      <c r="V22" s="47"/>
      <c r="W22" s="47"/>
      <c r="X22" s="47"/>
      <c r="Y22" s="47"/>
      <c r="Z22" s="47"/>
      <c r="AA22" s="47"/>
      <c r="AB22" s="49">
        <f t="shared" si="6"/>
        <v>0</v>
      </c>
      <c r="AC22" s="49">
        <f t="shared" si="7"/>
        <v>0</v>
      </c>
      <c r="AD22" s="49">
        <f t="shared" si="8"/>
        <v>0</v>
      </c>
      <c r="AE22" s="50">
        <f t="shared" si="9"/>
        <v>0</v>
      </c>
      <c r="AF22" s="51">
        <f t="shared" si="13"/>
        <v>0</v>
      </c>
      <c r="AG22" s="52"/>
    </row>
    <row r="23" spans="1:33" ht="30" customHeight="1" x14ac:dyDescent="0.15">
      <c r="A23" s="40">
        <v>16</v>
      </c>
      <c r="B23" s="41">
        <f>'様式1　交付申請書'!Q$8</f>
        <v>0</v>
      </c>
      <c r="C23" s="42">
        <f t="shared" si="10"/>
        <v>0</v>
      </c>
      <c r="D23" s="37"/>
      <c r="E23" s="37"/>
      <c r="F23" s="43"/>
      <c r="G23" s="43"/>
      <c r="H23" s="35" t="str">
        <f t="shared" si="11"/>
        <v/>
      </c>
      <c r="I23" s="43"/>
      <c r="J23" s="44" t="str">
        <f t="shared" si="12"/>
        <v/>
      </c>
      <c r="K23" s="45"/>
      <c r="L23" s="46"/>
      <c r="M23" s="47"/>
      <c r="N23" s="48"/>
      <c r="O23" s="48"/>
      <c r="P23" s="47"/>
      <c r="Q23" s="47"/>
      <c r="R23" s="47"/>
      <c r="S23" s="47"/>
      <c r="T23" s="47"/>
      <c r="U23" s="47"/>
      <c r="V23" s="47"/>
      <c r="W23" s="47"/>
      <c r="X23" s="47"/>
      <c r="Y23" s="47"/>
      <c r="Z23" s="47"/>
      <c r="AA23" s="47"/>
      <c r="AB23" s="49">
        <f t="shared" si="6"/>
        <v>0</v>
      </c>
      <c r="AC23" s="49">
        <f t="shared" si="7"/>
        <v>0</v>
      </c>
      <c r="AD23" s="49">
        <f t="shared" si="8"/>
        <v>0</v>
      </c>
      <c r="AE23" s="50">
        <f t="shared" si="9"/>
        <v>0</v>
      </c>
      <c r="AF23" s="51">
        <f t="shared" si="13"/>
        <v>0</v>
      </c>
      <c r="AG23" s="52"/>
    </row>
    <row r="24" spans="1:33" ht="30" customHeight="1" x14ac:dyDescent="0.15">
      <c r="A24" s="40">
        <v>17</v>
      </c>
      <c r="B24" s="41">
        <f>'様式1　交付申請書'!Q$8</f>
        <v>0</v>
      </c>
      <c r="C24" s="42">
        <f t="shared" si="10"/>
        <v>0</v>
      </c>
      <c r="D24" s="37"/>
      <c r="E24" s="37"/>
      <c r="F24" s="43"/>
      <c r="G24" s="43"/>
      <c r="H24" s="35" t="str">
        <f t="shared" si="11"/>
        <v/>
      </c>
      <c r="I24" s="43"/>
      <c r="J24" s="44" t="str">
        <f t="shared" si="12"/>
        <v/>
      </c>
      <c r="K24" s="45"/>
      <c r="L24" s="46"/>
      <c r="M24" s="47"/>
      <c r="N24" s="48"/>
      <c r="O24" s="48"/>
      <c r="P24" s="47"/>
      <c r="Q24" s="47"/>
      <c r="R24" s="47"/>
      <c r="S24" s="47"/>
      <c r="T24" s="47"/>
      <c r="U24" s="47"/>
      <c r="V24" s="47"/>
      <c r="W24" s="47"/>
      <c r="X24" s="47"/>
      <c r="Y24" s="47"/>
      <c r="Z24" s="47"/>
      <c r="AA24" s="47"/>
      <c r="AB24" s="49">
        <f t="shared" si="6"/>
        <v>0</v>
      </c>
      <c r="AC24" s="49">
        <f t="shared" si="7"/>
        <v>0</v>
      </c>
      <c r="AD24" s="49">
        <f t="shared" si="8"/>
        <v>0</v>
      </c>
      <c r="AE24" s="50">
        <f t="shared" si="9"/>
        <v>0</v>
      </c>
      <c r="AF24" s="51">
        <f t="shared" si="13"/>
        <v>0</v>
      </c>
      <c r="AG24" s="52"/>
    </row>
    <row r="25" spans="1:33" ht="30" customHeight="1" x14ac:dyDescent="0.15">
      <c r="A25" s="40">
        <v>18</v>
      </c>
      <c r="B25" s="41">
        <f>'様式1　交付申請書'!Q$8</f>
        <v>0</v>
      </c>
      <c r="C25" s="42">
        <f t="shared" si="10"/>
        <v>0</v>
      </c>
      <c r="D25" s="37"/>
      <c r="E25" s="37"/>
      <c r="F25" s="43"/>
      <c r="G25" s="43"/>
      <c r="H25" s="35" t="str">
        <f t="shared" si="11"/>
        <v/>
      </c>
      <c r="I25" s="43"/>
      <c r="J25" s="44" t="str">
        <f t="shared" si="12"/>
        <v/>
      </c>
      <c r="K25" s="45"/>
      <c r="L25" s="46"/>
      <c r="M25" s="47"/>
      <c r="N25" s="48"/>
      <c r="O25" s="48"/>
      <c r="P25" s="47"/>
      <c r="Q25" s="47"/>
      <c r="R25" s="47"/>
      <c r="S25" s="47"/>
      <c r="T25" s="47"/>
      <c r="U25" s="47"/>
      <c r="V25" s="47"/>
      <c r="W25" s="47"/>
      <c r="X25" s="47"/>
      <c r="Y25" s="47"/>
      <c r="Z25" s="47"/>
      <c r="AA25" s="47"/>
      <c r="AB25" s="49">
        <f t="shared" si="6"/>
        <v>0</v>
      </c>
      <c r="AC25" s="49">
        <f t="shared" si="7"/>
        <v>0</v>
      </c>
      <c r="AD25" s="49">
        <f t="shared" si="8"/>
        <v>0</v>
      </c>
      <c r="AE25" s="50">
        <f t="shared" si="9"/>
        <v>0</v>
      </c>
      <c r="AF25" s="51">
        <f t="shared" si="13"/>
        <v>0</v>
      </c>
      <c r="AG25" s="52"/>
    </row>
    <row r="26" spans="1:33" ht="30" customHeight="1" x14ac:dyDescent="0.15">
      <c r="A26" s="40">
        <v>19</v>
      </c>
      <c r="B26" s="41">
        <f>'様式1　交付申請書'!Q$8</f>
        <v>0</v>
      </c>
      <c r="C26" s="42">
        <f t="shared" si="10"/>
        <v>0</v>
      </c>
      <c r="D26" s="37"/>
      <c r="E26" s="37"/>
      <c r="F26" s="43"/>
      <c r="G26" s="43"/>
      <c r="H26" s="35" t="str">
        <f t="shared" si="11"/>
        <v/>
      </c>
      <c r="I26" s="43"/>
      <c r="J26" s="44" t="str">
        <f t="shared" si="12"/>
        <v/>
      </c>
      <c r="K26" s="45"/>
      <c r="L26" s="46"/>
      <c r="M26" s="47"/>
      <c r="N26" s="48"/>
      <c r="O26" s="48"/>
      <c r="P26" s="47"/>
      <c r="Q26" s="47"/>
      <c r="R26" s="47"/>
      <c r="S26" s="47"/>
      <c r="T26" s="47"/>
      <c r="U26" s="47"/>
      <c r="V26" s="47"/>
      <c r="W26" s="47"/>
      <c r="X26" s="47"/>
      <c r="Y26" s="47"/>
      <c r="Z26" s="47"/>
      <c r="AA26" s="47"/>
      <c r="AB26" s="49">
        <f t="shared" si="6"/>
        <v>0</v>
      </c>
      <c r="AC26" s="49">
        <f t="shared" si="7"/>
        <v>0</v>
      </c>
      <c r="AD26" s="49">
        <f t="shared" si="8"/>
        <v>0</v>
      </c>
      <c r="AE26" s="50">
        <f t="shared" si="9"/>
        <v>0</v>
      </c>
      <c r="AF26" s="51">
        <f t="shared" si="13"/>
        <v>0</v>
      </c>
      <c r="AG26" s="52"/>
    </row>
    <row r="27" spans="1:33" ht="30" customHeight="1" thickBot="1" x14ac:dyDescent="0.2">
      <c r="A27" s="40">
        <v>20</v>
      </c>
      <c r="B27" s="41">
        <f>'様式1　交付申請書'!Q$8</f>
        <v>0</v>
      </c>
      <c r="C27" s="42">
        <f t="shared" si="10"/>
        <v>0</v>
      </c>
      <c r="D27" s="37"/>
      <c r="E27" s="37"/>
      <c r="F27" s="43"/>
      <c r="G27" s="43"/>
      <c r="H27" s="35" t="str">
        <f t="shared" si="11"/>
        <v/>
      </c>
      <c r="I27" s="43"/>
      <c r="J27" s="44" t="str">
        <f t="shared" si="12"/>
        <v/>
      </c>
      <c r="K27" s="45"/>
      <c r="L27" s="46"/>
      <c r="M27" s="47"/>
      <c r="N27" s="48"/>
      <c r="O27" s="48"/>
      <c r="P27" s="47"/>
      <c r="Q27" s="47"/>
      <c r="R27" s="47"/>
      <c r="S27" s="47"/>
      <c r="T27" s="47"/>
      <c r="U27" s="47"/>
      <c r="V27" s="47"/>
      <c r="W27" s="47"/>
      <c r="X27" s="47"/>
      <c r="Y27" s="47"/>
      <c r="Z27" s="47"/>
      <c r="AA27" s="47"/>
      <c r="AB27" s="49">
        <f t="shared" si="6"/>
        <v>0</v>
      </c>
      <c r="AC27" s="49">
        <f t="shared" si="7"/>
        <v>0</v>
      </c>
      <c r="AD27" s="49">
        <f t="shared" si="8"/>
        <v>0</v>
      </c>
      <c r="AE27" s="50">
        <f t="shared" si="9"/>
        <v>0</v>
      </c>
      <c r="AF27" s="51">
        <f t="shared" si="13"/>
        <v>0</v>
      </c>
      <c r="AG27" s="52"/>
    </row>
    <row r="28" spans="1:33" ht="30" customHeight="1" thickBot="1" x14ac:dyDescent="0.2">
      <c r="A28" s="81" t="s">
        <v>104</v>
      </c>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3"/>
      <c r="AF28" s="53">
        <f>SUM(AF8:AF27)</f>
        <v>0</v>
      </c>
      <c r="AG28" s="54"/>
    </row>
    <row r="29" spans="1:33" ht="22.5" customHeight="1" x14ac:dyDescent="0.1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E29" s="55"/>
      <c r="AF29" s="56"/>
    </row>
    <row r="30" spans="1:33" s="58" customFormat="1" ht="12" x14ac:dyDescent="0.15">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57"/>
    </row>
    <row r="31" spans="1:33" s="58" customFormat="1" ht="12" x14ac:dyDescent="0.15">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1"/>
      <c r="AF31" s="61"/>
      <c r="AG31" s="62"/>
    </row>
    <row r="32" spans="1:33" s="58" customFormat="1" ht="12" x14ac:dyDescent="0.15">
      <c r="C32" s="63"/>
      <c r="D32" s="63"/>
      <c r="E32" s="63"/>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1"/>
      <c r="AF32" s="61"/>
      <c r="AG32" s="62"/>
    </row>
    <row r="33" spans="1:33" s="58" customFormat="1" ht="12" x14ac:dyDescent="0.15">
      <c r="A33" s="59"/>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1"/>
      <c r="AF33" s="61"/>
      <c r="AG33" s="62"/>
    </row>
  </sheetData>
  <protectedRanges>
    <protectedRange sqref="L8:L27 N8:O27 D8:G27 I8:I27 B8:B27" name="範囲1"/>
    <protectedRange sqref="C8:C27" name="範囲1_1"/>
  </protectedRanges>
  <mergeCells count="32">
    <mergeCell ref="AG4:AG7"/>
    <mergeCell ref="N5:O5"/>
    <mergeCell ref="P5:AA5"/>
    <mergeCell ref="AB5:AF5"/>
    <mergeCell ref="D4:M5"/>
    <mergeCell ref="D6:D7"/>
    <mergeCell ref="E6:E7"/>
    <mergeCell ref="A4:A7"/>
    <mergeCell ref="N4:AF4"/>
    <mergeCell ref="G6:G7"/>
    <mergeCell ref="H6:H7"/>
    <mergeCell ref="I6:I7"/>
    <mergeCell ref="J6:J7"/>
    <mergeCell ref="K6:K7"/>
    <mergeCell ref="Z6:Z7"/>
    <mergeCell ref="AA6:AA7"/>
    <mergeCell ref="A28:AE28"/>
    <mergeCell ref="T6:T7"/>
    <mergeCell ref="U6:U7"/>
    <mergeCell ref="V6:V7"/>
    <mergeCell ref="W6:W7"/>
    <mergeCell ref="X6:X7"/>
    <mergeCell ref="Y6:Y7"/>
    <mergeCell ref="L6:L7"/>
    <mergeCell ref="M6:M7"/>
    <mergeCell ref="P6:P7"/>
    <mergeCell ref="Q6:Q7"/>
    <mergeCell ref="R6:R7"/>
    <mergeCell ref="S6:S7"/>
    <mergeCell ref="F6:F7"/>
    <mergeCell ref="C4:C7"/>
    <mergeCell ref="B4:B7"/>
  </mergeCells>
  <phoneticPr fontId="4"/>
  <dataValidations count="1">
    <dataValidation type="list" allowBlank="1" showInputMessage="1" showErrorMessage="1" sqref="M8:M27 P8:AA27" xr:uid="{5035A849-6769-4E63-9F04-68101AC09FD4}">
      <formula1>"〇"</formula1>
    </dataValidation>
  </dataValidations>
  <pageMargins left="0.51181102362204722" right="0.51181102362204722" top="0.74803149606299213" bottom="0.74803149606299213"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80695-1D63-487F-9F5E-6575A5D0A067}">
  <dimension ref="A1:AL36"/>
  <sheetViews>
    <sheetView view="pageBreakPreview" topLeftCell="A4" zoomScaleNormal="100" zoomScaleSheetLayoutView="100" workbookViewId="0">
      <selection activeCell="Q32" sqref="Q32:Z32"/>
    </sheetView>
  </sheetViews>
  <sheetFormatPr defaultColWidth="3.25" defaultRowHeight="20.100000000000001" customHeight="1" x14ac:dyDescent="0.15"/>
  <cols>
    <col min="1" max="12" width="3.25" style="2"/>
    <col min="13" max="13" width="3.25" style="2" customWidth="1"/>
    <col min="14" max="35" width="3.25" style="2"/>
    <col min="36" max="36" width="3.25" style="29"/>
    <col min="37" max="49" width="3.25" style="2"/>
    <col min="50" max="50" width="3.25" style="2" customWidth="1"/>
    <col min="51" max="51" width="24.125" style="2" customWidth="1"/>
    <col min="52" max="16384" width="3.25" style="2"/>
  </cols>
  <sheetData>
    <row r="1" spans="1:27" ht="20.100000000000001" customHeight="1" x14ac:dyDescent="0.15">
      <c r="A1" s="2" t="s">
        <v>50</v>
      </c>
    </row>
    <row r="3" spans="1:27" ht="20.100000000000001" customHeight="1" x14ac:dyDescent="0.15">
      <c r="B3" s="2" t="s">
        <v>29</v>
      </c>
    </row>
    <row r="4" spans="1:27" ht="20.100000000000001" customHeight="1" x14ac:dyDescent="0.15">
      <c r="L4" s="79"/>
      <c r="M4" s="79"/>
      <c r="N4" s="79"/>
      <c r="O4" s="79"/>
      <c r="P4" s="79"/>
      <c r="Q4" s="5"/>
      <c r="R4" s="5"/>
      <c r="S4" s="5"/>
      <c r="T4" s="5"/>
      <c r="U4" s="5"/>
      <c r="V4" s="5"/>
      <c r="W4" s="5"/>
      <c r="X4" s="5"/>
      <c r="Y4" s="5"/>
      <c r="Z4" s="5"/>
    </row>
    <row r="5" spans="1:27" ht="20.100000000000001" customHeight="1" x14ac:dyDescent="0.15">
      <c r="A5" s="76" t="s">
        <v>51</v>
      </c>
      <c r="B5" s="76"/>
      <c r="C5" s="76"/>
      <c r="D5" s="76"/>
      <c r="E5" s="76"/>
      <c r="F5" s="76"/>
      <c r="G5" s="76"/>
      <c r="H5" s="76"/>
      <c r="I5" s="76"/>
      <c r="J5" s="76"/>
      <c r="K5" s="76"/>
      <c r="L5" s="76"/>
      <c r="M5" s="76"/>
      <c r="N5" s="76"/>
      <c r="O5" s="76"/>
      <c r="P5" s="76"/>
      <c r="Q5" s="76"/>
      <c r="R5" s="76"/>
      <c r="S5" s="76"/>
      <c r="T5" s="76"/>
      <c r="U5" s="76"/>
      <c r="V5" s="76"/>
      <c r="W5" s="76"/>
      <c r="X5" s="76"/>
      <c r="Y5" s="76"/>
      <c r="Z5" s="76"/>
      <c r="AA5" s="76"/>
    </row>
    <row r="7" spans="1:27" ht="20.100000000000001" customHeight="1" x14ac:dyDescent="0.15">
      <c r="A7" s="111" t="s">
        <v>52</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row>
    <row r="8" spans="1:27" ht="20.100000000000001" customHeight="1" x14ac:dyDescent="0.15">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row>
    <row r="9" spans="1:27" ht="20.100000000000001" customHeight="1" x14ac:dyDescent="0.15">
      <c r="A9" s="10"/>
      <c r="B9" s="14"/>
      <c r="C9" s="14"/>
      <c r="D9" s="14"/>
      <c r="E9" s="14"/>
      <c r="F9" s="14"/>
      <c r="G9" s="14"/>
      <c r="H9" s="14"/>
      <c r="I9" s="14"/>
      <c r="J9" s="14"/>
      <c r="K9" s="14"/>
      <c r="L9" s="14"/>
      <c r="M9" s="14"/>
      <c r="N9" s="14"/>
      <c r="O9" s="14"/>
      <c r="P9" s="14"/>
      <c r="Q9" s="14"/>
      <c r="R9" s="14"/>
      <c r="S9" s="14"/>
      <c r="T9" s="14"/>
      <c r="U9" s="14"/>
      <c r="V9" s="14"/>
      <c r="W9" s="14"/>
      <c r="X9" s="14"/>
      <c r="Y9" s="14"/>
      <c r="Z9" s="14"/>
    </row>
    <row r="10" spans="1:27" ht="20.100000000000001" customHeight="1" x14ac:dyDescent="0.15">
      <c r="A10" s="1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7"/>
    </row>
    <row r="11" spans="1:27" ht="20.100000000000001" customHeight="1" x14ac:dyDescent="0.15">
      <c r="A11" s="18"/>
      <c r="B11" s="19" t="s">
        <v>54</v>
      </c>
      <c r="C11" s="20"/>
      <c r="D11" s="21"/>
      <c r="E11" s="21"/>
      <c r="F11" s="21"/>
      <c r="G11" s="21"/>
      <c r="H11" s="21"/>
      <c r="I11" s="21"/>
      <c r="J11" s="21"/>
      <c r="K11" s="21"/>
      <c r="L11" s="21"/>
      <c r="M11" s="21"/>
      <c r="N11" s="21"/>
      <c r="O11" s="21"/>
      <c r="P11" s="21"/>
      <c r="Q11" s="21"/>
      <c r="R11" s="21"/>
      <c r="S11" s="21"/>
      <c r="T11" s="21"/>
      <c r="U11" s="21"/>
      <c r="V11" s="21"/>
      <c r="W11" s="21"/>
      <c r="X11" s="21"/>
      <c r="Y11" s="21"/>
      <c r="Z11" s="21"/>
      <c r="AA11" s="22"/>
    </row>
    <row r="12" spans="1:27" ht="20.100000000000001" customHeight="1" x14ac:dyDescent="0.15">
      <c r="A12" s="18"/>
      <c r="B12" s="19"/>
      <c r="C12" s="20"/>
      <c r="D12" s="21"/>
      <c r="E12" s="21"/>
      <c r="F12" s="21"/>
      <c r="G12" s="21"/>
      <c r="H12" s="21"/>
      <c r="I12" s="21"/>
      <c r="J12" s="21"/>
      <c r="K12" s="21"/>
      <c r="L12" s="21"/>
      <c r="M12" s="21"/>
      <c r="N12" s="21"/>
      <c r="O12" s="21"/>
      <c r="P12" s="21"/>
      <c r="Q12" s="21"/>
      <c r="R12" s="21"/>
      <c r="S12" s="21"/>
      <c r="T12" s="21"/>
      <c r="U12" s="21"/>
      <c r="V12" s="21"/>
      <c r="W12" s="21"/>
      <c r="X12" s="21"/>
      <c r="Y12" s="21"/>
      <c r="Z12" s="21"/>
      <c r="AA12" s="22"/>
    </row>
    <row r="13" spans="1:27" ht="20.100000000000001" customHeight="1" x14ac:dyDescent="0.15">
      <c r="A13" s="18"/>
      <c r="B13" s="19" t="s">
        <v>78</v>
      </c>
      <c r="C13" s="20"/>
      <c r="D13" s="21"/>
      <c r="E13" s="21"/>
      <c r="F13" s="21"/>
      <c r="G13" s="21"/>
      <c r="H13" s="21"/>
      <c r="I13" s="21"/>
      <c r="J13" s="21"/>
      <c r="K13" s="21"/>
      <c r="L13" s="21"/>
      <c r="M13" s="21"/>
      <c r="N13" s="21"/>
      <c r="O13" s="21"/>
      <c r="P13" s="21"/>
      <c r="Q13" s="21"/>
      <c r="R13" s="21"/>
      <c r="S13" s="21"/>
      <c r="T13" s="21"/>
      <c r="U13" s="21"/>
      <c r="V13" s="21"/>
      <c r="W13" s="21"/>
      <c r="X13" s="21"/>
      <c r="Y13" s="21"/>
      <c r="Z13" s="21"/>
      <c r="AA13" s="22"/>
    </row>
    <row r="14" spans="1:27" ht="20.100000000000001" customHeight="1" x14ac:dyDescent="0.15">
      <c r="A14" s="18"/>
      <c r="B14" s="19"/>
      <c r="C14" s="20"/>
      <c r="D14" s="21"/>
      <c r="E14" s="21"/>
      <c r="F14" s="21"/>
      <c r="G14" s="21"/>
      <c r="H14" s="21"/>
      <c r="I14" s="21"/>
      <c r="J14" s="21"/>
      <c r="K14" s="21"/>
      <c r="L14" s="21"/>
      <c r="M14" s="21"/>
      <c r="N14" s="21"/>
      <c r="O14" s="21"/>
      <c r="P14" s="21"/>
      <c r="Q14" s="21"/>
      <c r="R14" s="21"/>
      <c r="S14" s="21"/>
      <c r="T14" s="21"/>
      <c r="U14" s="21"/>
      <c r="V14" s="21"/>
      <c r="W14" s="21"/>
      <c r="X14" s="21"/>
      <c r="Y14" s="21"/>
      <c r="Z14" s="21"/>
      <c r="AA14" s="22"/>
    </row>
    <row r="15" spans="1:27" ht="20.100000000000001" customHeight="1" x14ac:dyDescent="0.15">
      <c r="A15" s="18"/>
      <c r="B15" s="104" t="s">
        <v>57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5"/>
    </row>
    <row r="16" spans="1:27" ht="20.100000000000001" customHeight="1" x14ac:dyDescent="0.15">
      <c r="A16" s="18"/>
      <c r="B16" s="19" t="s">
        <v>61</v>
      </c>
      <c r="C16" s="20"/>
      <c r="D16" s="21"/>
      <c r="E16" s="21"/>
      <c r="F16" s="21"/>
      <c r="G16" s="21"/>
      <c r="H16" s="21"/>
      <c r="I16" s="21"/>
      <c r="J16" s="21"/>
      <c r="K16" s="21"/>
      <c r="L16" s="21"/>
      <c r="M16" s="21"/>
      <c r="N16" s="21"/>
      <c r="O16" s="21"/>
      <c r="P16" s="21"/>
      <c r="Q16" s="21"/>
      <c r="R16" s="21"/>
      <c r="S16" s="21"/>
      <c r="T16" s="21"/>
      <c r="U16" s="21"/>
      <c r="V16" s="21"/>
      <c r="W16" s="21"/>
      <c r="X16" s="21"/>
      <c r="Y16" s="21"/>
      <c r="Z16" s="21"/>
      <c r="AA16" s="22"/>
    </row>
    <row r="17" spans="1:27" ht="20.100000000000001" customHeight="1" x14ac:dyDescent="0.15">
      <c r="A17" s="18"/>
      <c r="B17" s="19"/>
      <c r="C17" s="20"/>
      <c r="D17" s="21"/>
      <c r="E17" s="21"/>
      <c r="F17" s="21"/>
      <c r="G17" s="21"/>
      <c r="H17" s="21"/>
      <c r="I17" s="21"/>
      <c r="J17" s="21"/>
      <c r="K17" s="21"/>
      <c r="L17" s="21"/>
      <c r="M17" s="21"/>
      <c r="N17" s="21"/>
      <c r="O17" s="21"/>
      <c r="P17" s="21"/>
      <c r="Q17" s="21"/>
      <c r="R17" s="21"/>
      <c r="S17" s="21"/>
      <c r="T17" s="21"/>
      <c r="U17" s="21"/>
      <c r="V17" s="21"/>
      <c r="W17" s="21"/>
      <c r="X17" s="21"/>
      <c r="Y17" s="21"/>
      <c r="Z17" s="21"/>
      <c r="AA17" s="22"/>
    </row>
    <row r="18" spans="1:27" ht="20.100000000000001" customHeight="1" x14ac:dyDescent="0.15">
      <c r="A18" s="18"/>
      <c r="B18" s="21"/>
      <c r="C18" s="21"/>
      <c r="D18" s="31" t="b">
        <v>0</v>
      </c>
      <c r="E18" s="20" t="s">
        <v>58</v>
      </c>
      <c r="F18" s="21"/>
      <c r="G18" s="21"/>
      <c r="H18" s="21"/>
      <c r="I18" s="21"/>
      <c r="J18" s="21"/>
      <c r="K18" s="21"/>
      <c r="L18" s="21"/>
      <c r="M18" s="31" t="b">
        <v>0</v>
      </c>
      <c r="N18" s="21" t="s">
        <v>59</v>
      </c>
      <c r="O18" s="21"/>
      <c r="P18" s="21"/>
      <c r="Q18" s="21"/>
      <c r="R18" s="21"/>
      <c r="S18" s="21"/>
      <c r="T18" s="21"/>
      <c r="U18" s="21"/>
      <c r="V18" s="21"/>
      <c r="W18" s="21"/>
      <c r="X18" s="21"/>
      <c r="Y18" s="21"/>
      <c r="Z18" s="21"/>
      <c r="AA18" s="22"/>
    </row>
    <row r="19" spans="1:27" ht="20.100000000000001" customHeight="1" x14ac:dyDescent="0.15">
      <c r="A19" s="18"/>
      <c r="B19" s="19"/>
      <c r="C19" s="20"/>
      <c r="D19" s="21"/>
      <c r="E19" s="21"/>
      <c r="F19" s="21"/>
      <c r="G19" s="21"/>
      <c r="H19" s="21"/>
      <c r="I19" s="21"/>
      <c r="J19" s="21"/>
      <c r="K19" s="21"/>
      <c r="L19" s="21"/>
      <c r="M19" s="21"/>
      <c r="N19" s="21"/>
      <c r="O19" s="21"/>
      <c r="P19" s="21"/>
      <c r="Q19" s="21"/>
      <c r="R19" s="21"/>
      <c r="S19" s="21"/>
      <c r="T19" s="21"/>
      <c r="U19" s="21"/>
      <c r="V19" s="21"/>
      <c r="W19" s="21"/>
      <c r="X19" s="21"/>
      <c r="Y19" s="21"/>
      <c r="Z19" s="21"/>
      <c r="AA19" s="22"/>
    </row>
    <row r="20" spans="1:27" ht="20.100000000000001" customHeight="1" x14ac:dyDescent="0.15">
      <c r="A20" s="18"/>
      <c r="C20" s="113" t="s">
        <v>55</v>
      </c>
      <c r="D20" s="113"/>
      <c r="E20" s="113"/>
      <c r="F20" s="113"/>
      <c r="G20" s="113"/>
      <c r="H20" s="113"/>
      <c r="I20" s="113"/>
      <c r="J20" s="113"/>
      <c r="K20" s="113"/>
      <c r="L20" s="113"/>
      <c r="M20" s="113"/>
      <c r="N20" s="113"/>
      <c r="O20" s="113"/>
      <c r="P20" s="113"/>
      <c r="Q20" s="113"/>
      <c r="R20" s="113"/>
      <c r="S20" s="113" t="s">
        <v>76</v>
      </c>
      <c r="T20" s="113"/>
      <c r="U20" s="113"/>
      <c r="V20" s="113"/>
      <c r="W20" s="113"/>
      <c r="X20" s="113"/>
      <c r="Y20" s="113"/>
      <c r="Z20" s="21"/>
      <c r="AA20" s="22"/>
    </row>
    <row r="21" spans="1:27" ht="20.100000000000001" customHeight="1" x14ac:dyDescent="0.15">
      <c r="A21" s="18"/>
      <c r="C21" s="115" t="s">
        <v>79</v>
      </c>
      <c r="D21" s="116"/>
      <c r="E21" s="116"/>
      <c r="F21" s="116"/>
      <c r="G21" s="116"/>
      <c r="H21" s="116"/>
      <c r="I21" s="116"/>
      <c r="J21" s="116"/>
      <c r="K21" s="116"/>
      <c r="L21" s="116"/>
      <c r="M21" s="116"/>
      <c r="N21" s="116"/>
      <c r="O21" s="116"/>
      <c r="P21" s="116"/>
      <c r="Q21" s="116"/>
      <c r="R21" s="117"/>
      <c r="S21" s="124"/>
      <c r="T21" s="125"/>
      <c r="U21" s="125"/>
      <c r="V21" s="125"/>
      <c r="W21" s="125"/>
      <c r="X21" s="125"/>
      <c r="Y21" s="13" t="s">
        <v>56</v>
      </c>
      <c r="Z21" s="21"/>
      <c r="AA21" s="22"/>
    </row>
    <row r="22" spans="1:27" ht="20.100000000000001" customHeight="1" x14ac:dyDescent="0.15">
      <c r="A22" s="18"/>
      <c r="C22" s="115" t="s">
        <v>80</v>
      </c>
      <c r="D22" s="116"/>
      <c r="E22" s="116"/>
      <c r="F22" s="116"/>
      <c r="G22" s="116"/>
      <c r="H22" s="116"/>
      <c r="I22" s="116"/>
      <c r="J22" s="116"/>
      <c r="K22" s="116"/>
      <c r="L22" s="116"/>
      <c r="M22" s="116"/>
      <c r="N22" s="116"/>
      <c r="O22" s="116"/>
      <c r="P22" s="116"/>
      <c r="Q22" s="116"/>
      <c r="R22" s="117"/>
      <c r="S22" s="124"/>
      <c r="T22" s="125"/>
      <c r="U22" s="125"/>
      <c r="V22" s="125"/>
      <c r="W22" s="125"/>
      <c r="X22" s="125"/>
      <c r="Y22" s="13" t="s">
        <v>56</v>
      </c>
      <c r="Z22" s="21"/>
      <c r="AA22" s="22"/>
    </row>
    <row r="23" spans="1:27" ht="20.100000000000001" customHeight="1" x14ac:dyDescent="0.15">
      <c r="A23" s="18"/>
      <c r="B23" s="19"/>
      <c r="C23" s="20"/>
      <c r="D23" s="21"/>
      <c r="E23" s="21"/>
      <c r="F23" s="21"/>
      <c r="G23" s="21"/>
      <c r="H23" s="21"/>
      <c r="I23" s="21"/>
      <c r="J23" s="21"/>
      <c r="K23" s="21"/>
      <c r="L23" s="21"/>
      <c r="M23" s="21"/>
      <c r="N23" s="21"/>
      <c r="O23" s="21"/>
      <c r="P23" s="21"/>
      <c r="Q23" s="21"/>
      <c r="R23" s="21"/>
      <c r="S23" s="21"/>
      <c r="T23" s="21"/>
      <c r="U23" s="21"/>
      <c r="V23" s="21"/>
      <c r="W23" s="21"/>
      <c r="X23" s="21"/>
      <c r="Y23" s="21"/>
      <c r="Z23" s="21"/>
      <c r="AA23" s="22"/>
    </row>
    <row r="24" spans="1:27" ht="20.100000000000001" customHeight="1" x14ac:dyDescent="0.15">
      <c r="A24" s="18"/>
      <c r="B24" s="19" t="s">
        <v>60</v>
      </c>
      <c r="C24" s="20"/>
      <c r="D24" s="21"/>
      <c r="E24" s="21"/>
      <c r="F24" s="21"/>
      <c r="G24" s="21"/>
      <c r="H24" s="21"/>
      <c r="I24" s="21"/>
      <c r="J24" s="21"/>
      <c r="K24" s="21"/>
      <c r="L24" s="21"/>
      <c r="M24" s="21"/>
      <c r="N24" s="21"/>
      <c r="O24" s="21"/>
      <c r="P24" s="21"/>
      <c r="Q24" s="21"/>
      <c r="R24" s="21"/>
      <c r="S24" s="21"/>
      <c r="T24" s="21"/>
      <c r="U24" s="21"/>
      <c r="V24" s="21"/>
      <c r="W24" s="21"/>
      <c r="X24" s="21"/>
      <c r="Y24" s="21"/>
      <c r="Z24" s="21"/>
      <c r="AA24" s="22"/>
    </row>
    <row r="25" spans="1:27" ht="20.100000000000001" customHeight="1" x14ac:dyDescent="0.15">
      <c r="A25" s="18"/>
      <c r="B25" s="19" t="s">
        <v>62</v>
      </c>
      <c r="C25" s="20"/>
      <c r="D25" s="21"/>
      <c r="E25" s="21"/>
      <c r="F25" s="21"/>
      <c r="G25" s="21"/>
      <c r="H25" s="21"/>
      <c r="I25" s="21"/>
      <c r="J25" s="21"/>
      <c r="K25" s="21"/>
      <c r="L25" s="21"/>
      <c r="M25" s="21"/>
      <c r="N25" s="21"/>
      <c r="O25" s="21"/>
      <c r="P25" s="21"/>
      <c r="Q25" s="21"/>
      <c r="R25" s="21"/>
      <c r="S25" s="21"/>
      <c r="T25" s="21"/>
      <c r="U25" s="21"/>
      <c r="V25" s="21"/>
      <c r="W25" s="21"/>
      <c r="X25" s="21"/>
      <c r="Y25" s="21"/>
      <c r="Z25" s="21"/>
      <c r="AA25" s="22"/>
    </row>
    <row r="26" spans="1:27" ht="20.100000000000001" customHeight="1" x14ac:dyDescent="0.15">
      <c r="A26" s="18"/>
      <c r="B26" s="21"/>
      <c r="C26" s="21"/>
      <c r="D26" s="31" t="b">
        <v>0</v>
      </c>
      <c r="E26" s="21" t="s">
        <v>63</v>
      </c>
      <c r="F26" s="21"/>
      <c r="G26" s="21"/>
      <c r="H26" s="21"/>
      <c r="I26" s="21"/>
      <c r="J26" s="21"/>
      <c r="K26" s="21"/>
      <c r="L26" s="21"/>
      <c r="M26" s="21"/>
      <c r="N26" s="21"/>
      <c r="O26" s="21"/>
      <c r="P26" s="21"/>
      <c r="Q26" s="21"/>
      <c r="R26" s="21"/>
      <c r="S26" s="21"/>
      <c r="T26" s="21"/>
      <c r="U26" s="21"/>
      <c r="V26" s="21"/>
      <c r="W26" s="21"/>
      <c r="X26" s="21"/>
      <c r="Y26" s="21"/>
      <c r="Z26" s="21"/>
      <c r="AA26" s="22"/>
    </row>
    <row r="27" spans="1:27" ht="20.100000000000001" customHeight="1" x14ac:dyDescent="0.15">
      <c r="A27" s="18"/>
      <c r="B27" s="21"/>
      <c r="C27" s="21"/>
      <c r="D27" s="31" t="b">
        <v>0</v>
      </c>
      <c r="E27" s="21" t="s">
        <v>64</v>
      </c>
      <c r="F27" s="21"/>
      <c r="G27" s="21"/>
      <c r="H27" s="21"/>
      <c r="I27" s="21"/>
      <c r="J27" s="21"/>
      <c r="K27" s="21"/>
      <c r="L27" s="21"/>
      <c r="M27" s="21"/>
      <c r="N27" s="21"/>
      <c r="O27" s="21"/>
      <c r="P27" s="21"/>
      <c r="Q27" s="21"/>
      <c r="R27" s="21"/>
      <c r="S27" s="21"/>
      <c r="T27" s="21"/>
      <c r="U27" s="21"/>
      <c r="V27" s="21"/>
      <c r="W27" s="21"/>
      <c r="X27" s="21"/>
      <c r="Y27" s="21"/>
      <c r="Z27" s="21"/>
      <c r="AA27" s="22"/>
    </row>
    <row r="28" spans="1:27" ht="20.100000000000001" customHeight="1" x14ac:dyDescent="0.15">
      <c r="A28" s="18"/>
      <c r="B28" s="21"/>
      <c r="C28" s="20"/>
      <c r="D28" s="21"/>
      <c r="E28" s="112" t="s">
        <v>77</v>
      </c>
      <c r="F28" s="112"/>
      <c r="G28" s="112"/>
      <c r="H28" s="114"/>
      <c r="I28" s="114"/>
      <c r="J28" s="114"/>
      <c r="K28" s="114"/>
      <c r="L28" s="114"/>
      <c r="M28" s="114"/>
      <c r="N28" s="114"/>
      <c r="O28" s="114"/>
      <c r="P28" s="114"/>
      <c r="Q28" s="114"/>
      <c r="R28" s="114"/>
      <c r="S28" s="114"/>
      <c r="T28" s="114"/>
      <c r="U28" s="114"/>
      <c r="V28" s="114"/>
      <c r="W28" s="114"/>
      <c r="X28" s="114"/>
      <c r="Y28" s="114"/>
      <c r="Z28" s="21"/>
      <c r="AA28" s="22"/>
    </row>
    <row r="29" spans="1:27" ht="20.100000000000001" customHeight="1" x14ac:dyDescent="0.15">
      <c r="A29" s="23"/>
      <c r="B29" s="24"/>
      <c r="C29" s="12"/>
      <c r="D29" s="12"/>
      <c r="E29" s="12"/>
      <c r="F29" s="12"/>
      <c r="G29" s="12"/>
      <c r="H29" s="12"/>
      <c r="I29" s="12"/>
      <c r="J29" s="12"/>
      <c r="K29" s="12"/>
      <c r="L29" s="12"/>
      <c r="M29" s="12"/>
      <c r="N29" s="12"/>
      <c r="O29" s="12"/>
      <c r="P29" s="12"/>
      <c r="Q29" s="12"/>
      <c r="R29" s="12"/>
      <c r="S29" s="12"/>
      <c r="T29" s="12"/>
      <c r="U29" s="12"/>
      <c r="V29" s="12"/>
      <c r="W29" s="12"/>
      <c r="X29" s="12"/>
      <c r="Y29" s="12"/>
      <c r="Z29" s="12"/>
      <c r="AA29" s="25"/>
    </row>
    <row r="30" spans="1:27" ht="20.100000000000001" customHeight="1" x14ac:dyDescent="0.15">
      <c r="B30" s="8"/>
    </row>
    <row r="31" spans="1:27" ht="20.100000000000001" customHeight="1" x14ac:dyDescent="0.15">
      <c r="B31" s="28"/>
      <c r="C31" s="30" t="s">
        <v>25</v>
      </c>
      <c r="D31" s="32"/>
      <c r="E31" s="7" t="s">
        <v>26</v>
      </c>
      <c r="F31" s="32"/>
      <c r="G31" s="7" t="s">
        <v>27</v>
      </c>
      <c r="H31" s="32"/>
      <c r="I31" s="7" t="s">
        <v>28</v>
      </c>
    </row>
    <row r="32" spans="1:27" ht="20.100000000000001" customHeight="1" x14ac:dyDescent="0.15">
      <c r="L32" s="29"/>
      <c r="M32" s="106" t="s">
        <v>30</v>
      </c>
      <c r="N32" s="107"/>
      <c r="O32" s="107"/>
      <c r="P32" s="108"/>
      <c r="Q32" s="109">
        <f>'様式1　交付申請書'!Q8</f>
        <v>0</v>
      </c>
      <c r="R32" s="109"/>
      <c r="S32" s="109"/>
      <c r="T32" s="109"/>
      <c r="U32" s="109"/>
      <c r="V32" s="109"/>
      <c r="W32" s="109"/>
      <c r="X32" s="109"/>
      <c r="Y32" s="109"/>
      <c r="Z32" s="110"/>
    </row>
    <row r="33" spans="12:38" ht="20.100000000000001" customHeight="1" x14ac:dyDescent="0.15">
      <c r="L33" s="29"/>
      <c r="M33" s="118" t="s">
        <v>53</v>
      </c>
      <c r="N33" s="119"/>
      <c r="O33" s="119"/>
      <c r="P33" s="120"/>
      <c r="Q33" s="75"/>
      <c r="R33" s="75"/>
      <c r="S33" s="75"/>
      <c r="T33" s="75"/>
      <c r="U33" s="75"/>
      <c r="V33" s="75"/>
      <c r="W33" s="75"/>
      <c r="X33" s="75"/>
      <c r="Y33" s="75"/>
      <c r="Z33" s="121"/>
    </row>
    <row r="34" spans="12:38" s="29" customFormat="1" ht="20.100000000000001" customHeight="1" x14ac:dyDescent="0.15">
      <c r="M34" s="128" t="s">
        <v>93</v>
      </c>
      <c r="N34" s="129"/>
      <c r="O34" s="129"/>
      <c r="P34" s="130"/>
      <c r="Q34" s="126"/>
      <c r="R34" s="126"/>
      <c r="S34" s="126"/>
      <c r="T34" s="126"/>
      <c r="U34" s="126"/>
      <c r="V34" s="126"/>
      <c r="W34" s="126"/>
      <c r="X34" s="126"/>
      <c r="Y34" s="126"/>
      <c r="Z34" s="127"/>
      <c r="AI34" s="2"/>
      <c r="AK34" s="2"/>
      <c r="AL34" s="2"/>
    </row>
    <row r="35" spans="12:38" ht="30" customHeight="1" x14ac:dyDescent="0.15">
      <c r="L35" s="29"/>
      <c r="M35" s="131" t="s">
        <v>94</v>
      </c>
      <c r="N35" s="132"/>
      <c r="O35" s="132"/>
      <c r="P35" s="133"/>
      <c r="Q35" s="122"/>
      <c r="R35" s="122"/>
      <c r="S35" s="122"/>
      <c r="T35" s="122"/>
      <c r="U35" s="122"/>
      <c r="V35" s="122"/>
      <c r="W35" s="122"/>
      <c r="X35" s="122"/>
      <c r="Y35" s="122"/>
      <c r="Z35" s="123"/>
    </row>
    <row r="36" spans="12:38" ht="20.100000000000001" customHeight="1" x14ac:dyDescent="0.15">
      <c r="Q36" s="36" t="s">
        <v>101</v>
      </c>
    </row>
  </sheetData>
  <mergeCells count="20">
    <mergeCell ref="M33:P33"/>
    <mergeCell ref="Q33:Z33"/>
    <mergeCell ref="Q35:Z35"/>
    <mergeCell ref="S20:Y20"/>
    <mergeCell ref="S21:X21"/>
    <mergeCell ref="S22:X22"/>
    <mergeCell ref="Q34:Z34"/>
    <mergeCell ref="M34:P34"/>
    <mergeCell ref="M35:P35"/>
    <mergeCell ref="B15:AA15"/>
    <mergeCell ref="A5:AA5"/>
    <mergeCell ref="L4:P4"/>
    <mergeCell ref="M32:P32"/>
    <mergeCell ref="Q32:Z32"/>
    <mergeCell ref="A7:AA8"/>
    <mergeCell ref="E28:G28"/>
    <mergeCell ref="C20:R20"/>
    <mergeCell ref="H28:Y28"/>
    <mergeCell ref="C22:R22"/>
    <mergeCell ref="C21:R21"/>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提出書類一覧</vt:lpstr>
      <vt:lpstr>様式1　交付申請書</vt:lpstr>
      <vt:lpstr>様式2　計画一覧表</vt:lpstr>
      <vt:lpstr>様式3　申告書（職員が記入してください）</vt:lpstr>
      <vt:lpstr>'様式1　交付申請書'!Print_Area</vt:lpstr>
      <vt:lpstr>'様式3　申告書（職員が記入してください）'!Print_Area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内藤　千春_江東区</cp:lastModifiedBy>
  <cp:lastPrinted>2026-03-30T02:01:15Z</cp:lastPrinted>
  <dcterms:created xsi:type="dcterms:W3CDTF">2025-12-08T07:31:41Z</dcterms:created>
  <dcterms:modified xsi:type="dcterms:W3CDTF">2026-03-31T06:05:26Z</dcterms:modified>
</cp:coreProperties>
</file>