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tgnassv02\bumon\課共有\障害者施策課\02 施設管理係\02　補助金・委託\01　【区】補助金\09　従業員家賃補助\02_周知・広報(HP・ケアクラブ)\"/>
    </mc:Choice>
  </mc:AlternateContent>
  <xr:revisionPtr revIDLastSave="0" documentId="13_ncr:1_{8265349F-C3DE-468E-80C9-6B44B0BA0DF3}" xr6:coauthVersionLast="47" xr6:coauthVersionMax="47" xr10:uidLastSave="{00000000-0000-0000-0000-000000000000}"/>
  <bookViews>
    <workbookView xWindow="780" yWindow="195" windowWidth="20775" windowHeight="15255" xr2:uid="{00000000-000D-0000-FFFF-FFFF00000000}"/>
  </bookViews>
  <sheets>
    <sheet name="提出書類一覧" sheetId="9" r:id="rId1"/>
    <sheet name="実績報告" sheetId="8" r:id="rId2"/>
    <sheet name="様式10　実績一覧表" sheetId="12" r:id="rId3"/>
    <sheet name="請求書" sheetId="10" r:id="rId4"/>
  </sheets>
  <definedNames>
    <definedName name="_xlnm.Print_Area" localSheetId="1">実績報告!$A$1:$AA$39</definedName>
    <definedName name="_xlnm.Print_Area" localSheetId="3">請求書!$A$1:$U$26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0" l="1"/>
  <c r="L6" i="10"/>
  <c r="L5" i="10"/>
  <c r="B8" i="12"/>
  <c r="B10" i="12" l="1"/>
  <c r="B27" i="12"/>
  <c r="B18" i="12"/>
  <c r="B21" i="12"/>
  <c r="B12" i="12"/>
  <c r="B24" i="12"/>
  <c r="B15" i="12"/>
  <c r="B26" i="12"/>
  <c r="B23" i="12"/>
  <c r="B20" i="12"/>
  <c r="B17" i="12"/>
  <c r="B14" i="12"/>
  <c r="B11" i="12"/>
  <c r="B9" i="12"/>
  <c r="B25" i="12"/>
  <c r="B22" i="12"/>
  <c r="B19" i="12"/>
  <c r="B16" i="12"/>
  <c r="B13" i="12"/>
  <c r="AF27" i="12" l="1"/>
  <c r="AC27" i="12"/>
  <c r="AD27" i="12" s="1"/>
  <c r="AE27" i="12" s="1"/>
  <c r="K27" i="12"/>
  <c r="I27" i="12"/>
  <c r="AF26" i="12"/>
  <c r="AC26" i="12"/>
  <c r="AD26" i="12" s="1"/>
  <c r="AE26" i="12" s="1"/>
  <c r="K26" i="12"/>
  <c r="I26" i="12"/>
  <c r="AF25" i="12"/>
  <c r="AC25" i="12"/>
  <c r="AD25" i="12" s="1"/>
  <c r="AE25" i="12" s="1"/>
  <c r="K25" i="12"/>
  <c r="I25" i="12"/>
  <c r="AF24" i="12"/>
  <c r="AC24" i="12"/>
  <c r="AD24" i="12" s="1"/>
  <c r="AE24" i="12" s="1"/>
  <c r="K24" i="12"/>
  <c r="I24" i="12"/>
  <c r="AF23" i="12"/>
  <c r="AC23" i="12"/>
  <c r="AD23" i="12" s="1"/>
  <c r="AE23" i="12" s="1"/>
  <c r="K23" i="12"/>
  <c r="I23" i="12"/>
  <c r="AF22" i="12"/>
  <c r="AC22" i="12"/>
  <c r="AD22" i="12" s="1"/>
  <c r="AE22" i="12" s="1"/>
  <c r="K22" i="12"/>
  <c r="I22" i="12"/>
  <c r="AF21" i="12"/>
  <c r="AC21" i="12"/>
  <c r="AD21" i="12" s="1"/>
  <c r="AE21" i="12" s="1"/>
  <c r="K21" i="12"/>
  <c r="I21" i="12"/>
  <c r="AF20" i="12"/>
  <c r="AC20" i="12"/>
  <c r="AD20" i="12" s="1"/>
  <c r="AE20" i="12" s="1"/>
  <c r="K20" i="12"/>
  <c r="I20" i="12"/>
  <c r="AF19" i="12"/>
  <c r="AC19" i="12"/>
  <c r="AD19" i="12" s="1"/>
  <c r="AE19" i="12" s="1"/>
  <c r="K19" i="12"/>
  <c r="I19" i="12"/>
  <c r="AF18" i="12"/>
  <c r="AC18" i="12"/>
  <c r="AD18" i="12" s="1"/>
  <c r="AE18" i="12" s="1"/>
  <c r="K18" i="12"/>
  <c r="I18" i="12"/>
  <c r="AF17" i="12"/>
  <c r="AC17" i="12"/>
  <c r="AD17" i="12" s="1"/>
  <c r="AE17" i="12" s="1"/>
  <c r="K17" i="12"/>
  <c r="I17" i="12"/>
  <c r="AF16" i="12"/>
  <c r="AC16" i="12"/>
  <c r="AD16" i="12" s="1"/>
  <c r="AE16" i="12" s="1"/>
  <c r="K16" i="12"/>
  <c r="I16" i="12"/>
  <c r="AF15" i="12"/>
  <c r="AC15" i="12"/>
  <c r="AD15" i="12" s="1"/>
  <c r="AE15" i="12" s="1"/>
  <c r="K15" i="12"/>
  <c r="I15" i="12"/>
  <c r="AF14" i="12"/>
  <c r="AC14" i="12"/>
  <c r="AD14" i="12" s="1"/>
  <c r="AE14" i="12" s="1"/>
  <c r="K14" i="12"/>
  <c r="I14" i="12"/>
  <c r="AF13" i="12"/>
  <c r="AC13" i="12"/>
  <c r="AD13" i="12" s="1"/>
  <c r="AE13" i="12" s="1"/>
  <c r="K13" i="12"/>
  <c r="I13" i="12"/>
  <c r="AF12" i="12"/>
  <c r="AC12" i="12"/>
  <c r="AD12" i="12" s="1"/>
  <c r="AE12" i="12" s="1"/>
  <c r="AG12" i="12" s="1"/>
  <c r="K12" i="12"/>
  <c r="I12" i="12"/>
  <c r="AF11" i="12"/>
  <c r="AC11" i="12"/>
  <c r="AD11" i="12" s="1"/>
  <c r="AE11" i="12" s="1"/>
  <c r="K11" i="12"/>
  <c r="I11" i="12"/>
  <c r="AF10" i="12"/>
  <c r="AC10" i="12"/>
  <c r="AD10" i="12" s="1"/>
  <c r="AE10" i="12" s="1"/>
  <c r="K10" i="12"/>
  <c r="I10" i="12"/>
  <c r="AF9" i="12"/>
  <c r="AC9" i="12"/>
  <c r="AD9" i="12" s="1"/>
  <c r="AE9" i="12" s="1"/>
  <c r="AG9" i="12" s="1"/>
  <c r="K9" i="12"/>
  <c r="I9" i="12"/>
  <c r="AF8" i="12"/>
  <c r="AC8" i="12"/>
  <c r="AD8" i="12" s="1"/>
  <c r="AE8" i="12" s="1"/>
  <c r="K8" i="12"/>
  <c r="I8" i="12"/>
  <c r="AG17" i="12" l="1"/>
  <c r="AG20" i="12"/>
  <c r="AG23" i="12"/>
  <c r="AG26" i="12"/>
  <c r="AG16" i="12"/>
  <c r="AG19" i="12"/>
  <c r="AG22" i="12"/>
  <c r="AG25" i="12"/>
  <c r="AG15" i="12"/>
  <c r="AG18" i="12"/>
  <c r="AG21" i="12"/>
  <c r="AG24" i="12"/>
  <c r="AG27" i="12"/>
  <c r="AG8" i="12"/>
  <c r="D8" i="12" s="1"/>
  <c r="AG11" i="12"/>
  <c r="AG14" i="12"/>
  <c r="AG10" i="12"/>
  <c r="AG13" i="12"/>
  <c r="D10" i="12" l="1"/>
  <c r="D21" i="12"/>
  <c r="D11" i="12"/>
  <c r="D13" i="12"/>
  <c r="D17" i="12"/>
  <c r="D27" i="12"/>
  <c r="D14" i="12"/>
  <c r="D16" i="12"/>
  <c r="D24" i="12"/>
  <c r="D9" i="12"/>
  <c r="D12" i="12"/>
  <c r="D15" i="12"/>
  <c r="D18" i="12"/>
  <c r="D22" i="12"/>
  <c r="D25" i="12"/>
  <c r="D19" i="12"/>
  <c r="D20" i="12"/>
  <c r="D23" i="12"/>
  <c r="D26" i="12"/>
  <c r="AG28" i="12"/>
  <c r="J21" i="8" s="1"/>
  <c r="H1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内藤　千春</author>
  </authors>
  <commentList>
    <comment ref="H6" authorId="0" shapeId="0" xr:uid="{1FB68422-B13B-4512-9011-9AE76D9D4C57}">
      <text>
        <r>
          <rPr>
            <b/>
            <sz val="9"/>
            <color indexed="81"/>
            <rFont val="MS P ゴシック"/>
            <family val="3"/>
            <charset val="128"/>
          </rPr>
          <t xml:space="preserve">2021年4月1日より前に雇用された職員は対象外
</t>
        </r>
      </text>
    </comment>
    <comment ref="I6" authorId="0" shapeId="0" xr:uid="{A3CE4CE6-4634-4694-BCA0-34E70CC37F1C}">
      <text>
        <r>
          <rPr>
            <b/>
            <sz val="9"/>
            <color indexed="81"/>
            <rFont val="MS P ゴシック"/>
            <family val="3"/>
            <charset val="128"/>
          </rPr>
          <t>３５歳以上は対象外</t>
        </r>
      </text>
    </comment>
    <comment ref="K6" authorId="0" shapeId="0" xr:uid="{03EF2842-413C-481E-A287-3765B2FE5C20}">
      <text>
        <r>
          <rPr>
            <b/>
            <sz val="9"/>
            <color indexed="81"/>
            <rFont val="MS P ゴシック"/>
            <family val="3"/>
            <charset val="128"/>
          </rPr>
          <t>最終対象月以降は対象外</t>
        </r>
      </text>
    </comment>
  </commentList>
</comments>
</file>

<file path=xl/sharedStrings.xml><?xml version="1.0" encoding="utf-8"?>
<sst xmlns="http://schemas.openxmlformats.org/spreadsheetml/2006/main" count="121" uniqueCount="109">
  <si>
    <t>法人名</t>
    <rPh sb="0" eb="3">
      <t>ホウジンメイ</t>
    </rPh>
    <phoneticPr fontId="8"/>
  </si>
  <si>
    <t>No.</t>
    <phoneticPr fontId="8"/>
  </si>
  <si>
    <t>補助
月数</t>
    <rPh sb="0" eb="2">
      <t>ホジョ</t>
    </rPh>
    <rPh sb="3" eb="5">
      <t>ツキスウ</t>
    </rPh>
    <phoneticPr fontId="8"/>
  </si>
  <si>
    <t>配属先事業所名</t>
    <rPh sb="0" eb="7">
      <t>ハイゾクサキジギョウショメイ</t>
    </rPh>
    <phoneticPr fontId="8"/>
  </si>
  <si>
    <t>備考</t>
    <rPh sb="0" eb="2">
      <t>ビコウ</t>
    </rPh>
    <phoneticPr fontId="9"/>
  </si>
  <si>
    <t>指定管理該当</t>
    <rPh sb="0" eb="4">
      <t>シテイカンリ</t>
    </rPh>
    <rPh sb="4" eb="6">
      <t>ガイトウ</t>
    </rPh>
    <phoneticPr fontId="5"/>
  </si>
  <si>
    <t>最終対象月</t>
    <rPh sb="0" eb="2">
      <t>サイシュウ</t>
    </rPh>
    <rPh sb="2" eb="4">
      <t>タイショウ</t>
    </rPh>
    <rPh sb="4" eb="5">
      <t>ヅキ</t>
    </rPh>
    <phoneticPr fontId="5"/>
  </si>
  <si>
    <t>4月</t>
    <rPh sb="1" eb="2">
      <t>ガツ</t>
    </rPh>
    <phoneticPr fontId="5"/>
  </si>
  <si>
    <t>5月</t>
  </si>
  <si>
    <t>6月</t>
  </si>
  <si>
    <t>7月</t>
  </si>
  <si>
    <t>8月</t>
  </si>
  <si>
    <t>9月</t>
  </si>
  <si>
    <t>10月</t>
  </si>
  <si>
    <t>11月</t>
  </si>
  <si>
    <t>12月</t>
  </si>
  <si>
    <t>2月</t>
  </si>
  <si>
    <t>3月</t>
  </si>
  <si>
    <t>対象月</t>
    <rPh sb="0" eb="3">
      <t>タイショウヅキ</t>
    </rPh>
    <phoneticPr fontId="5"/>
  </si>
  <si>
    <t>対象経費</t>
    <rPh sb="0" eb="2">
      <t>タイショウ</t>
    </rPh>
    <rPh sb="2" eb="4">
      <t>ケイヒ</t>
    </rPh>
    <phoneticPr fontId="5"/>
  </si>
  <si>
    <t>年間補助額</t>
    <rPh sb="0" eb="2">
      <t>ネンカン</t>
    </rPh>
    <rPh sb="2" eb="5">
      <t>ホジョガク</t>
    </rPh>
    <phoneticPr fontId="5"/>
  </si>
  <si>
    <t>合計
補助額</t>
    <rPh sb="0" eb="2">
      <t>ゴウケイ</t>
    </rPh>
    <rPh sb="3" eb="6">
      <t>ホジョガク</t>
    </rPh>
    <phoneticPr fontId="8"/>
  </si>
  <si>
    <t>補助額算定</t>
    <rPh sb="0" eb="2">
      <t>ホジョ</t>
    </rPh>
    <rPh sb="2" eb="3">
      <t>ガク</t>
    </rPh>
    <rPh sb="3" eb="5">
      <t>サンテイ</t>
    </rPh>
    <phoneticPr fontId="5"/>
  </si>
  <si>
    <t>雇用開始時年齢</t>
    <rPh sb="0" eb="2">
      <t>コヨウ</t>
    </rPh>
    <rPh sb="2" eb="4">
      <t>カイシ</t>
    </rPh>
    <rPh sb="4" eb="5">
      <t>ジ</t>
    </rPh>
    <rPh sb="5" eb="7">
      <t>ネンレイ</t>
    </rPh>
    <phoneticPr fontId="8"/>
  </si>
  <si>
    <t>補助金実績報告額合計</t>
    <rPh sb="0" eb="3">
      <t>ホジョキン</t>
    </rPh>
    <rPh sb="3" eb="7">
      <t>ジッセキホウコク</t>
    </rPh>
    <rPh sb="7" eb="8">
      <t>ガク</t>
    </rPh>
    <rPh sb="8" eb="10">
      <t>ゴウケイ</t>
    </rPh>
    <phoneticPr fontId="8"/>
  </si>
  <si>
    <t>家賃支援実績一覧表</t>
    <rPh sb="0" eb="2">
      <t>ヤチン</t>
    </rPh>
    <rPh sb="2" eb="4">
      <t>シエン</t>
    </rPh>
    <rPh sb="4" eb="6">
      <t>ジッセキ</t>
    </rPh>
    <rPh sb="6" eb="8">
      <t>イチラン</t>
    </rPh>
    <rPh sb="8" eb="9">
      <t>ヒョウ</t>
    </rPh>
    <phoneticPr fontId="8"/>
  </si>
  <si>
    <t>令和</t>
    <rPh sb="0" eb="2">
      <t>レイワ</t>
    </rPh>
    <phoneticPr fontId="5"/>
  </si>
  <si>
    <t>年</t>
    <rPh sb="0" eb="1">
      <t>ネン</t>
    </rPh>
    <phoneticPr fontId="5"/>
  </si>
  <si>
    <t>月</t>
    <rPh sb="0" eb="1">
      <t>ガツ</t>
    </rPh>
    <phoneticPr fontId="5"/>
  </si>
  <si>
    <t>日</t>
    <rPh sb="0" eb="1">
      <t>ヒ</t>
    </rPh>
    <phoneticPr fontId="5"/>
  </si>
  <si>
    <t>江東区長　殿</t>
    <phoneticPr fontId="5"/>
  </si>
  <si>
    <t>法人名</t>
    <phoneticPr fontId="5"/>
  </si>
  <si>
    <t>所在地</t>
    <phoneticPr fontId="5"/>
  </si>
  <si>
    <t>代表者名</t>
    <phoneticPr fontId="5"/>
  </si>
  <si>
    <t>記</t>
  </si>
  <si>
    <t>金</t>
    <rPh sb="0" eb="1">
      <t>キン</t>
    </rPh>
    <phoneticPr fontId="11"/>
  </si>
  <si>
    <t>円</t>
    <phoneticPr fontId="5"/>
  </si>
  <si>
    <t>２　添付書類</t>
    <phoneticPr fontId="11"/>
  </si>
  <si>
    <t>担当者名</t>
    <rPh sb="0" eb="3">
      <t>タントウシャ</t>
    </rPh>
    <rPh sb="3" eb="4">
      <t>メイ</t>
    </rPh>
    <phoneticPr fontId="11"/>
  </si>
  <si>
    <t>連絡先</t>
    <rPh sb="0" eb="3">
      <t>レンラクサキ</t>
    </rPh>
    <phoneticPr fontId="11"/>
  </si>
  <si>
    <t>（TEL）</t>
    <phoneticPr fontId="11"/>
  </si>
  <si>
    <t>（FAX）</t>
    <phoneticPr fontId="11"/>
  </si>
  <si>
    <t>メールアドレス</t>
    <phoneticPr fontId="11"/>
  </si>
  <si>
    <t>番号</t>
    <rPh sb="0" eb="2">
      <t>バンゴウ</t>
    </rPh>
    <phoneticPr fontId="5"/>
  </si>
  <si>
    <t>確認欄</t>
    <rPh sb="0" eb="3">
      <t>カクニンラン</t>
    </rPh>
    <phoneticPr fontId="5"/>
  </si>
  <si>
    <t>実績報告時提出書類一覧</t>
    <rPh sb="0" eb="2">
      <t>ジッセキ</t>
    </rPh>
    <rPh sb="2" eb="4">
      <t>ホウコク</t>
    </rPh>
    <rPh sb="4" eb="5">
      <t>ジ</t>
    </rPh>
    <rPh sb="5" eb="7">
      <t>テイシュツ</t>
    </rPh>
    <rPh sb="7" eb="9">
      <t>ショルイ</t>
    </rPh>
    <rPh sb="9" eb="11">
      <t>イチラン</t>
    </rPh>
    <phoneticPr fontId="5"/>
  </si>
  <si>
    <t>家賃支援実績一覧表（別記第１０号様式）</t>
    <phoneticPr fontId="5"/>
  </si>
  <si>
    <t>補助対象職員の給与明細又は賃金台帳等</t>
    <phoneticPr fontId="5"/>
  </si>
  <si>
    <t>江東区障害福祉サービス事業所家賃支援事業補助金実績報告書</t>
    <rPh sb="23" eb="27">
      <t>ジッセキホウコク</t>
    </rPh>
    <phoneticPr fontId="11"/>
  </si>
  <si>
    <t>　令和　年　　月　　日付　　江障施第　　号で交付決定のあった江東区障害福祉サービス事業所職員家賃支援事業補助金補助金に係る事業実績について、下記のとおり、関係書類を添えて報告します。</t>
    <rPh sb="1" eb="3">
      <t>レイワ</t>
    </rPh>
    <rPh sb="14" eb="15">
      <t>エ</t>
    </rPh>
    <rPh sb="15" eb="16">
      <t>ショウ</t>
    </rPh>
    <rPh sb="16" eb="17">
      <t>シ</t>
    </rPh>
    <rPh sb="17" eb="18">
      <t>ダイ</t>
    </rPh>
    <phoneticPr fontId="5"/>
  </si>
  <si>
    <t>１　実績額</t>
    <rPh sb="2" eb="4">
      <t>ジッセキ</t>
    </rPh>
    <phoneticPr fontId="5"/>
  </si>
  <si>
    <t>(2)　補助対象職員の給与明細又は賃金台帳等</t>
    <phoneticPr fontId="5"/>
  </si>
  <si>
    <t>(3)　前２号に掲げるもののほか、区長が必要と認める書類</t>
    <phoneticPr fontId="5"/>
  </si>
  <si>
    <t>印</t>
    <rPh sb="0" eb="1">
      <t>イン</t>
    </rPh>
    <phoneticPr fontId="5"/>
  </si>
  <si>
    <t>江東区障害福祉サービス事業所家賃支援事業補助金交付請求書</t>
    <rPh sb="23" eb="25">
      <t>コウフ</t>
    </rPh>
    <rPh sb="25" eb="28">
      <t>セイキュウショ</t>
    </rPh>
    <rPh sb="27" eb="28">
      <t>ショ</t>
    </rPh>
    <phoneticPr fontId="11"/>
  </si>
  <si>
    <t>１　請求金額</t>
    <rPh sb="2" eb="4">
      <t>セイキュウ</t>
    </rPh>
    <rPh sb="4" eb="6">
      <t>キンガク</t>
    </rPh>
    <rPh sb="5" eb="6">
      <t>ガク</t>
    </rPh>
    <phoneticPr fontId="5"/>
  </si>
  <si>
    <t>２　振込先口座</t>
    <rPh sb="2" eb="4">
      <t>フリコミ</t>
    </rPh>
    <rPh sb="4" eb="5">
      <t>サキ</t>
    </rPh>
    <rPh sb="5" eb="7">
      <t>コウザ</t>
    </rPh>
    <phoneticPr fontId="11"/>
  </si>
  <si>
    <t>金融機関名</t>
    <rPh sb="0" eb="5">
      <t>キンユウキカンメイ</t>
    </rPh>
    <phoneticPr fontId="5"/>
  </si>
  <si>
    <t>支店名</t>
    <rPh sb="0" eb="3">
      <t>シテンメイ</t>
    </rPh>
    <phoneticPr fontId="5"/>
  </si>
  <si>
    <t>コード</t>
    <phoneticPr fontId="5"/>
  </si>
  <si>
    <t>口座番号</t>
    <rPh sb="0" eb="4">
      <t>コウザバンゴウ</t>
    </rPh>
    <phoneticPr fontId="5"/>
  </si>
  <si>
    <t>預金種目</t>
    <rPh sb="0" eb="4">
      <t>ヨキンシュモク</t>
    </rPh>
    <phoneticPr fontId="5"/>
  </si>
  <si>
    <t>振込口座名</t>
    <rPh sb="0" eb="5">
      <t>フリコミコウザメイ</t>
    </rPh>
    <phoneticPr fontId="5"/>
  </si>
  <si>
    <t>　令和　年　　月　　日付で補助金の額が確定した江東区障害福祉サービス事業所家賃支援事業補助金について、下記のとおり請求します。</t>
    <rPh sb="1" eb="3">
      <t>レイワ</t>
    </rPh>
    <rPh sb="13" eb="16">
      <t>ホジョキン</t>
    </rPh>
    <rPh sb="17" eb="18">
      <t>ガク</t>
    </rPh>
    <rPh sb="19" eb="21">
      <t>カクテイ</t>
    </rPh>
    <rPh sb="23" eb="26">
      <t>コウトウク</t>
    </rPh>
    <rPh sb="26" eb="30">
      <t>ショウガイフクシ</t>
    </rPh>
    <rPh sb="34" eb="37">
      <t>ジギョウショ</t>
    </rPh>
    <rPh sb="37" eb="41">
      <t>ヤチンシエン</t>
    </rPh>
    <rPh sb="41" eb="43">
      <t>ジギョウ</t>
    </rPh>
    <rPh sb="43" eb="46">
      <t>ホジョキン</t>
    </rPh>
    <rPh sb="57" eb="59">
      <t>セイキュウ</t>
    </rPh>
    <phoneticPr fontId="5"/>
  </si>
  <si>
    <r>
      <t xml:space="preserve">振込口座名
フリガナ
</t>
    </r>
    <r>
      <rPr>
        <sz val="9"/>
        <color theme="1"/>
        <rFont val="ＭＳ 明朝"/>
        <family val="1"/>
        <charset val="128"/>
      </rPr>
      <t>（30文字まで）</t>
    </r>
    <rPh sb="0" eb="5">
      <t>フリコミコウザメイ</t>
    </rPh>
    <rPh sb="14" eb="16">
      <t>モジ</t>
    </rPh>
    <phoneticPr fontId="5"/>
  </si>
  <si>
    <t>別記第１０号様式（第１３条関係）</t>
    <rPh sb="0" eb="2">
      <t>ベッキ</t>
    </rPh>
    <rPh sb="2" eb="3">
      <t>ダイ</t>
    </rPh>
    <rPh sb="5" eb="6">
      <t>ゴウ</t>
    </rPh>
    <rPh sb="6" eb="8">
      <t>ヨウシキ</t>
    </rPh>
    <rPh sb="9" eb="10">
      <t>ダイ</t>
    </rPh>
    <rPh sb="12" eb="13">
      <t>ジョウ</t>
    </rPh>
    <rPh sb="13" eb="15">
      <t>カンケイ</t>
    </rPh>
    <phoneticPr fontId="8"/>
  </si>
  <si>
    <t>補助基準額</t>
    <rPh sb="0" eb="5">
      <t>ホジョキジュンガク</t>
    </rPh>
    <phoneticPr fontId="8"/>
  </si>
  <si>
    <t>自己負担額</t>
    <rPh sb="0" eb="5">
      <t>ジコフタンガク</t>
    </rPh>
    <phoneticPr fontId="8"/>
  </si>
  <si>
    <t>補助月額</t>
    <rPh sb="0" eb="2">
      <t>ホジョ</t>
    </rPh>
    <rPh sb="2" eb="4">
      <t>ゲツガク</t>
    </rPh>
    <phoneticPr fontId="8"/>
  </si>
  <si>
    <t>Ａ</t>
    <phoneticPr fontId="5"/>
  </si>
  <si>
    <t>Ｂ</t>
    <phoneticPr fontId="5"/>
  </si>
  <si>
    <t>Ｃ（Ａ-Ｂ）</t>
    <phoneticPr fontId="5"/>
  </si>
  <si>
    <t>Ｃ×1/2</t>
    <phoneticPr fontId="5"/>
  </si>
  <si>
    <t>Ｄ</t>
    <phoneticPr fontId="5"/>
  </si>
  <si>
    <t>Ｅ</t>
    <phoneticPr fontId="5"/>
  </si>
  <si>
    <t>Ｄ×Ｅ</t>
    <phoneticPr fontId="5"/>
  </si>
  <si>
    <t>家賃助成額</t>
    <rPh sb="0" eb="2">
      <t>ヤチン</t>
    </rPh>
    <rPh sb="2" eb="5">
      <t>ジョセイガク</t>
    </rPh>
    <phoneticPr fontId="8"/>
  </si>
  <si>
    <t>１．普通　２．当座</t>
    <phoneticPr fontId="5"/>
  </si>
  <si>
    <t>合計額</t>
    <rPh sb="0" eb="3">
      <t>ゴウケイガク</t>
    </rPh>
    <phoneticPr fontId="5"/>
  </si>
  <si>
    <t>初回給与
支払日</t>
    <rPh sb="0" eb="4">
      <t>ショカイキュウヨ</t>
    </rPh>
    <rPh sb="5" eb="7">
      <t>シハラ</t>
    </rPh>
    <rPh sb="7" eb="8">
      <t>ヒ</t>
    </rPh>
    <phoneticPr fontId="5"/>
  </si>
  <si>
    <t>生年月日</t>
    <rPh sb="0" eb="4">
      <t>セイネンガッピ</t>
    </rPh>
    <phoneticPr fontId="8"/>
  </si>
  <si>
    <t>雇用開始年月日</t>
    <rPh sb="0" eb="2">
      <t>コヨウ</t>
    </rPh>
    <rPh sb="2" eb="4">
      <t>カイシ</t>
    </rPh>
    <rPh sb="4" eb="7">
      <t>ネンガッピ</t>
    </rPh>
    <phoneticPr fontId="8"/>
  </si>
  <si>
    <t>住所</t>
    <rPh sb="0" eb="2">
      <t>ジュウショ</t>
    </rPh>
    <phoneticPr fontId="8"/>
  </si>
  <si>
    <t>対象者</t>
    <rPh sb="0" eb="3">
      <t>タイショウシャ</t>
    </rPh>
    <phoneticPr fontId="5"/>
  </si>
  <si>
    <t>ふりがな</t>
  </si>
  <si>
    <t>賃借料
（共益費・管理費含む）</t>
    <rPh sb="0" eb="3">
      <t>チンシャクリョウ</t>
    </rPh>
    <rPh sb="5" eb="8">
      <t>キョウエキヒ</t>
    </rPh>
    <rPh sb="9" eb="12">
      <t>カンリヒ</t>
    </rPh>
    <rPh sb="12" eb="13">
      <t>フク</t>
    </rPh>
    <phoneticPr fontId="8"/>
  </si>
  <si>
    <t>1
月</t>
    <phoneticPr fontId="5"/>
  </si>
  <si>
    <t>勤務形態一覧表、指定通知書の写し（交付申請時に提出がない施設の場合）</t>
    <rPh sb="0" eb="7">
      <t>キンムケイタイイチランヒョウ</t>
    </rPh>
    <rPh sb="17" eb="22">
      <t>コウフシンセイジ</t>
    </rPh>
    <rPh sb="23" eb="25">
      <t>テイシュツ</t>
    </rPh>
    <rPh sb="28" eb="30">
      <t>シセツ</t>
    </rPh>
    <rPh sb="31" eb="33">
      <t>バアイ</t>
    </rPh>
    <phoneticPr fontId="5"/>
  </si>
  <si>
    <t>勤務形態一覧表、雇用契約書の写し</t>
    <rPh sb="0" eb="7">
      <t>キンムケイタイイチランヒョウ</t>
    </rPh>
    <rPh sb="8" eb="13">
      <t>コヨウケイヤクショ</t>
    </rPh>
    <phoneticPr fontId="5"/>
  </si>
  <si>
    <t>住所</t>
    <rPh sb="0" eb="2">
      <t>ジュウショ</t>
    </rPh>
    <phoneticPr fontId="5"/>
  </si>
  <si>
    <t>氏名</t>
    <rPh sb="0" eb="2">
      <t>シメイ</t>
    </rPh>
    <phoneticPr fontId="5"/>
  </si>
  <si>
    <t>交付申請の内容に変更がある場合は以下の資料を添付してください（変更届ですでに提出済みのものは添付不要です）</t>
    <rPh sb="0" eb="4">
      <t>コウフシンセイ</t>
    </rPh>
    <rPh sb="5" eb="7">
      <t>ナイヨウ</t>
    </rPh>
    <rPh sb="8" eb="10">
      <t>ヘンコウ</t>
    </rPh>
    <rPh sb="13" eb="15">
      <t>バアイ</t>
    </rPh>
    <rPh sb="16" eb="18">
      <t>イカ</t>
    </rPh>
    <rPh sb="19" eb="21">
      <t>シリョウ</t>
    </rPh>
    <rPh sb="22" eb="24">
      <t>テンプ</t>
    </rPh>
    <rPh sb="31" eb="34">
      <t>ヘンコウトドケ</t>
    </rPh>
    <rPh sb="38" eb="40">
      <t>テイシュツ</t>
    </rPh>
    <rPh sb="40" eb="41">
      <t>ズ</t>
    </rPh>
    <rPh sb="46" eb="48">
      <t>テンプ</t>
    </rPh>
    <rPh sb="48" eb="50">
      <t>フヨウ</t>
    </rPh>
    <phoneticPr fontId="5"/>
  </si>
  <si>
    <t>別記第９号様式（第１３条関係）</t>
    <phoneticPr fontId="5"/>
  </si>
  <si>
    <t>提出書類</t>
    <rPh sb="0" eb="2">
      <t>テイシュツ</t>
    </rPh>
    <rPh sb="2" eb="4">
      <t>ショルイ</t>
    </rPh>
    <phoneticPr fontId="5"/>
  </si>
  <si>
    <t>対象者の削除
（退職、要件から外れる場合）</t>
    <rPh sb="0" eb="3">
      <t>タイショウシャ</t>
    </rPh>
    <rPh sb="4" eb="6">
      <t>サクジョ</t>
    </rPh>
    <rPh sb="8" eb="10">
      <t>タイショク</t>
    </rPh>
    <rPh sb="11" eb="13">
      <t>ヨウケン</t>
    </rPh>
    <rPh sb="15" eb="16">
      <t>ハズ</t>
    </rPh>
    <rPh sb="18" eb="20">
      <t>バアイ</t>
    </rPh>
    <phoneticPr fontId="5"/>
  </si>
  <si>
    <t>対象者の追加
（新規雇用、新たに要件を満たす場合）</t>
    <rPh sb="0" eb="3">
      <t>タイショウシャ</t>
    </rPh>
    <rPh sb="4" eb="6">
      <t>ツイカ</t>
    </rPh>
    <rPh sb="8" eb="12">
      <t>シンキコヨウ</t>
    </rPh>
    <rPh sb="13" eb="14">
      <t>アラ</t>
    </rPh>
    <rPh sb="16" eb="18">
      <t>ヨウケン</t>
    </rPh>
    <rPh sb="19" eb="20">
      <t>ミ</t>
    </rPh>
    <rPh sb="22" eb="24">
      <t>バアイ</t>
    </rPh>
    <phoneticPr fontId="5"/>
  </si>
  <si>
    <t>所定労働時間</t>
    <rPh sb="0" eb="2">
      <t>ショテイ</t>
    </rPh>
    <rPh sb="2" eb="4">
      <t>ロウドウ</t>
    </rPh>
    <rPh sb="4" eb="6">
      <t>ジカン</t>
    </rPh>
    <phoneticPr fontId="5"/>
  </si>
  <si>
    <t>勤務先</t>
    <rPh sb="0" eb="3">
      <t>キンムサキ</t>
    </rPh>
    <phoneticPr fontId="5"/>
  </si>
  <si>
    <t>変更後の住民票の写し</t>
    <rPh sb="0" eb="3">
      <t>ヘンコウゴ</t>
    </rPh>
    <rPh sb="4" eb="7">
      <t>ジュウミンヒョウ</t>
    </rPh>
    <rPh sb="8" eb="9">
      <t>ウツ</t>
    </rPh>
    <phoneticPr fontId="5"/>
  </si>
  <si>
    <t>特になし（実績一覧表から削除してください）</t>
    <rPh sb="0" eb="1">
      <t>トク</t>
    </rPh>
    <rPh sb="5" eb="7">
      <t>ジッセキ</t>
    </rPh>
    <rPh sb="7" eb="10">
      <t>イチランヒョウ</t>
    </rPh>
    <rPh sb="12" eb="14">
      <t>サクジョ</t>
    </rPh>
    <phoneticPr fontId="5"/>
  </si>
  <si>
    <t>交付決定額</t>
    <rPh sb="0" eb="5">
      <t>コウフケッテイガク</t>
    </rPh>
    <phoneticPr fontId="5"/>
  </si>
  <si>
    <t>賃貸借契約書の写し</t>
    <rPh sb="0" eb="3">
      <t>チンタイシャク</t>
    </rPh>
    <rPh sb="3" eb="6">
      <t>ケイヤクショ</t>
    </rPh>
    <rPh sb="7" eb="8">
      <t>ウツ</t>
    </rPh>
    <phoneticPr fontId="5"/>
  </si>
  <si>
    <t>住民票の写し、賃貸借契約書の写し</t>
    <rPh sb="0" eb="3">
      <t>ジュウミンヒョウ</t>
    </rPh>
    <rPh sb="4" eb="5">
      <t>ウツ</t>
    </rPh>
    <rPh sb="7" eb="10">
      <t>チンタイシャク</t>
    </rPh>
    <rPh sb="10" eb="13">
      <t>ケイヤクショ</t>
    </rPh>
    <rPh sb="14" eb="15">
      <t>ウツ</t>
    </rPh>
    <phoneticPr fontId="5"/>
  </si>
  <si>
    <t>変更後の勤務形態一覧表、指定通知書の写し（交付申請時に提出がない施設の場合）、追加する職員の雇用証明書、賃貸借契約書、住民票の写し、申告書</t>
    <rPh sb="0" eb="3">
      <t>ヘンコウゴ</t>
    </rPh>
    <rPh sb="4" eb="11">
      <t>キンムケイタイイチランヒョウ</t>
    </rPh>
    <rPh sb="39" eb="41">
      <t>ツイカ</t>
    </rPh>
    <rPh sb="43" eb="45">
      <t>ショクイン</t>
    </rPh>
    <rPh sb="46" eb="51">
      <t>コヨウショウメイショ</t>
    </rPh>
    <rPh sb="52" eb="55">
      <t>チンタイシャク</t>
    </rPh>
    <rPh sb="55" eb="58">
      <t>ケイヤクショ</t>
    </rPh>
    <rPh sb="59" eb="62">
      <t>ジュウミンヒョウ</t>
    </rPh>
    <rPh sb="63" eb="64">
      <t>ウツ</t>
    </rPh>
    <rPh sb="66" eb="69">
      <t>シンコクショ</t>
    </rPh>
    <phoneticPr fontId="5"/>
  </si>
  <si>
    <t>補助対象職員氏名</t>
    <rPh sb="0" eb="2">
      <t>ホジョ</t>
    </rPh>
    <rPh sb="2" eb="4">
      <t>タイショウ</t>
    </rPh>
    <rPh sb="4" eb="6">
      <t>ショクイン</t>
    </rPh>
    <rPh sb="6" eb="8">
      <t>シメイ</t>
    </rPh>
    <phoneticPr fontId="8"/>
  </si>
  <si>
    <t>別記第１２号様式（第１５条関係）</t>
    <phoneticPr fontId="5"/>
  </si>
  <si>
    <t>家賃額、賃貸借契約（更新）</t>
    <rPh sb="0" eb="2">
      <t>ヤチン</t>
    </rPh>
    <rPh sb="2" eb="3">
      <t>ガク</t>
    </rPh>
    <rPh sb="4" eb="6">
      <t>チンタイ</t>
    </rPh>
    <rPh sb="6" eb="7">
      <t>シャク</t>
    </rPh>
    <rPh sb="7" eb="9">
      <t>ケイヤク</t>
    </rPh>
    <rPh sb="10" eb="12">
      <t>コウシン</t>
    </rPh>
    <phoneticPr fontId="5"/>
  </si>
  <si>
    <t>(1)　家賃支援実績一覧表（別記第１０号様式）</t>
    <phoneticPr fontId="5"/>
  </si>
  <si>
    <t>江東区障害福祉サービス事業所家賃支援事業補助金実績報告書（別記第９号様式）</t>
    <rPh sb="23" eb="27">
      <t>ジッセキホウコク</t>
    </rPh>
    <rPh sb="27" eb="28">
      <t>ショ</t>
    </rPh>
    <rPh sb="29" eb="31">
      <t>ベッキ</t>
    </rPh>
    <rPh sb="31" eb="32">
      <t>ダイ</t>
    </rPh>
    <rPh sb="33" eb="34">
      <t>ゴウ</t>
    </rPh>
    <rPh sb="34" eb="36">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</si>
</sst>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yyyy&quot;年&quot;m&quot;月&quot;d&quot;日&quot;;@"/>
    <numFmt numFmtId="178" formatCode="yyyy&quot;年&quot;m&quot;月&quot;;@"/>
    <numFmt numFmtId="179" formatCode="[DBNum3]&quot;&quot;\ #,##0&quot;&quot;"/>
  </numFmts>
  <fonts count="20">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BIZ UDPゴシック"/>
      <family val="3"/>
      <charset val="128"/>
    </font>
    <font>
      <sz val="11"/>
      <color theme="1"/>
      <name val="ＭＳ 明朝"/>
      <family val="2"/>
      <charset val="128"/>
    </font>
    <font>
      <sz val="6"/>
      <name val="ＭＳ 明朝"/>
      <family val="2"/>
      <charset val="128"/>
    </font>
    <font>
      <sz val="6"/>
      <name val="ＭＳ Ｐゴシック"/>
      <family val="2"/>
      <charset val="128"/>
      <scheme val="minor"/>
    </font>
    <font>
      <sz val="12"/>
      <color theme="1"/>
      <name val="ＭＳ 明朝"/>
      <family val="1"/>
      <charset val="128"/>
    </font>
    <font>
      <sz val="6"/>
      <name val="ＭＳ Ｐゴシック"/>
      <family val="2"/>
      <charset val="128"/>
    </font>
    <font>
      <sz val="11"/>
      <color theme="1"/>
      <name val="BIZ UDPゴシック"/>
      <family val="3"/>
      <charset val="128"/>
    </font>
    <font>
      <sz val="12"/>
      <color theme="1"/>
      <name val="BIZ UDPゴシック"/>
      <family val="3"/>
      <charset val="128"/>
    </font>
    <font>
      <sz val="9"/>
      <color theme="1"/>
      <name val="ＭＳ 明朝"/>
      <family val="1"/>
      <charset val="128"/>
    </font>
    <font>
      <sz val="9"/>
      <color theme="1"/>
      <name val="BIZ UDPゴシック"/>
      <family val="3"/>
      <charset val="128"/>
    </font>
    <font>
      <b/>
      <sz val="9"/>
      <color indexed="81"/>
      <name val="MS P ゴシック"/>
      <family val="3"/>
      <charset val="128"/>
    </font>
    <font>
      <sz val="10"/>
      <color theme="1"/>
      <name val="ＭＳ 明朝"/>
      <family val="1"/>
      <charset val="128"/>
    </font>
    <font>
      <sz val="10"/>
      <color theme="1"/>
      <name val="ＭＳ Ｐゴシック"/>
      <family val="2"/>
      <charset val="128"/>
      <scheme val="minor"/>
    </font>
    <font>
      <sz val="10"/>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medium">
        <color indexed="64"/>
      </left>
      <right/>
      <top/>
      <bottom/>
      <diagonal/>
    </border>
    <border>
      <left style="hair">
        <color indexed="64"/>
      </left>
      <right style="medium">
        <color indexed="64"/>
      </right>
      <top style="thin">
        <color indexed="64"/>
      </top>
      <bottom/>
      <diagonal/>
    </border>
    <border>
      <left style="medium">
        <color indexed="64"/>
      </left>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33">
    <xf numFmtId="0" fontId="0" fillId="0" borderId="0" xfId="0"/>
    <xf numFmtId="0" fontId="10" fillId="0" borderId="0" xfId="1" applyFont="1" applyAlignment="1">
      <alignment horizontal="left" vertical="center"/>
    </xf>
    <xf numFmtId="0" fontId="10" fillId="0" borderId="0" xfId="1" applyFont="1" applyAlignment="1">
      <alignment horizontal="right" vertical="center"/>
    </xf>
    <xf numFmtId="0" fontId="10" fillId="2" borderId="0" xfId="1" applyFont="1" applyFill="1" applyProtection="1">
      <alignment vertical="center"/>
      <protection locked="0"/>
    </xf>
    <xf numFmtId="0" fontId="10" fillId="0" borderId="0" xfId="1" applyFont="1" applyAlignment="1">
      <alignment horizontal="center" vertical="center"/>
    </xf>
    <xf numFmtId="0" fontId="10" fillId="0" borderId="0" xfId="1" applyFont="1" applyProtection="1">
      <alignment vertical="center"/>
      <protection locked="0"/>
    </xf>
    <xf numFmtId="0" fontId="10" fillId="0" borderId="0" xfId="1" applyFont="1" applyAlignment="1">
      <alignment vertical="center" shrinkToFit="1"/>
    </xf>
    <xf numFmtId="0" fontId="10" fillId="0" borderId="0" xfId="1" applyFont="1">
      <alignment vertical="center"/>
    </xf>
    <xf numFmtId="179" fontId="10" fillId="0" borderId="5" xfId="1" applyNumberFormat="1" applyFont="1" applyBorder="1" applyAlignment="1">
      <alignment horizontal="center" vertical="center"/>
    </xf>
    <xf numFmtId="0" fontId="10" fillId="0" borderId="5" xfId="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1" applyFont="1" applyAlignment="1">
      <alignment horizontal="left" vertical="center" wrapText="1"/>
    </xf>
    <xf numFmtId="0" fontId="13" fillId="3" borderId="15" xfId="1" applyFont="1" applyFill="1" applyBorder="1" applyAlignment="1">
      <alignment horizontal="left" vertical="center"/>
    </xf>
    <xf numFmtId="0" fontId="13" fillId="2" borderId="8" xfId="1" applyFont="1" applyFill="1" applyBorder="1" applyAlignment="1">
      <alignment horizontal="left" vertical="center"/>
    </xf>
    <xf numFmtId="0" fontId="13" fillId="2" borderId="10" xfId="1" applyFont="1" applyFill="1" applyBorder="1" applyAlignment="1">
      <alignment horizontal="left" vertical="center"/>
    </xf>
    <xf numFmtId="0" fontId="13" fillId="2" borderId="16" xfId="1" applyFont="1" applyFill="1" applyBorder="1" applyAlignment="1">
      <alignment horizontal="left" vertical="center"/>
    </xf>
    <xf numFmtId="0" fontId="13" fillId="2" borderId="9" xfId="1" applyFont="1" applyFill="1" applyBorder="1" applyAlignment="1">
      <alignment horizontal="left" vertical="center"/>
    </xf>
    <xf numFmtId="0" fontId="13" fillId="2" borderId="28" xfId="1" applyFont="1" applyFill="1" applyBorder="1" applyAlignment="1">
      <alignment horizontal="left" vertical="center"/>
    </xf>
    <xf numFmtId="0" fontId="13" fillId="2" borderId="17" xfId="1" applyFont="1" applyFill="1" applyBorder="1" applyAlignment="1">
      <alignment horizontal="left" vertical="center"/>
    </xf>
    <xf numFmtId="0" fontId="13" fillId="2" borderId="18" xfId="1" applyFont="1" applyFill="1" applyBorder="1" applyAlignment="1">
      <alignment horizontal="left" vertical="center"/>
    </xf>
    <xf numFmtId="0" fontId="13" fillId="2" borderId="30" xfId="1" applyFont="1" applyFill="1" applyBorder="1" applyAlignment="1">
      <alignment horizontal="left" vertical="center"/>
    </xf>
    <xf numFmtId="0" fontId="13" fillId="2" borderId="19" xfId="1" applyFont="1" applyFill="1" applyBorder="1" applyAlignment="1">
      <alignment horizontal="left" vertical="center"/>
    </xf>
    <xf numFmtId="0" fontId="13" fillId="2" borderId="20" xfId="1" applyFont="1" applyFill="1" applyBorder="1" applyAlignment="1">
      <alignment horizontal="left" vertical="center"/>
    </xf>
    <xf numFmtId="0" fontId="13" fillId="2" borderId="32" xfId="1" applyFont="1" applyFill="1" applyBorder="1" applyAlignment="1">
      <alignment horizontal="left" vertical="center"/>
    </xf>
    <xf numFmtId="0" fontId="17" fillId="0" borderId="0" xfId="8" applyFont="1">
      <alignment vertical="center"/>
    </xf>
    <xf numFmtId="0" fontId="17" fillId="0" borderId="0" xfId="9" applyFont="1">
      <alignment vertical="center"/>
    </xf>
    <xf numFmtId="49" fontId="17" fillId="0" borderId="0" xfId="9" applyNumberFormat="1" applyFont="1" applyAlignment="1">
      <alignment horizontal="right" vertical="center"/>
    </xf>
    <xf numFmtId="49" fontId="17" fillId="0" borderId="0" xfId="1" applyNumberFormat="1" applyFont="1">
      <alignment vertical="center"/>
    </xf>
    <xf numFmtId="0" fontId="17" fillId="0" borderId="0" xfId="9" applyFont="1" applyAlignment="1">
      <alignment horizontal="left" vertical="center"/>
    </xf>
    <xf numFmtId="38" fontId="6" fillId="4" borderId="1" xfId="9" applyNumberFormat="1" applyFont="1" applyFill="1" applyBorder="1" applyAlignment="1" applyProtection="1">
      <alignment horizontal="left" vertical="center" wrapText="1"/>
      <protection locked="0"/>
    </xf>
    <xf numFmtId="0" fontId="6" fillId="0" borderId="1" xfId="9" applyFont="1" applyBorder="1" applyAlignment="1" applyProtection="1">
      <alignment vertical="center" wrapText="1"/>
      <protection locked="0"/>
    </xf>
    <xf numFmtId="177" fontId="6" fillId="0" borderId="1" xfId="9" applyNumberFormat="1" applyFont="1" applyBorder="1" applyAlignment="1" applyProtection="1">
      <alignment horizontal="right" vertical="center" shrinkToFit="1"/>
      <protection locked="0"/>
    </xf>
    <xf numFmtId="0" fontId="6" fillId="0" borderId="1" xfId="9" applyFont="1" applyBorder="1" applyAlignment="1" applyProtection="1">
      <alignment vertical="center" wrapText="1" shrinkToFit="1"/>
      <protection locked="0"/>
    </xf>
    <xf numFmtId="49" fontId="6" fillId="0" borderId="1" xfId="9" applyNumberFormat="1" applyFont="1" applyBorder="1" applyAlignment="1" applyProtection="1">
      <alignment vertical="center" shrinkToFit="1"/>
      <protection locked="0"/>
    </xf>
    <xf numFmtId="38" fontId="6" fillId="0" borderId="1" xfId="10" applyFont="1" applyFill="1" applyBorder="1" applyAlignment="1">
      <alignment horizontal="center" vertical="center"/>
    </xf>
    <xf numFmtId="38" fontId="6" fillId="0" borderId="1" xfId="10" applyFont="1" applyFill="1" applyBorder="1" applyProtection="1">
      <alignment vertical="center"/>
      <protection locked="0"/>
    </xf>
    <xf numFmtId="0" fontId="6" fillId="0" borderId="43" xfId="9" applyFont="1" applyBorder="1">
      <alignment vertical="center"/>
    </xf>
    <xf numFmtId="0" fontId="17" fillId="0" borderId="0" xfId="9" applyFont="1" applyAlignment="1">
      <alignment horizontal="right" vertical="center"/>
    </xf>
    <xf numFmtId="176" fontId="17" fillId="0" borderId="0" xfId="9" applyNumberFormat="1" applyFont="1">
      <alignment vertical="center"/>
    </xf>
    <xf numFmtId="0" fontId="18" fillId="0" borderId="0" xfId="9" applyFont="1">
      <alignment vertical="center"/>
    </xf>
    <xf numFmtId="0" fontId="19" fillId="0" borderId="0" xfId="9" applyFont="1">
      <alignment vertical="center"/>
    </xf>
    <xf numFmtId="49" fontId="17" fillId="0" borderId="0" xfId="9" applyNumberFormat="1" applyFont="1">
      <alignment vertical="center"/>
    </xf>
    <xf numFmtId="49" fontId="19" fillId="0" borderId="0" xfId="9" applyNumberFormat="1" applyFont="1">
      <alignment vertical="center"/>
    </xf>
    <xf numFmtId="0" fontId="12" fillId="2" borderId="38" xfId="9" applyFont="1" applyFill="1" applyBorder="1" applyAlignment="1">
      <alignment horizontal="center" vertical="center" wrapText="1"/>
    </xf>
    <xf numFmtId="0" fontId="12" fillId="2" borderId="41" xfId="9" applyFont="1" applyFill="1" applyBorder="1" applyAlignment="1">
      <alignment horizontal="center" vertical="center" wrapText="1"/>
    </xf>
    <xf numFmtId="0" fontId="12" fillId="2" borderId="44" xfId="9" applyFont="1" applyFill="1" applyBorder="1" applyAlignment="1">
      <alignment horizontal="center" vertical="center" wrapText="1"/>
    </xf>
    <xf numFmtId="0" fontId="12" fillId="2" borderId="40" xfId="9" applyFont="1" applyFill="1" applyBorder="1" applyAlignment="1">
      <alignment horizontal="center" vertical="center" wrapText="1"/>
    </xf>
    <xf numFmtId="0" fontId="12" fillId="2" borderId="40" xfId="9" applyFont="1" applyFill="1" applyBorder="1" applyAlignment="1">
      <alignment horizontal="center" vertical="center" shrinkToFit="1"/>
    </xf>
    <xf numFmtId="0" fontId="12" fillId="2" borderId="42" xfId="9" applyFont="1" applyFill="1" applyBorder="1" applyAlignment="1">
      <alignment horizontal="center" vertical="center" shrinkToFit="1"/>
    </xf>
    <xf numFmtId="0" fontId="12" fillId="2" borderId="45" xfId="9" applyFont="1" applyFill="1" applyBorder="1" applyAlignment="1">
      <alignment horizontal="center" vertical="center" shrinkToFit="1"/>
    </xf>
    <xf numFmtId="0" fontId="6" fillId="2" borderId="1" xfId="9" applyFont="1" applyFill="1" applyBorder="1">
      <alignment vertical="center"/>
    </xf>
    <xf numFmtId="0" fontId="6" fillId="2" borderId="1" xfId="9" applyFont="1" applyFill="1" applyBorder="1" applyAlignment="1" applyProtection="1">
      <alignment horizontal="left" vertical="center" wrapText="1"/>
      <protection locked="0"/>
    </xf>
    <xf numFmtId="176" fontId="6" fillId="2" borderId="13" xfId="9" applyNumberFormat="1" applyFont="1" applyFill="1" applyBorder="1">
      <alignment vertical="center"/>
    </xf>
    <xf numFmtId="0" fontId="6" fillId="2" borderId="14" xfId="9" applyFont="1" applyFill="1" applyBorder="1">
      <alignment vertical="center"/>
    </xf>
    <xf numFmtId="38" fontId="6" fillId="2" borderId="1" xfId="10" applyFont="1" applyFill="1" applyBorder="1">
      <alignment vertical="center"/>
    </xf>
    <xf numFmtId="38" fontId="6" fillId="2" borderId="3" xfId="10" applyFont="1" applyFill="1" applyBorder="1" applyAlignment="1">
      <alignment horizontal="center" vertical="center"/>
    </xf>
    <xf numFmtId="38" fontId="6" fillId="2" borderId="46" xfId="10" applyFont="1" applyFill="1" applyBorder="1">
      <alignment vertical="center"/>
    </xf>
    <xf numFmtId="178" fontId="6" fillId="2" borderId="1" xfId="9" applyNumberFormat="1" applyFont="1" applyFill="1" applyBorder="1" applyAlignment="1">
      <alignment horizontal="center" vertical="center"/>
    </xf>
    <xf numFmtId="0" fontId="6" fillId="2" borderId="1" xfId="9" applyFont="1" applyFill="1" applyBorder="1" applyAlignment="1">
      <alignment horizontal="center" vertical="center"/>
    </xf>
    <xf numFmtId="0" fontId="6" fillId="0" borderId="0" xfId="0" applyFont="1" applyAlignment="1">
      <alignment vertical="center"/>
    </xf>
    <xf numFmtId="0" fontId="15" fillId="0" borderId="0" xfId="0" applyFont="1" applyAlignment="1">
      <alignment vertical="center"/>
    </xf>
    <xf numFmtId="0" fontId="15" fillId="2" borderId="1" xfId="0" applyFont="1" applyFill="1" applyBorder="1" applyAlignment="1">
      <alignment horizontal="center" vertical="center"/>
    </xf>
    <xf numFmtId="0" fontId="15" fillId="0" borderId="1" xfId="0" applyFont="1" applyBorder="1" applyAlignment="1">
      <alignment vertical="center"/>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0" fillId="0" borderId="0" xfId="1" applyFont="1" applyFill="1" applyAlignment="1">
      <alignment horizontal="right" vertical="center"/>
    </xf>
    <xf numFmtId="0" fontId="10" fillId="0" borderId="0" xfId="1" applyFont="1" applyFill="1" applyProtection="1">
      <alignment vertical="center"/>
      <protection locked="0"/>
    </xf>
    <xf numFmtId="0" fontId="10" fillId="0" borderId="0" xfId="1" applyFont="1" applyFill="1" applyAlignment="1">
      <alignment horizontal="center" vertical="center"/>
    </xf>
    <xf numFmtId="0" fontId="15" fillId="2" borderId="3"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6" xfId="0" applyFont="1" applyFill="1" applyBorder="1" applyAlignment="1">
      <alignment horizontal="left" vertical="center"/>
    </xf>
    <xf numFmtId="0" fontId="15" fillId="2" borderId="43" xfId="0" applyFont="1" applyFill="1" applyBorder="1" applyAlignment="1">
      <alignment horizontal="left" vertical="center"/>
    </xf>
    <xf numFmtId="0" fontId="15" fillId="0" borderId="1" xfId="0" applyFont="1" applyBorder="1" applyAlignment="1">
      <alignment horizontal="left" vertical="center"/>
    </xf>
    <xf numFmtId="0" fontId="10" fillId="0" borderId="5" xfId="1" applyFont="1" applyBorder="1" applyAlignment="1">
      <alignment horizontal="left" vertical="center"/>
    </xf>
    <xf numFmtId="0" fontId="10" fillId="2" borderId="5" xfId="1" applyFont="1" applyFill="1" applyBorder="1" applyAlignment="1" applyProtection="1">
      <alignment horizontal="left" vertical="center" shrinkToFit="1"/>
      <protection locked="0"/>
    </xf>
    <xf numFmtId="0" fontId="10" fillId="0" borderId="0" xfId="1" applyFont="1" applyAlignment="1">
      <alignment horizontal="left" vertical="center" wrapText="1"/>
    </xf>
    <xf numFmtId="0" fontId="10" fillId="0" borderId="0" xfId="1" applyFont="1" applyAlignment="1">
      <alignment horizontal="center" vertical="center"/>
    </xf>
    <xf numFmtId="179" fontId="10" fillId="0" borderId="5" xfId="1" applyNumberFormat="1" applyFont="1" applyBorder="1" applyAlignment="1">
      <alignment horizontal="center" vertical="center"/>
    </xf>
    <xf numFmtId="0" fontId="10" fillId="0" borderId="5" xfId="1" applyFont="1" applyBorder="1" applyAlignment="1">
      <alignment horizontal="center" vertical="center" shrinkToFit="1"/>
    </xf>
    <xf numFmtId="0" fontId="10" fillId="2" borderId="0" xfId="1" applyFont="1" applyFill="1" applyAlignment="1" applyProtection="1">
      <alignment horizontal="left" vertical="center" shrinkToFit="1"/>
      <protection locked="0"/>
    </xf>
    <xf numFmtId="0" fontId="10" fillId="0" borderId="0" xfId="1" applyFont="1" applyAlignment="1">
      <alignment horizontal="distributed" vertical="center"/>
    </xf>
    <xf numFmtId="0" fontId="6" fillId="2" borderId="3" xfId="9" applyFont="1" applyFill="1" applyBorder="1" applyAlignment="1">
      <alignment horizontal="right" vertical="center"/>
    </xf>
    <xf numFmtId="0" fontId="6" fillId="2" borderId="6" xfId="9" applyFont="1" applyFill="1" applyBorder="1" applyAlignment="1">
      <alignment horizontal="right" vertical="center"/>
    </xf>
    <xf numFmtId="0" fontId="6" fillId="2" borderId="12" xfId="9" applyFont="1" applyFill="1" applyBorder="1" applyAlignment="1">
      <alignment horizontal="right" vertical="center"/>
    </xf>
    <xf numFmtId="0" fontId="12" fillId="2" borderId="38" xfId="9" applyFont="1" applyFill="1" applyBorder="1" applyAlignment="1">
      <alignment horizontal="center" vertical="center" wrapText="1"/>
    </xf>
    <xf numFmtId="0" fontId="12" fillId="2" borderId="39" xfId="9" applyFont="1" applyFill="1" applyBorder="1" applyAlignment="1">
      <alignment horizontal="center" vertical="center" wrapText="1"/>
    </xf>
    <xf numFmtId="0" fontId="12" fillId="2" borderId="2" xfId="9" applyFont="1" applyFill="1" applyBorder="1" applyAlignment="1">
      <alignment horizontal="center" vertical="center" wrapText="1"/>
    </xf>
    <xf numFmtId="0" fontId="12" fillId="2" borderId="38" xfId="9" applyFont="1" applyFill="1" applyBorder="1" applyAlignment="1">
      <alignment horizontal="center" vertical="center"/>
    </xf>
    <xf numFmtId="0" fontId="12" fillId="2" borderId="2" xfId="9" applyFont="1" applyFill="1" applyBorder="1" applyAlignment="1">
      <alignment horizontal="center" vertical="center"/>
    </xf>
    <xf numFmtId="0" fontId="12" fillId="2" borderId="39" xfId="9" applyFont="1" applyFill="1" applyBorder="1" applyAlignment="1">
      <alignment horizontal="center" vertical="center"/>
    </xf>
    <xf numFmtId="0" fontId="12" fillId="2" borderId="1" xfId="9" applyFont="1" applyFill="1" applyBorder="1" applyAlignment="1">
      <alignment horizontal="center" vertical="center" wrapText="1"/>
    </xf>
    <xf numFmtId="0" fontId="12" fillId="2" borderId="41" xfId="9" applyFont="1" applyFill="1" applyBorder="1" applyAlignment="1">
      <alignment horizontal="center" vertical="center"/>
    </xf>
    <xf numFmtId="0" fontId="12" fillId="2" borderId="47" xfId="9" applyFont="1" applyFill="1" applyBorder="1" applyAlignment="1">
      <alignment horizontal="center" vertical="center"/>
    </xf>
    <xf numFmtId="0" fontId="12" fillId="2" borderId="48" xfId="9" applyFont="1" applyFill="1" applyBorder="1" applyAlignment="1">
      <alignment horizontal="center" vertical="center"/>
    </xf>
    <xf numFmtId="0" fontId="12" fillId="2" borderId="4" xfId="9" applyFont="1" applyFill="1" applyBorder="1" applyAlignment="1">
      <alignment horizontal="center" vertical="center"/>
    </xf>
    <xf numFmtId="0" fontId="12" fillId="2" borderId="5" xfId="9" applyFont="1" applyFill="1" applyBorder="1" applyAlignment="1">
      <alignment horizontal="center" vertical="center"/>
    </xf>
    <xf numFmtId="0" fontId="12" fillId="2" borderId="11" xfId="9" applyFont="1" applyFill="1" applyBorder="1" applyAlignment="1">
      <alignment horizontal="center" vertical="center"/>
    </xf>
    <xf numFmtId="0" fontId="12" fillId="2" borderId="1" xfId="9" applyFont="1" applyFill="1" applyBorder="1" applyAlignment="1">
      <alignment horizontal="center" vertical="center"/>
    </xf>
    <xf numFmtId="0" fontId="12" fillId="2" borderId="3" xfId="9" applyFont="1" applyFill="1" applyBorder="1" applyAlignment="1">
      <alignment horizontal="center" vertical="center"/>
    </xf>
    <xf numFmtId="0" fontId="12" fillId="2" borderId="38" xfId="9" applyFont="1" applyFill="1" applyBorder="1" applyAlignment="1">
      <alignment horizontal="center" vertical="center" shrinkToFit="1"/>
    </xf>
    <xf numFmtId="0" fontId="12" fillId="2" borderId="2" xfId="9" applyFont="1" applyFill="1" applyBorder="1" applyAlignment="1">
      <alignment horizontal="center" vertical="center" shrinkToFit="1"/>
    </xf>
    <xf numFmtId="0" fontId="12" fillId="2" borderId="7" xfId="9" applyFont="1" applyFill="1" applyBorder="1" applyAlignment="1">
      <alignment horizontal="center" vertical="center" wrapText="1"/>
    </xf>
    <xf numFmtId="0" fontId="12" fillId="2" borderId="11" xfId="9" applyFont="1" applyFill="1" applyBorder="1" applyAlignment="1">
      <alignment horizontal="center" vertical="center" wrapText="1"/>
    </xf>
    <xf numFmtId="0" fontId="12" fillId="2" borderId="0" xfId="9" applyFont="1" applyFill="1" applyAlignment="1">
      <alignment horizontal="center" vertical="center"/>
    </xf>
    <xf numFmtId="0" fontId="13" fillId="2" borderId="36" xfId="1" applyFont="1" applyFill="1" applyBorder="1" applyAlignment="1">
      <alignment horizontal="left" vertical="center" wrapText="1"/>
    </xf>
    <xf numFmtId="0" fontId="13" fillId="2" borderId="3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10" fillId="0" borderId="33" xfId="1" applyFont="1" applyBorder="1" applyAlignment="1">
      <alignment horizontal="distributed" vertical="center" indent="1"/>
    </xf>
    <xf numFmtId="0" fontId="10" fillId="0" borderId="34" xfId="1" applyFont="1" applyBorder="1" applyAlignment="1">
      <alignment horizontal="distributed" vertical="center" indent="1"/>
    </xf>
    <xf numFmtId="0" fontId="10" fillId="0" borderId="35" xfId="1" applyFont="1" applyBorder="1" applyAlignment="1">
      <alignment horizontal="distributed" vertical="center" indent="1"/>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6" xfId="1" applyFont="1" applyBorder="1" applyAlignment="1">
      <alignment horizontal="distributed" vertical="center" indent="1"/>
    </xf>
    <xf numFmtId="0" fontId="10" fillId="0" borderId="1" xfId="1" applyFont="1" applyBorder="1" applyAlignment="1">
      <alignment horizontal="distributed" vertical="center" indent="1"/>
    </xf>
    <xf numFmtId="0" fontId="13" fillId="2" borderId="23"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10" fillId="0" borderId="22" xfId="1" applyFont="1" applyBorder="1" applyAlignment="1">
      <alignment horizontal="distributed" vertical="center" indent="1"/>
    </xf>
    <xf numFmtId="0" fontId="10" fillId="0" borderId="29" xfId="1" applyFont="1" applyBorder="1" applyAlignment="1">
      <alignment horizontal="distributed" vertical="center" wrapText="1" indent="1"/>
    </xf>
    <xf numFmtId="0" fontId="10" fillId="0" borderId="0" xfId="1" applyFont="1" applyBorder="1" applyAlignment="1">
      <alignment horizontal="distributed" vertical="center" wrapText="1" indent="1"/>
    </xf>
    <xf numFmtId="0" fontId="10" fillId="0" borderId="7" xfId="1" applyFont="1" applyBorder="1" applyAlignment="1">
      <alignment horizontal="distributed" vertical="center" wrapText="1" indent="1"/>
    </xf>
    <xf numFmtId="0" fontId="10" fillId="0" borderId="31" xfId="1" applyFont="1" applyBorder="1" applyAlignment="1">
      <alignment horizontal="distributed" vertical="center" wrapText="1" indent="1"/>
    </xf>
    <xf numFmtId="0" fontId="10" fillId="0" borderId="5" xfId="1" applyFont="1" applyBorder="1" applyAlignment="1">
      <alignment horizontal="distributed" vertical="center" wrapText="1" indent="1"/>
    </xf>
    <xf numFmtId="0" fontId="10" fillId="0" borderId="11" xfId="1" applyFont="1" applyBorder="1" applyAlignment="1">
      <alignment horizontal="distributed" vertical="center" wrapText="1" indent="1"/>
    </xf>
    <xf numFmtId="0" fontId="13" fillId="3" borderId="15" xfId="1" applyFont="1" applyFill="1" applyBorder="1" applyAlignment="1">
      <alignment horizontal="center" vertical="center"/>
    </xf>
    <xf numFmtId="0" fontId="13" fillId="3" borderId="27" xfId="1" applyFont="1" applyFill="1" applyBorder="1" applyAlignment="1">
      <alignment horizontal="center" vertical="center"/>
    </xf>
    <xf numFmtId="0" fontId="13" fillId="2" borderId="5" xfId="1" applyFont="1" applyFill="1" applyBorder="1" applyAlignment="1">
      <alignment horizontal="center" vertical="center"/>
    </xf>
    <xf numFmtId="0" fontId="10" fillId="0" borderId="0" xfId="1" applyFont="1" applyFill="1" applyAlignment="1" applyProtection="1">
      <alignment horizontal="left" vertical="center" shrinkToFit="1"/>
      <protection locked="0"/>
    </xf>
  </cellXfs>
  <cellStyles count="11">
    <cellStyle name="桁区切り 2" xfId="2" xr:uid="{40773919-4853-4EC5-BF5A-B10532DC8B04}"/>
    <cellStyle name="桁区切り 3" xfId="4" xr:uid="{8371CDF2-E396-4BDB-AF9B-B25C7EE48E19}"/>
    <cellStyle name="桁区切り 3 2" xfId="6" xr:uid="{4805DCEE-EAAA-4CC7-8D2A-A4B13BDEADA1}"/>
    <cellStyle name="桁区切り 3 2 2" xfId="10" xr:uid="{B476BAC0-FE9C-46DE-A31C-95252C375501}"/>
    <cellStyle name="標準" xfId="0" builtinId="0"/>
    <cellStyle name="標準 2" xfId="1" xr:uid="{23AC9E07-8894-48BD-9FEA-65CA2902EF41}"/>
    <cellStyle name="標準 3" xfId="3" xr:uid="{3A1EC578-E8CC-4E85-A200-0DA5B0C149F2}"/>
    <cellStyle name="標準 3 2" xfId="5" xr:uid="{64279F51-BA31-470F-9DBB-5C89AFA542B3}"/>
    <cellStyle name="標準 3 2 2" xfId="7" xr:uid="{BCF90678-554B-4F30-9DE5-325B59118EDA}"/>
    <cellStyle name="標準 3 2 3" xfId="9" xr:uid="{53166F04-E989-4ACC-835E-8238B630C99A}"/>
    <cellStyle name="標準 3 3" xfId="8" xr:uid="{D0BC9E80-4C34-4188-A106-ED9F60B7E7E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33618</xdr:colOff>
      <xdr:row>0</xdr:row>
      <xdr:rowOff>78440</xdr:rowOff>
    </xdr:from>
    <xdr:to>
      <xdr:col>35</xdr:col>
      <xdr:colOff>100853</xdr:colOff>
      <xdr:row>2</xdr:row>
      <xdr:rowOff>179292</xdr:rowOff>
    </xdr:to>
    <xdr:sp macro="" textlink="">
      <xdr:nvSpPr>
        <xdr:cNvPr id="2" name="四角形: 角を丸くする 1">
          <a:extLst>
            <a:ext uri="{FF2B5EF4-FFF2-40B4-BE49-F238E27FC236}">
              <a16:creationId xmlns:a16="http://schemas.microsoft.com/office/drawing/2014/main" id="{581BFCA8-AD68-C265-2147-570CD309198C}"/>
            </a:ext>
          </a:extLst>
        </xdr:cNvPr>
        <xdr:cNvSpPr/>
      </xdr:nvSpPr>
      <xdr:spPr>
        <a:xfrm>
          <a:off x="10399059" y="78440"/>
          <a:ext cx="9614647" cy="593911"/>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（１）</a:t>
          </a:r>
          <a:r>
            <a:rPr lang="ja-JP" altLang="en-US">
              <a:effectLst/>
              <a:latin typeface="BIZ UDPゴシック" panose="020B0400000000000000" pitchFamily="50" charset="-128"/>
              <a:ea typeface="BIZ UDPゴシック" panose="020B0400000000000000" pitchFamily="50" charset="-128"/>
            </a:rPr>
            <a:t> </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Ｂ　家賃助成額：補助対象法人が独自に支給する住宅手当、他の地方公共団体が支給する家賃助成等の金額を入力してください（受給予定を含む。）。</a:t>
          </a:r>
          <a:r>
            <a:rPr lang="ja-JP" altLang="en-US">
              <a:effectLst/>
              <a:latin typeface="BIZ UDPゴシック" panose="020B0400000000000000" pitchFamily="50" charset="-128"/>
              <a:ea typeface="BIZ UDPゴシック" panose="020B0400000000000000" pitchFamily="50" charset="-128"/>
            </a:rPr>
            <a:t> </a:t>
          </a:r>
          <a:endParaRPr lang="en-US" altLang="ja-JP">
            <a:effectLst/>
            <a:latin typeface="BIZ UDPゴシック" panose="020B0400000000000000" pitchFamily="50" charset="-128"/>
            <a:ea typeface="BIZ UDPゴシック" panose="020B0400000000000000" pitchFamily="50" charset="-128"/>
          </a:endParaRPr>
        </a:p>
        <a:p>
          <a:pPr algn="l"/>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（２）</a:t>
          </a:r>
          <a:r>
            <a:rPr lang="ja-JP" altLang="en-US">
              <a:effectLst/>
              <a:latin typeface="BIZ UDPゴシック" panose="020B0400000000000000" pitchFamily="50" charset="-128"/>
              <a:ea typeface="BIZ UDPゴシック" panose="020B0400000000000000" pitchFamily="50" charset="-128"/>
            </a:rPr>
            <a:t> </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Ｄ　補助月額：上限</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2</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万円</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指定管理施設</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1</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万円）、</a:t>
          </a:r>
          <a:r>
            <a:rPr lang="en-US" altLang="ja-JP"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1,000</a:t>
          </a:r>
          <a:r>
            <a:rPr lang="ja-JP" altLang="en-US" sz="1100" b="0" i="0" u="none" strike="noStrike">
              <a:solidFill>
                <a:schemeClr val="dk1"/>
              </a:solidFill>
              <a:effectLst/>
              <a:latin typeface="BIZ UDPゴシック" panose="020B0400000000000000" pitchFamily="50" charset="-128"/>
              <a:ea typeface="BIZ UDPゴシック" panose="020B0400000000000000" pitchFamily="50" charset="-128"/>
              <a:cs typeface="+mn-cs"/>
            </a:rPr>
            <a:t>円未満切り捨て</a:t>
          </a:r>
          <a:r>
            <a:rPr lang="ja-JP" altLang="en-US">
              <a:effectLst/>
              <a:latin typeface="BIZ UDPゴシック" panose="020B0400000000000000" pitchFamily="50" charset="-128"/>
              <a:ea typeface="BIZ UDPゴシック" panose="020B0400000000000000" pitchFamily="50" charset="-128"/>
            </a:rPr>
            <a:t> </a:t>
          </a:r>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200025</xdr:colOff>
      <xdr:row>21</xdr:row>
      <xdr:rowOff>28575</xdr:rowOff>
    </xdr:from>
    <xdr:to>
      <xdr:col>7</xdr:col>
      <xdr:colOff>180975</xdr:colOff>
      <xdr:row>21</xdr:row>
      <xdr:rowOff>371475</xdr:rowOff>
    </xdr:to>
    <xdr:sp macro="" textlink="">
      <xdr:nvSpPr>
        <xdr:cNvPr id="3" name="楕円 2">
          <a:extLst>
            <a:ext uri="{FF2B5EF4-FFF2-40B4-BE49-F238E27FC236}">
              <a16:creationId xmlns:a16="http://schemas.microsoft.com/office/drawing/2014/main" id="{06FBFDD4-AD97-6390-EBB6-93792FDADD82}"/>
            </a:ext>
          </a:extLst>
        </xdr:cNvPr>
        <xdr:cNvSpPr/>
      </xdr:nvSpPr>
      <xdr:spPr>
        <a:xfrm>
          <a:off x="1771650" y="5495925"/>
          <a:ext cx="609600" cy="3429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61E5A-538E-4BF8-BD03-4D307C2745A0}">
  <sheetPr>
    <tabColor rgb="FFFFFF00"/>
  </sheetPr>
  <dimension ref="A1:D13"/>
  <sheetViews>
    <sheetView tabSelected="1" workbookViewId="0"/>
  </sheetViews>
  <sheetFormatPr defaultColWidth="8.75" defaultRowHeight="33.75" customHeight="1"/>
  <cols>
    <col min="1" max="1" width="4.875" style="61" customWidth="1"/>
    <col min="2" max="2" width="28.25" style="61" customWidth="1"/>
    <col min="3" max="3" width="50.25" style="61" customWidth="1"/>
    <col min="4" max="16384" width="8.75" style="61"/>
  </cols>
  <sheetData>
    <row r="1" spans="1:4" ht="33.75" customHeight="1">
      <c r="A1" s="60" t="s">
        <v>45</v>
      </c>
    </row>
    <row r="2" spans="1:4" ht="33.75" customHeight="1">
      <c r="A2" s="62" t="s">
        <v>43</v>
      </c>
      <c r="B2" s="69" t="s">
        <v>93</v>
      </c>
      <c r="C2" s="70"/>
      <c r="D2" s="62" t="s">
        <v>44</v>
      </c>
    </row>
    <row r="3" spans="1:4" ht="33.75" customHeight="1">
      <c r="A3" s="62">
        <v>1</v>
      </c>
      <c r="B3" s="77" t="s">
        <v>108</v>
      </c>
      <c r="C3" s="77"/>
      <c r="D3" s="63"/>
    </row>
    <row r="4" spans="1:4" ht="33.75" customHeight="1">
      <c r="A4" s="62">
        <v>2</v>
      </c>
      <c r="B4" s="77" t="s">
        <v>46</v>
      </c>
      <c r="C4" s="77"/>
      <c r="D4" s="63"/>
    </row>
    <row r="5" spans="1:4" ht="33.75" customHeight="1">
      <c r="A5" s="62">
        <v>3</v>
      </c>
      <c r="B5" s="77" t="s">
        <v>47</v>
      </c>
      <c r="C5" s="77"/>
      <c r="D5" s="63"/>
    </row>
    <row r="6" spans="1:4" ht="33.75" customHeight="1">
      <c r="A6" s="71">
        <v>4</v>
      </c>
      <c r="B6" s="74" t="s">
        <v>91</v>
      </c>
      <c r="C6" s="75"/>
      <c r="D6" s="76"/>
    </row>
    <row r="7" spans="1:4" ht="33.75" customHeight="1">
      <c r="A7" s="72"/>
      <c r="B7" s="64" t="s">
        <v>97</v>
      </c>
      <c r="C7" s="65" t="s">
        <v>87</v>
      </c>
      <c r="D7" s="63"/>
    </row>
    <row r="8" spans="1:4" ht="33.75" customHeight="1">
      <c r="A8" s="72"/>
      <c r="B8" s="64" t="s">
        <v>96</v>
      </c>
      <c r="C8" s="65" t="s">
        <v>88</v>
      </c>
      <c r="D8" s="63"/>
    </row>
    <row r="9" spans="1:4" ht="33.75" customHeight="1">
      <c r="A9" s="72"/>
      <c r="B9" s="64" t="s">
        <v>106</v>
      </c>
      <c r="C9" s="65" t="s">
        <v>101</v>
      </c>
      <c r="D9" s="63"/>
    </row>
    <row r="10" spans="1:4" ht="33.75" customHeight="1">
      <c r="A10" s="72"/>
      <c r="B10" s="64" t="s">
        <v>89</v>
      </c>
      <c r="C10" s="65" t="s">
        <v>102</v>
      </c>
      <c r="D10" s="63"/>
    </row>
    <row r="11" spans="1:4" ht="33.75" customHeight="1">
      <c r="A11" s="72"/>
      <c r="B11" s="64" t="s">
        <v>90</v>
      </c>
      <c r="C11" s="65" t="s">
        <v>98</v>
      </c>
      <c r="D11" s="63"/>
    </row>
    <row r="12" spans="1:4" ht="33.75" customHeight="1">
      <c r="A12" s="72"/>
      <c r="B12" s="65" t="s">
        <v>95</v>
      </c>
      <c r="C12" s="65" t="s">
        <v>103</v>
      </c>
      <c r="D12" s="63"/>
    </row>
    <row r="13" spans="1:4" ht="33.75" customHeight="1">
      <c r="A13" s="73"/>
      <c r="B13" s="65" t="s">
        <v>94</v>
      </c>
      <c r="C13" s="65" t="s">
        <v>99</v>
      </c>
      <c r="D13" s="63"/>
    </row>
  </sheetData>
  <mergeCells count="6">
    <mergeCell ref="B2:C2"/>
    <mergeCell ref="A6:A13"/>
    <mergeCell ref="B6:D6"/>
    <mergeCell ref="B5:C5"/>
    <mergeCell ref="B4:C4"/>
    <mergeCell ref="B3:C3"/>
  </mergeCells>
  <phoneticPr fontId="5"/>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7601-A749-4A0B-A1DE-F8B1A206D8AB}">
  <dimension ref="A1:AA39"/>
  <sheetViews>
    <sheetView view="pageBreakPreview" zoomScaleNormal="100" zoomScaleSheetLayoutView="100" workbookViewId="0">
      <selection activeCell="A12" sqref="A12:AA12"/>
    </sheetView>
  </sheetViews>
  <sheetFormatPr defaultColWidth="3.25" defaultRowHeight="14.25"/>
  <cols>
    <col min="1" max="16384" width="3.25" style="1"/>
  </cols>
  <sheetData>
    <row r="1" spans="1:27" ht="18" customHeight="1">
      <c r="A1" s="1" t="s">
        <v>92</v>
      </c>
    </row>
    <row r="2" spans="1:27" ht="18" customHeight="1">
      <c r="T2" s="2" t="s">
        <v>26</v>
      </c>
      <c r="U2" s="3"/>
      <c r="V2" s="4" t="s">
        <v>27</v>
      </c>
      <c r="W2" s="3"/>
      <c r="X2" s="4" t="s">
        <v>28</v>
      </c>
      <c r="Y2" s="3"/>
      <c r="Z2" s="4" t="s">
        <v>29</v>
      </c>
    </row>
    <row r="3" spans="1:27" ht="18" customHeight="1">
      <c r="T3" s="2"/>
      <c r="U3" s="5"/>
      <c r="V3" s="4"/>
      <c r="W3" s="5"/>
      <c r="X3" s="4"/>
      <c r="Y3" s="5"/>
      <c r="Z3" s="4"/>
    </row>
    <row r="5" spans="1:27" ht="18" customHeight="1">
      <c r="B5" s="1" t="s">
        <v>30</v>
      </c>
    </row>
    <row r="7" spans="1:27" ht="18" customHeight="1">
      <c r="L7" s="85"/>
      <c r="M7" s="85"/>
      <c r="N7" s="85"/>
      <c r="O7" s="85"/>
      <c r="P7" s="85"/>
      <c r="Q7" s="6"/>
      <c r="R7" s="6"/>
      <c r="S7" s="6"/>
      <c r="T7" s="6"/>
      <c r="U7" s="6"/>
      <c r="V7" s="6"/>
      <c r="W7" s="6"/>
      <c r="X7" s="6"/>
      <c r="Y7" s="6"/>
      <c r="Z7" s="6"/>
    </row>
    <row r="8" spans="1:27" ht="18" customHeight="1">
      <c r="N8" s="85" t="s">
        <v>31</v>
      </c>
      <c r="O8" s="85"/>
      <c r="P8" s="85"/>
      <c r="Q8" s="84"/>
      <c r="R8" s="84"/>
      <c r="S8" s="84"/>
      <c r="T8" s="84"/>
      <c r="U8" s="84"/>
      <c r="V8" s="84"/>
      <c r="W8" s="84"/>
      <c r="X8" s="84"/>
      <c r="Y8" s="84"/>
      <c r="Z8" s="84"/>
    </row>
    <row r="9" spans="1:27" ht="18" customHeight="1">
      <c r="N9" s="85" t="s">
        <v>32</v>
      </c>
      <c r="O9" s="85"/>
      <c r="P9" s="85"/>
      <c r="Q9" s="84"/>
      <c r="R9" s="84"/>
      <c r="S9" s="84"/>
      <c r="T9" s="84"/>
      <c r="U9" s="84"/>
      <c r="V9" s="84"/>
      <c r="W9" s="84"/>
      <c r="X9" s="84"/>
      <c r="Y9" s="84"/>
      <c r="Z9" s="84"/>
    </row>
    <row r="10" spans="1:27" ht="18" customHeight="1">
      <c r="N10" s="85" t="s">
        <v>33</v>
      </c>
      <c r="O10" s="85"/>
      <c r="P10" s="85"/>
      <c r="Q10" s="84"/>
      <c r="R10" s="84"/>
      <c r="S10" s="84"/>
      <c r="T10" s="84"/>
      <c r="U10" s="84"/>
      <c r="V10" s="84"/>
      <c r="W10" s="84"/>
      <c r="X10" s="84"/>
      <c r="Y10" s="84"/>
      <c r="Z10" s="84"/>
    </row>
    <row r="12" spans="1:27" ht="18" customHeight="1">
      <c r="A12" s="81" t="s">
        <v>48</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row>
    <row r="15" spans="1:27" ht="18" customHeight="1">
      <c r="B15" s="80" t="s">
        <v>49</v>
      </c>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27" ht="18" customHeight="1">
      <c r="B16" s="80"/>
      <c r="C16" s="80"/>
      <c r="D16" s="80"/>
      <c r="E16" s="80"/>
      <c r="F16" s="80"/>
      <c r="G16" s="80"/>
      <c r="H16" s="80"/>
      <c r="I16" s="80"/>
      <c r="J16" s="80"/>
      <c r="K16" s="80"/>
      <c r="L16" s="80"/>
      <c r="M16" s="80"/>
      <c r="N16" s="80"/>
      <c r="O16" s="80"/>
      <c r="P16" s="80"/>
      <c r="Q16" s="80"/>
      <c r="R16" s="80"/>
      <c r="S16" s="80"/>
      <c r="T16" s="80"/>
      <c r="U16" s="80"/>
      <c r="V16" s="80"/>
      <c r="W16" s="80"/>
      <c r="X16" s="80"/>
      <c r="Y16" s="80"/>
      <c r="Z16" s="80"/>
    </row>
    <row r="17" spans="1:27" ht="18" customHeight="1">
      <c r="B17" s="80"/>
      <c r="C17" s="80"/>
      <c r="D17" s="80"/>
      <c r="E17" s="80"/>
      <c r="F17" s="80"/>
      <c r="G17" s="80"/>
      <c r="H17" s="80"/>
      <c r="I17" s="80"/>
      <c r="J17" s="80"/>
      <c r="K17" s="80"/>
      <c r="L17" s="80"/>
      <c r="M17" s="80"/>
      <c r="N17" s="80"/>
      <c r="O17" s="80"/>
      <c r="P17" s="80"/>
      <c r="Q17" s="80"/>
      <c r="R17" s="80"/>
      <c r="S17" s="80"/>
      <c r="T17" s="80"/>
      <c r="U17" s="80"/>
      <c r="V17" s="80"/>
      <c r="W17" s="80"/>
      <c r="X17" s="80"/>
      <c r="Y17" s="80"/>
      <c r="Z17" s="80"/>
    </row>
    <row r="18" spans="1:27" ht="18"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7" ht="18" customHeight="1">
      <c r="A19" s="81" t="s">
        <v>34</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row>
    <row r="20" spans="1:27"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row>
    <row r="21" spans="1:27" ht="18" customHeight="1">
      <c r="A21" s="1" t="s">
        <v>50</v>
      </c>
      <c r="I21" s="8" t="s">
        <v>35</v>
      </c>
      <c r="J21" s="82">
        <f>'様式10　実績一覧表'!AG28</f>
        <v>0</v>
      </c>
      <c r="K21" s="82"/>
      <c r="L21" s="82"/>
      <c r="M21" s="82"/>
      <c r="N21" s="82"/>
      <c r="O21" s="82"/>
      <c r="P21" s="82"/>
      <c r="Q21" s="9" t="s">
        <v>36</v>
      </c>
    </row>
    <row r="23" spans="1:27" ht="18" customHeight="1">
      <c r="A23" s="1" t="s">
        <v>37</v>
      </c>
    </row>
    <row r="24" spans="1:27" ht="18" customHeight="1">
      <c r="B24" s="10" t="s">
        <v>107</v>
      </c>
    </row>
    <row r="25" spans="1:27" ht="18" customHeight="1">
      <c r="B25" s="10" t="s">
        <v>51</v>
      </c>
    </row>
    <row r="26" spans="1:27" ht="18" customHeight="1">
      <c r="B26" s="10" t="s">
        <v>52</v>
      </c>
    </row>
    <row r="27" spans="1:27" ht="18" customHeight="1">
      <c r="B27" s="10"/>
    </row>
    <row r="28" spans="1:27" ht="18" customHeight="1">
      <c r="B28" s="10"/>
    </row>
    <row r="29" spans="1:27" ht="18" customHeight="1">
      <c r="B29" s="10"/>
    </row>
    <row r="30" spans="1:27" ht="18" customHeight="1">
      <c r="B30" s="11"/>
    </row>
    <row r="37" spans="11:27" ht="18" customHeight="1">
      <c r="K37" s="78" t="s">
        <v>38</v>
      </c>
      <c r="L37" s="78"/>
      <c r="M37" s="78"/>
      <c r="N37" s="78"/>
      <c r="O37" s="78"/>
      <c r="P37" s="79"/>
      <c r="Q37" s="79"/>
      <c r="R37" s="79"/>
      <c r="S37" s="79"/>
      <c r="T37" s="79"/>
      <c r="U37" s="79"/>
      <c r="V37" s="79"/>
      <c r="W37" s="79"/>
      <c r="X37" s="79"/>
      <c r="Y37" s="79"/>
      <c r="Z37" s="79"/>
      <c r="AA37" s="79"/>
    </row>
    <row r="38" spans="11:27" ht="18" customHeight="1">
      <c r="K38" s="78" t="s">
        <v>39</v>
      </c>
      <c r="L38" s="78"/>
      <c r="M38" s="78"/>
      <c r="N38" s="83" t="s">
        <v>40</v>
      </c>
      <c r="O38" s="83"/>
      <c r="P38" s="79"/>
      <c r="Q38" s="79"/>
      <c r="R38" s="79"/>
      <c r="S38" s="79"/>
      <c r="T38" s="79"/>
      <c r="U38" s="83" t="s">
        <v>41</v>
      </c>
      <c r="V38" s="83"/>
      <c r="W38" s="79"/>
      <c r="X38" s="79"/>
      <c r="Y38" s="79"/>
      <c r="Z38" s="79"/>
      <c r="AA38" s="79"/>
    </row>
    <row r="39" spans="11:27" ht="18" customHeight="1">
      <c r="K39" s="78" t="s">
        <v>42</v>
      </c>
      <c r="L39" s="78"/>
      <c r="M39" s="78"/>
      <c r="N39" s="78"/>
      <c r="O39" s="78"/>
      <c r="P39" s="79"/>
      <c r="Q39" s="79"/>
      <c r="R39" s="79"/>
      <c r="S39" s="79"/>
      <c r="T39" s="79"/>
      <c r="U39" s="79"/>
      <c r="V39" s="79"/>
      <c r="W39" s="79"/>
      <c r="X39" s="79"/>
      <c r="Y39" s="79"/>
      <c r="Z39" s="79"/>
      <c r="AA39" s="79"/>
    </row>
  </sheetData>
  <mergeCells count="20">
    <mergeCell ref="Q10:Z10"/>
    <mergeCell ref="N8:P8"/>
    <mergeCell ref="N9:P9"/>
    <mergeCell ref="N10:P10"/>
    <mergeCell ref="L7:P7"/>
    <mergeCell ref="Q8:Z8"/>
    <mergeCell ref="Q9:Z9"/>
    <mergeCell ref="K39:O39"/>
    <mergeCell ref="P39:AA39"/>
    <mergeCell ref="B15:Z17"/>
    <mergeCell ref="A12:AA12"/>
    <mergeCell ref="A19:AA19"/>
    <mergeCell ref="J21:P21"/>
    <mergeCell ref="K37:O37"/>
    <mergeCell ref="P37:AA37"/>
    <mergeCell ref="K38:M38"/>
    <mergeCell ref="N38:O38"/>
    <mergeCell ref="P38:T38"/>
    <mergeCell ref="U38:V38"/>
    <mergeCell ref="W38:AA38"/>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5524A-B2E2-43AD-A6A8-C5A1038CFD06}">
  <sheetPr>
    <pageSetUpPr fitToPage="1"/>
  </sheetPr>
  <dimension ref="A1:AH33"/>
  <sheetViews>
    <sheetView zoomScale="85" zoomScaleNormal="85" workbookViewId="0">
      <pane ySplit="7" topLeftCell="A17" activePane="bottomLeft" state="frozen"/>
      <selection pane="bottomLeft" activeCell="N8" sqref="N8"/>
    </sheetView>
  </sheetViews>
  <sheetFormatPr defaultColWidth="9" defaultRowHeight="22.5" customHeight="1"/>
  <cols>
    <col min="1" max="1" width="4.75" style="26" customWidth="1"/>
    <col min="2" max="2" width="13.75" style="26" customWidth="1"/>
    <col min="3" max="3" width="13.75" style="26" hidden="1" customWidth="1"/>
    <col min="4" max="4" width="9.75" style="26" hidden="1" customWidth="1"/>
    <col min="5" max="8" width="12.5" style="26" customWidth="1"/>
    <col min="9" max="9" width="7.5" style="26" customWidth="1"/>
    <col min="10" max="10" width="12.5" style="26" customWidth="1"/>
    <col min="11" max="11" width="11.25" style="26" customWidth="1"/>
    <col min="12" max="13" width="16.25" style="26" customWidth="1"/>
    <col min="14" max="14" width="3.5" style="26" customWidth="1"/>
    <col min="15" max="16" width="8.75" style="26" customWidth="1"/>
    <col min="17" max="28" width="3.5" style="26" customWidth="1"/>
    <col min="29" max="31" width="8.75" style="26" customWidth="1"/>
    <col min="32" max="32" width="3.5" style="26" customWidth="1"/>
    <col min="33" max="33" width="12.5" style="26" customWidth="1"/>
    <col min="34" max="34" width="13.75" style="26" customWidth="1"/>
    <col min="35" max="16384" width="9" style="26"/>
  </cols>
  <sheetData>
    <row r="1" spans="1:34" ht="19.5" customHeight="1">
      <c r="A1" s="25" t="s">
        <v>65</v>
      </c>
    </row>
    <row r="2" spans="1:34" ht="19.5" customHeight="1">
      <c r="A2" s="25" t="s">
        <v>25</v>
      </c>
    </row>
    <row r="3" spans="1:34" ht="19.5" customHeight="1">
      <c r="A3" s="25"/>
    </row>
    <row r="4" spans="1:34" ht="19.5" customHeight="1">
      <c r="A4" s="92" t="s">
        <v>1</v>
      </c>
      <c r="B4" s="95" t="s">
        <v>0</v>
      </c>
      <c r="C4" s="89" t="s">
        <v>100</v>
      </c>
      <c r="D4" s="89" t="s">
        <v>78</v>
      </c>
      <c r="E4" s="96" t="s">
        <v>83</v>
      </c>
      <c r="F4" s="97"/>
      <c r="G4" s="97"/>
      <c r="H4" s="97"/>
      <c r="I4" s="97"/>
      <c r="J4" s="97"/>
      <c r="K4" s="97"/>
      <c r="L4" s="97"/>
      <c r="M4" s="97"/>
      <c r="N4" s="98"/>
      <c r="O4" s="102" t="s">
        <v>22</v>
      </c>
      <c r="P4" s="102"/>
      <c r="Q4" s="102"/>
      <c r="R4" s="102"/>
      <c r="S4" s="102"/>
      <c r="T4" s="102"/>
      <c r="U4" s="102"/>
      <c r="V4" s="102"/>
      <c r="W4" s="102"/>
      <c r="X4" s="102"/>
      <c r="Y4" s="102"/>
      <c r="Z4" s="102"/>
      <c r="AA4" s="102"/>
      <c r="AB4" s="102"/>
      <c r="AC4" s="102"/>
      <c r="AD4" s="102"/>
      <c r="AE4" s="102"/>
      <c r="AF4" s="102"/>
      <c r="AG4" s="103"/>
      <c r="AH4" s="89" t="s">
        <v>4</v>
      </c>
    </row>
    <row r="5" spans="1:34" ht="19.5" customHeight="1" thickBot="1">
      <c r="A5" s="94"/>
      <c r="B5" s="95"/>
      <c r="C5" s="90"/>
      <c r="D5" s="90"/>
      <c r="E5" s="99"/>
      <c r="F5" s="100"/>
      <c r="G5" s="100"/>
      <c r="H5" s="100"/>
      <c r="I5" s="100"/>
      <c r="J5" s="100"/>
      <c r="K5" s="100"/>
      <c r="L5" s="100"/>
      <c r="M5" s="100"/>
      <c r="N5" s="101"/>
      <c r="O5" s="99" t="s">
        <v>19</v>
      </c>
      <c r="P5" s="101"/>
      <c r="Q5" s="93" t="s">
        <v>18</v>
      </c>
      <c r="R5" s="93"/>
      <c r="S5" s="93"/>
      <c r="T5" s="93"/>
      <c r="U5" s="93"/>
      <c r="V5" s="93"/>
      <c r="W5" s="93"/>
      <c r="X5" s="93"/>
      <c r="Y5" s="93"/>
      <c r="Z5" s="93"/>
      <c r="AA5" s="93"/>
      <c r="AB5" s="93"/>
      <c r="AC5" s="99" t="s">
        <v>20</v>
      </c>
      <c r="AD5" s="100"/>
      <c r="AE5" s="100"/>
      <c r="AF5" s="100"/>
      <c r="AG5" s="108"/>
      <c r="AH5" s="90"/>
    </row>
    <row r="6" spans="1:34" ht="60" customHeight="1">
      <c r="A6" s="94"/>
      <c r="B6" s="95"/>
      <c r="C6" s="90"/>
      <c r="D6" s="90"/>
      <c r="E6" s="89" t="s">
        <v>104</v>
      </c>
      <c r="F6" s="89" t="s">
        <v>84</v>
      </c>
      <c r="G6" s="89" t="s">
        <v>80</v>
      </c>
      <c r="H6" s="89" t="s">
        <v>81</v>
      </c>
      <c r="I6" s="89" t="s">
        <v>23</v>
      </c>
      <c r="J6" s="89" t="s">
        <v>79</v>
      </c>
      <c r="K6" s="104" t="s">
        <v>6</v>
      </c>
      <c r="L6" s="89" t="s">
        <v>82</v>
      </c>
      <c r="M6" s="92" t="s">
        <v>3</v>
      </c>
      <c r="N6" s="89" t="s">
        <v>5</v>
      </c>
      <c r="O6" s="44" t="s">
        <v>85</v>
      </c>
      <c r="P6" s="44" t="s">
        <v>76</v>
      </c>
      <c r="Q6" s="89" t="s">
        <v>7</v>
      </c>
      <c r="R6" s="89" t="s">
        <v>8</v>
      </c>
      <c r="S6" s="89" t="s">
        <v>9</v>
      </c>
      <c r="T6" s="89" t="s">
        <v>10</v>
      </c>
      <c r="U6" s="89" t="s">
        <v>11</v>
      </c>
      <c r="V6" s="89" t="s">
        <v>12</v>
      </c>
      <c r="W6" s="89" t="s">
        <v>13</v>
      </c>
      <c r="X6" s="89" t="s">
        <v>14</v>
      </c>
      <c r="Y6" s="89" t="s">
        <v>15</v>
      </c>
      <c r="Z6" s="89" t="s">
        <v>86</v>
      </c>
      <c r="AA6" s="89" t="s">
        <v>16</v>
      </c>
      <c r="AB6" s="89" t="s">
        <v>17</v>
      </c>
      <c r="AC6" s="44" t="s">
        <v>67</v>
      </c>
      <c r="AD6" s="44" t="s">
        <v>66</v>
      </c>
      <c r="AE6" s="44" t="s">
        <v>68</v>
      </c>
      <c r="AF6" s="45" t="s">
        <v>2</v>
      </c>
      <c r="AG6" s="46" t="s">
        <v>21</v>
      </c>
      <c r="AH6" s="106"/>
    </row>
    <row r="7" spans="1:34" ht="22.5" customHeight="1">
      <c r="A7" s="93"/>
      <c r="B7" s="95"/>
      <c r="C7" s="91"/>
      <c r="D7" s="91"/>
      <c r="E7" s="91"/>
      <c r="F7" s="91"/>
      <c r="G7" s="91"/>
      <c r="H7" s="91"/>
      <c r="I7" s="91"/>
      <c r="J7" s="91"/>
      <c r="K7" s="105"/>
      <c r="L7" s="91"/>
      <c r="M7" s="93"/>
      <c r="N7" s="91"/>
      <c r="O7" s="47" t="s">
        <v>69</v>
      </c>
      <c r="P7" s="47" t="s">
        <v>70</v>
      </c>
      <c r="Q7" s="91"/>
      <c r="R7" s="91"/>
      <c r="S7" s="91"/>
      <c r="T7" s="91"/>
      <c r="U7" s="91"/>
      <c r="V7" s="91"/>
      <c r="W7" s="91"/>
      <c r="X7" s="91"/>
      <c r="Y7" s="91"/>
      <c r="Z7" s="91"/>
      <c r="AA7" s="91"/>
      <c r="AB7" s="91"/>
      <c r="AC7" s="48" t="s">
        <v>71</v>
      </c>
      <c r="AD7" s="48" t="s">
        <v>72</v>
      </c>
      <c r="AE7" s="48" t="s">
        <v>73</v>
      </c>
      <c r="AF7" s="49" t="s">
        <v>74</v>
      </c>
      <c r="AG7" s="50" t="s">
        <v>75</v>
      </c>
      <c r="AH7" s="107"/>
    </row>
    <row r="8" spans="1:34" ht="30" customHeight="1">
      <c r="A8" s="51">
        <v>1</v>
      </c>
      <c r="B8" s="52">
        <f>実績報告!Q8</f>
        <v>0</v>
      </c>
      <c r="C8" s="52"/>
      <c r="D8" s="30">
        <f>SUMIF(B$8:B$200,B8,AG$8:AG$200)</f>
        <v>0</v>
      </c>
      <c r="E8" s="31"/>
      <c r="F8" s="31"/>
      <c r="G8" s="32"/>
      <c r="H8" s="32"/>
      <c r="I8" s="59" t="str">
        <f>IF(G8="","",DATEDIF(G8,H8,"Y"))</f>
        <v/>
      </c>
      <c r="J8" s="32"/>
      <c r="K8" s="58" t="str">
        <f t="shared" ref="K8:K27" si="0">IF(J8="","",EDATE(J8,71))</f>
        <v/>
      </c>
      <c r="L8" s="33"/>
      <c r="M8" s="34"/>
      <c r="N8" s="35"/>
      <c r="O8" s="36"/>
      <c r="P8" s="36"/>
      <c r="Q8" s="35"/>
      <c r="R8" s="35"/>
      <c r="S8" s="35"/>
      <c r="T8" s="35"/>
      <c r="U8" s="35"/>
      <c r="V8" s="35"/>
      <c r="W8" s="35"/>
      <c r="X8" s="35"/>
      <c r="Y8" s="35"/>
      <c r="Z8" s="35"/>
      <c r="AA8" s="35"/>
      <c r="AB8" s="35"/>
      <c r="AC8" s="55">
        <f>O8-P8</f>
        <v>0</v>
      </c>
      <c r="AD8" s="55">
        <f>INT(AC8/2)</f>
        <v>0</v>
      </c>
      <c r="AE8" s="55">
        <f t="shared" ref="AE8:AE27" si="1">IF(N8="〇",ROUNDDOWN(MIN(10000,AD8),-3),ROUNDDOWN(MIN(20000,AD8),-3))</f>
        <v>0</v>
      </c>
      <c r="AF8" s="56">
        <f t="shared" ref="AF8:AF27" si="2">COUNTIF(Q8:AB8,"〇")</f>
        <v>0</v>
      </c>
      <c r="AG8" s="57">
        <f t="shared" ref="AG8:AG27" si="3">AE8*AF8</f>
        <v>0</v>
      </c>
      <c r="AH8" s="37"/>
    </row>
    <row r="9" spans="1:34" ht="30" customHeight="1">
      <c r="A9" s="51">
        <v>2</v>
      </c>
      <c r="B9" s="52">
        <f>$B$8</f>
        <v>0</v>
      </c>
      <c r="C9" s="52"/>
      <c r="D9" s="30">
        <f t="shared" ref="D9:D27" si="4">SUMIF(B$8:B$200,B9,AG$8:AG$200)</f>
        <v>0</v>
      </c>
      <c r="E9" s="31"/>
      <c r="F9" s="31"/>
      <c r="G9" s="32"/>
      <c r="H9" s="32"/>
      <c r="I9" s="59" t="str">
        <f t="shared" ref="I9:I27" si="5">IF(G9="","",DATEDIF(G9,H9,"Y"))</f>
        <v/>
      </c>
      <c r="J9" s="32"/>
      <c r="K9" s="58" t="str">
        <f t="shared" si="0"/>
        <v/>
      </c>
      <c r="L9" s="33"/>
      <c r="M9" s="34"/>
      <c r="N9" s="35"/>
      <c r="O9" s="36"/>
      <c r="P9" s="36"/>
      <c r="Q9" s="35"/>
      <c r="R9" s="35"/>
      <c r="S9" s="35"/>
      <c r="T9" s="35"/>
      <c r="U9" s="35"/>
      <c r="V9" s="35"/>
      <c r="W9" s="35"/>
      <c r="X9" s="35"/>
      <c r="Y9" s="35"/>
      <c r="Z9" s="35"/>
      <c r="AA9" s="35"/>
      <c r="AB9" s="35"/>
      <c r="AC9" s="55">
        <f t="shared" ref="AC9:AC27" si="6">O9-P9</f>
        <v>0</v>
      </c>
      <c r="AD9" s="55">
        <f t="shared" ref="AD9:AD27" si="7">INT(AC9/2)</f>
        <v>0</v>
      </c>
      <c r="AE9" s="55">
        <f t="shared" si="1"/>
        <v>0</v>
      </c>
      <c r="AF9" s="56">
        <f t="shared" si="2"/>
        <v>0</v>
      </c>
      <c r="AG9" s="57">
        <f t="shared" si="3"/>
        <v>0</v>
      </c>
      <c r="AH9" s="37"/>
    </row>
    <row r="10" spans="1:34" ht="30" customHeight="1">
      <c r="A10" s="51">
        <v>3</v>
      </c>
      <c r="B10" s="52">
        <f t="shared" ref="B10:B27" si="8">$B$8</f>
        <v>0</v>
      </c>
      <c r="C10" s="52"/>
      <c r="D10" s="30">
        <f t="shared" si="4"/>
        <v>0</v>
      </c>
      <c r="E10" s="31"/>
      <c r="F10" s="31"/>
      <c r="G10" s="32"/>
      <c r="H10" s="32"/>
      <c r="I10" s="59" t="str">
        <f t="shared" si="5"/>
        <v/>
      </c>
      <c r="J10" s="32"/>
      <c r="K10" s="58" t="str">
        <f t="shared" si="0"/>
        <v/>
      </c>
      <c r="L10" s="33"/>
      <c r="M10" s="34"/>
      <c r="N10" s="35"/>
      <c r="O10" s="36"/>
      <c r="P10" s="36"/>
      <c r="Q10" s="35"/>
      <c r="R10" s="35"/>
      <c r="S10" s="35"/>
      <c r="T10" s="35"/>
      <c r="U10" s="35"/>
      <c r="V10" s="35"/>
      <c r="W10" s="35"/>
      <c r="X10" s="35"/>
      <c r="Y10" s="35"/>
      <c r="Z10" s="35"/>
      <c r="AA10" s="35"/>
      <c r="AB10" s="35"/>
      <c r="AC10" s="55">
        <f t="shared" si="6"/>
        <v>0</v>
      </c>
      <c r="AD10" s="55">
        <f t="shared" si="7"/>
        <v>0</v>
      </c>
      <c r="AE10" s="55">
        <f t="shared" si="1"/>
        <v>0</v>
      </c>
      <c r="AF10" s="56">
        <f t="shared" si="2"/>
        <v>0</v>
      </c>
      <c r="AG10" s="57">
        <f t="shared" si="3"/>
        <v>0</v>
      </c>
      <c r="AH10" s="37"/>
    </row>
    <row r="11" spans="1:34" ht="30" customHeight="1">
      <c r="A11" s="51">
        <v>4</v>
      </c>
      <c r="B11" s="52">
        <f t="shared" si="8"/>
        <v>0</v>
      </c>
      <c r="C11" s="52"/>
      <c r="D11" s="30">
        <f t="shared" si="4"/>
        <v>0</v>
      </c>
      <c r="E11" s="31"/>
      <c r="F11" s="31"/>
      <c r="G11" s="32"/>
      <c r="H11" s="32"/>
      <c r="I11" s="59" t="str">
        <f t="shared" si="5"/>
        <v/>
      </c>
      <c r="J11" s="32"/>
      <c r="K11" s="58" t="str">
        <f t="shared" si="0"/>
        <v/>
      </c>
      <c r="L11" s="33"/>
      <c r="M11" s="34"/>
      <c r="N11" s="35"/>
      <c r="O11" s="36"/>
      <c r="P11" s="36"/>
      <c r="Q11" s="35"/>
      <c r="R11" s="35"/>
      <c r="S11" s="35"/>
      <c r="T11" s="35"/>
      <c r="U11" s="35"/>
      <c r="V11" s="35"/>
      <c r="W11" s="35"/>
      <c r="X11" s="35"/>
      <c r="Y11" s="35"/>
      <c r="Z11" s="35"/>
      <c r="AA11" s="35"/>
      <c r="AB11" s="35"/>
      <c r="AC11" s="55">
        <f t="shared" si="6"/>
        <v>0</v>
      </c>
      <c r="AD11" s="55">
        <f t="shared" si="7"/>
        <v>0</v>
      </c>
      <c r="AE11" s="55">
        <f t="shared" si="1"/>
        <v>0</v>
      </c>
      <c r="AF11" s="56">
        <f t="shared" si="2"/>
        <v>0</v>
      </c>
      <c r="AG11" s="57">
        <f t="shared" si="3"/>
        <v>0</v>
      </c>
      <c r="AH11" s="37"/>
    </row>
    <row r="12" spans="1:34" ht="30" customHeight="1">
      <c r="A12" s="51">
        <v>5</v>
      </c>
      <c r="B12" s="52">
        <f t="shared" si="8"/>
        <v>0</v>
      </c>
      <c r="C12" s="52"/>
      <c r="D12" s="30">
        <f t="shared" si="4"/>
        <v>0</v>
      </c>
      <c r="E12" s="31"/>
      <c r="F12" s="31"/>
      <c r="G12" s="32"/>
      <c r="H12" s="32"/>
      <c r="I12" s="59" t="str">
        <f t="shared" si="5"/>
        <v/>
      </c>
      <c r="J12" s="32"/>
      <c r="K12" s="58" t="str">
        <f t="shared" si="0"/>
        <v/>
      </c>
      <c r="L12" s="33"/>
      <c r="M12" s="34"/>
      <c r="N12" s="35"/>
      <c r="O12" s="36"/>
      <c r="P12" s="36"/>
      <c r="Q12" s="35"/>
      <c r="R12" s="35"/>
      <c r="S12" s="35"/>
      <c r="T12" s="35"/>
      <c r="U12" s="35"/>
      <c r="V12" s="35"/>
      <c r="W12" s="35"/>
      <c r="X12" s="35"/>
      <c r="Y12" s="35"/>
      <c r="Z12" s="35"/>
      <c r="AA12" s="35"/>
      <c r="AB12" s="35"/>
      <c r="AC12" s="55">
        <f t="shared" si="6"/>
        <v>0</v>
      </c>
      <c r="AD12" s="55">
        <f t="shared" si="7"/>
        <v>0</v>
      </c>
      <c r="AE12" s="55">
        <f t="shared" si="1"/>
        <v>0</v>
      </c>
      <c r="AF12" s="56">
        <f t="shared" si="2"/>
        <v>0</v>
      </c>
      <c r="AG12" s="57">
        <f t="shared" si="3"/>
        <v>0</v>
      </c>
      <c r="AH12" s="37"/>
    </row>
    <row r="13" spans="1:34" ht="30" customHeight="1">
      <c r="A13" s="51">
        <v>6</v>
      </c>
      <c r="B13" s="52">
        <f t="shared" si="8"/>
        <v>0</v>
      </c>
      <c r="C13" s="52"/>
      <c r="D13" s="30">
        <f t="shared" si="4"/>
        <v>0</v>
      </c>
      <c r="E13" s="31"/>
      <c r="F13" s="31"/>
      <c r="G13" s="32"/>
      <c r="H13" s="32"/>
      <c r="I13" s="59" t="str">
        <f t="shared" si="5"/>
        <v/>
      </c>
      <c r="J13" s="32"/>
      <c r="K13" s="58" t="str">
        <f t="shared" si="0"/>
        <v/>
      </c>
      <c r="L13" s="33"/>
      <c r="M13" s="34"/>
      <c r="N13" s="35"/>
      <c r="O13" s="36"/>
      <c r="P13" s="36"/>
      <c r="Q13" s="35"/>
      <c r="R13" s="35"/>
      <c r="S13" s="35"/>
      <c r="T13" s="35"/>
      <c r="U13" s="35"/>
      <c r="V13" s="35"/>
      <c r="W13" s="35"/>
      <c r="X13" s="35"/>
      <c r="Y13" s="35"/>
      <c r="Z13" s="35"/>
      <c r="AA13" s="35"/>
      <c r="AB13" s="35"/>
      <c r="AC13" s="55">
        <f t="shared" si="6"/>
        <v>0</v>
      </c>
      <c r="AD13" s="55">
        <f t="shared" si="7"/>
        <v>0</v>
      </c>
      <c r="AE13" s="55">
        <f t="shared" si="1"/>
        <v>0</v>
      </c>
      <c r="AF13" s="56">
        <f t="shared" si="2"/>
        <v>0</v>
      </c>
      <c r="AG13" s="57">
        <f t="shared" si="3"/>
        <v>0</v>
      </c>
      <c r="AH13" s="37"/>
    </row>
    <row r="14" spans="1:34" ht="30" customHeight="1">
      <c r="A14" s="51">
        <v>7</v>
      </c>
      <c r="B14" s="52">
        <f t="shared" si="8"/>
        <v>0</v>
      </c>
      <c r="C14" s="52"/>
      <c r="D14" s="30">
        <f t="shared" si="4"/>
        <v>0</v>
      </c>
      <c r="E14" s="31"/>
      <c r="F14" s="31"/>
      <c r="G14" s="32"/>
      <c r="H14" s="32"/>
      <c r="I14" s="59" t="str">
        <f t="shared" si="5"/>
        <v/>
      </c>
      <c r="J14" s="32"/>
      <c r="K14" s="58" t="str">
        <f t="shared" si="0"/>
        <v/>
      </c>
      <c r="L14" s="33"/>
      <c r="M14" s="34"/>
      <c r="N14" s="35"/>
      <c r="O14" s="36"/>
      <c r="P14" s="36"/>
      <c r="Q14" s="35"/>
      <c r="R14" s="35"/>
      <c r="S14" s="35"/>
      <c r="T14" s="35"/>
      <c r="U14" s="35"/>
      <c r="V14" s="35"/>
      <c r="W14" s="35"/>
      <c r="X14" s="35"/>
      <c r="Y14" s="35"/>
      <c r="Z14" s="35"/>
      <c r="AA14" s="35"/>
      <c r="AB14" s="35"/>
      <c r="AC14" s="55">
        <f t="shared" si="6"/>
        <v>0</v>
      </c>
      <c r="AD14" s="55">
        <f t="shared" si="7"/>
        <v>0</v>
      </c>
      <c r="AE14" s="55">
        <f t="shared" si="1"/>
        <v>0</v>
      </c>
      <c r="AF14" s="56">
        <f t="shared" si="2"/>
        <v>0</v>
      </c>
      <c r="AG14" s="57">
        <f t="shared" si="3"/>
        <v>0</v>
      </c>
      <c r="AH14" s="37"/>
    </row>
    <row r="15" spans="1:34" ht="30" customHeight="1">
      <c r="A15" s="51">
        <v>8</v>
      </c>
      <c r="B15" s="52">
        <f t="shared" si="8"/>
        <v>0</v>
      </c>
      <c r="C15" s="52"/>
      <c r="D15" s="30">
        <f t="shared" si="4"/>
        <v>0</v>
      </c>
      <c r="E15" s="31"/>
      <c r="F15" s="31"/>
      <c r="G15" s="32"/>
      <c r="H15" s="32"/>
      <c r="I15" s="59" t="str">
        <f t="shared" si="5"/>
        <v/>
      </c>
      <c r="J15" s="32"/>
      <c r="K15" s="58" t="str">
        <f t="shared" si="0"/>
        <v/>
      </c>
      <c r="L15" s="33"/>
      <c r="M15" s="34"/>
      <c r="N15" s="35"/>
      <c r="O15" s="36"/>
      <c r="P15" s="36"/>
      <c r="Q15" s="35"/>
      <c r="R15" s="35"/>
      <c r="S15" s="35"/>
      <c r="T15" s="35"/>
      <c r="U15" s="35"/>
      <c r="V15" s="35"/>
      <c r="W15" s="35"/>
      <c r="X15" s="35"/>
      <c r="Y15" s="35"/>
      <c r="Z15" s="35"/>
      <c r="AA15" s="35"/>
      <c r="AB15" s="35"/>
      <c r="AC15" s="55">
        <f t="shared" si="6"/>
        <v>0</v>
      </c>
      <c r="AD15" s="55">
        <f t="shared" si="7"/>
        <v>0</v>
      </c>
      <c r="AE15" s="55">
        <f t="shared" si="1"/>
        <v>0</v>
      </c>
      <c r="AF15" s="56">
        <f t="shared" si="2"/>
        <v>0</v>
      </c>
      <c r="AG15" s="57">
        <f t="shared" si="3"/>
        <v>0</v>
      </c>
      <c r="AH15" s="37"/>
    </row>
    <row r="16" spans="1:34" ht="30" customHeight="1">
      <c r="A16" s="51">
        <v>9</v>
      </c>
      <c r="B16" s="52">
        <f t="shared" si="8"/>
        <v>0</v>
      </c>
      <c r="C16" s="52"/>
      <c r="D16" s="30">
        <f t="shared" si="4"/>
        <v>0</v>
      </c>
      <c r="E16" s="31"/>
      <c r="F16" s="31"/>
      <c r="G16" s="32"/>
      <c r="H16" s="32"/>
      <c r="I16" s="59" t="str">
        <f t="shared" si="5"/>
        <v/>
      </c>
      <c r="J16" s="32"/>
      <c r="K16" s="58" t="str">
        <f t="shared" si="0"/>
        <v/>
      </c>
      <c r="L16" s="33"/>
      <c r="M16" s="34"/>
      <c r="N16" s="35"/>
      <c r="O16" s="36"/>
      <c r="P16" s="36"/>
      <c r="Q16" s="35"/>
      <c r="R16" s="35"/>
      <c r="S16" s="35"/>
      <c r="T16" s="35"/>
      <c r="U16" s="35"/>
      <c r="V16" s="35"/>
      <c r="W16" s="35"/>
      <c r="X16" s="35"/>
      <c r="Y16" s="35"/>
      <c r="Z16" s="35"/>
      <c r="AA16" s="35"/>
      <c r="AB16" s="35"/>
      <c r="AC16" s="55">
        <f t="shared" si="6"/>
        <v>0</v>
      </c>
      <c r="AD16" s="55">
        <f t="shared" si="7"/>
        <v>0</v>
      </c>
      <c r="AE16" s="55">
        <f t="shared" si="1"/>
        <v>0</v>
      </c>
      <c r="AF16" s="56">
        <f t="shared" si="2"/>
        <v>0</v>
      </c>
      <c r="AG16" s="57">
        <f t="shared" si="3"/>
        <v>0</v>
      </c>
      <c r="AH16" s="37"/>
    </row>
    <row r="17" spans="1:34" ht="30" customHeight="1">
      <c r="A17" s="51">
        <v>10</v>
      </c>
      <c r="B17" s="52">
        <f t="shared" si="8"/>
        <v>0</v>
      </c>
      <c r="C17" s="52"/>
      <c r="D17" s="30">
        <f t="shared" si="4"/>
        <v>0</v>
      </c>
      <c r="E17" s="31"/>
      <c r="F17" s="31"/>
      <c r="G17" s="32"/>
      <c r="H17" s="32"/>
      <c r="I17" s="59" t="str">
        <f t="shared" si="5"/>
        <v/>
      </c>
      <c r="J17" s="32"/>
      <c r="K17" s="58" t="str">
        <f t="shared" si="0"/>
        <v/>
      </c>
      <c r="L17" s="33"/>
      <c r="M17" s="34"/>
      <c r="N17" s="35"/>
      <c r="O17" s="36"/>
      <c r="P17" s="36"/>
      <c r="Q17" s="35"/>
      <c r="R17" s="35"/>
      <c r="S17" s="35"/>
      <c r="T17" s="35"/>
      <c r="U17" s="35"/>
      <c r="V17" s="35"/>
      <c r="W17" s="35"/>
      <c r="X17" s="35"/>
      <c r="Y17" s="35"/>
      <c r="Z17" s="35"/>
      <c r="AA17" s="35"/>
      <c r="AB17" s="35"/>
      <c r="AC17" s="55">
        <f t="shared" si="6"/>
        <v>0</v>
      </c>
      <c r="AD17" s="55">
        <f t="shared" si="7"/>
        <v>0</v>
      </c>
      <c r="AE17" s="55">
        <f t="shared" si="1"/>
        <v>0</v>
      </c>
      <c r="AF17" s="56">
        <f t="shared" si="2"/>
        <v>0</v>
      </c>
      <c r="AG17" s="57">
        <f t="shared" si="3"/>
        <v>0</v>
      </c>
      <c r="AH17" s="37"/>
    </row>
    <row r="18" spans="1:34" ht="30" customHeight="1">
      <c r="A18" s="51">
        <v>11</v>
      </c>
      <c r="B18" s="52">
        <f t="shared" si="8"/>
        <v>0</v>
      </c>
      <c r="C18" s="52"/>
      <c r="D18" s="30">
        <f t="shared" si="4"/>
        <v>0</v>
      </c>
      <c r="E18" s="31"/>
      <c r="F18" s="31"/>
      <c r="G18" s="32"/>
      <c r="H18" s="32"/>
      <c r="I18" s="59" t="str">
        <f t="shared" si="5"/>
        <v/>
      </c>
      <c r="J18" s="32"/>
      <c r="K18" s="58" t="str">
        <f t="shared" si="0"/>
        <v/>
      </c>
      <c r="L18" s="33"/>
      <c r="M18" s="34"/>
      <c r="N18" s="35"/>
      <c r="O18" s="36"/>
      <c r="P18" s="36"/>
      <c r="Q18" s="35"/>
      <c r="R18" s="35"/>
      <c r="S18" s="35"/>
      <c r="T18" s="35"/>
      <c r="U18" s="35"/>
      <c r="V18" s="35"/>
      <c r="W18" s="35"/>
      <c r="X18" s="35"/>
      <c r="Y18" s="35"/>
      <c r="Z18" s="35"/>
      <c r="AA18" s="35"/>
      <c r="AB18" s="35"/>
      <c r="AC18" s="55">
        <f t="shared" si="6"/>
        <v>0</v>
      </c>
      <c r="AD18" s="55">
        <f t="shared" si="7"/>
        <v>0</v>
      </c>
      <c r="AE18" s="55">
        <f t="shared" si="1"/>
        <v>0</v>
      </c>
      <c r="AF18" s="56">
        <f t="shared" si="2"/>
        <v>0</v>
      </c>
      <c r="AG18" s="57">
        <f t="shared" si="3"/>
        <v>0</v>
      </c>
      <c r="AH18" s="37"/>
    </row>
    <row r="19" spans="1:34" ht="30" customHeight="1">
      <c r="A19" s="51">
        <v>12</v>
      </c>
      <c r="B19" s="52">
        <f t="shared" si="8"/>
        <v>0</v>
      </c>
      <c r="C19" s="52"/>
      <c r="D19" s="30">
        <f t="shared" si="4"/>
        <v>0</v>
      </c>
      <c r="E19" s="31"/>
      <c r="F19" s="31"/>
      <c r="G19" s="32"/>
      <c r="H19" s="32"/>
      <c r="I19" s="59" t="str">
        <f t="shared" si="5"/>
        <v/>
      </c>
      <c r="J19" s="32"/>
      <c r="K19" s="58" t="str">
        <f t="shared" si="0"/>
        <v/>
      </c>
      <c r="L19" s="33"/>
      <c r="M19" s="34"/>
      <c r="N19" s="35"/>
      <c r="O19" s="36"/>
      <c r="P19" s="36"/>
      <c r="Q19" s="35"/>
      <c r="R19" s="35"/>
      <c r="S19" s="35"/>
      <c r="T19" s="35"/>
      <c r="U19" s="35"/>
      <c r="V19" s="35"/>
      <c r="W19" s="35"/>
      <c r="X19" s="35"/>
      <c r="Y19" s="35"/>
      <c r="Z19" s="35"/>
      <c r="AA19" s="35"/>
      <c r="AB19" s="35"/>
      <c r="AC19" s="55">
        <f t="shared" si="6"/>
        <v>0</v>
      </c>
      <c r="AD19" s="55">
        <f t="shared" si="7"/>
        <v>0</v>
      </c>
      <c r="AE19" s="55">
        <f t="shared" si="1"/>
        <v>0</v>
      </c>
      <c r="AF19" s="56">
        <f t="shared" si="2"/>
        <v>0</v>
      </c>
      <c r="AG19" s="57">
        <f t="shared" si="3"/>
        <v>0</v>
      </c>
      <c r="AH19" s="37"/>
    </row>
    <row r="20" spans="1:34" ht="30" customHeight="1">
      <c r="A20" s="51">
        <v>13</v>
      </c>
      <c r="B20" s="52">
        <f t="shared" si="8"/>
        <v>0</v>
      </c>
      <c r="C20" s="52"/>
      <c r="D20" s="30">
        <f t="shared" si="4"/>
        <v>0</v>
      </c>
      <c r="E20" s="31"/>
      <c r="F20" s="31"/>
      <c r="G20" s="32"/>
      <c r="H20" s="32"/>
      <c r="I20" s="59" t="str">
        <f t="shared" si="5"/>
        <v/>
      </c>
      <c r="J20" s="32"/>
      <c r="K20" s="58" t="str">
        <f t="shared" si="0"/>
        <v/>
      </c>
      <c r="L20" s="33"/>
      <c r="M20" s="34"/>
      <c r="N20" s="35"/>
      <c r="O20" s="36"/>
      <c r="P20" s="36"/>
      <c r="Q20" s="35"/>
      <c r="R20" s="35"/>
      <c r="S20" s="35"/>
      <c r="T20" s="35"/>
      <c r="U20" s="35"/>
      <c r="V20" s="35"/>
      <c r="W20" s="35"/>
      <c r="X20" s="35"/>
      <c r="Y20" s="35"/>
      <c r="Z20" s="35"/>
      <c r="AA20" s="35"/>
      <c r="AB20" s="35"/>
      <c r="AC20" s="55">
        <f t="shared" si="6"/>
        <v>0</v>
      </c>
      <c r="AD20" s="55">
        <f t="shared" si="7"/>
        <v>0</v>
      </c>
      <c r="AE20" s="55">
        <f t="shared" si="1"/>
        <v>0</v>
      </c>
      <c r="AF20" s="56">
        <f t="shared" si="2"/>
        <v>0</v>
      </c>
      <c r="AG20" s="57">
        <f t="shared" si="3"/>
        <v>0</v>
      </c>
      <c r="AH20" s="37"/>
    </row>
    <row r="21" spans="1:34" ht="30" customHeight="1">
      <c r="A21" s="51">
        <v>14</v>
      </c>
      <c r="B21" s="52">
        <f t="shared" si="8"/>
        <v>0</v>
      </c>
      <c r="C21" s="52"/>
      <c r="D21" s="30">
        <f t="shared" si="4"/>
        <v>0</v>
      </c>
      <c r="E21" s="31"/>
      <c r="F21" s="31"/>
      <c r="G21" s="32"/>
      <c r="H21" s="32"/>
      <c r="I21" s="59" t="str">
        <f t="shared" si="5"/>
        <v/>
      </c>
      <c r="J21" s="32"/>
      <c r="K21" s="58" t="str">
        <f t="shared" si="0"/>
        <v/>
      </c>
      <c r="L21" s="33"/>
      <c r="M21" s="34"/>
      <c r="N21" s="35"/>
      <c r="O21" s="36"/>
      <c r="P21" s="36"/>
      <c r="Q21" s="35"/>
      <c r="R21" s="35"/>
      <c r="S21" s="35"/>
      <c r="T21" s="35"/>
      <c r="U21" s="35"/>
      <c r="V21" s="35"/>
      <c r="W21" s="35"/>
      <c r="X21" s="35"/>
      <c r="Y21" s="35"/>
      <c r="Z21" s="35"/>
      <c r="AA21" s="35"/>
      <c r="AB21" s="35"/>
      <c r="AC21" s="55">
        <f t="shared" si="6"/>
        <v>0</v>
      </c>
      <c r="AD21" s="55">
        <f t="shared" si="7"/>
        <v>0</v>
      </c>
      <c r="AE21" s="55">
        <f t="shared" si="1"/>
        <v>0</v>
      </c>
      <c r="AF21" s="56">
        <f t="shared" si="2"/>
        <v>0</v>
      </c>
      <c r="AG21" s="57">
        <f t="shared" si="3"/>
        <v>0</v>
      </c>
      <c r="AH21" s="37"/>
    </row>
    <row r="22" spans="1:34" ht="30" customHeight="1">
      <c r="A22" s="51">
        <v>15</v>
      </c>
      <c r="B22" s="52">
        <f t="shared" si="8"/>
        <v>0</v>
      </c>
      <c r="C22" s="52"/>
      <c r="D22" s="30">
        <f t="shared" si="4"/>
        <v>0</v>
      </c>
      <c r="E22" s="31"/>
      <c r="F22" s="31"/>
      <c r="G22" s="32"/>
      <c r="H22" s="32"/>
      <c r="I22" s="59" t="str">
        <f t="shared" si="5"/>
        <v/>
      </c>
      <c r="J22" s="32"/>
      <c r="K22" s="58" t="str">
        <f t="shared" si="0"/>
        <v/>
      </c>
      <c r="L22" s="33"/>
      <c r="M22" s="34"/>
      <c r="N22" s="35"/>
      <c r="O22" s="36"/>
      <c r="P22" s="36"/>
      <c r="Q22" s="35"/>
      <c r="R22" s="35"/>
      <c r="S22" s="35"/>
      <c r="T22" s="35"/>
      <c r="U22" s="35"/>
      <c r="V22" s="35"/>
      <c r="W22" s="35"/>
      <c r="X22" s="35"/>
      <c r="Y22" s="35"/>
      <c r="Z22" s="35"/>
      <c r="AA22" s="35"/>
      <c r="AB22" s="35"/>
      <c r="AC22" s="55">
        <f t="shared" si="6"/>
        <v>0</v>
      </c>
      <c r="AD22" s="55">
        <f t="shared" si="7"/>
        <v>0</v>
      </c>
      <c r="AE22" s="55">
        <f t="shared" si="1"/>
        <v>0</v>
      </c>
      <c r="AF22" s="56">
        <f t="shared" si="2"/>
        <v>0</v>
      </c>
      <c r="AG22" s="57">
        <f t="shared" si="3"/>
        <v>0</v>
      </c>
      <c r="AH22" s="37"/>
    </row>
    <row r="23" spans="1:34" ht="30" customHeight="1">
      <c r="A23" s="51">
        <v>16</v>
      </c>
      <c r="B23" s="52">
        <f t="shared" si="8"/>
        <v>0</v>
      </c>
      <c r="C23" s="52"/>
      <c r="D23" s="30">
        <f t="shared" si="4"/>
        <v>0</v>
      </c>
      <c r="E23" s="31"/>
      <c r="F23" s="31"/>
      <c r="G23" s="32"/>
      <c r="H23" s="32"/>
      <c r="I23" s="59" t="str">
        <f t="shared" si="5"/>
        <v/>
      </c>
      <c r="J23" s="32"/>
      <c r="K23" s="58" t="str">
        <f t="shared" si="0"/>
        <v/>
      </c>
      <c r="L23" s="33"/>
      <c r="M23" s="34"/>
      <c r="N23" s="35"/>
      <c r="O23" s="36"/>
      <c r="P23" s="36"/>
      <c r="Q23" s="35"/>
      <c r="R23" s="35"/>
      <c r="S23" s="35"/>
      <c r="T23" s="35"/>
      <c r="U23" s="35"/>
      <c r="V23" s="35"/>
      <c r="W23" s="35"/>
      <c r="X23" s="35"/>
      <c r="Y23" s="35"/>
      <c r="Z23" s="35"/>
      <c r="AA23" s="35"/>
      <c r="AB23" s="35"/>
      <c r="AC23" s="55">
        <f t="shared" si="6"/>
        <v>0</v>
      </c>
      <c r="AD23" s="55">
        <f t="shared" si="7"/>
        <v>0</v>
      </c>
      <c r="AE23" s="55">
        <f t="shared" si="1"/>
        <v>0</v>
      </c>
      <c r="AF23" s="56">
        <f t="shared" si="2"/>
        <v>0</v>
      </c>
      <c r="AG23" s="57">
        <f t="shared" si="3"/>
        <v>0</v>
      </c>
      <c r="AH23" s="37"/>
    </row>
    <row r="24" spans="1:34" ht="30" customHeight="1">
      <c r="A24" s="51">
        <v>17</v>
      </c>
      <c r="B24" s="52">
        <f t="shared" si="8"/>
        <v>0</v>
      </c>
      <c r="C24" s="52"/>
      <c r="D24" s="30">
        <f t="shared" si="4"/>
        <v>0</v>
      </c>
      <c r="E24" s="31"/>
      <c r="F24" s="31"/>
      <c r="G24" s="32"/>
      <c r="H24" s="32"/>
      <c r="I24" s="59" t="str">
        <f t="shared" si="5"/>
        <v/>
      </c>
      <c r="J24" s="32"/>
      <c r="K24" s="58" t="str">
        <f t="shared" si="0"/>
        <v/>
      </c>
      <c r="L24" s="33"/>
      <c r="M24" s="34"/>
      <c r="N24" s="35"/>
      <c r="O24" s="36"/>
      <c r="P24" s="36"/>
      <c r="Q24" s="35"/>
      <c r="R24" s="35"/>
      <c r="S24" s="35"/>
      <c r="T24" s="35"/>
      <c r="U24" s="35"/>
      <c r="V24" s="35"/>
      <c r="W24" s="35"/>
      <c r="X24" s="35"/>
      <c r="Y24" s="35"/>
      <c r="Z24" s="35"/>
      <c r="AA24" s="35"/>
      <c r="AB24" s="35"/>
      <c r="AC24" s="55">
        <f t="shared" si="6"/>
        <v>0</v>
      </c>
      <c r="AD24" s="55">
        <f t="shared" si="7"/>
        <v>0</v>
      </c>
      <c r="AE24" s="55">
        <f t="shared" si="1"/>
        <v>0</v>
      </c>
      <c r="AF24" s="56">
        <f t="shared" si="2"/>
        <v>0</v>
      </c>
      <c r="AG24" s="57">
        <f t="shared" si="3"/>
        <v>0</v>
      </c>
      <c r="AH24" s="37"/>
    </row>
    <row r="25" spans="1:34" ht="30" customHeight="1">
      <c r="A25" s="51">
        <v>18</v>
      </c>
      <c r="B25" s="52">
        <f t="shared" si="8"/>
        <v>0</v>
      </c>
      <c r="C25" s="52"/>
      <c r="D25" s="30">
        <f t="shared" si="4"/>
        <v>0</v>
      </c>
      <c r="E25" s="31"/>
      <c r="F25" s="31"/>
      <c r="G25" s="32"/>
      <c r="H25" s="32"/>
      <c r="I25" s="59" t="str">
        <f t="shared" si="5"/>
        <v/>
      </c>
      <c r="J25" s="32"/>
      <c r="K25" s="58" t="str">
        <f t="shared" si="0"/>
        <v/>
      </c>
      <c r="L25" s="33"/>
      <c r="M25" s="34"/>
      <c r="N25" s="35"/>
      <c r="O25" s="36"/>
      <c r="P25" s="36"/>
      <c r="Q25" s="35"/>
      <c r="R25" s="35"/>
      <c r="S25" s="35"/>
      <c r="T25" s="35"/>
      <c r="U25" s="35"/>
      <c r="V25" s="35"/>
      <c r="W25" s="35"/>
      <c r="X25" s="35"/>
      <c r="Y25" s="35"/>
      <c r="Z25" s="35"/>
      <c r="AA25" s="35"/>
      <c r="AB25" s="35"/>
      <c r="AC25" s="55">
        <f t="shared" si="6"/>
        <v>0</v>
      </c>
      <c r="AD25" s="55">
        <f t="shared" si="7"/>
        <v>0</v>
      </c>
      <c r="AE25" s="55">
        <f t="shared" si="1"/>
        <v>0</v>
      </c>
      <c r="AF25" s="56">
        <f t="shared" si="2"/>
        <v>0</v>
      </c>
      <c r="AG25" s="57">
        <f t="shared" si="3"/>
        <v>0</v>
      </c>
      <c r="AH25" s="37"/>
    </row>
    <row r="26" spans="1:34" ht="30" customHeight="1">
      <c r="A26" s="51">
        <v>19</v>
      </c>
      <c r="B26" s="52">
        <f t="shared" si="8"/>
        <v>0</v>
      </c>
      <c r="C26" s="52"/>
      <c r="D26" s="30">
        <f t="shared" si="4"/>
        <v>0</v>
      </c>
      <c r="E26" s="31"/>
      <c r="F26" s="31"/>
      <c r="G26" s="32"/>
      <c r="H26" s="32"/>
      <c r="I26" s="59" t="str">
        <f t="shared" si="5"/>
        <v/>
      </c>
      <c r="J26" s="32"/>
      <c r="K26" s="58" t="str">
        <f t="shared" si="0"/>
        <v/>
      </c>
      <c r="L26" s="33"/>
      <c r="M26" s="34"/>
      <c r="N26" s="35"/>
      <c r="O26" s="36"/>
      <c r="P26" s="36"/>
      <c r="Q26" s="35"/>
      <c r="R26" s="35"/>
      <c r="S26" s="35"/>
      <c r="T26" s="35"/>
      <c r="U26" s="35"/>
      <c r="V26" s="35"/>
      <c r="W26" s="35"/>
      <c r="X26" s="35"/>
      <c r="Y26" s="35"/>
      <c r="Z26" s="35"/>
      <c r="AA26" s="35"/>
      <c r="AB26" s="35"/>
      <c r="AC26" s="55">
        <f t="shared" si="6"/>
        <v>0</v>
      </c>
      <c r="AD26" s="55">
        <f t="shared" si="7"/>
        <v>0</v>
      </c>
      <c r="AE26" s="55">
        <f t="shared" si="1"/>
        <v>0</v>
      </c>
      <c r="AF26" s="56">
        <f t="shared" si="2"/>
        <v>0</v>
      </c>
      <c r="AG26" s="57">
        <f t="shared" si="3"/>
        <v>0</v>
      </c>
      <c r="AH26" s="37"/>
    </row>
    <row r="27" spans="1:34" ht="30" customHeight="1" thickBot="1">
      <c r="A27" s="51">
        <v>20</v>
      </c>
      <c r="B27" s="52">
        <f t="shared" si="8"/>
        <v>0</v>
      </c>
      <c r="C27" s="52"/>
      <c r="D27" s="30">
        <f t="shared" si="4"/>
        <v>0</v>
      </c>
      <c r="E27" s="31"/>
      <c r="F27" s="31"/>
      <c r="G27" s="32"/>
      <c r="H27" s="32"/>
      <c r="I27" s="59" t="str">
        <f t="shared" si="5"/>
        <v/>
      </c>
      <c r="J27" s="32"/>
      <c r="K27" s="58" t="str">
        <f t="shared" si="0"/>
        <v/>
      </c>
      <c r="L27" s="33"/>
      <c r="M27" s="34"/>
      <c r="N27" s="35"/>
      <c r="O27" s="36"/>
      <c r="P27" s="36"/>
      <c r="Q27" s="35"/>
      <c r="R27" s="35"/>
      <c r="S27" s="35"/>
      <c r="T27" s="35"/>
      <c r="U27" s="35"/>
      <c r="V27" s="35"/>
      <c r="W27" s="35"/>
      <c r="X27" s="35"/>
      <c r="Y27" s="35"/>
      <c r="Z27" s="35"/>
      <c r="AA27" s="35"/>
      <c r="AB27" s="35"/>
      <c r="AC27" s="55">
        <f t="shared" si="6"/>
        <v>0</v>
      </c>
      <c r="AD27" s="55">
        <f t="shared" si="7"/>
        <v>0</v>
      </c>
      <c r="AE27" s="55">
        <f t="shared" si="1"/>
        <v>0</v>
      </c>
      <c r="AF27" s="56">
        <f t="shared" si="2"/>
        <v>0</v>
      </c>
      <c r="AG27" s="57">
        <f t="shared" si="3"/>
        <v>0</v>
      </c>
      <c r="AH27" s="37"/>
    </row>
    <row r="28" spans="1:34" ht="30" customHeight="1" thickBot="1">
      <c r="A28" s="86" t="s">
        <v>24</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8"/>
      <c r="AG28" s="53">
        <f>SUM(AG8:AG27)</f>
        <v>0</v>
      </c>
      <c r="AH28" s="54"/>
    </row>
    <row r="29" spans="1:34" ht="22.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F29" s="38"/>
      <c r="AG29" s="39"/>
    </row>
    <row r="30" spans="1:34" s="40" customFormat="1" ht="12">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41"/>
    </row>
    <row r="31" spans="1:34" s="40" customFormat="1" ht="12">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42"/>
      <c r="AG31" s="42"/>
      <c r="AH31" s="43"/>
    </row>
    <row r="32" spans="1:34" s="40" customFormat="1" ht="12">
      <c r="D32" s="29"/>
      <c r="E32" s="29"/>
      <c r="F32" s="29"/>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42"/>
      <c r="AG32" s="42"/>
      <c r="AH32" s="43"/>
    </row>
    <row r="33" spans="1:34" s="40" customFormat="1" ht="12">
      <c r="A33" s="27"/>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42"/>
      <c r="AG33" s="42"/>
      <c r="AH33" s="43"/>
    </row>
  </sheetData>
  <protectedRanges>
    <protectedRange sqref="M8:M27 O8:P27 E8:H27 J8:J27 B8:C27" name="範囲1"/>
    <protectedRange sqref="D8:D27" name="範囲1_1"/>
  </protectedRanges>
  <mergeCells count="33">
    <mergeCell ref="AH4:AH7"/>
    <mergeCell ref="O5:P5"/>
    <mergeCell ref="Q5:AB5"/>
    <mergeCell ref="AC5:AG5"/>
    <mergeCell ref="E6:E7"/>
    <mergeCell ref="E4:N5"/>
    <mergeCell ref="O4:AG4"/>
    <mergeCell ref="S6:S7"/>
    <mergeCell ref="F6:F7"/>
    <mergeCell ref="G6:G7"/>
    <mergeCell ref="H6:H7"/>
    <mergeCell ref="I6:I7"/>
    <mergeCell ref="J6:J7"/>
    <mergeCell ref="K6:K7"/>
    <mergeCell ref="Z6:Z7"/>
    <mergeCell ref="AA6:AA7"/>
    <mergeCell ref="AB6:AB7"/>
    <mergeCell ref="A28:AF28"/>
    <mergeCell ref="C4:C7"/>
    <mergeCell ref="T6:T7"/>
    <mergeCell ref="U6:U7"/>
    <mergeCell ref="V6:V7"/>
    <mergeCell ref="W6:W7"/>
    <mergeCell ref="X6:X7"/>
    <mergeCell ref="Y6:Y7"/>
    <mergeCell ref="L6:L7"/>
    <mergeCell ref="M6:M7"/>
    <mergeCell ref="N6:N7"/>
    <mergeCell ref="Q6:Q7"/>
    <mergeCell ref="R6:R7"/>
    <mergeCell ref="A4:A7"/>
    <mergeCell ref="B4:B7"/>
    <mergeCell ref="D4:D7"/>
  </mergeCells>
  <phoneticPr fontId="5"/>
  <dataValidations count="1">
    <dataValidation type="list" allowBlank="1" showInputMessage="1" showErrorMessage="1" sqref="N8:N27 Q8:AB27" xr:uid="{35CCE781-F988-4EB5-92C7-1A15DB132E42}">
      <formula1>"〇"</formula1>
    </dataValidation>
  </dataValidations>
  <pageMargins left="0.51181102362204722" right="0.51181102362204722" top="0.74803149606299213" bottom="0.74803149606299213" header="0.31496062992125984" footer="0.31496062992125984"/>
  <pageSetup paperSize="9" scale="5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30888-2527-4F55-9A54-43ED7A0F9C92}">
  <dimension ref="A1:U25"/>
  <sheetViews>
    <sheetView view="pageBreakPreview" zoomScaleNormal="100" zoomScaleSheetLayoutView="100" workbookViewId="0">
      <selection activeCell="A2" sqref="A2"/>
    </sheetView>
  </sheetViews>
  <sheetFormatPr defaultColWidth="4.125" defaultRowHeight="20.100000000000001" customHeight="1"/>
  <cols>
    <col min="1" max="16384" width="4.125" style="1"/>
  </cols>
  <sheetData>
    <row r="1" spans="1:21" ht="20.100000000000001" customHeight="1">
      <c r="A1" s="1" t="s">
        <v>105</v>
      </c>
    </row>
    <row r="2" spans="1:21" ht="20.100000000000001" customHeight="1">
      <c r="O2" s="66" t="s">
        <v>26</v>
      </c>
      <c r="P2" s="67"/>
      <c r="Q2" s="68" t="s">
        <v>27</v>
      </c>
      <c r="R2" s="67"/>
      <c r="S2" s="68" t="s">
        <v>28</v>
      </c>
      <c r="T2" s="67"/>
      <c r="U2" s="68" t="s">
        <v>29</v>
      </c>
    </row>
    <row r="4" spans="1:21" ht="20.100000000000001" customHeight="1">
      <c r="B4" s="1" t="s">
        <v>30</v>
      </c>
    </row>
    <row r="5" spans="1:21" ht="20.100000000000001" customHeight="1">
      <c r="I5" s="85" t="s">
        <v>31</v>
      </c>
      <c r="J5" s="85"/>
      <c r="K5" s="85"/>
      <c r="L5" s="132">
        <f>実績報告!Q8</f>
        <v>0</v>
      </c>
      <c r="M5" s="132"/>
      <c r="N5" s="132"/>
      <c r="O5" s="132"/>
      <c r="P5" s="132"/>
      <c r="Q5" s="132"/>
      <c r="R5" s="132"/>
      <c r="S5" s="132"/>
      <c r="T5" s="132"/>
    </row>
    <row r="6" spans="1:21" ht="20.100000000000001" customHeight="1">
      <c r="I6" s="85" t="s">
        <v>32</v>
      </c>
      <c r="J6" s="85"/>
      <c r="K6" s="85"/>
      <c r="L6" s="132">
        <f>実績報告!Q9</f>
        <v>0</v>
      </c>
      <c r="M6" s="132"/>
      <c r="N6" s="132"/>
      <c r="O6" s="132"/>
      <c r="P6" s="132"/>
      <c r="Q6" s="132"/>
      <c r="R6" s="132"/>
      <c r="S6" s="132"/>
      <c r="T6" s="132"/>
    </row>
    <row r="7" spans="1:21" ht="20.100000000000001" customHeight="1">
      <c r="I7" s="85" t="s">
        <v>33</v>
      </c>
      <c r="J7" s="85"/>
      <c r="K7" s="85"/>
      <c r="L7" s="132">
        <f>実績報告!Q10</f>
        <v>0</v>
      </c>
      <c r="M7" s="132"/>
      <c r="N7" s="132"/>
      <c r="O7" s="132"/>
      <c r="P7" s="132"/>
      <c r="Q7" s="132"/>
      <c r="R7" s="132"/>
      <c r="S7" s="132"/>
      <c r="T7" s="132"/>
      <c r="U7" s="1" t="s">
        <v>53</v>
      </c>
    </row>
    <row r="10" spans="1:21" ht="20.100000000000001" customHeight="1">
      <c r="A10" s="81" t="s">
        <v>54</v>
      </c>
      <c r="B10" s="81"/>
      <c r="C10" s="81"/>
      <c r="D10" s="81"/>
      <c r="E10" s="81"/>
      <c r="F10" s="81"/>
      <c r="G10" s="81"/>
      <c r="H10" s="81"/>
      <c r="I10" s="81"/>
      <c r="J10" s="81"/>
      <c r="K10" s="81"/>
      <c r="L10" s="81"/>
      <c r="M10" s="81"/>
      <c r="N10" s="81"/>
      <c r="O10" s="81"/>
      <c r="P10" s="81"/>
      <c r="Q10" s="81"/>
      <c r="R10" s="81"/>
      <c r="S10" s="81"/>
      <c r="T10" s="81"/>
      <c r="U10" s="81"/>
    </row>
    <row r="12" spans="1:21" ht="20.100000000000001" customHeight="1">
      <c r="B12" s="80" t="s">
        <v>63</v>
      </c>
      <c r="C12" s="80"/>
      <c r="D12" s="80"/>
      <c r="E12" s="80"/>
      <c r="F12" s="80"/>
      <c r="G12" s="80"/>
      <c r="H12" s="80"/>
      <c r="I12" s="80"/>
      <c r="J12" s="80"/>
      <c r="K12" s="80"/>
      <c r="L12" s="80"/>
      <c r="M12" s="80"/>
      <c r="N12" s="80"/>
      <c r="O12" s="80"/>
      <c r="P12" s="80"/>
      <c r="Q12" s="80"/>
      <c r="R12" s="80"/>
      <c r="S12" s="80"/>
      <c r="T12" s="80"/>
      <c r="U12" s="80"/>
    </row>
    <row r="13" spans="1:21" ht="20.100000000000001" customHeight="1">
      <c r="B13" s="80"/>
      <c r="C13" s="80"/>
      <c r="D13" s="80"/>
      <c r="E13" s="80"/>
      <c r="F13" s="80"/>
      <c r="G13" s="80"/>
      <c r="H13" s="80"/>
      <c r="I13" s="80"/>
      <c r="J13" s="80"/>
      <c r="K13" s="80"/>
      <c r="L13" s="80"/>
      <c r="M13" s="80"/>
      <c r="N13" s="80"/>
      <c r="O13" s="80"/>
      <c r="P13" s="80"/>
      <c r="Q13" s="80"/>
      <c r="R13" s="80"/>
      <c r="S13" s="80"/>
      <c r="T13" s="80"/>
      <c r="U13" s="80"/>
    </row>
    <row r="14" spans="1:21" ht="20.100000000000001" customHeight="1">
      <c r="B14" s="12"/>
      <c r="C14" s="12"/>
      <c r="D14" s="12"/>
      <c r="E14" s="12"/>
      <c r="F14" s="12"/>
      <c r="G14" s="12"/>
      <c r="H14" s="12"/>
      <c r="I14" s="12"/>
      <c r="J14" s="12"/>
      <c r="K14" s="12"/>
      <c r="L14" s="12"/>
      <c r="M14" s="12"/>
      <c r="N14" s="12"/>
      <c r="O14" s="12"/>
      <c r="P14" s="12"/>
      <c r="Q14" s="12"/>
      <c r="R14" s="12"/>
      <c r="S14" s="12"/>
      <c r="T14" s="12"/>
      <c r="U14" s="12"/>
    </row>
    <row r="15" spans="1:21" ht="20.100000000000001" customHeight="1">
      <c r="A15" s="81" t="s">
        <v>34</v>
      </c>
      <c r="B15" s="81"/>
      <c r="C15" s="81"/>
      <c r="D15" s="81"/>
      <c r="E15" s="81"/>
      <c r="F15" s="81"/>
      <c r="G15" s="81"/>
      <c r="H15" s="81"/>
      <c r="I15" s="81"/>
      <c r="J15" s="81"/>
      <c r="K15" s="81"/>
      <c r="L15" s="81"/>
      <c r="M15" s="81"/>
      <c r="N15" s="81"/>
      <c r="O15" s="81"/>
      <c r="P15" s="81"/>
      <c r="Q15" s="81"/>
      <c r="R15" s="81"/>
      <c r="S15" s="81"/>
      <c r="T15" s="81"/>
      <c r="U15" s="81"/>
    </row>
    <row r="16" spans="1:21" ht="20.100000000000001" customHeight="1">
      <c r="A16" s="4"/>
      <c r="B16" s="4"/>
      <c r="C16" s="4"/>
      <c r="D16" s="4"/>
      <c r="E16" s="4"/>
      <c r="F16" s="4"/>
      <c r="G16" s="4"/>
      <c r="H16" s="4"/>
      <c r="I16" s="4"/>
      <c r="J16" s="4"/>
      <c r="K16" s="4"/>
      <c r="L16" s="4"/>
      <c r="M16" s="4"/>
      <c r="N16" s="4"/>
      <c r="O16" s="4"/>
      <c r="P16" s="4"/>
      <c r="Q16" s="4"/>
      <c r="R16" s="4"/>
      <c r="S16" s="4"/>
      <c r="T16" s="4"/>
      <c r="U16" s="4"/>
    </row>
    <row r="17" spans="1:20" ht="20.100000000000001" customHeight="1">
      <c r="A17" s="1" t="s">
        <v>55</v>
      </c>
      <c r="G17" s="8" t="s">
        <v>35</v>
      </c>
      <c r="H17" s="82">
        <f>実績報告!J21</f>
        <v>0</v>
      </c>
      <c r="I17" s="82"/>
      <c r="J17" s="82"/>
      <c r="K17" s="82"/>
      <c r="L17" s="82"/>
      <c r="M17" s="82"/>
      <c r="N17" s="82"/>
      <c r="O17" s="9" t="s">
        <v>36</v>
      </c>
    </row>
    <row r="19" spans="1:20" ht="20.100000000000001" customHeight="1" thickBot="1">
      <c r="A19" s="1" t="s">
        <v>56</v>
      </c>
    </row>
    <row r="20" spans="1:20" ht="30" customHeight="1">
      <c r="B20" s="115" t="s">
        <v>57</v>
      </c>
      <c r="C20" s="116"/>
      <c r="D20" s="116"/>
      <c r="E20" s="116"/>
      <c r="F20" s="119"/>
      <c r="G20" s="120"/>
      <c r="H20" s="120"/>
      <c r="I20" s="120"/>
      <c r="J20" s="120"/>
      <c r="K20" s="122" t="s">
        <v>58</v>
      </c>
      <c r="L20" s="122"/>
      <c r="M20" s="122"/>
      <c r="N20" s="119"/>
      <c r="O20" s="120"/>
      <c r="P20" s="120"/>
      <c r="Q20" s="120"/>
      <c r="R20" s="120"/>
      <c r="S20" s="120"/>
      <c r="T20" s="121"/>
    </row>
    <row r="21" spans="1:20" ht="30" customHeight="1">
      <c r="B21" s="117" t="s">
        <v>59</v>
      </c>
      <c r="C21" s="118"/>
      <c r="D21" s="118"/>
      <c r="E21" s="118"/>
      <c r="F21" s="14"/>
      <c r="G21" s="15"/>
      <c r="H21" s="15"/>
      <c r="I21" s="16"/>
      <c r="J21" s="13"/>
      <c r="K21" s="118" t="s">
        <v>59</v>
      </c>
      <c r="L21" s="118"/>
      <c r="M21" s="118"/>
      <c r="N21" s="14"/>
      <c r="O21" s="15"/>
      <c r="P21" s="17"/>
      <c r="Q21" s="129"/>
      <c r="R21" s="129"/>
      <c r="S21" s="129"/>
      <c r="T21" s="130"/>
    </row>
    <row r="22" spans="1:20" ht="30" customHeight="1">
      <c r="B22" s="117" t="s">
        <v>61</v>
      </c>
      <c r="C22" s="118"/>
      <c r="D22" s="118"/>
      <c r="E22" s="118"/>
      <c r="F22" s="131" t="s">
        <v>77</v>
      </c>
      <c r="G22" s="131"/>
      <c r="H22" s="131"/>
      <c r="I22" s="131"/>
      <c r="J22" s="131"/>
      <c r="K22" s="118" t="s">
        <v>60</v>
      </c>
      <c r="L22" s="118"/>
      <c r="M22" s="118"/>
      <c r="N22" s="14"/>
      <c r="O22" s="15"/>
      <c r="P22" s="15"/>
      <c r="Q22" s="15"/>
      <c r="R22" s="15"/>
      <c r="S22" s="15"/>
      <c r="T22" s="18"/>
    </row>
    <row r="23" spans="1:20" ht="30" customHeight="1">
      <c r="B23" s="123" t="s">
        <v>64</v>
      </c>
      <c r="C23" s="124"/>
      <c r="D23" s="124"/>
      <c r="E23" s="125"/>
      <c r="F23" s="19"/>
      <c r="G23" s="20"/>
      <c r="H23" s="20"/>
      <c r="I23" s="20"/>
      <c r="J23" s="20"/>
      <c r="K23" s="20"/>
      <c r="L23" s="20"/>
      <c r="M23" s="20"/>
      <c r="N23" s="20"/>
      <c r="O23" s="20"/>
      <c r="P23" s="20"/>
      <c r="Q23" s="20"/>
      <c r="R23" s="20"/>
      <c r="S23" s="20"/>
      <c r="T23" s="21"/>
    </row>
    <row r="24" spans="1:20" ht="30" customHeight="1">
      <c r="B24" s="126"/>
      <c r="C24" s="127"/>
      <c r="D24" s="127"/>
      <c r="E24" s="128"/>
      <c r="F24" s="22"/>
      <c r="G24" s="23"/>
      <c r="H24" s="23"/>
      <c r="I24" s="23"/>
      <c r="J24" s="23"/>
      <c r="K24" s="23"/>
      <c r="L24" s="23"/>
      <c r="M24" s="23"/>
      <c r="N24" s="23"/>
      <c r="O24" s="23"/>
      <c r="P24" s="23"/>
      <c r="Q24" s="23"/>
      <c r="R24" s="23"/>
      <c r="S24" s="23"/>
      <c r="T24" s="24"/>
    </row>
    <row r="25" spans="1:20" ht="40.5" customHeight="1" thickBot="1">
      <c r="B25" s="112" t="s">
        <v>62</v>
      </c>
      <c r="C25" s="113"/>
      <c r="D25" s="113"/>
      <c r="E25" s="114"/>
      <c r="F25" s="109"/>
      <c r="G25" s="110"/>
      <c r="H25" s="110"/>
      <c r="I25" s="110"/>
      <c r="J25" s="110"/>
      <c r="K25" s="110"/>
      <c r="L25" s="110"/>
      <c r="M25" s="110"/>
      <c r="N25" s="110"/>
      <c r="O25" s="110"/>
      <c r="P25" s="110"/>
      <c r="Q25" s="110"/>
      <c r="R25" s="110"/>
      <c r="S25" s="110"/>
      <c r="T25" s="111"/>
    </row>
  </sheetData>
  <mergeCells count="23">
    <mergeCell ref="I5:K5"/>
    <mergeCell ref="L5:T5"/>
    <mergeCell ref="I6:K6"/>
    <mergeCell ref="L6:T6"/>
    <mergeCell ref="I7:K7"/>
    <mergeCell ref="L7:T7"/>
    <mergeCell ref="A10:U10"/>
    <mergeCell ref="B12:U13"/>
    <mergeCell ref="A15:U15"/>
    <mergeCell ref="H17:N17"/>
    <mergeCell ref="B23:E24"/>
    <mergeCell ref="Q21:T21"/>
    <mergeCell ref="F22:J22"/>
    <mergeCell ref="F25:T25"/>
    <mergeCell ref="B25:E25"/>
    <mergeCell ref="B20:E20"/>
    <mergeCell ref="B21:E21"/>
    <mergeCell ref="B22:E22"/>
    <mergeCell ref="F20:J20"/>
    <mergeCell ref="N20:T20"/>
    <mergeCell ref="K22:M22"/>
    <mergeCell ref="K21:M21"/>
    <mergeCell ref="K20:M20"/>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提出書類一覧</vt:lpstr>
      <vt:lpstr>実績報告</vt:lpstr>
      <vt:lpstr>様式10　実績一覧表</vt:lpstr>
      <vt:lpstr>請求書</vt:lpstr>
      <vt:lpstr>実績報告!Print_Area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仲嶺　一彦_江東区</cp:lastModifiedBy>
  <cp:lastPrinted>2026-03-30T02:16:51Z</cp:lastPrinted>
  <dcterms:created xsi:type="dcterms:W3CDTF">2025-12-08T07:31:41Z</dcterms:created>
  <dcterms:modified xsi:type="dcterms:W3CDTF">2026-03-31T08:03:51Z</dcterms:modified>
</cp:coreProperties>
</file>