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15" tabRatio="746"/>
  </bookViews>
  <sheets>
    <sheet name="【様式１４】　事業計" sheetId="8" r:id="rId1"/>
    <sheet name="【様式１４①】　特養・ショート" sheetId="18" r:id="rId2"/>
    <sheet name="【様式１４②】　介護専用型ケアハウス" sheetId="21" r:id="rId3"/>
    <sheet name="【様式１４③】　都市型軽費" sheetId="22" r:id="rId4"/>
    <sheet name="【様式１４④】　その他事業" sheetId="23" r:id="rId5"/>
    <sheet name="記入例" sheetId="15" r:id="rId6"/>
    <sheet name="留意点" sheetId="24" r:id="rId7"/>
  </sheets>
  <definedNames>
    <definedName name="_xlnm.Print_Area" localSheetId="6">留意点!$A$1:$J$26</definedName>
    <definedName name="_xlnm.Print_Titles" localSheetId="0">'【様式１４】　事業計'!$A:$J</definedName>
    <definedName name="_xlnm.Print_Titles" localSheetId="1">'【様式１４①】　特養・ショート'!$A:$J</definedName>
    <definedName name="_xlnm.Print_Titles" localSheetId="2">'【様式１４②】　介護専用型ケアハウス'!$A:$J</definedName>
    <definedName name="_xlnm.Print_Titles" localSheetId="3">'【様式１４③】　都市型軽費'!$A:$J</definedName>
    <definedName name="_xlnm.Print_Titles" localSheetId="4">'【様式１４④】　その他事業'!$A:$J</definedName>
    <definedName name="_xlnm.Print_Titles" localSheetId="5">記入例!$A:$J</definedName>
  </definedNames>
  <calcPr calcId="162913"/>
</workbook>
</file>

<file path=xl/calcChain.xml><?xml version="1.0" encoding="utf-8"?>
<calcChain xmlns="http://schemas.openxmlformats.org/spreadsheetml/2006/main">
  <c r="K19" i="8" l="1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K18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K16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K11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M5" i="8"/>
  <c r="L5" i="8"/>
  <c r="K5" i="8"/>
  <c r="AD22" i="23" l="1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AD10" i="23"/>
  <c r="AD26" i="23" s="1"/>
  <c r="AC10" i="23"/>
  <c r="AC26" i="23" s="1"/>
  <c r="AB10" i="23"/>
  <c r="AB26" i="23" s="1"/>
  <c r="AA10" i="23"/>
  <c r="AA26" i="23" s="1"/>
  <c r="Z10" i="23"/>
  <c r="Z26" i="23" s="1"/>
  <c r="Y10" i="23"/>
  <c r="Y26" i="23" s="1"/>
  <c r="X10" i="23"/>
  <c r="X26" i="23" s="1"/>
  <c r="W10" i="23"/>
  <c r="W15" i="23" s="1"/>
  <c r="V10" i="23"/>
  <c r="V26" i="23" s="1"/>
  <c r="U10" i="23"/>
  <c r="U26" i="23" s="1"/>
  <c r="T10" i="23"/>
  <c r="T26" i="23" s="1"/>
  <c r="S10" i="23"/>
  <c r="S26" i="23" s="1"/>
  <c r="R10" i="23"/>
  <c r="R26" i="23" s="1"/>
  <c r="Q10" i="23"/>
  <c r="Q26" i="23" s="1"/>
  <c r="P10" i="23"/>
  <c r="P26" i="23" s="1"/>
  <c r="O10" i="23"/>
  <c r="O26" i="23" s="1"/>
  <c r="N10" i="23"/>
  <c r="N26" i="23" s="1"/>
  <c r="M10" i="23"/>
  <c r="M26" i="23" s="1"/>
  <c r="L10" i="23"/>
  <c r="L26" i="23" s="1"/>
  <c r="K10" i="23"/>
  <c r="K26" i="23" s="1"/>
  <c r="W23" i="23" l="1"/>
  <c r="W17" i="23"/>
  <c r="K15" i="23"/>
  <c r="S15" i="23"/>
  <c r="AA15" i="23"/>
  <c r="W26" i="23"/>
  <c r="L15" i="23"/>
  <c r="T15" i="23"/>
  <c r="AB15" i="23"/>
  <c r="O15" i="23"/>
  <c r="P15" i="23"/>
  <c r="X15" i="23"/>
  <c r="M15" i="23"/>
  <c r="Q15" i="23"/>
  <c r="U15" i="23"/>
  <c r="Y15" i="23"/>
  <c r="AC15" i="23"/>
  <c r="N15" i="23"/>
  <c r="R15" i="23"/>
  <c r="V15" i="23"/>
  <c r="Z15" i="23"/>
  <c r="AD15" i="23"/>
  <c r="R23" i="23" l="1"/>
  <c r="R17" i="23"/>
  <c r="U23" i="23"/>
  <c r="U17" i="23"/>
  <c r="P23" i="23"/>
  <c r="P17" i="23"/>
  <c r="L23" i="23"/>
  <c r="L17" i="23"/>
  <c r="K23" i="23"/>
  <c r="K17" i="23"/>
  <c r="AD23" i="23"/>
  <c r="AD17" i="23"/>
  <c r="N23" i="23"/>
  <c r="N17" i="23"/>
  <c r="Q23" i="23"/>
  <c r="Q17" i="23"/>
  <c r="O17" i="23"/>
  <c r="O23" i="23"/>
  <c r="Z23" i="23"/>
  <c r="Z17" i="23"/>
  <c r="AC23" i="23"/>
  <c r="AC17" i="23"/>
  <c r="M23" i="23"/>
  <c r="M17" i="23"/>
  <c r="AB23" i="23"/>
  <c r="AB17" i="23"/>
  <c r="AA23" i="23"/>
  <c r="AA17" i="23"/>
  <c r="W27" i="23"/>
  <c r="V23" i="23"/>
  <c r="V17" i="23"/>
  <c r="Y23" i="23"/>
  <c r="Y17" i="23"/>
  <c r="X23" i="23"/>
  <c r="X17" i="23"/>
  <c r="T23" i="23"/>
  <c r="T17" i="23"/>
  <c r="S23" i="23"/>
  <c r="S17" i="23"/>
  <c r="O27" i="23" l="1"/>
  <c r="T27" i="23"/>
  <c r="Y27" i="23"/>
  <c r="AB27" i="23"/>
  <c r="AC27" i="23"/>
  <c r="N27" i="23"/>
  <c r="K27" i="23"/>
  <c r="K24" i="23"/>
  <c r="L24" i="23" s="1"/>
  <c r="M24" i="23" s="1"/>
  <c r="N24" i="23" s="1"/>
  <c r="O24" i="23" s="1"/>
  <c r="P24" i="23" s="1"/>
  <c r="Q24" i="23" s="1"/>
  <c r="R24" i="23" s="1"/>
  <c r="S24" i="23" s="1"/>
  <c r="T24" i="23" s="1"/>
  <c r="U24" i="23" s="1"/>
  <c r="V24" i="23" s="1"/>
  <c r="W24" i="23" s="1"/>
  <c r="X24" i="23" s="1"/>
  <c r="Y24" i="23" s="1"/>
  <c r="Z24" i="23" s="1"/>
  <c r="AA24" i="23" s="1"/>
  <c r="AB24" i="23" s="1"/>
  <c r="AC24" i="23" s="1"/>
  <c r="AD24" i="23" s="1"/>
  <c r="P27" i="23"/>
  <c r="R27" i="23"/>
  <c r="S27" i="23"/>
  <c r="X27" i="23"/>
  <c r="V27" i="23"/>
  <c r="AA27" i="23"/>
  <c r="M27" i="23"/>
  <c r="Z27" i="23"/>
  <c r="Q27" i="23"/>
  <c r="AD27" i="23"/>
  <c r="L27" i="23"/>
  <c r="U27" i="23"/>
  <c r="K10" i="18" l="1"/>
  <c r="K26" i="18"/>
  <c r="K22" i="8"/>
  <c r="L22" i="8"/>
  <c r="M22" i="8"/>
  <c r="P22" i="8"/>
  <c r="Q22" i="8"/>
  <c r="S22" i="8"/>
  <c r="T22" i="8"/>
  <c r="W22" i="8"/>
  <c r="X22" i="8"/>
  <c r="Y22" i="8"/>
  <c r="AA22" i="8"/>
  <c r="AB22" i="8"/>
  <c r="AC22" i="8"/>
  <c r="AD22" i="8"/>
  <c r="K10" i="8"/>
  <c r="L14" i="8"/>
  <c r="M14" i="8"/>
  <c r="Q14" i="8"/>
  <c r="U14" i="8"/>
  <c r="Y14" i="8"/>
  <c r="AA14" i="8"/>
  <c r="AD14" i="8"/>
  <c r="Y10" i="8"/>
  <c r="AC10" i="8"/>
  <c r="V10" i="8"/>
  <c r="R10" i="8"/>
  <c r="R26" i="8" s="1"/>
  <c r="N10" i="8"/>
  <c r="P10" i="8"/>
  <c r="T10" i="8"/>
  <c r="T26" i="8" s="1"/>
  <c r="X10" i="8"/>
  <c r="AB10" i="8"/>
  <c r="AD10" i="8"/>
  <c r="M10" i="8"/>
  <c r="O10" i="8"/>
  <c r="Q10" i="8"/>
  <c r="S10" i="8"/>
  <c r="U10" i="8"/>
  <c r="W10" i="8"/>
  <c r="Z10" i="8"/>
  <c r="Z26" i="8" s="1"/>
  <c r="AA10" i="8"/>
  <c r="L10" i="8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AD14" i="22"/>
  <c r="AC14" i="22"/>
  <c r="AB14" i="22"/>
  <c r="AA14" i="22"/>
  <c r="Z14" i="22"/>
  <c r="Y14" i="22"/>
  <c r="X14" i="22"/>
  <c r="W14" i="22"/>
  <c r="W15" i="22" s="1"/>
  <c r="W23" i="22" s="1"/>
  <c r="W27" i="22" s="1"/>
  <c r="V14" i="22"/>
  <c r="U14" i="22"/>
  <c r="T14" i="22"/>
  <c r="S14" i="22"/>
  <c r="R14" i="22"/>
  <c r="R15" i="22" s="1"/>
  <c r="Q14" i="22"/>
  <c r="P14" i="22"/>
  <c r="O14" i="22"/>
  <c r="N14" i="22"/>
  <c r="N15" i="22" s="1"/>
  <c r="N17" i="22" s="1"/>
  <c r="M14" i="22"/>
  <c r="L14" i="22"/>
  <c r="K14" i="22"/>
  <c r="K15" i="22" s="1"/>
  <c r="K17" i="22" s="1"/>
  <c r="AD10" i="22"/>
  <c r="AC10" i="22"/>
  <c r="AB10" i="22"/>
  <c r="AA10" i="22"/>
  <c r="AA26" i="22" s="1"/>
  <c r="AA15" i="22"/>
  <c r="Z10" i="22"/>
  <c r="Z26" i="22"/>
  <c r="Y10" i="22"/>
  <c r="X10" i="22"/>
  <c r="X26" i="22"/>
  <c r="W10" i="22"/>
  <c r="V10" i="22"/>
  <c r="V26" i="22" s="1"/>
  <c r="U10" i="22"/>
  <c r="U26" i="22"/>
  <c r="T10" i="22"/>
  <c r="S10" i="22"/>
  <c r="R10" i="22"/>
  <c r="R26" i="22"/>
  <c r="Q10" i="22"/>
  <c r="P10" i="22"/>
  <c r="P26" i="22" s="1"/>
  <c r="O10" i="22"/>
  <c r="O26" i="22"/>
  <c r="N10" i="22"/>
  <c r="M10" i="22"/>
  <c r="L10" i="22"/>
  <c r="K10" i="22"/>
  <c r="K10" i="21"/>
  <c r="K26" i="21" s="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AD14" i="21"/>
  <c r="AC14" i="21"/>
  <c r="AB14" i="21"/>
  <c r="AA14" i="21"/>
  <c r="Z14" i="21"/>
  <c r="Y14" i="21"/>
  <c r="X14" i="21"/>
  <c r="W14" i="21"/>
  <c r="V14" i="21"/>
  <c r="U14" i="21"/>
  <c r="T14" i="21"/>
  <c r="T15" i="21" s="1"/>
  <c r="S14" i="21"/>
  <c r="R14" i="21"/>
  <c r="Q14" i="21"/>
  <c r="P14" i="21"/>
  <c r="O14" i="21"/>
  <c r="N14" i="21"/>
  <c r="M14" i="21"/>
  <c r="L14" i="21"/>
  <c r="K14" i="21"/>
  <c r="AD10" i="21"/>
  <c r="AD26" i="21" s="1"/>
  <c r="AC10" i="21"/>
  <c r="AB10" i="21"/>
  <c r="AB26" i="21"/>
  <c r="AA10" i="21"/>
  <c r="Z10" i="21"/>
  <c r="Z26" i="21"/>
  <c r="Y10" i="21"/>
  <c r="X10" i="21"/>
  <c r="X26" i="21"/>
  <c r="W10" i="21"/>
  <c r="V10" i="21"/>
  <c r="V26" i="21"/>
  <c r="U10" i="21"/>
  <c r="U26" i="21" s="1"/>
  <c r="T10" i="21"/>
  <c r="T26" i="21"/>
  <c r="S10" i="21"/>
  <c r="R10" i="21"/>
  <c r="R26" i="21"/>
  <c r="Q10" i="21"/>
  <c r="P10" i="21"/>
  <c r="P26" i="21"/>
  <c r="O10" i="21"/>
  <c r="N10" i="21"/>
  <c r="N26" i="21"/>
  <c r="M10" i="21"/>
  <c r="L10" i="21"/>
  <c r="L26" i="21"/>
  <c r="K22" i="18"/>
  <c r="K14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S23" i="18" s="1"/>
  <c r="R22" i="18"/>
  <c r="Q22" i="18"/>
  <c r="P22" i="18"/>
  <c r="O22" i="18"/>
  <c r="O23" i="18" s="1"/>
  <c r="N22" i="18"/>
  <c r="M22" i="18"/>
  <c r="L22" i="18"/>
  <c r="AD14" i="18"/>
  <c r="Z14" i="18"/>
  <c r="V14" i="18"/>
  <c r="R14" i="18"/>
  <c r="N14" i="18"/>
  <c r="N15" i="18" s="1"/>
  <c r="N23" i="18" s="1"/>
  <c r="N27" i="18" s="1"/>
  <c r="X14" i="18"/>
  <c r="S14" i="18"/>
  <c r="S15" i="18" s="1"/>
  <c r="AD10" i="18"/>
  <c r="AD26" i="18" s="1"/>
  <c r="AC10" i="18"/>
  <c r="AB10" i="18"/>
  <c r="AB26" i="18"/>
  <c r="AA10" i="18"/>
  <c r="AA26" i="18" s="1"/>
  <c r="Z10" i="18"/>
  <c r="Y10" i="18"/>
  <c r="Y26" i="18"/>
  <c r="X10" i="18"/>
  <c r="X15" i="18" s="1"/>
  <c r="X17" i="18" s="1"/>
  <c r="W10" i="18"/>
  <c r="W26" i="18" s="1"/>
  <c r="V10" i="18"/>
  <c r="V26" i="18" s="1"/>
  <c r="U10" i="18"/>
  <c r="U26" i="18"/>
  <c r="T10" i="18"/>
  <c r="S10" i="18"/>
  <c r="S26" i="18"/>
  <c r="R10" i="18"/>
  <c r="R26" i="18" s="1"/>
  <c r="R15" i="18"/>
  <c r="Q10" i="18"/>
  <c r="Q26" i="18"/>
  <c r="P10" i="18"/>
  <c r="P26" i="18" s="1"/>
  <c r="O10" i="18"/>
  <c r="O26" i="18"/>
  <c r="N10" i="18"/>
  <c r="N26" i="18" s="1"/>
  <c r="M10" i="18"/>
  <c r="M26" i="18"/>
  <c r="L10" i="18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M10" i="15"/>
  <c r="N10" i="15"/>
  <c r="L10" i="15"/>
  <c r="K10" i="15"/>
  <c r="U22" i="8"/>
  <c r="Z22" i="8"/>
  <c r="X14" i="8"/>
  <c r="AB14" i="8"/>
  <c r="AA14" i="18"/>
  <c r="AA15" i="18"/>
  <c r="O14" i="18"/>
  <c r="O15" i="18"/>
  <c r="W14" i="18"/>
  <c r="W15" i="18"/>
  <c r="L14" i="18"/>
  <c r="T14" i="18"/>
  <c r="AB14" i="18"/>
  <c r="AB15" i="18"/>
  <c r="M14" i="18"/>
  <c r="Y14" i="18"/>
  <c r="AC14" i="18"/>
  <c r="P14" i="18"/>
  <c r="P15" i="18"/>
  <c r="P15" i="22"/>
  <c r="P23" i="22"/>
  <c r="X15" i="22"/>
  <c r="O15" i="22"/>
  <c r="O23" i="22" s="1"/>
  <c r="O27" i="22" s="1"/>
  <c r="O17" i="22"/>
  <c r="U15" i="22"/>
  <c r="U23" i="22" s="1"/>
  <c r="U27" i="22" s="1"/>
  <c r="Z15" i="22"/>
  <c r="Z17" i="22" s="1"/>
  <c r="AA26" i="8"/>
  <c r="T14" i="8"/>
  <c r="V22" i="8"/>
  <c r="O22" i="8"/>
  <c r="N14" i="8"/>
  <c r="R22" i="8"/>
  <c r="N22" i="8"/>
  <c r="L15" i="21"/>
  <c r="L23" i="21" s="1"/>
  <c r="L17" i="21"/>
  <c r="P15" i="21"/>
  <c r="T23" i="21"/>
  <c r="X15" i="21"/>
  <c r="X17" i="21" s="1"/>
  <c r="AB15" i="21"/>
  <c r="K15" i="21"/>
  <c r="N15" i="21"/>
  <c r="N23" i="21" s="1"/>
  <c r="R15" i="21"/>
  <c r="R17" i="21" s="1"/>
  <c r="R23" i="21"/>
  <c r="V15" i="21"/>
  <c r="Z15" i="21"/>
  <c r="Z17" i="21"/>
  <c r="AD15" i="21"/>
  <c r="AD23" i="21" s="1"/>
  <c r="K15" i="18"/>
  <c r="Y15" i="18"/>
  <c r="Y23" i="18" s="1"/>
  <c r="Y17" i="18"/>
  <c r="M15" i="18"/>
  <c r="V15" i="18"/>
  <c r="V17" i="18" s="1"/>
  <c r="S17" i="18"/>
  <c r="X23" i="18"/>
  <c r="X27" i="18"/>
  <c r="O17" i="18"/>
  <c r="U14" i="18"/>
  <c r="U15" i="18"/>
  <c r="Q14" i="18"/>
  <c r="U17" i="22"/>
  <c r="P17" i="22"/>
  <c r="X23" i="22"/>
  <c r="X17" i="22"/>
  <c r="X23" i="21"/>
  <c r="T17" i="21"/>
  <c r="V23" i="21"/>
  <c r="V17" i="21"/>
  <c r="N27" i="21"/>
  <c r="N17" i="21"/>
  <c r="P23" i="21"/>
  <c r="P27" i="21" s="1"/>
  <c r="P17" i="21"/>
  <c r="Z23" i="21"/>
  <c r="Z27" i="21" s="1"/>
  <c r="N17" i="18"/>
  <c r="Y27" i="18"/>
  <c r="X27" i="22"/>
  <c r="T27" i="21"/>
  <c r="W14" i="8"/>
  <c r="P14" i="8"/>
  <c r="P26" i="8"/>
  <c r="M17" i="18"/>
  <c r="M23" i="18"/>
  <c r="M27" i="18" s="1"/>
  <c r="L26" i="18"/>
  <c r="L15" i="18"/>
  <c r="L23" i="18" s="1"/>
  <c r="Z15" i="18"/>
  <c r="Z23" i="18" s="1"/>
  <c r="Z27" i="18" s="1"/>
  <c r="Z26" i="18"/>
  <c r="K26" i="22"/>
  <c r="M26" i="22"/>
  <c r="M15" i="22"/>
  <c r="M23" i="22" s="1"/>
  <c r="Q26" i="22"/>
  <c r="Q15" i="22"/>
  <c r="Q17" i="22" s="1"/>
  <c r="S26" i="22"/>
  <c r="S15" i="22"/>
  <c r="S23" i="22" s="1"/>
  <c r="S27" i="22" s="1"/>
  <c r="W26" i="22"/>
  <c r="Y26" i="22"/>
  <c r="Y15" i="22"/>
  <c r="Y23" i="22" s="1"/>
  <c r="AC26" i="22"/>
  <c r="AC15" i="22"/>
  <c r="AC17" i="22" s="1"/>
  <c r="L26" i="22"/>
  <c r="L15" i="22"/>
  <c r="L23" i="22" s="1"/>
  <c r="N26" i="22"/>
  <c r="T26" i="22"/>
  <c r="T15" i="22"/>
  <c r="T23" i="22" s="1"/>
  <c r="AB26" i="22"/>
  <c r="AB15" i="22"/>
  <c r="AB23" i="22" s="1"/>
  <c r="Z17" i="18"/>
  <c r="AB17" i="22"/>
  <c r="T17" i="22"/>
  <c r="N23" i="22"/>
  <c r="L17" i="22"/>
  <c r="AC23" i="22"/>
  <c r="Y17" i="22"/>
  <c r="W17" i="22"/>
  <c r="S17" i="22"/>
  <c r="Q23" i="22"/>
  <c r="K23" i="22"/>
  <c r="K24" i="22" s="1"/>
  <c r="K27" i="22"/>
  <c r="Q27" i="22"/>
  <c r="AC27" i="22"/>
  <c r="T27" i="22"/>
  <c r="W15" i="8" l="1"/>
  <c r="P15" i="8"/>
  <c r="Q26" i="8"/>
  <c r="M15" i="8"/>
  <c r="M17" i="8" s="1"/>
  <c r="K14" i="8"/>
  <c r="K15" i="8" s="1"/>
  <c r="Z14" i="8"/>
  <c r="R14" i="8"/>
  <c r="R15" i="8" s="1"/>
  <c r="R17" i="8" s="1"/>
  <c r="L15" i="8"/>
  <c r="L17" i="8" s="1"/>
  <c r="M26" i="8"/>
  <c r="O14" i="8"/>
  <c r="K26" i="8"/>
  <c r="AC26" i="8"/>
  <c r="Q15" i="8"/>
  <c r="Q17" i="8" s="1"/>
  <c r="W26" i="8"/>
  <c r="X15" i="8"/>
  <c r="X17" i="8" s="1"/>
  <c r="N15" i="8"/>
  <c r="N23" i="8" s="1"/>
  <c r="N27" i="8" s="1"/>
  <c r="AC14" i="8"/>
  <c r="AC15" i="8" s="1"/>
  <c r="P17" i="8"/>
  <c r="P23" i="8"/>
  <c r="P27" i="8" s="1"/>
  <c r="S27" i="18"/>
  <c r="AB17" i="21"/>
  <c r="AB23" i="21"/>
  <c r="AB23" i="18"/>
  <c r="AB17" i="18"/>
  <c r="W23" i="18"/>
  <c r="W17" i="18"/>
  <c r="AA17" i="18"/>
  <c r="AA23" i="18"/>
  <c r="O26" i="21"/>
  <c r="O15" i="21"/>
  <c r="W26" i="21"/>
  <c r="W15" i="21"/>
  <c r="AB27" i="22"/>
  <c r="W23" i="8"/>
  <c r="W27" i="8" s="1"/>
  <c r="W17" i="8"/>
  <c r="V27" i="21"/>
  <c r="Z23" i="22"/>
  <c r="U23" i="18"/>
  <c r="U17" i="18"/>
  <c r="K23" i="18"/>
  <c r="K17" i="18"/>
  <c r="P27" i="22"/>
  <c r="M26" i="21"/>
  <c r="M15" i="21"/>
  <c r="AC15" i="21"/>
  <c r="AC26" i="21"/>
  <c r="AA17" i="22"/>
  <c r="AA23" i="22"/>
  <c r="AD26" i="22"/>
  <c r="AD15" i="22"/>
  <c r="AD23" i="22" s="1"/>
  <c r="R17" i="22"/>
  <c r="R23" i="22"/>
  <c r="O15" i="8"/>
  <c r="O17" i="8" s="1"/>
  <c r="Y15" i="8"/>
  <c r="Y17" i="8" s="1"/>
  <c r="N27" i="22"/>
  <c r="M27" i="22"/>
  <c r="M17" i="22"/>
  <c r="L24" i="22"/>
  <c r="M24" i="22" s="1"/>
  <c r="N24" i="22" s="1"/>
  <c r="O24" i="22" s="1"/>
  <c r="P24" i="22" s="1"/>
  <c r="Q24" i="22" s="1"/>
  <c r="Y27" i="22"/>
  <c r="L27" i="18"/>
  <c r="X27" i="21"/>
  <c r="K23" i="21"/>
  <c r="K17" i="21"/>
  <c r="R23" i="18"/>
  <c r="R17" i="18"/>
  <c r="T26" i="18"/>
  <c r="T15" i="18"/>
  <c r="AC26" i="18"/>
  <c r="AC15" i="18"/>
  <c r="O27" i="18"/>
  <c r="S26" i="21"/>
  <c r="S15" i="21"/>
  <c r="AA26" i="21"/>
  <c r="AA15" i="21"/>
  <c r="L27" i="22"/>
  <c r="L17" i="18"/>
  <c r="R27" i="21"/>
  <c r="U15" i="21"/>
  <c r="P23" i="18"/>
  <c r="P17" i="18"/>
  <c r="Q15" i="21"/>
  <c r="Q26" i="21"/>
  <c r="Y26" i="21"/>
  <c r="Y15" i="21"/>
  <c r="U15" i="8"/>
  <c r="U17" i="8" s="1"/>
  <c r="V15" i="22"/>
  <c r="V23" i="18"/>
  <c r="L27" i="21"/>
  <c r="S14" i="8"/>
  <c r="S15" i="8" s="1"/>
  <c r="S17" i="8" s="1"/>
  <c r="S26" i="8"/>
  <c r="X26" i="18"/>
  <c r="Q15" i="18"/>
  <c r="AB15" i="8"/>
  <c r="AB17" i="8" s="1"/>
  <c r="V14" i="8"/>
  <c r="V15" i="8" s="1"/>
  <c r="AA15" i="8"/>
  <c r="AA23" i="8" s="1"/>
  <c r="AA27" i="8" s="1"/>
  <c r="V26" i="8"/>
  <c r="AD15" i="18"/>
  <c r="Q23" i="8"/>
  <c r="Q27" i="8" s="1"/>
  <c r="Y26" i="8"/>
  <c r="O26" i="8"/>
  <c r="U26" i="8"/>
  <c r="N26" i="8"/>
  <c r="X26" i="8"/>
  <c r="L26" i="8"/>
  <c r="AD15" i="8"/>
  <c r="AD17" i="8" s="1"/>
  <c r="AD26" i="8"/>
  <c r="AD27" i="21"/>
  <c r="AD17" i="21"/>
  <c r="AD17" i="22"/>
  <c r="AB26" i="8"/>
  <c r="Z15" i="8"/>
  <c r="T15" i="8"/>
  <c r="X23" i="8" l="1"/>
  <c r="X27" i="8" s="1"/>
  <c r="Y23" i="8"/>
  <c r="Y27" i="8" s="1"/>
  <c r="M23" i="8"/>
  <c r="M27" i="8" s="1"/>
  <c r="L23" i="8"/>
  <c r="L27" i="8" s="1"/>
  <c r="K23" i="8"/>
  <c r="K27" i="8" s="1"/>
  <c r="K17" i="8"/>
  <c r="N17" i="8"/>
  <c r="AC23" i="8"/>
  <c r="AC27" i="8" s="1"/>
  <c r="AC17" i="8"/>
  <c r="AA17" i="8"/>
  <c r="R23" i="8"/>
  <c r="R27" i="8" s="1"/>
  <c r="Q23" i="21"/>
  <c r="Q17" i="21"/>
  <c r="AA17" i="21"/>
  <c r="AA23" i="21"/>
  <c r="R27" i="18"/>
  <c r="O23" i="21"/>
  <c r="O17" i="21"/>
  <c r="AA27" i="18"/>
  <c r="AB23" i="8"/>
  <c r="AB27" i="8" s="1"/>
  <c r="U23" i="8"/>
  <c r="U27" i="8" s="1"/>
  <c r="Y17" i="21"/>
  <c r="Y23" i="21"/>
  <c r="P27" i="18"/>
  <c r="P24" i="18"/>
  <c r="T17" i="18"/>
  <c r="T23" i="18"/>
  <c r="AB27" i="18"/>
  <c r="S23" i="8"/>
  <c r="S27" i="8" s="1"/>
  <c r="AD27" i="22"/>
  <c r="V27" i="18"/>
  <c r="U17" i="21"/>
  <c r="U23" i="21"/>
  <c r="S23" i="21"/>
  <c r="S17" i="21"/>
  <c r="K27" i="21"/>
  <c r="K24" i="21"/>
  <c r="L24" i="21" s="1"/>
  <c r="AC17" i="21"/>
  <c r="AC23" i="21"/>
  <c r="U27" i="18"/>
  <c r="W17" i="21"/>
  <c r="W23" i="21"/>
  <c r="AB27" i="21"/>
  <c r="O23" i="8"/>
  <c r="O27" i="8" s="1"/>
  <c r="V23" i="8"/>
  <c r="V27" i="8" s="1"/>
  <c r="V17" i="8"/>
  <c r="Q23" i="18"/>
  <c r="Q17" i="18"/>
  <c r="V17" i="22"/>
  <c r="V23" i="22"/>
  <c r="AC17" i="18"/>
  <c r="AC23" i="18"/>
  <c r="R27" i="22"/>
  <c r="R24" i="22"/>
  <c r="S24" i="22" s="1"/>
  <c r="T24" i="22" s="1"/>
  <c r="U24" i="22" s="1"/>
  <c r="AA27" i="22"/>
  <c r="M23" i="21"/>
  <c r="M17" i="21"/>
  <c r="K27" i="18"/>
  <c r="K24" i="18"/>
  <c r="L24" i="18" s="1"/>
  <c r="M24" i="18" s="1"/>
  <c r="N24" i="18" s="1"/>
  <c r="O24" i="18" s="1"/>
  <c r="Z27" i="22"/>
  <c r="W27" i="18"/>
  <c r="AD23" i="18"/>
  <c r="AD17" i="18"/>
  <c r="AD23" i="8"/>
  <c r="AD27" i="8" s="1"/>
  <c r="Z17" i="8"/>
  <c r="Z23" i="8"/>
  <c r="Z27" i="8" s="1"/>
  <c r="T17" i="8"/>
  <c r="T23" i="8"/>
  <c r="T27" i="8" s="1"/>
  <c r="K24" i="8" l="1"/>
  <c r="L24" i="8" s="1"/>
  <c r="M24" i="8" s="1"/>
  <c r="N24" i="8" s="1"/>
  <c r="O24" i="8" s="1"/>
  <c r="P24" i="8" s="1"/>
  <c r="Q24" i="8" s="1"/>
  <c r="R24" i="8" s="1"/>
  <c r="S24" i="8" s="1"/>
  <c r="T24" i="8" s="1"/>
  <c r="U24" i="8" s="1"/>
  <c r="V24" i="8" s="1"/>
  <c r="W24" i="8" s="1"/>
  <c r="X24" i="8" s="1"/>
  <c r="Y24" i="8" s="1"/>
  <c r="Z24" i="8" s="1"/>
  <c r="AA24" i="8" s="1"/>
  <c r="AB24" i="8" s="1"/>
  <c r="AC24" i="8" s="1"/>
  <c r="AD24" i="8" s="1"/>
  <c r="Q27" i="21"/>
  <c r="W27" i="21"/>
  <c r="AC27" i="21"/>
  <c r="U27" i="21"/>
  <c r="M27" i="21"/>
  <c r="M24" i="21"/>
  <c r="N24" i="21" s="1"/>
  <c r="Q27" i="18"/>
  <c r="Q24" i="18"/>
  <c r="R24" i="18" s="1"/>
  <c r="S24" i="18" s="1"/>
  <c r="T24" i="18" s="1"/>
  <c r="U24" i="18" s="1"/>
  <c r="V24" i="18" s="1"/>
  <c r="W24" i="18" s="1"/>
  <c r="X24" i="18" s="1"/>
  <c r="Y24" i="18" s="1"/>
  <c r="Z24" i="18" s="1"/>
  <c r="AA24" i="18" s="1"/>
  <c r="AB24" i="18" s="1"/>
  <c r="AC24" i="18" s="1"/>
  <c r="AD24" i="18" s="1"/>
  <c r="S27" i="21"/>
  <c r="O27" i="21"/>
  <c r="O24" i="21"/>
  <c r="P24" i="21" s="1"/>
  <c r="Q24" i="21" s="1"/>
  <c r="R24" i="21" s="1"/>
  <c r="S24" i="21" s="1"/>
  <c r="T24" i="21" s="1"/>
  <c r="U24" i="21" s="1"/>
  <c r="V24" i="21" s="1"/>
  <c r="W24" i="21" s="1"/>
  <c r="X24" i="21" s="1"/>
  <c r="Y24" i="21" s="1"/>
  <c r="Z24" i="21" s="1"/>
  <c r="AA24" i="21" s="1"/>
  <c r="AB24" i="21" s="1"/>
  <c r="AC24" i="21" s="1"/>
  <c r="AD24" i="21" s="1"/>
  <c r="AC27" i="18"/>
  <c r="V27" i="22"/>
  <c r="V24" i="22"/>
  <c r="W24" i="22" s="1"/>
  <c r="X24" i="22" s="1"/>
  <c r="Y24" i="22" s="1"/>
  <c r="Z24" i="22" s="1"/>
  <c r="AA24" i="22" s="1"/>
  <c r="AB24" i="22" s="1"/>
  <c r="AC24" i="22" s="1"/>
  <c r="AD24" i="22" s="1"/>
  <c r="T27" i="18"/>
  <c r="Y27" i="21"/>
  <c r="AA27" i="21"/>
  <c r="AD27" i="18"/>
</calcChain>
</file>

<file path=xl/sharedStrings.xml><?xml version="1.0" encoding="utf-8"?>
<sst xmlns="http://schemas.openxmlformats.org/spreadsheetml/2006/main" count="763" uniqueCount="125">
  <si>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</si>
  <si>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</si>
  <si>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</si>
  <si>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</si>
  <si>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</si>
  <si>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人件費支出</t>
    <rPh sb="0" eb="3">
      <t>ジンケンヒ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</si>
  <si>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</si>
  <si>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利用者負担　計</t>
    <rPh sb="0" eb="3">
      <t>リヨウシャ</t>
    </rPh>
    <rPh sb="3" eb="5">
      <t>フタン</t>
    </rPh>
    <rPh sb="6" eb="7">
      <t>ケイ</t>
    </rPh>
    <phoneticPr fontId="2"/>
  </si>
  <si>
    <t>償還計画</t>
    <rPh sb="0" eb="2">
      <t>ショウカン</t>
    </rPh>
    <rPh sb="2" eb="4">
      <t>ケイカク</t>
    </rPh>
    <phoneticPr fontId="2"/>
  </si>
  <si>
    <t>６年目</t>
    <rPh sb="1" eb="3">
      <t>ネンメ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</si>
  <si>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</si>
  <si>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</si>
  <si>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</si>
  <si>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10年目</t>
    <rPh sb="2" eb="4">
      <t>ネンメ</t>
    </rPh>
    <phoneticPr fontId="2"/>
  </si>
  <si>
    <t>11年目</t>
    <rPh sb="2" eb="4">
      <t>ネンメ</t>
    </rPh>
    <phoneticPr fontId="2"/>
  </si>
  <si>
    <t>12年目</t>
    <rPh sb="2" eb="4">
      <t>ネンメ</t>
    </rPh>
    <phoneticPr fontId="2"/>
  </si>
  <si>
    <t>13年目</t>
    <rPh sb="2" eb="4">
      <t>ネンメ</t>
    </rPh>
    <phoneticPr fontId="2"/>
  </si>
  <si>
    <t>14年目</t>
    <rPh sb="2" eb="4">
      <t>ネンメ</t>
    </rPh>
    <phoneticPr fontId="2"/>
  </si>
  <si>
    <t>15年目</t>
    <rPh sb="2" eb="4">
      <t>ネンメ</t>
    </rPh>
    <phoneticPr fontId="2"/>
  </si>
  <si>
    <t>16年目</t>
    <rPh sb="2" eb="4">
      <t>ネンメ</t>
    </rPh>
    <phoneticPr fontId="2"/>
  </si>
  <si>
    <t>17年目</t>
    <rPh sb="2" eb="4">
      <t>ネンメ</t>
    </rPh>
    <phoneticPr fontId="2"/>
  </si>
  <si>
    <t>18年目</t>
    <rPh sb="2" eb="4">
      <t>ネンメ</t>
    </rPh>
    <phoneticPr fontId="2"/>
  </si>
  <si>
    <t>19年目</t>
    <rPh sb="2" eb="4">
      <t>ネンメ</t>
    </rPh>
    <phoneticPr fontId="2"/>
  </si>
  <si>
    <t>20年目</t>
    <rPh sb="2" eb="4">
      <t>ネンメ</t>
    </rPh>
    <phoneticPr fontId="2"/>
  </si>
  <si>
    <t>（単位：千円）</t>
    <rPh sb="1" eb="3">
      <t>タンイ</t>
    </rPh>
    <rPh sb="4" eb="6">
      <t>センエン</t>
    </rPh>
    <phoneticPr fontId="2"/>
  </si>
  <si>
    <t>収入　合計　(1)</t>
    <rPh sb="0" eb="2">
      <t>シュウニュウ</t>
    </rPh>
    <rPh sb="3" eb="5">
      <t>ゴウケイ</t>
    </rPh>
    <phoneticPr fontId="2"/>
  </si>
  <si>
    <t>支出　合計　(2)</t>
    <rPh sb="0" eb="2">
      <t>シシュツ</t>
    </rPh>
    <rPh sb="3" eb="5">
      <t>ゴウケイ</t>
    </rPh>
    <phoneticPr fontId="2"/>
  </si>
  <si>
    <t>人件費率　　人件費支出／収入合計(1)</t>
    <rPh sb="0" eb="3">
      <t>ジンケンヒ</t>
    </rPh>
    <rPh sb="3" eb="4">
      <t>リツ</t>
    </rPh>
    <rPh sb="6" eb="9">
      <t>ジンケンヒ</t>
    </rPh>
    <rPh sb="9" eb="11">
      <t>シシュツ</t>
    </rPh>
    <rPh sb="12" eb="14">
      <t>シュウニュウ</t>
    </rPh>
    <rPh sb="14" eb="16">
      <t>ゴウケイ</t>
    </rPh>
    <phoneticPr fontId="2"/>
  </si>
  <si>
    <t>減価償却費　(4)</t>
    <rPh sb="0" eb="2">
      <t>ゲンカ</t>
    </rPh>
    <rPh sb="2" eb="4">
      <t>ショウキャク</t>
    </rPh>
    <rPh sb="4" eb="5">
      <t>ヒ</t>
    </rPh>
    <phoneticPr fontId="2"/>
  </si>
  <si>
    <t>減価償却後損益　(5)=(3)-(4)</t>
    <rPh sb="0" eb="2">
      <t>ゲンカ</t>
    </rPh>
    <rPh sb="2" eb="4">
      <t>ショウキャク</t>
    </rPh>
    <rPh sb="4" eb="5">
      <t>ゴ</t>
    </rPh>
    <rPh sb="5" eb="7">
      <t>ソンエキ</t>
    </rPh>
    <phoneticPr fontId="2"/>
  </si>
  <si>
    <t>当該年度剰余金　(11)=(3)+(10)</t>
    <rPh sb="0" eb="2">
      <t>トウガイ</t>
    </rPh>
    <rPh sb="2" eb="4">
      <t>ネンド</t>
    </rPh>
    <rPh sb="4" eb="7">
      <t>ジョウヨキン</t>
    </rPh>
    <phoneticPr fontId="2"/>
  </si>
  <si>
    <t>減価償却前損益　(3)=(1)-(2)</t>
    <rPh sb="0" eb="2">
      <t>ゲンカ</t>
    </rPh>
    <rPh sb="2" eb="4">
      <t>ショウキャク</t>
    </rPh>
    <rPh sb="4" eb="5">
      <t>マエ</t>
    </rPh>
    <rPh sb="5" eb="7">
      <t>ソンエキ</t>
    </rPh>
    <phoneticPr fontId="2"/>
  </si>
  <si>
    <t>利子補給　(6)</t>
    <rPh sb="0" eb="2">
      <t>リシ</t>
    </rPh>
    <rPh sb="2" eb="4">
      <t>ホキュウ</t>
    </rPh>
    <phoneticPr fontId="2"/>
  </si>
  <si>
    <t>借入金利息支出　(7)</t>
    <rPh sb="0" eb="2">
      <t>カリイレ</t>
    </rPh>
    <rPh sb="2" eb="3">
      <t>キン</t>
    </rPh>
    <rPh sb="3" eb="5">
      <t>リソク</t>
    </rPh>
    <rPh sb="5" eb="7">
      <t>シシュツ</t>
    </rPh>
    <phoneticPr fontId="2"/>
  </si>
  <si>
    <t>借入金元金償還金支出　(8)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2"/>
  </si>
  <si>
    <t>償還補助金　（9）</t>
    <rPh sb="0" eb="2">
      <t>ショウカン</t>
    </rPh>
    <rPh sb="2" eb="4">
      <t>ホジョ</t>
    </rPh>
    <rPh sb="4" eb="5">
      <t>キン</t>
    </rPh>
    <phoneticPr fontId="2"/>
  </si>
  <si>
    <t>差引　(10)=(6)-(7)-(8)＋(9)</t>
    <rPh sb="0" eb="2">
      <t>サシヒキ</t>
    </rPh>
    <phoneticPr fontId="2"/>
  </si>
  <si>
    <t>累積剰余金　　(12)=(11)+前年度(12)</t>
    <rPh sb="0" eb="2">
      <t>ルイセキ</t>
    </rPh>
    <rPh sb="2" eb="5">
      <t>ジョウヨキン</t>
    </rPh>
    <rPh sb="17" eb="20">
      <t>ゼンネンド</t>
    </rPh>
    <phoneticPr fontId="2"/>
  </si>
  <si>
    <t>利益率　　（１１）／（（１）＋（６））</t>
    <rPh sb="0" eb="2">
      <t>リエキ</t>
    </rPh>
    <rPh sb="2" eb="3">
      <t>リツ</t>
    </rPh>
    <phoneticPr fontId="2"/>
  </si>
  <si>
    <t>△XXX,XXX</t>
    <phoneticPr fontId="2"/>
  </si>
  <si>
    <t>事業種別：</t>
    <rPh sb="0" eb="2">
      <t>ジギョウ</t>
    </rPh>
    <rPh sb="2" eb="4">
      <t>シュベツ</t>
    </rPh>
    <phoneticPr fontId="2"/>
  </si>
  <si>
    <t>事業計</t>
    <rPh sb="0" eb="2">
      <t>ジギョウ</t>
    </rPh>
    <rPh sb="2" eb="3">
      <t>ケイ</t>
    </rPh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</si>
  <si>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</si>
  <si>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</si>
  <si>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</si>
  <si>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</si>
  <si>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</si>
  <si>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</si>
  <si>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</si>
  <si>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</si>
  <si>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</si>
  <si>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</si>
  <si>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</si>
  <si>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</si>
  <si>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</si>
  <si>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</si>
  <si>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</si>
  <si>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</si>
  <si>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</si>
  <si>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</si>
  <si>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</si>
  <si>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</si>
  <si>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</si>
  <si>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</si>
  <si>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</si>
  <si>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</si>
  <si>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</si>
  <si>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</si>
  <si>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XXX,XXX</t>
    <phoneticPr fontId="2"/>
  </si>
  <si>
    <t>△XXX,XXX</t>
    <phoneticPr fontId="2"/>
  </si>
  <si>
    <t>△XXX,XXX</t>
    <phoneticPr fontId="2"/>
  </si>
  <si>
    <t>△XXX,XXX</t>
    <phoneticPr fontId="2"/>
  </si>
  <si>
    <t>△XXX,XXX</t>
    <phoneticPr fontId="2"/>
  </si>
  <si>
    <t>△XXX,XXX</t>
    <phoneticPr fontId="2"/>
  </si>
  <si>
    <t>△XXX,XXX</t>
    <phoneticPr fontId="2"/>
  </si>
  <si>
    <t>人件費支出（改定率：年　％増）</t>
    <rPh sb="0" eb="3">
      <t>ジンケンヒ</t>
    </rPh>
    <rPh sb="3" eb="5">
      <t>シシュツ</t>
    </rPh>
    <rPh sb="6" eb="8">
      <t>カイテイ</t>
    </rPh>
    <rPh sb="8" eb="9">
      <t>リツ</t>
    </rPh>
    <rPh sb="10" eb="11">
      <t>ネン</t>
    </rPh>
    <rPh sb="13" eb="14">
      <t>ゾウ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</si>
  <si>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</si>
  <si>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</si>
  <si>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</si>
  <si>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</si>
  <si>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</si>
  <si>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</si>
  <si>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</si>
  <si>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</si>
  <si>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令和15年度</t>
    <rPh sb="0" eb="2">
      <t>レイワ</t>
    </rPh>
    <rPh sb="4" eb="5">
      <t>ネン</t>
    </rPh>
    <rPh sb="5" eb="6">
      <t>ド</t>
    </rPh>
    <phoneticPr fontId="2"/>
  </si>
  <si>
    <t>令和16年度</t>
    <rPh sb="0" eb="2">
      <t>レイワ</t>
    </rPh>
    <rPh sb="4" eb="5">
      <t>ネン</t>
    </rPh>
    <rPh sb="5" eb="6">
      <t>ド</t>
    </rPh>
    <phoneticPr fontId="2"/>
  </si>
  <si>
    <t>令和17年度</t>
    <rPh sb="0" eb="2">
      <t>レイワ</t>
    </rPh>
    <rPh sb="4" eb="5">
      <t>ネン</t>
    </rPh>
    <rPh sb="5" eb="6">
      <t>ド</t>
    </rPh>
    <phoneticPr fontId="2"/>
  </si>
  <si>
    <t>令和18年度</t>
    <rPh sb="0" eb="2">
      <t>レイワ</t>
    </rPh>
    <rPh sb="4" eb="5">
      <t>ネン</t>
    </rPh>
    <rPh sb="5" eb="6">
      <t>ド</t>
    </rPh>
    <phoneticPr fontId="2"/>
  </si>
  <si>
    <t>令和19年度</t>
    <rPh sb="0" eb="2">
      <t>レイワ</t>
    </rPh>
    <rPh sb="4" eb="5">
      <t>ネン</t>
    </rPh>
    <rPh sb="5" eb="6">
      <t>ド</t>
    </rPh>
    <phoneticPr fontId="2"/>
  </si>
  <si>
    <t>令和20年度</t>
    <rPh sb="0" eb="2">
      <t>レイワ</t>
    </rPh>
    <rPh sb="4" eb="5">
      <t>ネン</t>
    </rPh>
    <rPh sb="5" eb="6">
      <t>ド</t>
    </rPh>
    <phoneticPr fontId="2"/>
  </si>
  <si>
    <t>令和21年度</t>
    <rPh sb="0" eb="2">
      <t>レイワ</t>
    </rPh>
    <rPh sb="4" eb="5">
      <t>ネン</t>
    </rPh>
    <rPh sb="5" eb="6">
      <t>ド</t>
    </rPh>
    <phoneticPr fontId="2"/>
  </si>
  <si>
    <t>令和22年度</t>
    <rPh sb="0" eb="2">
      <t>レイワ</t>
    </rPh>
    <rPh sb="4" eb="5">
      <t>ネン</t>
    </rPh>
    <rPh sb="5" eb="6">
      <t>ド</t>
    </rPh>
    <phoneticPr fontId="2"/>
  </si>
  <si>
    <t>令和23年度</t>
    <rPh sb="0" eb="2">
      <t>レイワ</t>
    </rPh>
    <rPh sb="4" eb="5">
      <t>ネン</t>
    </rPh>
    <rPh sb="5" eb="6">
      <t>ド</t>
    </rPh>
    <phoneticPr fontId="2"/>
  </si>
  <si>
    <t>令和24年度</t>
    <rPh sb="0" eb="2">
      <t>レイワ</t>
    </rPh>
    <rPh sb="4" eb="5">
      <t>ネン</t>
    </rPh>
    <rPh sb="5" eb="6">
      <t>ド</t>
    </rPh>
    <phoneticPr fontId="2"/>
  </si>
  <si>
    <t>事務費支出</t>
    <rPh sb="0" eb="3">
      <t>ジムヒ</t>
    </rPh>
    <rPh sb="3" eb="5">
      <t>シシュツ</t>
    </rPh>
    <phoneticPr fontId="2"/>
  </si>
  <si>
    <t>稼働率</t>
    <rPh sb="0" eb="2">
      <t>カドウ</t>
    </rPh>
    <rPh sb="2" eb="3">
      <t>リツ</t>
    </rPh>
    <phoneticPr fontId="2"/>
  </si>
  <si>
    <t>介護報酬（本人負担分含）　計</t>
    <rPh sb="0" eb="2">
      <t>カイゴ</t>
    </rPh>
    <rPh sb="2" eb="4">
      <t>ホウシュウ</t>
    </rPh>
    <rPh sb="5" eb="7">
      <t>ホンニン</t>
    </rPh>
    <rPh sb="7" eb="10">
      <t>フタンブン</t>
    </rPh>
    <rPh sb="10" eb="11">
      <t>フク</t>
    </rPh>
    <rPh sb="13" eb="14">
      <t>ケイ</t>
    </rPh>
    <phoneticPr fontId="2"/>
  </si>
  <si>
    <t>その他事業</t>
    <rPh sb="2" eb="3">
      <t>タ</t>
    </rPh>
    <rPh sb="3" eb="5">
      <t>ジギョウ</t>
    </rPh>
    <phoneticPr fontId="2"/>
  </si>
  <si>
    <t>収支見込シミュレーション</t>
    <rPh sb="0" eb="2">
      <t>シュウシ</t>
    </rPh>
    <rPh sb="2" eb="4">
      <t>ミコミ</t>
    </rPh>
    <phoneticPr fontId="2"/>
  </si>
  <si>
    <t>収支見込シミュレーション（総括表）</t>
    <rPh sb="0" eb="4">
      <t>シュウシミコミ</t>
    </rPh>
    <rPh sb="13" eb="15">
      <t>ソウカツ</t>
    </rPh>
    <rPh sb="15" eb="16">
      <t>ヒョウ</t>
    </rPh>
    <phoneticPr fontId="2"/>
  </si>
  <si>
    <t>収支見込シミュレーション</t>
    <rPh sb="0" eb="4">
      <t>シュウシミコミ</t>
    </rPh>
    <phoneticPr fontId="2"/>
  </si>
  <si>
    <t>都市型軽費老人ホーム</t>
    <rPh sb="0" eb="3">
      <t>トシガタ</t>
    </rPh>
    <rPh sb="3" eb="5">
      <t>ケイヒ</t>
    </rPh>
    <rPh sb="5" eb="7">
      <t>ロウジン</t>
    </rPh>
    <phoneticPr fontId="2"/>
  </si>
  <si>
    <t>介護専用型ケアハウス</t>
    <rPh sb="0" eb="5">
      <t>カイゴセンヨウガタ</t>
    </rPh>
    <phoneticPr fontId="2"/>
  </si>
  <si>
    <t>介護報酬（本人負担分含）計</t>
    <rPh sb="0" eb="2">
      <t>カイゴ</t>
    </rPh>
    <rPh sb="2" eb="4">
      <t>ホウシュウ</t>
    </rPh>
    <rPh sb="5" eb="7">
      <t>ホンニン</t>
    </rPh>
    <rPh sb="7" eb="10">
      <t>フタンブン</t>
    </rPh>
    <rPh sb="10" eb="11">
      <t>フク</t>
    </rPh>
    <rPh sb="12" eb="13">
      <t>ケイ</t>
    </rPh>
    <phoneticPr fontId="2"/>
  </si>
  <si>
    <t>令和25年度</t>
    <rPh sb="0" eb="2">
      <t>レイワ</t>
    </rPh>
    <rPh sb="4" eb="5">
      <t>ネン</t>
    </rPh>
    <rPh sb="5" eb="6">
      <t>ド</t>
    </rPh>
    <phoneticPr fontId="2"/>
  </si>
  <si>
    <t>令和26年度</t>
    <rPh sb="0" eb="2">
      <t>レイワ</t>
    </rPh>
    <rPh sb="4" eb="5">
      <t>ネン</t>
    </rPh>
    <rPh sb="5" eb="6">
      <t>ド</t>
    </rPh>
    <phoneticPr fontId="2"/>
  </si>
  <si>
    <t>（注１）</t>
    <rPh sb="1" eb="2">
      <t>チュウ</t>
    </rPh>
    <phoneticPr fontId="2"/>
  </si>
  <si>
    <t>（注２）</t>
    <rPh sb="1" eb="2">
      <t>チュウ</t>
    </rPh>
    <phoneticPr fontId="2"/>
  </si>
  <si>
    <t>（注３）</t>
    <rPh sb="1" eb="2">
      <t>チュウ</t>
    </rPh>
    <phoneticPr fontId="2"/>
  </si>
  <si>
    <t>（注４）</t>
    <rPh sb="1" eb="2">
      <t>チュウ</t>
    </rPh>
    <phoneticPr fontId="2"/>
  </si>
  <si>
    <t>（注５）</t>
    <rPh sb="1" eb="2">
      <t>チュウ</t>
    </rPh>
    <phoneticPr fontId="2"/>
  </si>
  <si>
    <t>（注６）</t>
    <rPh sb="1" eb="2">
      <t>チュウ</t>
    </rPh>
    <phoneticPr fontId="2"/>
  </si>
  <si>
    <t>（注７）</t>
    <rPh sb="1" eb="2">
      <t>チュウ</t>
    </rPh>
    <phoneticPr fontId="2"/>
  </si>
  <si>
    <t>（注８）</t>
    <rPh sb="1" eb="2">
      <t>チュウ</t>
    </rPh>
    <phoneticPr fontId="2"/>
  </si>
  <si>
    <t>基準年度の「事務費支出」「事業費支出」の積算根拠を「事務費及び事業費の算定根拠」（様式18）により作成すること。
基準年度以外の年度で、著しい増減が発生していれば、別紙により説明すること。</t>
    <rPh sb="0" eb="2">
      <t>キジュン</t>
    </rPh>
    <rPh sb="2" eb="4">
      <t>ネンド</t>
    </rPh>
    <rPh sb="6" eb="9">
      <t>ジムヒ</t>
    </rPh>
    <rPh sb="9" eb="11">
      <t>シシュツ</t>
    </rPh>
    <rPh sb="13" eb="16">
      <t>ジギョウヒ</t>
    </rPh>
    <rPh sb="16" eb="18">
      <t>シシュツ</t>
    </rPh>
    <rPh sb="20" eb="22">
      <t>セキサン</t>
    </rPh>
    <rPh sb="22" eb="24">
      <t>コンキョ</t>
    </rPh>
    <rPh sb="26" eb="29">
      <t>ジムヒ</t>
    </rPh>
    <rPh sb="29" eb="30">
      <t>オヨ</t>
    </rPh>
    <rPh sb="31" eb="34">
      <t>ジギョウヒ</t>
    </rPh>
    <rPh sb="35" eb="37">
      <t>サンテイ</t>
    </rPh>
    <rPh sb="37" eb="39">
      <t>コンキョ</t>
    </rPh>
    <rPh sb="41" eb="43">
      <t>ヨウシキ</t>
    </rPh>
    <phoneticPr fontId="2"/>
  </si>
  <si>
    <t>基準年度の「人件費支出」欄は、「収支見込シミュレーション・積算根拠（人件費）」（様式16）と一致させること。</t>
    <rPh sb="0" eb="2">
      <t>キジュン</t>
    </rPh>
    <rPh sb="2" eb="4">
      <t>ネンド</t>
    </rPh>
    <rPh sb="6" eb="9">
      <t>ジンケンヒ</t>
    </rPh>
    <rPh sb="9" eb="11">
      <t>シシュツ</t>
    </rPh>
    <rPh sb="12" eb="13">
      <t>ラン</t>
    </rPh>
    <rPh sb="16" eb="18">
      <t>シュウシ</t>
    </rPh>
    <rPh sb="18" eb="20">
      <t>ミコミ</t>
    </rPh>
    <rPh sb="29" eb="31">
      <t>セキサン</t>
    </rPh>
    <rPh sb="31" eb="33">
      <t>コンキョ</t>
    </rPh>
    <rPh sb="34" eb="37">
      <t>ジンケンヒ</t>
    </rPh>
    <rPh sb="40" eb="42">
      <t>ヨウシキ</t>
    </rPh>
    <phoneticPr fontId="2"/>
  </si>
  <si>
    <t>その他の収入を見込む場合、科目名を追加すること。
見込んだ金額について、別紙（様式自由）により積算根拠を作成すること。</t>
    <rPh sb="2" eb="3">
      <t>タ</t>
    </rPh>
    <rPh sb="4" eb="6">
      <t>シュウニュウ</t>
    </rPh>
    <rPh sb="7" eb="9">
      <t>ミコ</t>
    </rPh>
    <rPh sb="10" eb="12">
      <t>バアイ</t>
    </rPh>
    <rPh sb="13" eb="16">
      <t>カモクメイ</t>
    </rPh>
    <rPh sb="17" eb="19">
      <t>ツイカ</t>
    </rPh>
    <phoneticPr fontId="2"/>
  </si>
  <si>
    <r>
      <t>原則として開設２年度目を基準年度（満床に近い状態での想定）とする</t>
    </r>
    <r>
      <rPr>
        <sz val="10"/>
        <rFont val="ＭＳ 明朝"/>
        <family val="1"/>
        <charset val="128"/>
      </rPr>
      <t>。
積算根拠資料は、基準年度を想定して作成すること。</t>
    </r>
    <rPh sb="0" eb="2">
      <t>ゲンソク</t>
    </rPh>
    <rPh sb="5" eb="7">
      <t>カイセツ</t>
    </rPh>
    <rPh sb="8" eb="10">
      <t>ネンド</t>
    </rPh>
    <rPh sb="10" eb="11">
      <t>メ</t>
    </rPh>
    <rPh sb="11" eb="13">
      <t>ヘイネンド</t>
    </rPh>
    <rPh sb="12" eb="14">
      <t>キジュン</t>
    </rPh>
    <rPh sb="14" eb="16">
      <t>ネンド</t>
    </rPh>
    <rPh sb="17" eb="19">
      <t>マンショウ</t>
    </rPh>
    <rPh sb="20" eb="21">
      <t>チカ</t>
    </rPh>
    <rPh sb="22" eb="24">
      <t>ジョウタイ</t>
    </rPh>
    <rPh sb="26" eb="28">
      <t>ソウテイ</t>
    </rPh>
    <phoneticPr fontId="2"/>
  </si>
  <si>
    <t>実施する全ての事業について、事業別に作成すること。</t>
    <rPh sb="0" eb="2">
      <t>ジッシ</t>
    </rPh>
    <rPh sb="4" eb="5">
      <t>スベ</t>
    </rPh>
    <rPh sb="7" eb="9">
      <t>ジギョウ</t>
    </rPh>
    <rPh sb="14" eb="16">
      <t>ジギョウ</t>
    </rPh>
    <rPh sb="16" eb="17">
      <t>ベツ</t>
    </rPh>
    <rPh sb="18" eb="20">
      <t>サクセイ</t>
    </rPh>
    <phoneticPr fontId="2"/>
  </si>
  <si>
    <r>
      <t>「事務費支出」「事業費支出」には、</t>
    </r>
    <r>
      <rPr>
        <b/>
        <u/>
        <sz val="10"/>
        <rFont val="HG丸ｺﾞｼｯｸM-PRO"/>
        <family val="3"/>
        <charset val="128"/>
      </rPr>
      <t>大規模改修にかかる修繕費の積立費用は計上しないこと。</t>
    </r>
    <rPh sb="17" eb="20">
      <t>ダイキボ</t>
    </rPh>
    <rPh sb="20" eb="22">
      <t>カイシュウ</t>
    </rPh>
    <rPh sb="26" eb="28">
      <t>シュウゼン</t>
    </rPh>
    <rPh sb="28" eb="29">
      <t>ヒ</t>
    </rPh>
    <rPh sb="30" eb="32">
      <t>ツミタテ</t>
    </rPh>
    <rPh sb="32" eb="34">
      <t>ヒヨウ</t>
    </rPh>
    <rPh sb="35" eb="37">
      <t>ケイジョウ</t>
    </rPh>
    <phoneticPr fontId="2"/>
  </si>
  <si>
    <t>「利子補給(6)」「借入金利息支出(7)」「借入金元金償還金支出(8)」欄は、「借入金償還計画等一覧表」（様式26）と一致させること。</t>
    <rPh sb="1" eb="3">
      <t>リシ</t>
    </rPh>
    <rPh sb="3" eb="5">
      <t>ホキュウ</t>
    </rPh>
    <rPh sb="10" eb="12">
      <t>カリイレ</t>
    </rPh>
    <rPh sb="12" eb="13">
      <t>キン</t>
    </rPh>
    <rPh sb="13" eb="15">
      <t>リソク</t>
    </rPh>
    <rPh sb="15" eb="17">
      <t>シシュツ</t>
    </rPh>
    <rPh sb="22" eb="24">
      <t>カリイレ</t>
    </rPh>
    <rPh sb="24" eb="25">
      <t>キン</t>
    </rPh>
    <rPh sb="25" eb="27">
      <t>ガンキン</t>
    </rPh>
    <rPh sb="27" eb="30">
      <t>ショウカンキン</t>
    </rPh>
    <rPh sb="30" eb="32">
      <t>シシュツ</t>
    </rPh>
    <rPh sb="36" eb="37">
      <t>ラン</t>
    </rPh>
    <rPh sb="40" eb="42">
      <t>カリイレ</t>
    </rPh>
    <rPh sb="42" eb="43">
      <t>キン</t>
    </rPh>
    <rPh sb="53" eb="55">
      <t>ヨウシキ</t>
    </rPh>
    <phoneticPr fontId="2"/>
  </si>
  <si>
    <t>収支見込シミュレーション　作成上の留意点</t>
    <rPh sb="0" eb="4">
      <t>シュウシミコミ</t>
    </rPh>
    <rPh sb="13" eb="15">
      <t>サクセイ</t>
    </rPh>
    <rPh sb="15" eb="16">
      <t>ジョウ</t>
    </rPh>
    <rPh sb="17" eb="20">
      <t>リュウイテン</t>
    </rPh>
    <phoneticPr fontId="2"/>
  </si>
  <si>
    <t>特別養護老人ホーム・ショートステイ</t>
    <rPh sb="0" eb="6">
      <t>トクベツヨウゴロウジン</t>
    </rPh>
    <phoneticPr fontId="2"/>
  </si>
  <si>
    <t>事業種別：特別養護老人ホーム・ショートステイ</t>
    <rPh sb="0" eb="2">
      <t>ジギョウ</t>
    </rPh>
    <rPh sb="2" eb="4">
      <t>シュベツ</t>
    </rPh>
    <rPh sb="5" eb="11">
      <t>トクベツヨウゴロウジン</t>
    </rPh>
    <phoneticPr fontId="2"/>
  </si>
  <si>
    <t>開設５年度目までの「介護報酬 計」「利用者負担 計」欄は、「収支見込シミュレーション・積算根拠（収入）」（様式15）と一致させること。
特養とショートステイは合算したものを入力すること。</t>
    <rPh sb="0" eb="2">
      <t>カイセツ</t>
    </rPh>
    <rPh sb="3" eb="5">
      <t>ネンド</t>
    </rPh>
    <rPh sb="5" eb="6">
      <t>メ</t>
    </rPh>
    <rPh sb="6" eb="8">
      <t>ヘイネンド</t>
    </rPh>
    <rPh sb="10" eb="12">
      <t>カイゴ</t>
    </rPh>
    <rPh sb="12" eb="14">
      <t>ホウシュウ</t>
    </rPh>
    <rPh sb="15" eb="16">
      <t>ケイ</t>
    </rPh>
    <rPh sb="18" eb="21">
      <t>リヨウシャ</t>
    </rPh>
    <rPh sb="21" eb="23">
      <t>フタン</t>
    </rPh>
    <rPh sb="24" eb="25">
      <t>ケイ</t>
    </rPh>
    <rPh sb="26" eb="27">
      <t>ラン</t>
    </rPh>
    <rPh sb="30" eb="32">
      <t>シュウシ</t>
    </rPh>
    <rPh sb="32" eb="34">
      <t>ミコミ</t>
    </rPh>
    <rPh sb="43" eb="45">
      <t>セキサン</t>
    </rPh>
    <rPh sb="45" eb="47">
      <t>コンキョ</t>
    </rPh>
    <rPh sb="48" eb="50">
      <t>シュウニュウ</t>
    </rPh>
    <rPh sb="53" eb="55">
      <t>ヨウシキ</t>
    </rPh>
    <rPh sb="59" eb="61">
      <t>イッチ</t>
    </rPh>
    <rPh sb="68" eb="70">
      <t>トクヨウ</t>
    </rPh>
    <rPh sb="79" eb="81">
      <t>ガッサン</t>
    </rPh>
    <rPh sb="86" eb="8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</si>
</sst>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;&quot;△ &quot;#,##0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b/>
      <sz val="8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b/>
      <sz val="12"/>
      <name val="HGSｺﾞｼｯｸM"/>
      <family val="3"/>
      <charset val="128"/>
    </font>
    <font>
      <sz val="8"/>
      <color indexed="14"/>
      <name val="HGSｺﾞｼｯｸM"/>
      <family val="3"/>
      <charset val="128"/>
    </font>
    <font>
      <u/>
      <sz val="12"/>
      <name val="HGSｺﾞｼｯｸM"/>
      <family val="3"/>
      <charset val="128"/>
    </font>
    <font>
      <u/>
      <sz val="8"/>
      <name val="HGSｺﾞｼｯｸM"/>
      <family val="3"/>
      <charset val="128"/>
    </font>
    <font>
      <sz val="8"/>
      <color rgb="FFFF00FF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0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5" xfId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3" fillId="0" borderId="0" xfId="1" applyNumberFormat="1" applyFont="1">
      <alignment vertical="center"/>
    </xf>
    <xf numFmtId="177" fontId="3" fillId="0" borderId="0" xfId="1" applyNumberFormat="1" applyFont="1" applyAlignment="1">
      <alignment horizontal="center" vertical="center"/>
    </xf>
    <xf numFmtId="177" fontId="6" fillId="0" borderId="6" xfId="1" applyNumberFormat="1" applyFont="1" applyBorder="1" applyAlignment="1">
      <alignment vertical="center"/>
    </xf>
    <xf numFmtId="177" fontId="6" fillId="0" borderId="7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6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 applyProtection="1">
      <alignment vertical="center"/>
      <protection locked="0"/>
    </xf>
    <xf numFmtId="177" fontId="6" fillId="0" borderId="10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38" fontId="3" fillId="0" borderId="12" xfId="1" applyFont="1" applyBorder="1" applyAlignment="1">
      <alignment vertical="center"/>
    </xf>
    <xf numFmtId="38" fontId="7" fillId="0" borderId="0" xfId="1" applyFont="1" applyAlignment="1">
      <alignment vertical="center" wrapText="1"/>
    </xf>
    <xf numFmtId="177" fontId="8" fillId="0" borderId="6" xfId="1" applyNumberFormat="1" applyFont="1" applyBorder="1" applyAlignment="1">
      <alignment vertical="center"/>
    </xf>
    <xf numFmtId="177" fontId="8" fillId="0" borderId="6" xfId="1" applyNumberFormat="1" applyFont="1" applyFill="1" applyBorder="1" applyAlignment="1" applyProtection="1">
      <alignment vertical="center"/>
      <protection locked="0"/>
    </xf>
    <xf numFmtId="177" fontId="8" fillId="0" borderId="13" xfId="1" applyNumberFormat="1" applyFont="1" applyFill="1" applyBorder="1" applyAlignment="1" applyProtection="1">
      <alignment vertical="center"/>
      <protection locked="0"/>
    </xf>
    <xf numFmtId="177" fontId="8" fillId="0" borderId="14" xfId="1" applyNumberFormat="1" applyFont="1" applyFill="1" applyBorder="1" applyAlignment="1" applyProtection="1">
      <alignment vertical="center"/>
      <protection locked="0"/>
    </xf>
    <xf numFmtId="177" fontId="8" fillId="0" borderId="15" xfId="1" applyNumberFormat="1" applyFont="1" applyFill="1" applyBorder="1" applyAlignment="1" applyProtection="1">
      <alignment vertical="center"/>
      <protection locked="0"/>
    </xf>
    <xf numFmtId="177" fontId="3" fillId="0" borderId="0" xfId="1" applyNumberFormat="1" applyFont="1" applyAlignment="1">
      <alignment horizontal="right" vertical="center"/>
    </xf>
    <xf numFmtId="176" fontId="6" fillId="0" borderId="16" xfId="1" applyNumberFormat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177" fontId="8" fillId="0" borderId="22" xfId="1" applyNumberFormat="1" applyFont="1" applyFill="1" applyBorder="1" applyAlignment="1" applyProtection="1">
      <alignment vertical="center"/>
      <protection locked="0"/>
    </xf>
    <xf numFmtId="177" fontId="8" fillId="0" borderId="7" xfId="1" applyNumberFormat="1" applyFont="1" applyBorder="1" applyAlignment="1">
      <alignment vertical="center"/>
    </xf>
    <xf numFmtId="177" fontId="8" fillId="0" borderId="8" xfId="1" applyNumberFormat="1" applyFont="1" applyBorder="1" applyAlignment="1">
      <alignment vertical="center"/>
    </xf>
    <xf numFmtId="177" fontId="8" fillId="0" borderId="7" xfId="1" applyNumberFormat="1" applyFont="1" applyFill="1" applyBorder="1" applyAlignment="1" applyProtection="1">
      <alignment vertical="center"/>
      <protection locked="0"/>
    </xf>
    <xf numFmtId="177" fontId="8" fillId="0" borderId="8" xfId="1" applyNumberFormat="1" applyFont="1" applyFill="1" applyBorder="1" applyAlignment="1" applyProtection="1">
      <alignment vertical="center"/>
      <protection locked="0"/>
    </xf>
    <xf numFmtId="177" fontId="8" fillId="0" borderId="23" xfId="1" applyNumberFormat="1" applyFont="1" applyFill="1" applyBorder="1" applyAlignment="1" applyProtection="1">
      <alignment vertical="center"/>
      <protection locked="0"/>
    </xf>
    <xf numFmtId="177" fontId="8" fillId="0" borderId="24" xfId="1" applyNumberFormat="1" applyFont="1" applyFill="1" applyBorder="1" applyAlignment="1" applyProtection="1">
      <alignment vertical="center"/>
      <protection locked="0"/>
    </xf>
    <xf numFmtId="177" fontId="8" fillId="0" borderId="25" xfId="1" applyNumberFormat="1" applyFont="1" applyFill="1" applyBorder="1" applyAlignment="1" applyProtection="1">
      <alignment vertical="center"/>
      <protection locked="0"/>
    </xf>
    <xf numFmtId="177" fontId="8" fillId="0" borderId="26" xfId="1" applyNumberFormat="1" applyFont="1" applyFill="1" applyBorder="1" applyAlignment="1" applyProtection="1">
      <alignment vertical="center"/>
      <protection locked="0"/>
    </xf>
    <xf numFmtId="177" fontId="8" fillId="0" borderId="27" xfId="1" applyNumberFormat="1" applyFont="1" applyFill="1" applyBorder="1" applyAlignment="1" applyProtection="1">
      <alignment vertical="center"/>
      <protection locked="0"/>
    </xf>
    <xf numFmtId="177" fontId="8" fillId="0" borderId="28" xfId="1" applyNumberFormat="1" applyFont="1" applyFill="1" applyBorder="1" applyAlignment="1" applyProtection="1">
      <alignment vertical="center"/>
      <protection locked="0"/>
    </xf>
    <xf numFmtId="177" fontId="8" fillId="0" borderId="29" xfId="1" applyNumberFormat="1" applyFont="1" applyFill="1" applyBorder="1" applyAlignment="1" applyProtection="1">
      <alignment vertical="center"/>
      <protection locked="0"/>
    </xf>
    <xf numFmtId="177" fontId="8" fillId="0" borderId="30" xfId="1" applyNumberFormat="1" applyFont="1" applyFill="1" applyBorder="1" applyAlignment="1" applyProtection="1">
      <alignment vertical="center"/>
      <protection locked="0"/>
    </xf>
    <xf numFmtId="38" fontId="3" fillId="0" borderId="31" xfId="1" applyFont="1" applyBorder="1">
      <alignment vertical="center"/>
    </xf>
    <xf numFmtId="38" fontId="3" fillId="0" borderId="32" xfId="1" applyFont="1" applyBorder="1">
      <alignment vertical="center"/>
    </xf>
    <xf numFmtId="38" fontId="3" fillId="0" borderId="33" xfId="1" applyFont="1" applyBorder="1">
      <alignment vertical="center"/>
    </xf>
    <xf numFmtId="176" fontId="6" fillId="0" borderId="34" xfId="1" applyNumberFormat="1" applyFont="1" applyBorder="1">
      <alignment vertical="center"/>
    </xf>
    <xf numFmtId="176" fontId="6" fillId="0" borderId="35" xfId="1" applyNumberFormat="1" applyFont="1" applyBorder="1">
      <alignment vertical="center"/>
    </xf>
    <xf numFmtId="176" fontId="6" fillId="0" borderId="36" xfId="1" applyNumberFormat="1" applyFont="1" applyBorder="1">
      <alignment vertical="center"/>
    </xf>
    <xf numFmtId="176" fontId="6" fillId="0" borderId="37" xfId="1" applyNumberFormat="1" applyFont="1" applyBorder="1">
      <alignment vertical="center"/>
    </xf>
    <xf numFmtId="176" fontId="6" fillId="0" borderId="38" xfId="1" applyNumberFormat="1" applyFont="1" applyBorder="1">
      <alignment vertical="center"/>
    </xf>
    <xf numFmtId="176" fontId="6" fillId="0" borderId="39" xfId="1" applyNumberFormat="1" applyFont="1" applyBorder="1">
      <alignment vertical="center"/>
    </xf>
    <xf numFmtId="176" fontId="6" fillId="0" borderId="40" xfId="1" applyNumberFormat="1" applyFont="1" applyBorder="1">
      <alignment vertical="center"/>
    </xf>
    <xf numFmtId="176" fontId="6" fillId="0" borderId="41" xfId="1" applyNumberFormat="1" applyFont="1" applyBorder="1">
      <alignment vertical="center"/>
    </xf>
    <xf numFmtId="176" fontId="6" fillId="0" borderId="42" xfId="1" applyNumberFormat="1" applyFont="1" applyBorder="1">
      <alignment vertical="center"/>
    </xf>
    <xf numFmtId="177" fontId="3" fillId="0" borderId="36" xfId="1" applyNumberFormat="1" applyFont="1" applyFill="1" applyBorder="1" applyAlignment="1">
      <alignment horizontal="center" vertical="center"/>
    </xf>
    <xf numFmtId="177" fontId="3" fillId="0" borderId="34" xfId="1" applyNumberFormat="1" applyFont="1" applyFill="1" applyBorder="1" applyAlignment="1">
      <alignment horizontal="center" vertical="center"/>
    </xf>
    <xf numFmtId="177" fontId="3" fillId="0" borderId="39" xfId="1" applyNumberFormat="1" applyFont="1" applyFill="1" applyBorder="1" applyAlignment="1">
      <alignment horizontal="center" vertical="center"/>
    </xf>
    <xf numFmtId="177" fontId="3" fillId="0" borderId="35" xfId="1" applyNumberFormat="1" applyFont="1" applyFill="1" applyBorder="1" applyAlignment="1">
      <alignment horizontal="center" vertical="center"/>
    </xf>
    <xf numFmtId="38" fontId="3" fillId="0" borderId="43" xfId="1" applyFont="1" applyBorder="1">
      <alignment vertical="center"/>
    </xf>
    <xf numFmtId="177" fontId="8" fillId="0" borderId="44" xfId="1" applyNumberFormat="1" applyFont="1" applyBorder="1" applyAlignment="1">
      <alignment vertical="center"/>
    </xf>
    <xf numFmtId="177" fontId="6" fillId="0" borderId="44" xfId="1" applyNumberFormat="1" applyFont="1" applyBorder="1" applyAlignment="1">
      <alignment vertical="center"/>
    </xf>
    <xf numFmtId="177" fontId="8" fillId="0" borderId="44" xfId="1" applyNumberFormat="1" applyFont="1" applyFill="1" applyBorder="1" applyAlignment="1" applyProtection="1">
      <alignment vertical="center"/>
      <protection locked="0"/>
    </xf>
    <xf numFmtId="177" fontId="8" fillId="0" borderId="45" xfId="1" applyNumberFormat="1" applyFont="1" applyFill="1" applyBorder="1" applyAlignment="1" applyProtection="1">
      <alignment vertical="center"/>
      <protection locked="0"/>
    </xf>
    <xf numFmtId="177" fontId="8" fillId="0" borderId="46" xfId="1" applyNumberFormat="1" applyFont="1" applyFill="1" applyBorder="1" applyAlignment="1" applyProtection="1">
      <alignment vertical="center"/>
      <protection locked="0"/>
    </xf>
    <xf numFmtId="177" fontId="6" fillId="0" borderId="44" xfId="1" applyNumberFormat="1" applyFont="1" applyFill="1" applyBorder="1" applyAlignment="1">
      <alignment vertical="center"/>
    </xf>
    <xf numFmtId="177" fontId="8" fillId="0" borderId="47" xfId="1" applyNumberFormat="1" applyFont="1" applyFill="1" applyBorder="1" applyAlignment="1" applyProtection="1">
      <alignment vertical="center"/>
      <protection locked="0"/>
    </xf>
    <xf numFmtId="177" fontId="8" fillId="0" borderId="48" xfId="1" applyNumberFormat="1" applyFont="1" applyFill="1" applyBorder="1" applyAlignment="1" applyProtection="1">
      <alignment vertical="center"/>
      <protection locked="0"/>
    </xf>
    <xf numFmtId="177" fontId="6" fillId="0" borderId="49" xfId="1" applyNumberFormat="1" applyFont="1" applyFill="1" applyBorder="1" applyAlignment="1" applyProtection="1">
      <alignment vertical="center"/>
      <protection locked="0"/>
    </xf>
    <xf numFmtId="38" fontId="4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177" fontId="6" fillId="0" borderId="16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6" fillId="0" borderId="40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38" fontId="4" fillId="0" borderId="50" xfId="1" applyFont="1" applyBorder="1" applyAlignment="1">
      <alignment vertical="center"/>
    </xf>
    <xf numFmtId="38" fontId="4" fillId="0" borderId="51" xfId="1" applyFont="1" applyBorder="1" applyAlignment="1">
      <alignment vertical="center"/>
    </xf>
    <xf numFmtId="177" fontId="6" fillId="0" borderId="52" xfId="1" applyNumberFormat="1" applyFont="1" applyFill="1" applyBorder="1" applyAlignment="1">
      <alignment vertical="center"/>
    </xf>
    <xf numFmtId="177" fontId="6" fillId="0" borderId="53" xfId="1" applyNumberFormat="1" applyFont="1" applyFill="1" applyBorder="1" applyAlignment="1">
      <alignment vertical="center"/>
    </xf>
    <xf numFmtId="177" fontId="6" fillId="0" borderId="54" xfId="1" applyNumberFormat="1" applyFont="1" applyFill="1" applyBorder="1" applyAlignment="1">
      <alignment vertical="center"/>
    </xf>
    <xf numFmtId="177" fontId="6" fillId="0" borderId="55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 applyProtection="1">
      <alignment vertical="center"/>
      <protection locked="0"/>
    </xf>
    <xf numFmtId="177" fontId="6" fillId="0" borderId="7" xfId="1" applyNumberFormat="1" applyFont="1" applyFill="1" applyBorder="1" applyAlignment="1" applyProtection="1">
      <alignment vertical="center"/>
      <protection locked="0"/>
    </xf>
    <xf numFmtId="177" fontId="6" fillId="0" borderId="56" xfId="1" applyNumberFormat="1" applyFont="1" applyFill="1" applyBorder="1" applyAlignment="1" applyProtection="1">
      <alignment vertical="center"/>
      <protection locked="0"/>
    </xf>
    <xf numFmtId="177" fontId="6" fillId="0" borderId="8" xfId="1" applyNumberFormat="1" applyFont="1" applyFill="1" applyBorder="1" applyAlignment="1" applyProtection="1">
      <alignment vertical="center"/>
      <protection locked="0"/>
    </xf>
    <xf numFmtId="38" fontId="4" fillId="0" borderId="57" xfId="1" applyFont="1" applyBorder="1" applyAlignment="1">
      <alignment vertical="center"/>
    </xf>
    <xf numFmtId="38" fontId="4" fillId="0" borderId="58" xfId="1" applyFont="1" applyBorder="1" applyAlignment="1">
      <alignment vertical="center"/>
    </xf>
    <xf numFmtId="177" fontId="11" fillId="0" borderId="13" xfId="1" applyNumberFormat="1" applyFont="1" applyFill="1" applyBorder="1" applyAlignment="1">
      <alignment vertical="center"/>
    </xf>
    <xf numFmtId="177" fontId="11" fillId="0" borderId="23" xfId="1" applyNumberFormat="1" applyFont="1" applyFill="1" applyBorder="1" applyAlignment="1">
      <alignment vertical="center"/>
    </xf>
    <xf numFmtId="177" fontId="11" fillId="0" borderId="24" xfId="1" applyNumberFormat="1" applyFont="1" applyFill="1" applyBorder="1" applyAlignment="1">
      <alignment vertical="center"/>
    </xf>
    <xf numFmtId="177" fontId="11" fillId="0" borderId="45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horizontal="right" vertical="center"/>
    </xf>
    <xf numFmtId="177" fontId="6" fillId="0" borderId="7" xfId="1" applyNumberFormat="1" applyFont="1" applyFill="1" applyBorder="1" applyAlignment="1">
      <alignment horizontal="right" vertical="center"/>
    </xf>
    <xf numFmtId="177" fontId="6" fillId="0" borderId="8" xfId="1" applyNumberFormat="1" applyFont="1" applyFill="1" applyBorder="1" applyAlignment="1">
      <alignment horizontal="right" vertical="center"/>
    </xf>
    <xf numFmtId="177" fontId="6" fillId="0" borderId="52" xfId="1" applyNumberFormat="1" applyFont="1" applyFill="1" applyBorder="1" applyAlignment="1">
      <alignment horizontal="right" vertical="center"/>
    </xf>
    <xf numFmtId="177" fontId="6" fillId="0" borderId="53" xfId="1" applyNumberFormat="1" applyFont="1" applyFill="1" applyBorder="1" applyAlignment="1">
      <alignment horizontal="right" vertical="center"/>
    </xf>
    <xf numFmtId="177" fontId="6" fillId="0" borderId="54" xfId="1" applyNumberFormat="1" applyFont="1" applyFill="1" applyBorder="1" applyAlignment="1">
      <alignment horizontal="right" vertical="center"/>
    </xf>
    <xf numFmtId="177" fontId="6" fillId="0" borderId="6" xfId="1" applyNumberFormat="1" applyFont="1" applyFill="1" applyBorder="1" applyAlignment="1" applyProtection="1">
      <alignment horizontal="right" vertical="center"/>
      <protection locked="0"/>
    </xf>
    <xf numFmtId="177" fontId="6" fillId="0" borderId="7" xfId="1" applyNumberFormat="1" applyFont="1" applyFill="1" applyBorder="1" applyAlignment="1" applyProtection="1">
      <alignment horizontal="right" vertical="center"/>
      <protection locked="0"/>
    </xf>
    <xf numFmtId="177" fontId="6" fillId="0" borderId="56" xfId="1" applyNumberFormat="1" applyFont="1" applyFill="1" applyBorder="1" applyAlignment="1" applyProtection="1">
      <alignment horizontal="right" vertical="center"/>
      <protection locked="0"/>
    </xf>
    <xf numFmtId="177" fontId="6" fillId="0" borderId="8" xfId="1" applyNumberFormat="1" applyFont="1" applyFill="1" applyBorder="1" applyAlignment="1" applyProtection="1">
      <alignment horizontal="right" vertical="center"/>
      <protection locked="0"/>
    </xf>
    <xf numFmtId="177" fontId="6" fillId="0" borderId="44" xfId="1" applyNumberFormat="1" applyFont="1" applyFill="1" applyBorder="1" applyAlignment="1" applyProtection="1">
      <alignment vertical="center"/>
      <protection locked="0"/>
    </xf>
    <xf numFmtId="177" fontId="8" fillId="2" borderId="6" xfId="1" applyNumberFormat="1" applyFont="1" applyFill="1" applyBorder="1" applyAlignment="1">
      <alignment vertical="center"/>
    </xf>
    <xf numFmtId="177" fontId="8" fillId="2" borderId="7" xfId="1" applyNumberFormat="1" applyFont="1" applyFill="1" applyBorder="1" applyAlignment="1">
      <alignment vertical="center"/>
    </xf>
    <xf numFmtId="177" fontId="8" fillId="2" borderId="8" xfId="1" applyNumberFormat="1" applyFont="1" applyFill="1" applyBorder="1" applyAlignment="1">
      <alignment vertical="center"/>
    </xf>
    <xf numFmtId="177" fontId="8" fillId="2" borderId="44" xfId="1" applyNumberFormat="1" applyFont="1" applyFill="1" applyBorder="1" applyAlignment="1">
      <alignment vertical="center"/>
    </xf>
    <xf numFmtId="177" fontId="8" fillId="2" borderId="13" xfId="1" applyNumberFormat="1" applyFont="1" applyFill="1" applyBorder="1" applyAlignment="1" applyProtection="1">
      <alignment horizontal="right" vertical="center"/>
      <protection locked="0"/>
    </xf>
    <xf numFmtId="177" fontId="8" fillId="2" borderId="23" xfId="1" applyNumberFormat="1" applyFont="1" applyFill="1" applyBorder="1" applyAlignment="1" applyProtection="1">
      <alignment horizontal="right" vertical="center"/>
      <protection locked="0"/>
    </xf>
    <xf numFmtId="177" fontId="8" fillId="2" borderId="24" xfId="1" applyNumberFormat="1" applyFont="1" applyFill="1" applyBorder="1" applyAlignment="1" applyProtection="1">
      <alignment horizontal="right" vertical="center"/>
      <protection locked="0"/>
    </xf>
    <xf numFmtId="177" fontId="8" fillId="2" borderId="45" xfId="1" applyNumberFormat="1" applyFont="1" applyFill="1" applyBorder="1" applyAlignment="1" applyProtection="1">
      <alignment horizontal="right" vertical="center"/>
      <protection locked="0"/>
    </xf>
    <xf numFmtId="177" fontId="8" fillId="2" borderId="22" xfId="1" applyNumberFormat="1" applyFont="1" applyFill="1" applyBorder="1" applyAlignment="1" applyProtection="1">
      <alignment horizontal="right" vertical="center"/>
      <protection locked="0"/>
    </xf>
    <xf numFmtId="177" fontId="8" fillId="2" borderId="29" xfId="1" applyNumberFormat="1" applyFont="1" applyFill="1" applyBorder="1" applyAlignment="1" applyProtection="1">
      <alignment horizontal="right" vertical="center"/>
      <protection locked="0"/>
    </xf>
    <xf numFmtId="177" fontId="8" fillId="2" borderId="30" xfId="1" applyNumberFormat="1" applyFont="1" applyFill="1" applyBorder="1" applyAlignment="1" applyProtection="1">
      <alignment horizontal="right" vertical="center"/>
      <protection locked="0"/>
    </xf>
    <xf numFmtId="177" fontId="8" fillId="2" borderId="46" xfId="1" applyNumberFormat="1" applyFont="1" applyFill="1" applyBorder="1" applyAlignment="1" applyProtection="1">
      <alignment horizontal="right" vertical="center"/>
      <protection locked="0"/>
    </xf>
    <xf numFmtId="177" fontId="8" fillId="2" borderId="15" xfId="1" applyNumberFormat="1" applyFont="1" applyFill="1" applyBorder="1" applyAlignment="1" applyProtection="1">
      <alignment horizontal="right" vertical="center"/>
      <protection locked="0"/>
    </xf>
    <xf numFmtId="177" fontId="8" fillId="2" borderId="25" xfId="1" applyNumberFormat="1" applyFont="1" applyFill="1" applyBorder="1" applyAlignment="1" applyProtection="1">
      <alignment horizontal="right" vertical="center"/>
      <protection locked="0"/>
    </xf>
    <xf numFmtId="177" fontId="8" fillId="2" borderId="26" xfId="1" applyNumberFormat="1" applyFont="1" applyFill="1" applyBorder="1" applyAlignment="1" applyProtection="1">
      <alignment horizontal="right" vertical="center"/>
      <protection locked="0"/>
    </xf>
    <xf numFmtId="177" fontId="6" fillId="0" borderId="44" xfId="1" applyNumberFormat="1" applyFont="1" applyFill="1" applyBorder="1" applyAlignment="1">
      <alignment horizontal="right" vertical="center"/>
    </xf>
    <xf numFmtId="177" fontId="11" fillId="2" borderId="13" xfId="1" applyNumberFormat="1" applyFont="1" applyFill="1" applyBorder="1" applyAlignment="1">
      <alignment horizontal="right" vertical="center"/>
    </xf>
    <xf numFmtId="177" fontId="11" fillId="2" borderId="23" xfId="1" applyNumberFormat="1" applyFont="1" applyFill="1" applyBorder="1" applyAlignment="1">
      <alignment horizontal="right" vertical="center"/>
    </xf>
    <xf numFmtId="177" fontId="11" fillId="2" borderId="24" xfId="1" applyNumberFormat="1" applyFont="1" applyFill="1" applyBorder="1" applyAlignment="1">
      <alignment horizontal="right" vertical="center"/>
    </xf>
    <xf numFmtId="177" fontId="11" fillId="2" borderId="45" xfId="1" applyNumberFormat="1" applyFont="1" applyFill="1" applyBorder="1" applyAlignment="1">
      <alignment horizontal="right" vertical="center"/>
    </xf>
    <xf numFmtId="177" fontId="6" fillId="0" borderId="55" xfId="1" applyNumberFormat="1" applyFont="1" applyFill="1" applyBorder="1" applyAlignment="1">
      <alignment horizontal="right" vertical="center"/>
    </xf>
    <xf numFmtId="177" fontId="8" fillId="2" borderId="14" xfId="1" applyNumberFormat="1" applyFont="1" applyFill="1" applyBorder="1" applyAlignment="1" applyProtection="1">
      <alignment horizontal="right" vertical="center"/>
      <protection locked="0"/>
    </xf>
    <xf numFmtId="177" fontId="8" fillId="2" borderId="27" xfId="1" applyNumberFormat="1" applyFont="1" applyFill="1" applyBorder="1" applyAlignment="1" applyProtection="1">
      <alignment horizontal="right" vertical="center"/>
      <protection locked="0"/>
    </xf>
    <xf numFmtId="177" fontId="8" fillId="2" borderId="28" xfId="1" applyNumberFormat="1" applyFont="1" applyFill="1" applyBorder="1" applyAlignment="1" applyProtection="1">
      <alignment horizontal="right" vertical="center"/>
      <protection locked="0"/>
    </xf>
    <xf numFmtId="177" fontId="8" fillId="2" borderId="47" xfId="1" applyNumberFormat="1" applyFont="1" applyFill="1" applyBorder="1" applyAlignment="1" applyProtection="1">
      <alignment horizontal="right" vertical="center"/>
      <protection locked="0"/>
    </xf>
    <xf numFmtId="177" fontId="8" fillId="2" borderId="48" xfId="1" applyNumberFormat="1" applyFont="1" applyFill="1" applyBorder="1" applyAlignment="1" applyProtection="1">
      <alignment horizontal="right" vertical="center"/>
      <protection locked="0"/>
    </xf>
    <xf numFmtId="177" fontId="6" fillId="0" borderId="44" xfId="1" applyNumberFormat="1" applyFont="1" applyFill="1" applyBorder="1" applyAlignment="1" applyProtection="1">
      <alignment horizontal="right" vertical="center"/>
      <protection locked="0"/>
    </xf>
    <xf numFmtId="177" fontId="6" fillId="0" borderId="16" xfId="1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 applyAlignment="1">
      <alignment horizontal="right" vertical="center"/>
    </xf>
    <xf numFmtId="177" fontId="6" fillId="0" borderId="40" xfId="1" applyNumberFormat="1" applyFont="1" applyFill="1" applyBorder="1" applyAlignment="1">
      <alignment horizontal="right" vertical="center"/>
    </xf>
    <xf numFmtId="177" fontId="6" fillId="0" borderId="18" xfId="1" applyNumberFormat="1" applyFont="1" applyFill="1" applyBorder="1" applyAlignment="1">
      <alignment horizontal="right" vertical="center"/>
    </xf>
    <xf numFmtId="38" fontId="3" fillId="0" borderId="63" xfId="1" applyFont="1" applyBorder="1" applyAlignment="1">
      <alignment vertical="center"/>
    </xf>
    <xf numFmtId="38" fontId="3" fillId="0" borderId="64" xfId="1" applyFont="1" applyBorder="1">
      <alignment vertical="center"/>
    </xf>
    <xf numFmtId="38" fontId="3" fillId="0" borderId="65" xfId="1" applyFont="1" applyBorder="1">
      <alignment vertical="center"/>
    </xf>
    <xf numFmtId="177" fontId="8" fillId="2" borderId="6" xfId="1" applyNumberFormat="1" applyFont="1" applyFill="1" applyBorder="1" applyAlignment="1" applyProtection="1">
      <alignment horizontal="right" vertical="center"/>
      <protection locked="0"/>
    </xf>
    <xf numFmtId="177" fontId="8" fillId="2" borderId="7" xfId="1" applyNumberFormat="1" applyFont="1" applyFill="1" applyBorder="1" applyAlignment="1" applyProtection="1">
      <alignment horizontal="right" vertical="center"/>
      <protection locked="0"/>
    </xf>
    <xf numFmtId="177" fontId="8" fillId="2" borderId="8" xfId="1" applyNumberFormat="1" applyFont="1" applyFill="1" applyBorder="1" applyAlignment="1" applyProtection="1">
      <alignment horizontal="right" vertical="center"/>
      <protection locked="0"/>
    </xf>
    <xf numFmtId="177" fontId="8" fillId="2" borderId="44" xfId="1" applyNumberFormat="1" applyFont="1" applyFill="1" applyBorder="1" applyAlignment="1" applyProtection="1">
      <alignment horizontal="right" vertical="center"/>
      <protection locked="0"/>
    </xf>
    <xf numFmtId="177" fontId="9" fillId="0" borderId="12" xfId="1" applyNumberFormat="1" applyFont="1" applyBorder="1" applyAlignment="1">
      <alignment horizontal="left" vertical="center"/>
    </xf>
    <xf numFmtId="38" fontId="10" fillId="0" borderId="12" xfId="1" applyFont="1" applyBorder="1" applyAlignment="1">
      <alignment horizontal="left" vertical="center"/>
    </xf>
    <xf numFmtId="177" fontId="12" fillId="0" borderId="12" xfId="1" applyNumberFormat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9" fontId="3" fillId="0" borderId="59" xfId="1" applyNumberFormat="1" applyFont="1" applyFill="1" applyBorder="1" applyAlignment="1">
      <alignment horizontal="center" vertical="center"/>
    </xf>
    <xf numFmtId="9" fontId="3" fillId="0" borderId="60" xfId="1" applyNumberFormat="1" applyFont="1" applyFill="1" applyBorder="1" applyAlignment="1">
      <alignment horizontal="center" vertical="center"/>
    </xf>
    <xf numFmtId="9" fontId="3" fillId="0" borderId="8" xfId="1" applyNumberFormat="1" applyFont="1" applyFill="1" applyBorder="1" applyAlignment="1">
      <alignment horizontal="center" vertical="center"/>
    </xf>
    <xf numFmtId="9" fontId="3" fillId="0" borderId="66" xfId="1" applyNumberFormat="1" applyFont="1" applyFill="1" applyBorder="1" applyAlignment="1">
      <alignment horizontal="center" vertical="center"/>
    </xf>
    <xf numFmtId="9" fontId="3" fillId="0" borderId="44" xfId="1" applyNumberFormat="1" applyFont="1" applyFill="1" applyBorder="1" applyAlignment="1">
      <alignment horizontal="center" vertical="center"/>
    </xf>
    <xf numFmtId="177" fontId="3" fillId="0" borderId="37" xfId="1" applyNumberFormat="1" applyFont="1" applyFill="1" applyBorder="1" applyAlignment="1">
      <alignment horizontal="center" vertical="center"/>
    </xf>
    <xf numFmtId="38" fontId="3" fillId="0" borderId="67" xfId="1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38" fontId="3" fillId="0" borderId="68" xfId="1" applyFont="1" applyBorder="1" applyAlignment="1">
      <alignment vertical="center"/>
    </xf>
    <xf numFmtId="177" fontId="6" fillId="0" borderId="36" xfId="1" applyNumberFormat="1" applyFont="1" applyFill="1" applyBorder="1" applyAlignment="1" applyProtection="1">
      <alignment horizontal="right" vertical="center"/>
      <protection locked="0"/>
    </xf>
    <xf numFmtId="177" fontId="6" fillId="0" borderId="34" xfId="1" applyNumberFormat="1" applyFont="1" applyFill="1" applyBorder="1" applyAlignment="1" applyProtection="1">
      <alignment horizontal="right" vertical="center"/>
      <protection locked="0"/>
    </xf>
    <xf numFmtId="177" fontId="6" fillId="0" borderId="39" xfId="1" applyNumberFormat="1" applyFont="1" applyFill="1" applyBorder="1" applyAlignment="1" applyProtection="1">
      <alignment horizontal="right" vertical="center"/>
      <protection locked="0"/>
    </xf>
    <xf numFmtId="177" fontId="6" fillId="0" borderId="37" xfId="1" applyNumberFormat="1" applyFont="1" applyFill="1" applyBorder="1" applyAlignment="1" applyProtection="1">
      <alignment horizontal="right" vertical="center"/>
      <protection locked="0"/>
    </xf>
    <xf numFmtId="177" fontId="6" fillId="0" borderId="35" xfId="1" applyNumberFormat="1" applyFont="1" applyFill="1" applyBorder="1" applyAlignment="1" applyProtection="1">
      <alignment horizontal="right" vertical="center"/>
      <protection locked="0"/>
    </xf>
    <xf numFmtId="177" fontId="6" fillId="0" borderId="69" xfId="1" applyNumberFormat="1" applyFont="1" applyFill="1" applyBorder="1" applyAlignment="1" applyProtection="1">
      <alignment horizontal="right" vertical="center"/>
      <protection locked="0"/>
    </xf>
    <xf numFmtId="177" fontId="6" fillId="0" borderId="70" xfId="1" applyNumberFormat="1" applyFont="1" applyFill="1" applyBorder="1" applyAlignment="1" applyProtection="1">
      <alignment horizontal="right" vertical="center"/>
      <protection locked="0"/>
    </xf>
    <xf numFmtId="177" fontId="6" fillId="0" borderId="71" xfId="1" applyNumberFormat="1" applyFont="1" applyFill="1" applyBorder="1" applyAlignment="1" applyProtection="1">
      <alignment horizontal="right" vertical="center"/>
      <protection locked="0"/>
    </xf>
    <xf numFmtId="177" fontId="6" fillId="0" borderId="72" xfId="1" applyNumberFormat="1" applyFont="1" applyFill="1" applyBorder="1" applyAlignment="1" applyProtection="1">
      <alignment horizontal="right" vertical="center"/>
      <protection locked="0"/>
    </xf>
    <xf numFmtId="177" fontId="6" fillId="0" borderId="73" xfId="1" applyNumberFormat="1" applyFont="1" applyFill="1" applyBorder="1" applyAlignment="1" applyProtection="1">
      <alignment horizontal="right" vertical="center"/>
      <protection locked="0"/>
    </xf>
    <xf numFmtId="177" fontId="3" fillId="0" borderId="59" xfId="1" applyNumberFormat="1" applyFont="1" applyFill="1" applyBorder="1" applyAlignment="1">
      <alignment horizontal="center" vertical="center"/>
    </xf>
    <xf numFmtId="177" fontId="3" fillId="0" borderId="60" xfId="1" applyNumberFormat="1" applyFont="1" applyFill="1" applyBorder="1" applyAlignment="1">
      <alignment horizontal="center" vertical="center"/>
    </xf>
    <xf numFmtId="177" fontId="3" fillId="0" borderId="61" xfId="1" applyNumberFormat="1" applyFont="1" applyFill="1" applyBorder="1" applyAlignment="1">
      <alignment horizontal="center" vertical="center"/>
    </xf>
    <xf numFmtId="177" fontId="3" fillId="0" borderId="66" xfId="1" applyNumberFormat="1" applyFont="1" applyFill="1" applyBorder="1" applyAlignment="1">
      <alignment horizontal="center" vertical="center"/>
    </xf>
    <xf numFmtId="177" fontId="3" fillId="0" borderId="62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38" fontId="3" fillId="0" borderId="64" xfId="1" applyFont="1" applyBorder="1" applyAlignment="1">
      <alignment horizontal="center" vertical="center" textRotation="255"/>
    </xf>
    <xf numFmtId="38" fontId="4" fillId="0" borderId="74" xfId="1" applyFont="1" applyBorder="1" applyAlignment="1">
      <alignment vertical="center"/>
    </xf>
    <xf numFmtId="38" fontId="4" fillId="0" borderId="75" xfId="1" applyFont="1" applyBorder="1" applyAlignment="1">
      <alignment vertical="center"/>
    </xf>
    <xf numFmtId="38" fontId="4" fillId="0" borderId="57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77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77" xfId="1" applyFont="1" applyBorder="1" applyAlignment="1">
      <alignment horizontal="left" vertical="center"/>
    </xf>
    <xf numFmtId="38" fontId="3" fillId="0" borderId="4" xfId="1" applyFont="1" applyBorder="1" applyAlignment="1">
      <alignment horizontal="left" vertical="center"/>
    </xf>
    <xf numFmtId="38" fontId="3" fillId="0" borderId="79" xfId="1" applyFont="1" applyBorder="1" applyAlignment="1">
      <alignment horizontal="left" vertical="center"/>
    </xf>
    <xf numFmtId="38" fontId="3" fillId="0" borderId="80" xfId="1" applyFont="1" applyBorder="1" applyAlignment="1">
      <alignment horizontal="left" vertical="center"/>
    </xf>
    <xf numFmtId="177" fontId="5" fillId="0" borderId="12" xfId="1" applyNumberFormat="1" applyFont="1" applyBorder="1" applyAlignment="1">
      <alignment horizontal="center" vertical="center"/>
    </xf>
    <xf numFmtId="177" fontId="5" fillId="0" borderId="12" xfId="1" applyNumberFormat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7" fillId="0" borderId="0" xfId="1" applyFont="1" applyAlignment="1">
      <alignment horizontal="left" vertical="center" wrapText="1"/>
    </xf>
    <xf numFmtId="38" fontId="3" fillId="0" borderId="33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4" fillId="0" borderId="63" xfId="1" applyFont="1" applyBorder="1" applyAlignment="1">
      <alignment vertical="center"/>
    </xf>
    <xf numFmtId="38" fontId="3" fillId="0" borderId="57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38" fontId="7" fillId="0" borderId="0" xfId="1" applyFont="1" applyAlignment="1">
      <alignment vertical="center" wrapText="1"/>
    </xf>
    <xf numFmtId="38" fontId="3" fillId="0" borderId="78" xfId="1" applyFont="1" applyBorder="1" applyAlignment="1">
      <alignment horizontal="center" vertical="center"/>
    </xf>
    <xf numFmtId="38" fontId="3" fillId="0" borderId="82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8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3" xfId="1" applyFont="1" applyBorder="1" applyAlignment="1">
      <alignment vertical="center"/>
    </xf>
    <xf numFmtId="38" fontId="3" fillId="0" borderId="81" xfId="1" applyFont="1" applyBorder="1" applyAlignment="1">
      <alignment horizontal="left" vertical="center"/>
    </xf>
    <xf numFmtId="38" fontId="4" fillId="0" borderId="76" xfId="1" applyFont="1" applyBorder="1" applyAlignment="1">
      <alignment vertical="center"/>
    </xf>
    <xf numFmtId="38" fontId="3" fillId="0" borderId="63" xfId="1" applyFont="1" applyBorder="1" applyAlignment="1">
      <alignment horizontal="left" vertical="center"/>
    </xf>
    <xf numFmtId="177" fontId="5" fillId="0" borderId="12" xfId="1" applyNumberFormat="1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115981</xdr:rowOff>
    </xdr:from>
    <xdr:to>
      <xdr:col>14</xdr:col>
      <xdr:colOff>445768</xdr:colOff>
      <xdr:row>30</xdr:row>
      <xdr:rowOff>125506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180975" y="6802531"/>
          <a:ext cx="5133975" cy="752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（１）２０年分作成すること。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（２）総括表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（事業計）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と内訳書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①～④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の内容が合致するようにすること。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27</xdr:row>
      <xdr:rowOff>95250</xdr:rowOff>
    </xdr:from>
    <xdr:to>
      <xdr:col>14</xdr:col>
      <xdr:colOff>379093</xdr:colOff>
      <xdr:row>30</xdr:row>
      <xdr:rowOff>104775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23825" y="6781800"/>
          <a:ext cx="5351143" cy="752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（１）２０年分作成すること。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（２）総括表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（事業計）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と内訳書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①～④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の内容が合致するようにすること。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</xdr:row>
      <xdr:rowOff>85725</xdr:rowOff>
    </xdr:from>
    <xdr:to>
      <xdr:col>14</xdr:col>
      <xdr:colOff>388618</xdr:colOff>
      <xdr:row>30</xdr:row>
      <xdr:rowOff>95250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33350" y="6772275"/>
          <a:ext cx="5351143" cy="752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（１）２０年分作成すること。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（２）総括表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（事業計）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と内訳書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①～④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の内容が合致するようにすること。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27</xdr:row>
      <xdr:rowOff>85725</xdr:rowOff>
    </xdr:from>
    <xdr:to>
      <xdr:col>14</xdr:col>
      <xdr:colOff>360043</xdr:colOff>
      <xdr:row>30</xdr:row>
      <xdr:rowOff>95250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04775" y="6772275"/>
          <a:ext cx="5351143" cy="752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（１）２０年分作成すること。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（２）総括表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（事業計）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と内訳書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①～④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の内容が合致するようにすること。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27</xdr:row>
      <xdr:rowOff>76200</xdr:rowOff>
    </xdr:from>
    <xdr:to>
      <xdr:col>14</xdr:col>
      <xdr:colOff>360043</xdr:colOff>
      <xdr:row>30</xdr:row>
      <xdr:rowOff>85725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04775" y="6762750"/>
          <a:ext cx="5351143" cy="752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（１）２０年分作成すること。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（２）総括表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（事業計）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と内訳書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①～④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の内容が合致するようにすること。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115981</xdr:rowOff>
    </xdr:from>
    <xdr:to>
      <xdr:col>14</xdr:col>
      <xdr:colOff>260028</xdr:colOff>
      <xdr:row>30</xdr:row>
      <xdr:rowOff>125506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0500" y="6802531"/>
          <a:ext cx="5165403" cy="752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（１）２０年分作成すること。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（２）総括表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（事業計）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と内訳書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①～④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の内容が合致するようにすること。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（３）「注」の内容は、「収支見込シミュレーション作成上の留意点」を参照</a:t>
          </a:r>
        </a:p>
        <a:p>
          <a:pPr algn="l" rtl="1">
            <a:lnSpc>
              <a:spcPts val="1100"/>
            </a:lnSpc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81915</xdr:colOff>
      <xdr:row>7</xdr:row>
      <xdr:rowOff>28575</xdr:rowOff>
    </xdr:from>
    <xdr:to>
      <xdr:col>6</xdr:col>
      <xdr:colOff>171521</xdr:colOff>
      <xdr:row>7</xdr:row>
      <xdr:rowOff>228600</xdr:rowOff>
    </xdr:to>
    <xdr:sp macro="" textlink="">
      <xdr:nvSpPr>
        <xdr:cNvPr id="3" name="AutoShape 84"/>
        <xdr:cNvSpPr>
          <a:spLocks noChangeArrowheads="1"/>
        </xdr:cNvSpPr>
      </xdr:nvSpPr>
      <xdr:spPr bwMode="auto">
        <a:xfrm>
          <a:off x="1453515" y="1762125"/>
          <a:ext cx="375356" cy="200025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</a:p>
      </xdr:txBody>
    </xdr:sp>
    <xdr:clientData/>
  </xdr:twoCellAnchor>
  <xdr:twoCellAnchor>
    <xdr:from>
      <xdr:col>6</xdr:col>
      <xdr:colOff>38100</xdr:colOff>
      <xdr:row>17</xdr:row>
      <xdr:rowOff>9525</xdr:rowOff>
    </xdr:from>
    <xdr:to>
      <xdr:col>6</xdr:col>
      <xdr:colOff>198312</xdr:colOff>
      <xdr:row>20</xdr:row>
      <xdr:rowOff>0</xdr:rowOff>
    </xdr:to>
    <xdr:sp macro="" textlink="">
      <xdr:nvSpPr>
        <xdr:cNvPr id="6" name="右中かっこ 5"/>
        <xdr:cNvSpPr/>
      </xdr:nvSpPr>
      <xdr:spPr>
        <a:xfrm>
          <a:off x="1619250" y="6200775"/>
          <a:ext cx="161925" cy="7334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76200</xdr:colOff>
      <xdr:row>18</xdr:row>
      <xdr:rowOff>28575</xdr:rowOff>
    </xdr:from>
    <xdr:to>
      <xdr:col>9</xdr:col>
      <xdr:colOff>112444</xdr:colOff>
      <xdr:row>18</xdr:row>
      <xdr:rowOff>228600</xdr:rowOff>
    </xdr:to>
    <xdr:sp macro="" textlink="">
      <xdr:nvSpPr>
        <xdr:cNvPr id="7" name="AutoShape 84"/>
        <xdr:cNvSpPr>
          <a:spLocks noChangeArrowheads="1"/>
        </xdr:cNvSpPr>
      </xdr:nvSpPr>
      <xdr:spPr bwMode="auto">
        <a:xfrm>
          <a:off x="1971675" y="6467475"/>
          <a:ext cx="342900" cy="200025"/>
        </a:xfrm>
        <a:prstGeom prst="wedgeRoundRectCallout">
          <a:avLst>
            <a:gd name="adj1" fmla="val -91250"/>
            <a:gd name="adj2" fmla="val -868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注８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121920</xdr:colOff>
      <xdr:row>0</xdr:row>
      <xdr:rowOff>38100</xdr:rowOff>
    </xdr:from>
    <xdr:to>
      <xdr:col>17</xdr:col>
      <xdr:colOff>472440</xdr:colOff>
      <xdr:row>0</xdr:row>
      <xdr:rowOff>238125</xdr:rowOff>
    </xdr:to>
    <xdr:sp macro="" textlink="">
      <xdr:nvSpPr>
        <xdr:cNvPr id="9" name="AutoShape 84"/>
        <xdr:cNvSpPr>
          <a:spLocks noChangeArrowheads="1"/>
        </xdr:cNvSpPr>
      </xdr:nvSpPr>
      <xdr:spPr bwMode="auto">
        <a:xfrm>
          <a:off x="6858000" y="38100"/>
          <a:ext cx="342900" cy="200025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11</xdr:col>
      <xdr:colOff>379095</xdr:colOff>
      <xdr:row>1</xdr:row>
      <xdr:rowOff>57150</xdr:rowOff>
    </xdr:from>
    <xdr:to>
      <xdr:col>12</xdr:col>
      <xdr:colOff>81915</xdr:colOff>
      <xdr:row>2</xdr:row>
      <xdr:rowOff>9525</xdr:rowOff>
    </xdr:to>
    <xdr:sp macro="" textlink="">
      <xdr:nvSpPr>
        <xdr:cNvPr id="8" name="AutoShape 84"/>
        <xdr:cNvSpPr>
          <a:spLocks noChangeArrowheads="1"/>
        </xdr:cNvSpPr>
      </xdr:nvSpPr>
      <xdr:spPr bwMode="auto">
        <a:xfrm>
          <a:off x="3531870" y="304800"/>
          <a:ext cx="350520" cy="200025"/>
        </a:xfrm>
        <a:prstGeom prst="wedgeRoundRectCallout">
          <a:avLst>
            <a:gd name="adj1" fmla="val -80924"/>
            <a:gd name="adj2" fmla="val 770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6</xdr:col>
      <xdr:colOff>262890</xdr:colOff>
      <xdr:row>5</xdr:row>
      <xdr:rowOff>19050</xdr:rowOff>
    </xdr:from>
    <xdr:to>
      <xdr:col>8</xdr:col>
      <xdr:colOff>152471</xdr:colOff>
      <xdr:row>5</xdr:row>
      <xdr:rowOff>219075</xdr:rowOff>
    </xdr:to>
    <xdr:sp macro="" textlink="">
      <xdr:nvSpPr>
        <xdr:cNvPr id="10" name="AutoShape 84"/>
        <xdr:cNvSpPr>
          <a:spLocks noChangeArrowheads="1"/>
        </xdr:cNvSpPr>
      </xdr:nvSpPr>
      <xdr:spPr bwMode="auto">
        <a:xfrm>
          <a:off x="1920240" y="1257300"/>
          <a:ext cx="375356" cy="200025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注３</a:t>
          </a:r>
        </a:p>
      </xdr:txBody>
    </xdr:sp>
    <xdr:clientData/>
  </xdr:twoCellAnchor>
  <xdr:twoCellAnchor>
    <xdr:from>
      <xdr:col>11</xdr:col>
      <xdr:colOff>443865</xdr:colOff>
      <xdr:row>10</xdr:row>
      <xdr:rowOff>19050</xdr:rowOff>
    </xdr:from>
    <xdr:to>
      <xdr:col>12</xdr:col>
      <xdr:colOff>171521</xdr:colOff>
      <xdr:row>10</xdr:row>
      <xdr:rowOff>219075</xdr:rowOff>
    </xdr:to>
    <xdr:sp macro="" textlink="">
      <xdr:nvSpPr>
        <xdr:cNvPr id="11" name="AutoShape 84"/>
        <xdr:cNvSpPr>
          <a:spLocks noChangeArrowheads="1"/>
        </xdr:cNvSpPr>
      </xdr:nvSpPr>
      <xdr:spPr bwMode="auto">
        <a:xfrm>
          <a:off x="3596640" y="2495550"/>
          <a:ext cx="375356" cy="200025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  <xdr:twoCellAnchor>
    <xdr:from>
      <xdr:col>11</xdr:col>
      <xdr:colOff>424815</xdr:colOff>
      <xdr:row>11</xdr:row>
      <xdr:rowOff>38100</xdr:rowOff>
    </xdr:from>
    <xdr:to>
      <xdr:col>12</xdr:col>
      <xdr:colOff>152471</xdr:colOff>
      <xdr:row>11</xdr:row>
      <xdr:rowOff>238125</xdr:rowOff>
    </xdr:to>
    <xdr:sp macro="" textlink="">
      <xdr:nvSpPr>
        <xdr:cNvPr id="12" name="AutoShape 84"/>
        <xdr:cNvSpPr>
          <a:spLocks noChangeArrowheads="1"/>
        </xdr:cNvSpPr>
      </xdr:nvSpPr>
      <xdr:spPr bwMode="auto">
        <a:xfrm>
          <a:off x="3577590" y="2762250"/>
          <a:ext cx="375356" cy="200025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注６</a:t>
          </a:r>
        </a:p>
      </xdr:txBody>
    </xdr:sp>
    <xdr:clientData/>
  </xdr:twoCellAnchor>
  <xdr:twoCellAnchor>
    <xdr:from>
      <xdr:col>5</xdr:col>
      <xdr:colOff>224790</xdr:colOff>
      <xdr:row>11</xdr:row>
      <xdr:rowOff>161925</xdr:rowOff>
    </xdr:from>
    <xdr:to>
      <xdr:col>6</xdr:col>
      <xdr:colOff>314396</xdr:colOff>
      <xdr:row>12</xdr:row>
      <xdr:rowOff>114300</xdr:rowOff>
    </xdr:to>
    <xdr:sp macro="" textlink="">
      <xdr:nvSpPr>
        <xdr:cNvPr id="14" name="AutoShape 84"/>
        <xdr:cNvSpPr>
          <a:spLocks noChangeArrowheads="1"/>
        </xdr:cNvSpPr>
      </xdr:nvSpPr>
      <xdr:spPr bwMode="auto">
        <a:xfrm>
          <a:off x="1596390" y="2886075"/>
          <a:ext cx="375356" cy="200025"/>
        </a:xfrm>
        <a:prstGeom prst="wedgeRoundRectCallout">
          <a:avLst>
            <a:gd name="adj1" fmla="val -116250"/>
            <a:gd name="adj2" fmla="val -39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注７</a:t>
          </a:r>
        </a:p>
      </xdr:txBody>
    </xdr:sp>
    <xdr:clientData/>
  </xdr:twoCellAnchor>
  <xdr:twoCellAnchor>
    <xdr:from>
      <xdr:col>3</xdr:col>
      <xdr:colOff>504824</xdr:colOff>
      <xdr:row>11</xdr:row>
      <xdr:rowOff>9525</xdr:rowOff>
    </xdr:from>
    <xdr:to>
      <xdr:col>4</xdr:col>
      <xdr:colOff>76199</xdr:colOff>
      <xdr:row>12</xdr:row>
      <xdr:rowOff>238125</xdr:rowOff>
    </xdr:to>
    <xdr:sp macro="" textlink="">
      <xdr:nvSpPr>
        <xdr:cNvPr id="15" name="右中かっこ 14"/>
        <xdr:cNvSpPr/>
      </xdr:nvSpPr>
      <xdr:spPr>
        <a:xfrm>
          <a:off x="1047749" y="2733675"/>
          <a:ext cx="180975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tabSelected="1" zoomScaleNormal="100" zoomScaleSheetLayoutView="100" workbookViewId="0">
      <selection sqref="A1:K1"/>
    </sheetView>
  </sheetViews>
  <sheetFormatPr defaultColWidth="9.140625" defaultRowHeight="19.5" customHeight="1" x14ac:dyDescent="0.15"/>
  <cols>
    <col min="1" max="3" width="2.7109375" style="1" customWidth="1"/>
    <col min="4" max="4" width="9.140625" style="1"/>
    <col min="5" max="5" width="3.28515625" style="1" bestFit="1" customWidth="1"/>
    <col min="6" max="6" width="4.28515625" style="1" bestFit="1" customWidth="1"/>
    <col min="7" max="7" width="4.85546875" style="1" bestFit="1" customWidth="1"/>
    <col min="8" max="10" width="2.42578125" style="1" customWidth="1"/>
    <col min="11" max="11" width="10.28515625" style="11" bestFit="1" customWidth="1"/>
    <col min="12" max="16" width="9.7109375" style="11" customWidth="1"/>
    <col min="17" max="30" width="9.7109375" style="1" customWidth="1"/>
    <col min="31" max="16384" width="9.140625" style="1"/>
  </cols>
  <sheetData>
    <row r="1" spans="1:30" ht="19.5" customHeight="1" x14ac:dyDescent="0.15">
      <c r="A1" s="194" t="s">
        <v>99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0"/>
      <c r="M1" s="191" t="s">
        <v>40</v>
      </c>
      <c r="N1" s="191"/>
      <c r="O1" s="192" t="s">
        <v>41</v>
      </c>
      <c r="P1" s="192"/>
    </row>
    <row r="2" spans="1:30" ht="19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24</v>
      </c>
    </row>
    <row r="3" spans="1:30" ht="19.5" customHeight="1" thickBot="1" x14ac:dyDescent="0.2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</row>
    <row r="4" spans="1:30" ht="19.5" customHeight="1" x14ac:dyDescent="0.1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61" t="s">
        <v>76</v>
      </c>
      <c r="L4" s="62" t="s">
        <v>77</v>
      </c>
      <c r="M4" s="62" t="s">
        <v>78</v>
      </c>
      <c r="N4" s="62" t="s">
        <v>79</v>
      </c>
      <c r="O4" s="63" t="s">
        <v>80</v>
      </c>
      <c r="P4" s="61" t="s">
        <v>81</v>
      </c>
      <c r="Q4" s="62" t="s">
        <v>82</v>
      </c>
      <c r="R4" s="62" t="s">
        <v>83</v>
      </c>
      <c r="S4" s="62" t="s">
        <v>84</v>
      </c>
      <c r="T4" s="63" t="s">
        <v>85</v>
      </c>
      <c r="U4" s="61" t="s">
        <v>86</v>
      </c>
      <c r="V4" s="62" t="s">
        <v>87</v>
      </c>
      <c r="W4" s="62" t="s">
        <v>88</v>
      </c>
      <c r="X4" s="62" t="s">
        <v>89</v>
      </c>
      <c r="Y4" s="63" t="s">
        <v>90</v>
      </c>
      <c r="Z4" s="61" t="s">
        <v>91</v>
      </c>
      <c r="AA4" s="62" t="s">
        <v>92</v>
      </c>
      <c r="AB4" s="62" t="s">
        <v>93</v>
      </c>
      <c r="AC4" s="62" t="s">
        <v>104</v>
      </c>
      <c r="AD4" s="64" t="s">
        <v>105</v>
      </c>
    </row>
    <row r="5" spans="1:30" ht="19.5" customHeight="1" x14ac:dyDescent="0.15">
      <c r="A5" s="156"/>
      <c r="B5" s="185" t="s">
        <v>96</v>
      </c>
      <c r="C5" s="185"/>
      <c r="D5" s="185"/>
      <c r="E5" s="185"/>
      <c r="F5" s="185"/>
      <c r="G5" s="185"/>
      <c r="H5" s="185"/>
      <c r="I5" s="185"/>
      <c r="J5" s="186"/>
      <c r="K5" s="24">
        <f>'【様式１４①】　特養・ショート'!K6+'【様式１４②】　介護専用型ケアハウス'!K6+'【様式１４③】　都市型軽費'!K6</f>
        <v>0</v>
      </c>
      <c r="L5" s="37">
        <f>'【様式１４①】　特養・ショート'!L6+'【様式１４②】　介護専用型ケアハウス'!L6+'【様式１４③】　都市型軽費'!L6</f>
        <v>0</v>
      </c>
      <c r="M5" s="37">
        <f>'【様式１４①】　特養・ショート'!M6+'【様式１４②】　介護専用型ケアハウス'!M6+'【様式１４③】　都市型軽費'!M6</f>
        <v>0</v>
      </c>
      <c r="N5" s="37">
        <f>'【様式１４①】　特養・ショート'!N6+'【様式１４②】　介護専用型ケアハウス'!N6+'【様式１４③】　都市型軽費'!N6</f>
        <v>0</v>
      </c>
      <c r="O5" s="38">
        <f>'【様式１４①】　特養・ショート'!O6+'【様式１４②】　介護専用型ケアハウス'!O6+'【様式１４③】　都市型軽費'!O6</f>
        <v>0</v>
      </c>
      <c r="P5" s="24">
        <f>'【様式１４①】　特養・ショート'!P6+'【様式１４②】　介護専用型ケアハウス'!P6+'【様式１４③】　都市型軽費'!P6</f>
        <v>0</v>
      </c>
      <c r="Q5" s="37">
        <f>'【様式１４①】　特養・ショート'!Q6+'【様式１４②】　介護専用型ケアハウス'!Q6+'【様式１４③】　都市型軽費'!Q6</f>
        <v>0</v>
      </c>
      <c r="R5" s="37">
        <f>'【様式１４①】　特養・ショート'!R6+'【様式１４②】　介護専用型ケアハウス'!R6+'【様式１４③】　都市型軽費'!R6</f>
        <v>0</v>
      </c>
      <c r="S5" s="37">
        <f>'【様式１４①】　特養・ショート'!S6+'【様式１４②】　介護専用型ケアハウス'!S6+'【様式１４③】　都市型軽費'!S6</f>
        <v>0</v>
      </c>
      <c r="T5" s="38">
        <f>'【様式１４①】　特養・ショート'!T6+'【様式１４②】　介護専用型ケアハウス'!T6+'【様式１４③】　都市型軽費'!T6</f>
        <v>0</v>
      </c>
      <c r="U5" s="24">
        <f>'【様式１４①】　特養・ショート'!U6+'【様式１４②】　介護専用型ケアハウス'!U6+'【様式１４③】　都市型軽費'!U6</f>
        <v>0</v>
      </c>
      <c r="V5" s="37">
        <f>'【様式１４①】　特養・ショート'!V6+'【様式１４②】　介護専用型ケアハウス'!V6+'【様式１４③】　都市型軽費'!V6</f>
        <v>0</v>
      </c>
      <c r="W5" s="37">
        <f>'【様式１４①】　特養・ショート'!W6+'【様式１４②】　介護専用型ケアハウス'!W6+'【様式１４③】　都市型軽費'!W6</f>
        <v>0</v>
      </c>
      <c r="X5" s="37">
        <f>'【様式１４①】　特養・ショート'!X6+'【様式１４②】　介護専用型ケアハウス'!X6+'【様式１４③】　都市型軽費'!X6</f>
        <v>0</v>
      </c>
      <c r="Y5" s="38">
        <f>'【様式１４①】　特養・ショート'!Y6+'【様式１４②】　介護専用型ケアハウス'!Y6+'【様式１４③】　都市型軽費'!Y6</f>
        <v>0</v>
      </c>
      <c r="Z5" s="24">
        <f>'【様式１４①】　特養・ショート'!Z6+'【様式１４②】　介護専用型ケアハウス'!Z6+'【様式１４③】　都市型軽費'!Z6</f>
        <v>0</v>
      </c>
      <c r="AA5" s="37">
        <f>'【様式１４①】　特養・ショート'!AA6+'【様式１４②】　介護専用型ケアハウス'!AA6+'【様式１４③】　都市型軽費'!AA6</f>
        <v>0</v>
      </c>
      <c r="AB5" s="37">
        <f>'【様式１４①】　特養・ショート'!AB6+'【様式１４②】　介護専用型ケアハウス'!AB6+'【様式１４③】　都市型軽費'!AB6</f>
        <v>0</v>
      </c>
      <c r="AC5" s="37">
        <f>'【様式１４①】　特養・ショート'!AC6+'【様式１４②】　介護専用型ケアハウス'!AC6+'【様式１４③】　都市型軽費'!AC6</f>
        <v>0</v>
      </c>
      <c r="AD5" s="66">
        <f>'【様式１４①】　特養・ショート'!AD6+'【様式１４②】　介護専用型ケアハウス'!AD6+'【様式１４③】　都市型軽費'!AD6</f>
        <v>0</v>
      </c>
    </row>
    <row r="6" spans="1:30" ht="19.5" customHeight="1" x14ac:dyDescent="0.15">
      <c r="A6" s="157"/>
      <c r="B6" s="187" t="s">
        <v>7</v>
      </c>
      <c r="C6" s="187"/>
      <c r="D6" s="187"/>
      <c r="E6" s="187"/>
      <c r="F6" s="187"/>
      <c r="G6" s="187"/>
      <c r="H6" s="187"/>
      <c r="I6" s="187"/>
      <c r="J6" s="188"/>
      <c r="K6" s="24">
        <f>'【様式１４①】　特養・ショート'!K7+'【様式１４②】　介護専用型ケアハウス'!K7+'【様式１４③】　都市型軽費'!K7</f>
        <v>0</v>
      </c>
      <c r="L6" s="37">
        <f>'【様式１４①】　特養・ショート'!L7+'【様式１４②】　介護専用型ケアハウス'!L7+'【様式１４③】　都市型軽費'!L7</f>
        <v>0</v>
      </c>
      <c r="M6" s="37">
        <f>'【様式１４①】　特養・ショート'!M7+'【様式１４②】　介護専用型ケアハウス'!M7+'【様式１４③】　都市型軽費'!M7</f>
        <v>0</v>
      </c>
      <c r="N6" s="37">
        <f>'【様式１４①】　特養・ショート'!N7+'【様式１４②】　介護専用型ケアハウス'!N7+'【様式１４③】　都市型軽費'!N7</f>
        <v>0</v>
      </c>
      <c r="O6" s="38">
        <f>'【様式１４①】　特養・ショート'!O7+'【様式１４②】　介護専用型ケアハウス'!O7+'【様式１４③】　都市型軽費'!O7</f>
        <v>0</v>
      </c>
      <c r="P6" s="24">
        <f>'【様式１４①】　特養・ショート'!P7+'【様式１４②】　介護専用型ケアハウス'!P7+'【様式１４③】　都市型軽費'!P7</f>
        <v>0</v>
      </c>
      <c r="Q6" s="37">
        <f>'【様式１４①】　特養・ショート'!Q7+'【様式１４②】　介護専用型ケアハウス'!Q7+'【様式１４③】　都市型軽費'!Q7</f>
        <v>0</v>
      </c>
      <c r="R6" s="37">
        <f>'【様式１４①】　特養・ショート'!R7+'【様式１４②】　介護専用型ケアハウス'!R7+'【様式１４③】　都市型軽費'!R7</f>
        <v>0</v>
      </c>
      <c r="S6" s="37">
        <f>'【様式１４①】　特養・ショート'!S7+'【様式１４②】　介護専用型ケアハウス'!S7+'【様式１４③】　都市型軽費'!S7</f>
        <v>0</v>
      </c>
      <c r="T6" s="38">
        <f>'【様式１４①】　特養・ショート'!T7+'【様式１４②】　介護専用型ケアハウス'!T7+'【様式１４③】　都市型軽費'!T7</f>
        <v>0</v>
      </c>
      <c r="U6" s="24">
        <f>'【様式１４①】　特養・ショート'!U7+'【様式１４②】　介護専用型ケアハウス'!U7+'【様式１４③】　都市型軽費'!U7</f>
        <v>0</v>
      </c>
      <c r="V6" s="37">
        <f>'【様式１４①】　特養・ショート'!V7+'【様式１４②】　介護専用型ケアハウス'!V7+'【様式１４③】　都市型軽費'!V7</f>
        <v>0</v>
      </c>
      <c r="W6" s="37">
        <f>'【様式１４①】　特養・ショート'!W7+'【様式１４②】　介護専用型ケアハウス'!W7+'【様式１４③】　都市型軽費'!W7</f>
        <v>0</v>
      </c>
      <c r="X6" s="37">
        <f>'【様式１４①】　特養・ショート'!X7+'【様式１４②】　介護専用型ケアハウス'!X7+'【様式１４③】　都市型軽費'!X7</f>
        <v>0</v>
      </c>
      <c r="Y6" s="38">
        <f>'【様式１４①】　特養・ショート'!Y7+'【様式１４②】　介護専用型ケアハウス'!Y7+'【様式１４③】　都市型軽費'!Y7</f>
        <v>0</v>
      </c>
      <c r="Z6" s="24">
        <f>'【様式１４①】　特養・ショート'!Z7+'【様式１４②】　介護専用型ケアハウス'!Z7+'【様式１４③】　都市型軽費'!Z7</f>
        <v>0</v>
      </c>
      <c r="AA6" s="37">
        <f>'【様式１４①】　特養・ショート'!AA7+'【様式１４②】　介護専用型ケアハウス'!AA7+'【様式１４③】　都市型軽費'!AA7</f>
        <v>0</v>
      </c>
      <c r="AB6" s="37">
        <f>'【様式１４①】　特養・ショート'!AB7+'【様式１４②】　介護専用型ケアハウス'!AB7+'【様式１４③】　都市型軽費'!AB7</f>
        <v>0</v>
      </c>
      <c r="AC6" s="37">
        <f>'【様式１４①】　特養・ショート'!AC7+'【様式１４②】　介護専用型ケアハウス'!AC7+'【様式１４③】　都市型軽費'!AC7</f>
        <v>0</v>
      </c>
      <c r="AD6" s="66">
        <f>'【様式１４①】　特養・ショート'!AD7+'【様式１４②】　介護専用型ケアハウス'!AD7+'【様式１４③】　都市型軽費'!AD7</f>
        <v>0</v>
      </c>
    </row>
    <row r="7" spans="1:30" ht="19.5" customHeight="1" x14ac:dyDescent="0.15">
      <c r="A7" s="157"/>
      <c r="B7" s="187"/>
      <c r="C7" s="187"/>
      <c r="D7" s="187"/>
      <c r="E7" s="187"/>
      <c r="F7" s="187"/>
      <c r="G7" s="187"/>
      <c r="H7" s="187"/>
      <c r="I7" s="187"/>
      <c r="J7" s="188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6"/>
    </row>
    <row r="8" spans="1:30" ht="19.5" customHeight="1" x14ac:dyDescent="0.15">
      <c r="A8" s="157"/>
      <c r="B8" s="187"/>
      <c r="C8" s="187"/>
      <c r="D8" s="187"/>
      <c r="E8" s="187"/>
      <c r="F8" s="187"/>
      <c r="G8" s="187"/>
      <c r="H8" s="187"/>
      <c r="I8" s="187"/>
      <c r="J8" s="188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6"/>
    </row>
    <row r="9" spans="1:30" ht="19.5" customHeight="1" x14ac:dyDescent="0.15">
      <c r="A9" s="158"/>
      <c r="B9" s="188"/>
      <c r="C9" s="193"/>
      <c r="D9" s="193"/>
      <c r="E9" s="193"/>
      <c r="F9" s="193"/>
      <c r="G9" s="193"/>
      <c r="H9" s="193"/>
      <c r="I9" s="193"/>
      <c r="J9" s="193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6"/>
    </row>
    <row r="10" spans="1:30" ht="19.5" customHeight="1" x14ac:dyDescent="0.15">
      <c r="A10" s="183" t="s">
        <v>25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3">
        <f t="shared" ref="K10:AD10" si="0">SUM(K5:K9)</f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7">
        <f t="shared" si="0"/>
        <v>0</v>
      </c>
    </row>
    <row r="11" spans="1:30" ht="19.5" customHeight="1" x14ac:dyDescent="0.15">
      <c r="A11" s="65"/>
      <c r="B11" s="6" t="s">
        <v>75</v>
      </c>
      <c r="C11" s="9"/>
      <c r="D11" s="8"/>
      <c r="E11" s="9"/>
      <c r="F11" s="9"/>
      <c r="G11" s="9"/>
      <c r="H11" s="9"/>
      <c r="I11" s="9"/>
      <c r="J11" s="9"/>
      <c r="K11" s="25">
        <f>'【様式１４①】　特養・ショート'!K11+'【様式１４②】　介護専用型ケアハウス'!K11+'【様式１４③】　都市型軽費'!K11</f>
        <v>0</v>
      </c>
      <c r="L11" s="39">
        <f>'【様式１４①】　特養・ショート'!L11+'【様式１４②】　介護専用型ケアハウス'!L11+'【様式１４③】　都市型軽費'!L11</f>
        <v>0</v>
      </c>
      <c r="M11" s="39">
        <f>'【様式１４①】　特養・ショート'!M11+'【様式１４②】　介護専用型ケアハウス'!M11+'【様式１４③】　都市型軽費'!M11</f>
        <v>0</v>
      </c>
      <c r="N11" s="39">
        <f>'【様式１４①】　特養・ショート'!N11+'【様式１４②】　介護専用型ケアハウス'!N11+'【様式１４③】　都市型軽費'!N11</f>
        <v>0</v>
      </c>
      <c r="O11" s="40">
        <f>'【様式１４①】　特養・ショート'!O11+'【様式１４②】　介護専用型ケアハウス'!O11+'【様式１４③】　都市型軽費'!O11</f>
        <v>0</v>
      </c>
      <c r="P11" s="25">
        <f>'【様式１４①】　特養・ショート'!P11+'【様式１４②】　介護専用型ケアハウス'!P11+'【様式１４③】　都市型軽費'!P11</f>
        <v>0</v>
      </c>
      <c r="Q11" s="39">
        <f>'【様式１４①】　特養・ショート'!Q11+'【様式１４②】　介護専用型ケアハウス'!Q11+'【様式１４③】　都市型軽費'!Q11</f>
        <v>0</v>
      </c>
      <c r="R11" s="39">
        <f>'【様式１４①】　特養・ショート'!R11+'【様式１４②】　介護専用型ケアハウス'!R11+'【様式１４③】　都市型軽費'!R11</f>
        <v>0</v>
      </c>
      <c r="S11" s="39">
        <f>'【様式１４①】　特養・ショート'!S11+'【様式１４②】　介護専用型ケアハウス'!S11+'【様式１４③】　都市型軽費'!S11</f>
        <v>0</v>
      </c>
      <c r="T11" s="40">
        <f>'【様式１４①】　特養・ショート'!T11+'【様式１４②】　介護専用型ケアハウス'!T11+'【様式１４③】　都市型軽費'!T11</f>
        <v>0</v>
      </c>
      <c r="U11" s="25">
        <f>'【様式１４①】　特養・ショート'!U11+'【様式１４②】　介護専用型ケアハウス'!U11+'【様式１４③】　都市型軽費'!U11</f>
        <v>0</v>
      </c>
      <c r="V11" s="39">
        <f>'【様式１４①】　特養・ショート'!V11+'【様式１４②】　介護専用型ケアハウス'!V11+'【様式１４③】　都市型軽費'!V11</f>
        <v>0</v>
      </c>
      <c r="W11" s="39">
        <f>'【様式１４①】　特養・ショート'!W11+'【様式１４②】　介護専用型ケアハウス'!W11+'【様式１４③】　都市型軽費'!W11</f>
        <v>0</v>
      </c>
      <c r="X11" s="39">
        <f>'【様式１４①】　特養・ショート'!X11+'【様式１４②】　介護専用型ケアハウス'!X11+'【様式１４③】　都市型軽費'!X11</f>
        <v>0</v>
      </c>
      <c r="Y11" s="40">
        <f>'【様式１４①】　特養・ショート'!Y11+'【様式１４②】　介護専用型ケアハウス'!Y11+'【様式１４③】　都市型軽費'!Y11</f>
        <v>0</v>
      </c>
      <c r="Z11" s="25">
        <f>'【様式１４①】　特養・ショート'!Z11+'【様式１４②】　介護専用型ケアハウス'!Z11+'【様式１４③】　都市型軽費'!Z11</f>
        <v>0</v>
      </c>
      <c r="AA11" s="39">
        <f>'【様式１４①】　特養・ショート'!AA11+'【様式１４②】　介護専用型ケアハウス'!AA11+'【様式１４③】　都市型軽費'!AA11</f>
        <v>0</v>
      </c>
      <c r="AB11" s="39">
        <f>'【様式１４①】　特養・ショート'!AB11+'【様式１４②】　介護専用型ケアハウス'!AB11+'【様式１４③】　都市型軽費'!AB11</f>
        <v>0</v>
      </c>
      <c r="AC11" s="39">
        <f>'【様式１４①】　特養・ショート'!AC11+'【様式１４②】　介護専用型ケアハウス'!AC11+'【様式１４③】　都市型軽費'!AC11</f>
        <v>0</v>
      </c>
      <c r="AD11" s="68">
        <f>'【様式１４①】　特養・ショート'!AD11+'【様式１４②】　介護専用型ケアハウス'!AD11+'【様式１４③】　都市型軽費'!AD11</f>
        <v>0</v>
      </c>
    </row>
    <row r="12" spans="1:30" ht="19.5" customHeight="1" x14ac:dyDescent="0.15">
      <c r="A12" s="65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>
        <f>'【様式１４①】　特養・ショート'!K12+'【様式１４②】　介護専用型ケアハウス'!K12+'【様式１４③】　都市型軽費'!K12</f>
        <v>0</v>
      </c>
      <c r="L12" s="39">
        <f>'【様式１４①】　特養・ショート'!L12+'【様式１４②】　介護専用型ケアハウス'!L12+'【様式１４③】　都市型軽費'!L12</f>
        <v>0</v>
      </c>
      <c r="M12" s="39">
        <f>'【様式１４①】　特養・ショート'!M12+'【様式１４②】　介護専用型ケアハウス'!M12+'【様式１４③】　都市型軽費'!M12</f>
        <v>0</v>
      </c>
      <c r="N12" s="39">
        <f>'【様式１４①】　特養・ショート'!N12+'【様式１４②】　介護専用型ケアハウス'!N12+'【様式１４③】　都市型軽費'!N12</f>
        <v>0</v>
      </c>
      <c r="O12" s="40">
        <f>'【様式１４①】　特養・ショート'!O12+'【様式１４②】　介護専用型ケアハウス'!O12+'【様式１４③】　都市型軽費'!O12</f>
        <v>0</v>
      </c>
      <c r="P12" s="25">
        <f>'【様式１４①】　特養・ショート'!P12+'【様式１４②】　介護専用型ケアハウス'!P12+'【様式１４③】　都市型軽費'!P12</f>
        <v>0</v>
      </c>
      <c r="Q12" s="39">
        <f>'【様式１４①】　特養・ショート'!Q12+'【様式１４②】　介護専用型ケアハウス'!Q12+'【様式１４③】　都市型軽費'!Q12</f>
        <v>0</v>
      </c>
      <c r="R12" s="39">
        <f>'【様式１４①】　特養・ショート'!R12+'【様式１４②】　介護専用型ケアハウス'!R12+'【様式１４③】　都市型軽費'!R12</f>
        <v>0</v>
      </c>
      <c r="S12" s="39">
        <f>'【様式１４①】　特養・ショート'!S12+'【様式１４②】　介護専用型ケアハウス'!S12+'【様式１４③】　都市型軽費'!S12</f>
        <v>0</v>
      </c>
      <c r="T12" s="40">
        <f>'【様式１４①】　特養・ショート'!T12+'【様式１４②】　介護専用型ケアハウス'!T12+'【様式１４③】　都市型軽費'!T12</f>
        <v>0</v>
      </c>
      <c r="U12" s="25">
        <f>'【様式１４①】　特養・ショート'!U12+'【様式１４②】　介護専用型ケアハウス'!U12+'【様式１４③】　都市型軽費'!U12</f>
        <v>0</v>
      </c>
      <c r="V12" s="39">
        <f>'【様式１４①】　特養・ショート'!V12+'【様式１４②】　介護専用型ケアハウス'!V12+'【様式１４③】　都市型軽費'!V12</f>
        <v>0</v>
      </c>
      <c r="W12" s="39">
        <f>'【様式１４①】　特養・ショート'!W12+'【様式１４②】　介護専用型ケアハウス'!W12+'【様式１４③】　都市型軽費'!W12</f>
        <v>0</v>
      </c>
      <c r="X12" s="39">
        <f>'【様式１４①】　特養・ショート'!X12+'【様式１４②】　介護専用型ケアハウス'!X12+'【様式１４③】　都市型軽費'!X12</f>
        <v>0</v>
      </c>
      <c r="Y12" s="40">
        <f>'【様式１４①】　特養・ショート'!Y12+'【様式１４②】　介護専用型ケアハウス'!Y12+'【様式１４③】　都市型軽費'!Y12</f>
        <v>0</v>
      </c>
      <c r="Z12" s="25">
        <f>'【様式１４①】　特養・ショート'!Z12+'【様式１４②】　介護専用型ケアハウス'!Z12+'【様式１４③】　都市型軽費'!Z12</f>
        <v>0</v>
      </c>
      <c r="AA12" s="39">
        <f>'【様式１４①】　特養・ショート'!AA12+'【様式１４②】　介護専用型ケアハウス'!AA12+'【様式１４③】　都市型軽費'!AA12</f>
        <v>0</v>
      </c>
      <c r="AB12" s="39">
        <f>'【様式１４①】　特養・ショート'!AB12+'【様式１４②】　介護専用型ケアハウス'!AB12+'【様式１４③】　都市型軽費'!AB12</f>
        <v>0</v>
      </c>
      <c r="AC12" s="39">
        <f>'【様式１４①】　特養・ショート'!AC12+'【様式１４②】　介護専用型ケアハウス'!AC12+'【様式１４③】　都市型軽費'!AC12</f>
        <v>0</v>
      </c>
      <c r="AD12" s="68">
        <f>'【様式１４①】　特養・ショート'!AD12+'【様式１４②】　介護専用型ケアハウス'!AD12+'【様式１４③】　都市型軽費'!AD12</f>
        <v>0</v>
      </c>
    </row>
    <row r="13" spans="1:30" ht="19.5" customHeight="1" x14ac:dyDescent="0.15">
      <c r="A13" s="65"/>
      <c r="B13" s="6" t="s">
        <v>6</v>
      </c>
      <c r="C13" s="9"/>
      <c r="D13" s="8"/>
      <c r="E13" s="9"/>
      <c r="F13" s="9"/>
      <c r="G13" s="9"/>
      <c r="H13" s="9"/>
      <c r="I13" s="9"/>
      <c r="J13" s="9"/>
      <c r="K13" s="25">
        <f>'【様式１４①】　特養・ショート'!K13+'【様式１４②】　介護専用型ケアハウス'!K13+'【様式１４③】　都市型軽費'!K13</f>
        <v>0</v>
      </c>
      <c r="L13" s="39">
        <f>'【様式１４①】　特養・ショート'!L13+'【様式１４②】　介護専用型ケアハウス'!L13+'【様式１４③】　都市型軽費'!L13</f>
        <v>0</v>
      </c>
      <c r="M13" s="39">
        <f>'【様式１４①】　特養・ショート'!M13+'【様式１４②】　介護専用型ケアハウス'!M13+'【様式１４③】　都市型軽費'!M13</f>
        <v>0</v>
      </c>
      <c r="N13" s="39">
        <f>'【様式１４①】　特養・ショート'!N13+'【様式１４②】　介護専用型ケアハウス'!N13+'【様式１４③】　都市型軽費'!N13</f>
        <v>0</v>
      </c>
      <c r="O13" s="40">
        <f>'【様式１４①】　特養・ショート'!O13+'【様式１４②】　介護専用型ケアハウス'!O13+'【様式１４③】　都市型軽費'!O13</f>
        <v>0</v>
      </c>
      <c r="P13" s="25">
        <f>'【様式１４①】　特養・ショート'!P13+'【様式１４②】　介護専用型ケアハウス'!P13+'【様式１４③】　都市型軽費'!P13</f>
        <v>0</v>
      </c>
      <c r="Q13" s="39">
        <f>'【様式１４①】　特養・ショート'!Q13+'【様式１４②】　介護専用型ケアハウス'!Q13+'【様式１４③】　都市型軽費'!Q13</f>
        <v>0</v>
      </c>
      <c r="R13" s="39">
        <f>'【様式１４①】　特養・ショート'!R13+'【様式１４②】　介護専用型ケアハウス'!R13+'【様式１４③】　都市型軽費'!R13</f>
        <v>0</v>
      </c>
      <c r="S13" s="39">
        <f>'【様式１４①】　特養・ショート'!S13+'【様式１４②】　介護専用型ケアハウス'!S13+'【様式１４③】　都市型軽費'!S13</f>
        <v>0</v>
      </c>
      <c r="T13" s="40">
        <f>'【様式１４①】　特養・ショート'!T13+'【様式１４②】　介護専用型ケアハウス'!T13+'【様式１４③】　都市型軽費'!T13</f>
        <v>0</v>
      </c>
      <c r="U13" s="25">
        <f>'【様式１４①】　特養・ショート'!U13+'【様式１４②】　介護専用型ケアハウス'!U13+'【様式１４③】　都市型軽費'!U13</f>
        <v>0</v>
      </c>
      <c r="V13" s="39">
        <f>'【様式１４①】　特養・ショート'!V13+'【様式１４②】　介護専用型ケアハウス'!V13+'【様式１４③】　都市型軽費'!V13</f>
        <v>0</v>
      </c>
      <c r="W13" s="39">
        <f>'【様式１４①】　特養・ショート'!W13+'【様式１４②】　介護専用型ケアハウス'!W13+'【様式１４③】　都市型軽費'!W13</f>
        <v>0</v>
      </c>
      <c r="X13" s="39">
        <f>'【様式１４①】　特養・ショート'!X13+'【様式１４②】　介護専用型ケアハウス'!X13+'【様式１４③】　都市型軽費'!X13</f>
        <v>0</v>
      </c>
      <c r="Y13" s="40">
        <f>'【様式１４①】　特養・ショート'!Y13+'【様式１４②】　介護専用型ケアハウス'!Y13+'【様式１４③】　都市型軽費'!Y13</f>
        <v>0</v>
      </c>
      <c r="Z13" s="25">
        <f>'【様式１４①】　特養・ショート'!Z13+'【様式１４②】　介護専用型ケアハウス'!Z13+'【様式１４③】　都市型軽費'!Z13</f>
        <v>0</v>
      </c>
      <c r="AA13" s="39">
        <f>'【様式１４①】　特養・ショート'!AA13+'【様式１４②】　介護専用型ケアハウス'!AA13+'【様式１４③】　都市型軽費'!AA13</f>
        <v>0</v>
      </c>
      <c r="AB13" s="39">
        <f>'【様式１４①】　特養・ショート'!AB13+'【様式１４②】　介護専用型ケアハウス'!AB13+'【様式１４③】　都市型軽費'!AB13</f>
        <v>0</v>
      </c>
      <c r="AC13" s="39">
        <f>'【様式１４①】　特養・ショート'!AC13+'【様式１４②】　介護専用型ケアハウス'!AC13+'【様式１４③】　都市型軽費'!AC13</f>
        <v>0</v>
      </c>
      <c r="AD13" s="68">
        <f>'【様式１４①】　特養・ショート'!AD13+'【様式１４②】　介護専用型ケアハウス'!AD13+'【様式１４③】　都市型軽費'!AD13</f>
        <v>0</v>
      </c>
    </row>
    <row r="14" spans="1:30" ht="19.5" customHeight="1" x14ac:dyDescent="0.15">
      <c r="A14" s="183" t="s">
        <v>26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6">
        <f t="shared" ref="K14:AD14" si="1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71">
        <f t="shared" si="1"/>
        <v>0</v>
      </c>
    </row>
    <row r="15" spans="1:30" ht="19.5" customHeight="1" x14ac:dyDescent="0.15">
      <c r="A15" s="183" t="s">
        <v>31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6">
        <f t="shared" ref="K15:AD15" si="2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71">
        <f t="shared" si="2"/>
        <v>0</v>
      </c>
    </row>
    <row r="16" spans="1:30" ht="19.5" customHeight="1" x14ac:dyDescent="0.15">
      <c r="A16" s="189" t="s">
        <v>28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93">
        <f>'【様式１４①】　特養・ショート'!K16+'【様式１４②】　介護専用型ケアハウス'!K16+'【様式１４③】　都市型軽費'!K16</f>
        <v>0</v>
      </c>
      <c r="L16" s="94">
        <f>'【様式１４①】　特養・ショート'!L16+'【様式１４②】　介護専用型ケアハウス'!L16+'【様式１４③】　都市型軽費'!L16</f>
        <v>0</v>
      </c>
      <c r="M16" s="94">
        <f>'【様式１４①】　特養・ショート'!M16+'【様式１４②】　介護専用型ケアハウス'!M16+'【様式１４③】　都市型軽費'!M16</f>
        <v>0</v>
      </c>
      <c r="N16" s="94">
        <f>'【様式１４①】　特養・ショート'!N16+'【様式１４②】　介護専用型ケアハウス'!N16+'【様式１４③】　都市型軽費'!N16</f>
        <v>0</v>
      </c>
      <c r="O16" s="95">
        <f>'【様式１４①】　特養・ショート'!O16+'【様式１４②】　介護専用型ケアハウス'!O16+'【様式１４③】　都市型軽費'!O16</f>
        <v>0</v>
      </c>
      <c r="P16" s="93">
        <f>'【様式１４①】　特養・ショート'!P16+'【様式１４②】　介護専用型ケアハウス'!P16+'【様式１４③】　都市型軽費'!P16</f>
        <v>0</v>
      </c>
      <c r="Q16" s="94">
        <f>'【様式１４①】　特養・ショート'!Q16+'【様式１４②】　介護専用型ケアハウス'!Q16+'【様式１４③】　都市型軽費'!Q16</f>
        <v>0</v>
      </c>
      <c r="R16" s="94">
        <f>'【様式１４①】　特養・ショート'!R16+'【様式１４②】　介護専用型ケアハウス'!R16+'【様式１４③】　都市型軽費'!R16</f>
        <v>0</v>
      </c>
      <c r="S16" s="94">
        <f>'【様式１４①】　特養・ショート'!S16+'【様式１４②】　介護専用型ケアハウス'!S16+'【様式１４③】　都市型軽費'!S16</f>
        <v>0</v>
      </c>
      <c r="T16" s="95">
        <f>'【様式１４①】　特養・ショート'!T16+'【様式１４②】　介護専用型ケアハウス'!T16+'【様式１４③】　都市型軽費'!T16</f>
        <v>0</v>
      </c>
      <c r="U16" s="93">
        <f>'【様式１４①】　特養・ショート'!U16+'【様式１４②】　介護専用型ケアハウス'!U16+'【様式１４③】　都市型軽費'!U16</f>
        <v>0</v>
      </c>
      <c r="V16" s="94">
        <f>'【様式１４①】　特養・ショート'!V16+'【様式１４②】　介護専用型ケアハウス'!V16+'【様式１４③】　都市型軽費'!V16</f>
        <v>0</v>
      </c>
      <c r="W16" s="94">
        <f>'【様式１４①】　特養・ショート'!W16+'【様式１４②】　介護専用型ケアハウス'!W16+'【様式１４③】　都市型軽費'!W16</f>
        <v>0</v>
      </c>
      <c r="X16" s="94">
        <f>'【様式１４①】　特養・ショート'!X16+'【様式１４②】　介護専用型ケアハウス'!X16+'【様式１４③】　都市型軽費'!X16</f>
        <v>0</v>
      </c>
      <c r="Y16" s="95">
        <f>'【様式１４①】　特養・ショート'!Y16+'【様式１４②】　介護専用型ケアハウス'!Y16+'【様式１４③】　都市型軽費'!Y16</f>
        <v>0</v>
      </c>
      <c r="Z16" s="93">
        <f>'【様式１４①】　特養・ショート'!Z16+'【様式１４②】　介護専用型ケアハウス'!Z16+'【様式１４③】　都市型軽費'!Z16</f>
        <v>0</v>
      </c>
      <c r="AA16" s="94">
        <f>'【様式１４①】　特養・ショート'!AA16+'【様式１４②】　介護専用型ケアハウス'!AA16+'【様式１４③】　都市型軽費'!AA16</f>
        <v>0</v>
      </c>
      <c r="AB16" s="94">
        <f>'【様式１４①】　特養・ショート'!AB16+'【様式１４②】　介護専用型ケアハウス'!AB16+'【様式１４③】　都市型軽費'!AB16</f>
        <v>0</v>
      </c>
      <c r="AC16" s="94">
        <f>'【様式１４①】　特養・ショート'!AC16+'【様式１４②】　介護専用型ケアハウス'!AC16+'【様式１４③】　都市型軽費'!AC16</f>
        <v>0</v>
      </c>
      <c r="AD16" s="96">
        <f>'【様式１４①】　特養・ショート'!AD16+'【様式１４②】　介護専用型ケアハウス'!AD16+'【様式１４③】　都市型軽費'!AD16</f>
        <v>0</v>
      </c>
    </row>
    <row r="17" spans="1:30" ht="19.5" customHeight="1" x14ac:dyDescent="0.15">
      <c r="A17" s="92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3">
        <f>K15-K16</f>
        <v>0</v>
      </c>
      <c r="L17" s="84">
        <f>L15-L16</f>
        <v>0</v>
      </c>
      <c r="M17" s="84">
        <f t="shared" ref="M17:AD17" si="3">M15-M16</f>
        <v>0</v>
      </c>
      <c r="N17" s="84">
        <f t="shared" si="3"/>
        <v>0</v>
      </c>
      <c r="O17" s="85">
        <f t="shared" si="3"/>
        <v>0</v>
      </c>
      <c r="P17" s="83">
        <f t="shared" si="3"/>
        <v>0</v>
      </c>
      <c r="Q17" s="84">
        <f t="shared" si="3"/>
        <v>0</v>
      </c>
      <c r="R17" s="84">
        <f t="shared" si="3"/>
        <v>0</v>
      </c>
      <c r="S17" s="84">
        <f t="shared" si="3"/>
        <v>0</v>
      </c>
      <c r="T17" s="85">
        <f t="shared" si="3"/>
        <v>0</v>
      </c>
      <c r="U17" s="83">
        <f t="shared" si="3"/>
        <v>0</v>
      </c>
      <c r="V17" s="84">
        <f t="shared" si="3"/>
        <v>0</v>
      </c>
      <c r="W17" s="84">
        <f t="shared" si="3"/>
        <v>0</v>
      </c>
      <c r="X17" s="84">
        <f t="shared" si="3"/>
        <v>0</v>
      </c>
      <c r="Y17" s="85">
        <f t="shared" si="3"/>
        <v>0</v>
      </c>
      <c r="Z17" s="83">
        <f t="shared" si="3"/>
        <v>0</v>
      </c>
      <c r="AA17" s="84">
        <f t="shared" si="3"/>
        <v>0</v>
      </c>
      <c r="AB17" s="84">
        <f t="shared" si="3"/>
        <v>0</v>
      </c>
      <c r="AC17" s="84">
        <f t="shared" si="3"/>
        <v>0</v>
      </c>
      <c r="AD17" s="86">
        <f t="shared" si="3"/>
        <v>0</v>
      </c>
    </row>
    <row r="18" spans="1:30" ht="19.5" customHeight="1" x14ac:dyDescent="0.15">
      <c r="A18" s="180" t="s">
        <v>8</v>
      </c>
      <c r="B18" s="34" t="s">
        <v>32</v>
      </c>
      <c r="C18" s="34"/>
      <c r="D18" s="4"/>
      <c r="E18" s="4"/>
      <c r="F18" s="4"/>
      <c r="G18" s="4"/>
      <c r="H18" s="4"/>
      <c r="I18" s="4"/>
      <c r="J18" s="4"/>
      <c r="K18" s="26">
        <f>'【様式１４①】　特養・ショート'!K18+'【様式１４②】　介護専用型ケアハウス'!K18+'【様式１４③】　都市型軽費'!K18</f>
        <v>0</v>
      </c>
      <c r="L18" s="41">
        <f>'【様式１４①】　特養・ショート'!L18+'【様式１４②】　介護専用型ケアハウス'!L18+'【様式１４③】　都市型軽費'!L18</f>
        <v>0</v>
      </c>
      <c r="M18" s="41">
        <f>'【様式１４①】　特養・ショート'!M18+'【様式１４②】　介護専用型ケアハウス'!M18+'【様式１４③】　都市型軽費'!M18</f>
        <v>0</v>
      </c>
      <c r="N18" s="41">
        <f>'【様式１４①】　特養・ショート'!N18+'【様式１４②】　介護専用型ケアハウス'!N18+'【様式１４③】　都市型軽費'!N18</f>
        <v>0</v>
      </c>
      <c r="O18" s="42">
        <f>'【様式１４①】　特養・ショート'!O18+'【様式１４②】　介護専用型ケアハウス'!O18+'【様式１４③】　都市型軽費'!O18</f>
        <v>0</v>
      </c>
      <c r="P18" s="26">
        <f>'【様式１４①】　特養・ショート'!P18+'【様式１４②】　介護専用型ケアハウス'!P18+'【様式１４③】　都市型軽費'!P18</f>
        <v>0</v>
      </c>
      <c r="Q18" s="41">
        <f>'【様式１４①】　特養・ショート'!Q18+'【様式１４②】　介護専用型ケアハウス'!Q18+'【様式１４③】　都市型軽費'!Q18</f>
        <v>0</v>
      </c>
      <c r="R18" s="41">
        <f>'【様式１４①】　特養・ショート'!R18+'【様式１４②】　介護専用型ケアハウス'!R18+'【様式１４③】　都市型軽費'!R18</f>
        <v>0</v>
      </c>
      <c r="S18" s="41">
        <f>'【様式１４①】　特養・ショート'!S18+'【様式１４②】　介護専用型ケアハウス'!S18+'【様式１４③】　都市型軽費'!S18</f>
        <v>0</v>
      </c>
      <c r="T18" s="42">
        <f>'【様式１４①】　特養・ショート'!T18+'【様式１４②】　介護専用型ケアハウス'!T18+'【様式１４③】　都市型軽費'!T18</f>
        <v>0</v>
      </c>
      <c r="U18" s="26">
        <f>'【様式１４①】　特養・ショート'!U18+'【様式１４②】　介護専用型ケアハウス'!U18+'【様式１４③】　都市型軽費'!U18</f>
        <v>0</v>
      </c>
      <c r="V18" s="41">
        <f>'【様式１４①】　特養・ショート'!V18+'【様式１４②】　介護専用型ケアハウス'!V18+'【様式１４③】　都市型軽費'!V18</f>
        <v>0</v>
      </c>
      <c r="W18" s="41">
        <f>'【様式１４①】　特養・ショート'!W18+'【様式１４②】　介護専用型ケアハウス'!W18+'【様式１４③】　都市型軽費'!W18</f>
        <v>0</v>
      </c>
      <c r="X18" s="41">
        <f>'【様式１４①】　特養・ショート'!X18+'【様式１４②】　介護専用型ケアハウス'!X18+'【様式１４③】　都市型軽費'!X18</f>
        <v>0</v>
      </c>
      <c r="Y18" s="42">
        <f>'【様式１４①】　特養・ショート'!Y18+'【様式１４②】　介護専用型ケアハウス'!Y18+'【様式１４③】　都市型軽費'!Y18</f>
        <v>0</v>
      </c>
      <c r="Z18" s="26">
        <f>'【様式１４①】　特養・ショート'!Z18+'【様式１４②】　介護専用型ケアハウス'!Z18+'【様式１４③】　都市型軽費'!Z18</f>
        <v>0</v>
      </c>
      <c r="AA18" s="41">
        <f>'【様式１４①】　特養・ショート'!AA18+'【様式１４②】　介護専用型ケアハウス'!AA18+'【様式１４③】　都市型軽費'!AA18</f>
        <v>0</v>
      </c>
      <c r="AB18" s="41">
        <f>'【様式１４①】　特養・ショート'!AB18+'【様式１４②】　介護専用型ケアハウス'!AB18+'【様式１４③】　都市型軽費'!AB18</f>
        <v>0</v>
      </c>
      <c r="AC18" s="41">
        <f>'【様式１４①】　特養・ショート'!AC18+'【様式１４②】　介護専用型ケアハウス'!AC18+'【様式１４③】　都市型軽費'!AC18</f>
        <v>0</v>
      </c>
      <c r="AD18" s="69">
        <f>'【様式１４①】　特養・ショート'!AD18+'【様式１４②】　介護専用型ケアハウス'!AD18+'【様式１４③】　都市型軽費'!AD18</f>
        <v>0</v>
      </c>
    </row>
    <row r="19" spans="1:30" ht="19.5" customHeight="1" x14ac:dyDescent="0.15">
      <c r="A19" s="180"/>
      <c r="B19" s="2" t="s">
        <v>33</v>
      </c>
      <c r="C19" s="2"/>
      <c r="D19" s="3"/>
      <c r="E19" s="3"/>
      <c r="F19" s="3"/>
      <c r="G19" s="3"/>
      <c r="H19" s="3"/>
      <c r="I19" s="3"/>
      <c r="J19" s="3"/>
      <c r="K19" s="26">
        <f>'【様式１４①】　特養・ショート'!K19+'【様式１４②】　介護専用型ケアハウス'!K19+'【様式１４③】　都市型軽費'!K19</f>
        <v>0</v>
      </c>
      <c r="L19" s="41">
        <f>'【様式１４①】　特養・ショート'!L19+'【様式１４②】　介護専用型ケアハウス'!L19+'【様式１４③】　都市型軽費'!L19</f>
        <v>0</v>
      </c>
      <c r="M19" s="41">
        <f>'【様式１４①】　特養・ショート'!M19+'【様式１４②】　介護専用型ケアハウス'!M19+'【様式１４③】　都市型軽費'!M19</f>
        <v>0</v>
      </c>
      <c r="N19" s="41">
        <f>'【様式１４①】　特養・ショート'!N19+'【様式１４②】　介護専用型ケアハウス'!N19+'【様式１４③】　都市型軽費'!N19</f>
        <v>0</v>
      </c>
      <c r="O19" s="42">
        <f>'【様式１４①】　特養・ショート'!O19+'【様式１４②】　介護専用型ケアハウス'!O19+'【様式１４③】　都市型軽費'!O19</f>
        <v>0</v>
      </c>
      <c r="P19" s="26">
        <f>'【様式１４①】　特養・ショート'!P19+'【様式１４②】　介護専用型ケアハウス'!P19+'【様式１４③】　都市型軽費'!P19</f>
        <v>0</v>
      </c>
      <c r="Q19" s="41">
        <f>'【様式１４①】　特養・ショート'!Q19+'【様式１４②】　介護専用型ケアハウス'!Q19+'【様式１４③】　都市型軽費'!Q19</f>
        <v>0</v>
      </c>
      <c r="R19" s="41">
        <f>'【様式１４①】　特養・ショート'!R19+'【様式１４②】　介護専用型ケアハウス'!R19+'【様式１４③】　都市型軽費'!R19</f>
        <v>0</v>
      </c>
      <c r="S19" s="41">
        <f>'【様式１４①】　特養・ショート'!S19+'【様式１４②】　介護専用型ケアハウス'!S19+'【様式１４③】　都市型軽費'!S19</f>
        <v>0</v>
      </c>
      <c r="T19" s="42">
        <f>'【様式１４①】　特養・ショート'!T19+'【様式１４②】　介護専用型ケアハウス'!T19+'【様式１４③】　都市型軽費'!T19</f>
        <v>0</v>
      </c>
      <c r="U19" s="26">
        <f>'【様式１４①】　特養・ショート'!U19+'【様式１４②】　介護専用型ケアハウス'!U19+'【様式１４③】　都市型軽費'!U19</f>
        <v>0</v>
      </c>
      <c r="V19" s="41">
        <f>'【様式１４①】　特養・ショート'!V19+'【様式１４②】　介護専用型ケアハウス'!V19+'【様式１４③】　都市型軽費'!V19</f>
        <v>0</v>
      </c>
      <c r="W19" s="41">
        <f>'【様式１４①】　特養・ショート'!W19+'【様式１４②】　介護専用型ケアハウス'!W19+'【様式１４③】　都市型軽費'!W19</f>
        <v>0</v>
      </c>
      <c r="X19" s="41">
        <f>'【様式１４①】　特養・ショート'!X19+'【様式１４②】　介護専用型ケアハウス'!X19+'【様式１４③】　都市型軽費'!X19</f>
        <v>0</v>
      </c>
      <c r="Y19" s="42">
        <f>'【様式１４①】　特養・ショート'!Y19+'【様式１４②】　介護専用型ケアハウス'!Y19+'【様式１４③】　都市型軽費'!Y19</f>
        <v>0</v>
      </c>
      <c r="Z19" s="26">
        <f>'【様式１４①】　特養・ショート'!Z19+'【様式１４②】　介護専用型ケアハウス'!Z19+'【様式１４③】　都市型軽費'!Z19</f>
        <v>0</v>
      </c>
      <c r="AA19" s="41">
        <f>'【様式１４①】　特養・ショート'!AA19+'【様式１４②】　介護専用型ケアハウス'!AA19+'【様式１４③】　都市型軽費'!AA19</f>
        <v>0</v>
      </c>
      <c r="AB19" s="41">
        <f>'【様式１４①】　特養・ショート'!AB19+'【様式１４②】　介護専用型ケアハウス'!AB19+'【様式１４③】　都市型軽費'!AB19</f>
        <v>0</v>
      </c>
      <c r="AC19" s="41">
        <f>'【様式１４①】　特養・ショート'!AC19+'【様式１４②】　介護専用型ケアハウス'!AC19+'【様式１４③】　都市型軽費'!AC19</f>
        <v>0</v>
      </c>
      <c r="AD19" s="69">
        <f>'【様式１４①】　特養・ショート'!AD19+'【様式１４②】　介護専用型ケアハウス'!AD19+'【様式１４③】　都市型軽費'!AD19</f>
        <v>0</v>
      </c>
    </row>
    <row r="20" spans="1:30" ht="19.5" customHeight="1" x14ac:dyDescent="0.15">
      <c r="A20" s="180"/>
      <c r="B20" s="2" t="s">
        <v>34</v>
      </c>
      <c r="C20" s="2"/>
      <c r="D20" s="3"/>
      <c r="E20" s="3"/>
      <c r="F20" s="3"/>
      <c r="G20" s="3"/>
      <c r="H20" s="3"/>
      <c r="I20" s="3"/>
      <c r="J20" s="3"/>
      <c r="K20" s="26">
        <f>'【様式１４①】　特養・ショート'!K20+'【様式１４②】　介護専用型ケアハウス'!K20+'【様式１４③】　都市型軽費'!K20</f>
        <v>0</v>
      </c>
      <c r="L20" s="41">
        <f>'【様式１４①】　特養・ショート'!L20+'【様式１４②】　介護専用型ケアハウス'!L20+'【様式１４③】　都市型軽費'!L20</f>
        <v>0</v>
      </c>
      <c r="M20" s="41">
        <f>'【様式１４①】　特養・ショート'!M20+'【様式１４②】　介護専用型ケアハウス'!M20+'【様式１４③】　都市型軽費'!M20</f>
        <v>0</v>
      </c>
      <c r="N20" s="41">
        <f>'【様式１４①】　特養・ショート'!N20+'【様式１４②】　介護専用型ケアハウス'!N20+'【様式１４③】　都市型軽費'!N20</f>
        <v>0</v>
      </c>
      <c r="O20" s="42">
        <f>'【様式１４①】　特養・ショート'!O20+'【様式１４②】　介護専用型ケアハウス'!O20+'【様式１４③】　都市型軽費'!O20</f>
        <v>0</v>
      </c>
      <c r="P20" s="26">
        <f>'【様式１４①】　特養・ショート'!P20+'【様式１４②】　介護専用型ケアハウス'!P20+'【様式１４③】　都市型軽費'!P20</f>
        <v>0</v>
      </c>
      <c r="Q20" s="41">
        <f>'【様式１４①】　特養・ショート'!Q20+'【様式１４②】　介護専用型ケアハウス'!Q20+'【様式１４③】　都市型軽費'!Q20</f>
        <v>0</v>
      </c>
      <c r="R20" s="41">
        <f>'【様式１４①】　特養・ショート'!R20+'【様式１４②】　介護専用型ケアハウス'!R20+'【様式１４③】　都市型軽費'!R20</f>
        <v>0</v>
      </c>
      <c r="S20" s="41">
        <f>'【様式１４①】　特養・ショート'!S20+'【様式１４②】　介護専用型ケアハウス'!S20+'【様式１４③】　都市型軽費'!S20</f>
        <v>0</v>
      </c>
      <c r="T20" s="42">
        <f>'【様式１４①】　特養・ショート'!T20+'【様式１４②】　介護専用型ケアハウス'!T20+'【様式１４③】　都市型軽費'!T20</f>
        <v>0</v>
      </c>
      <c r="U20" s="26">
        <f>'【様式１４①】　特養・ショート'!U20+'【様式１４②】　介護専用型ケアハウス'!U20+'【様式１４③】　都市型軽費'!U20</f>
        <v>0</v>
      </c>
      <c r="V20" s="41">
        <f>'【様式１４①】　特養・ショート'!V20+'【様式１４②】　介護専用型ケアハウス'!V20+'【様式１４③】　都市型軽費'!V20</f>
        <v>0</v>
      </c>
      <c r="W20" s="41">
        <f>'【様式１４①】　特養・ショート'!W20+'【様式１４②】　介護専用型ケアハウス'!W20+'【様式１４③】　都市型軽費'!W20</f>
        <v>0</v>
      </c>
      <c r="X20" s="41">
        <f>'【様式１４①】　特養・ショート'!X20+'【様式１４②】　介護専用型ケアハウス'!X20+'【様式１４③】　都市型軽費'!X20</f>
        <v>0</v>
      </c>
      <c r="Y20" s="42">
        <f>'【様式１４①】　特養・ショート'!Y20+'【様式１４②】　介護専用型ケアハウス'!Y20+'【様式１４③】　都市型軽費'!Y20</f>
        <v>0</v>
      </c>
      <c r="Z20" s="26">
        <f>'【様式１４①】　特養・ショート'!Z20+'【様式１４②】　介護専用型ケアハウス'!Z20+'【様式１４③】　都市型軽費'!Z20</f>
        <v>0</v>
      </c>
      <c r="AA20" s="41">
        <f>'【様式１４①】　特養・ショート'!AA20+'【様式１４②】　介護専用型ケアハウス'!AA20+'【様式１４③】　都市型軽費'!AA20</f>
        <v>0</v>
      </c>
      <c r="AB20" s="41">
        <f>'【様式１４①】　特養・ショート'!AB20+'【様式１４②】　介護専用型ケアハウス'!AB20+'【様式１４③】　都市型軽費'!AB20</f>
        <v>0</v>
      </c>
      <c r="AC20" s="41">
        <f>'【様式１４①】　特養・ショート'!AC20+'【様式１４②】　介護専用型ケアハウス'!AC20+'【様式１４③】　都市型軽費'!AC20</f>
        <v>0</v>
      </c>
      <c r="AD20" s="69">
        <f>'【様式１４①】　特養・ショート'!AD20+'【様式１４②】　介護専用型ケアハウス'!AD20+'【様式１４③】　都市型軽費'!AD20</f>
        <v>0</v>
      </c>
    </row>
    <row r="21" spans="1:30" ht="19.5" customHeight="1" x14ac:dyDescent="0.15">
      <c r="A21" s="180"/>
      <c r="B21" s="35" t="s">
        <v>35</v>
      </c>
      <c r="C21" s="5"/>
      <c r="D21" s="5"/>
      <c r="E21" s="5"/>
      <c r="F21" s="5"/>
      <c r="G21" s="5"/>
      <c r="H21" s="5"/>
      <c r="I21" s="5"/>
      <c r="J21" s="5"/>
      <c r="K21" s="26">
        <f>'【様式１４①】　特養・ショート'!K21+'【様式１４②】　介護専用型ケアハウス'!K21+'【様式１４③】　都市型軽費'!K21</f>
        <v>0</v>
      </c>
      <c r="L21" s="41">
        <f>'【様式１４①】　特養・ショート'!L21+'【様式１４②】　介護専用型ケアハウス'!L21+'【様式１４③】　都市型軽費'!L21</f>
        <v>0</v>
      </c>
      <c r="M21" s="41">
        <f>'【様式１４①】　特養・ショート'!M21+'【様式１４②】　介護専用型ケアハウス'!M21+'【様式１４③】　都市型軽費'!M21</f>
        <v>0</v>
      </c>
      <c r="N21" s="41">
        <f>'【様式１４①】　特養・ショート'!N21+'【様式１４②】　介護専用型ケアハウス'!N21+'【様式１４③】　都市型軽費'!N21</f>
        <v>0</v>
      </c>
      <c r="O21" s="42">
        <f>'【様式１４①】　特養・ショート'!O21+'【様式１４②】　介護専用型ケアハウス'!O21+'【様式１４③】　都市型軽費'!O21</f>
        <v>0</v>
      </c>
      <c r="P21" s="26">
        <f>'【様式１４①】　特養・ショート'!P21+'【様式１４②】　介護専用型ケアハウス'!P21+'【様式１４③】　都市型軽費'!P21</f>
        <v>0</v>
      </c>
      <c r="Q21" s="41">
        <f>'【様式１４①】　特養・ショート'!Q21+'【様式１４②】　介護専用型ケアハウス'!Q21+'【様式１４③】　都市型軽費'!Q21</f>
        <v>0</v>
      </c>
      <c r="R21" s="41">
        <f>'【様式１４①】　特養・ショート'!R21+'【様式１４②】　介護専用型ケアハウス'!R21+'【様式１４③】　都市型軽費'!R21</f>
        <v>0</v>
      </c>
      <c r="S21" s="41">
        <f>'【様式１４①】　特養・ショート'!S21+'【様式１４②】　介護専用型ケアハウス'!S21+'【様式１４③】　都市型軽費'!S21</f>
        <v>0</v>
      </c>
      <c r="T21" s="42">
        <f>'【様式１４①】　特養・ショート'!T21+'【様式１４②】　介護専用型ケアハウス'!T21+'【様式１４③】　都市型軽費'!T21</f>
        <v>0</v>
      </c>
      <c r="U21" s="26">
        <f>'【様式１４①】　特養・ショート'!U21+'【様式１４②】　介護専用型ケアハウス'!U21+'【様式１４③】　都市型軽費'!U21</f>
        <v>0</v>
      </c>
      <c r="V21" s="41">
        <f>'【様式１４①】　特養・ショート'!V21+'【様式１４②】　介護専用型ケアハウス'!V21+'【様式１４③】　都市型軽費'!V21</f>
        <v>0</v>
      </c>
      <c r="W21" s="41">
        <f>'【様式１４①】　特養・ショート'!W21+'【様式１４②】　介護専用型ケアハウス'!W21+'【様式１４③】　都市型軽費'!W21</f>
        <v>0</v>
      </c>
      <c r="X21" s="41">
        <f>'【様式１４①】　特養・ショート'!X21+'【様式１４②】　介護専用型ケアハウス'!X21+'【様式１４③】　都市型軽費'!X21</f>
        <v>0</v>
      </c>
      <c r="Y21" s="42">
        <f>'【様式１４①】　特養・ショート'!Y21+'【様式１４②】　介護専用型ケアハウス'!Y21+'【様式１４③】　都市型軽費'!Y21</f>
        <v>0</v>
      </c>
      <c r="Z21" s="26">
        <f>'【様式１４①】　特養・ショート'!Z21+'【様式１４②】　介護専用型ケアハウス'!Z21+'【様式１４③】　都市型軽費'!Z21</f>
        <v>0</v>
      </c>
      <c r="AA21" s="41">
        <f>'【様式１４①】　特養・ショート'!AA21+'【様式１４②】　介護専用型ケアハウス'!AA21+'【様式１４③】　都市型軽費'!AA21</f>
        <v>0</v>
      </c>
      <c r="AB21" s="41">
        <f>'【様式１４①】　特養・ショート'!AB21+'【様式１４②】　介護専用型ケアハウス'!AB21+'【様式１４③】　都市型軽費'!AB21</f>
        <v>0</v>
      </c>
      <c r="AC21" s="41">
        <f>'【様式１４①】　特養・ショート'!AC21+'【様式１４②】　介護専用型ケアハウス'!AC21+'【様式１４③】　都市型軽費'!AC21</f>
        <v>0</v>
      </c>
      <c r="AD21" s="69">
        <f>'【様式１４①】　特養・ショート'!AD21+'【様式１４②】　介護専用型ケアハウス'!AD21+'【様式１４③】　都市型軽費'!AD21</f>
        <v>0</v>
      </c>
    </row>
    <row r="22" spans="1:30" ht="19.5" customHeight="1" x14ac:dyDescent="0.15">
      <c r="A22" s="180"/>
      <c r="B22" s="181" t="s">
        <v>36</v>
      </c>
      <c r="C22" s="182"/>
      <c r="D22" s="182"/>
      <c r="E22" s="182"/>
      <c r="F22" s="182"/>
      <c r="G22" s="182"/>
      <c r="H22" s="182"/>
      <c r="I22" s="182"/>
      <c r="J22" s="182"/>
      <c r="K22" s="19">
        <f>K18-K19-K20+K21</f>
        <v>0</v>
      </c>
      <c r="L22" s="20">
        <f>L18-L19-L20+L21</f>
        <v>0</v>
      </c>
      <c r="M22" s="20">
        <f t="shared" ref="M22:AD22" si="4">M18-M19-M20+M21</f>
        <v>0</v>
      </c>
      <c r="N22" s="20">
        <f t="shared" si="4"/>
        <v>0</v>
      </c>
      <c r="O22" s="21">
        <f t="shared" si="4"/>
        <v>0</v>
      </c>
      <c r="P22" s="19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1">
        <f t="shared" si="4"/>
        <v>0</v>
      </c>
      <c r="U22" s="19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1">
        <f t="shared" si="4"/>
        <v>0</v>
      </c>
      <c r="Z22" s="19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74">
        <f t="shared" si="4"/>
        <v>0</v>
      </c>
    </row>
    <row r="23" spans="1:30" ht="19.5" customHeight="1" x14ac:dyDescent="0.15">
      <c r="A23" s="91" t="s">
        <v>30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t="shared" ref="L23:AD23" si="5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71">
        <f t="shared" si="5"/>
        <v>0</v>
      </c>
    </row>
    <row r="24" spans="1:30" ht="19.5" customHeight="1" thickBot="1" x14ac:dyDescent="0.2">
      <c r="A24" s="75" t="s">
        <v>37</v>
      </c>
      <c r="B24" s="50"/>
      <c r="C24" s="50"/>
      <c r="D24" s="76"/>
      <c r="E24" s="76"/>
      <c r="F24" s="76"/>
      <c r="G24" s="76"/>
      <c r="H24" s="76"/>
      <c r="I24" s="76"/>
      <c r="J24" s="76"/>
      <c r="K24" s="77">
        <f>K23</f>
        <v>0</v>
      </c>
      <c r="L24" s="78">
        <f>L23+K24</f>
        <v>0</v>
      </c>
      <c r="M24" s="78">
        <f>M23+L24</f>
        <v>0</v>
      </c>
      <c r="N24" s="78">
        <f t="shared" ref="N24:AD24" si="6">N23+M24</f>
        <v>0</v>
      </c>
      <c r="O24" s="79">
        <f>O23+N24</f>
        <v>0</v>
      </c>
      <c r="P24" s="77">
        <f t="shared" si="6"/>
        <v>0</v>
      </c>
      <c r="Q24" s="78">
        <f t="shared" si="6"/>
        <v>0</v>
      </c>
      <c r="R24" s="78">
        <f t="shared" si="6"/>
        <v>0</v>
      </c>
      <c r="S24" s="78">
        <f t="shared" si="6"/>
        <v>0</v>
      </c>
      <c r="T24" s="79">
        <f t="shared" si="6"/>
        <v>0</v>
      </c>
      <c r="U24" s="77">
        <f>U23+T24</f>
        <v>0</v>
      </c>
      <c r="V24" s="78">
        <f t="shared" si="6"/>
        <v>0</v>
      </c>
      <c r="W24" s="78">
        <f t="shared" si="6"/>
        <v>0</v>
      </c>
      <c r="X24" s="78">
        <f t="shared" si="6"/>
        <v>0</v>
      </c>
      <c r="Y24" s="79">
        <f t="shared" si="6"/>
        <v>0</v>
      </c>
      <c r="Z24" s="77">
        <f t="shared" si="6"/>
        <v>0</v>
      </c>
      <c r="AA24" s="78">
        <f t="shared" si="6"/>
        <v>0</v>
      </c>
      <c r="AB24" s="78">
        <f t="shared" si="6"/>
        <v>0</v>
      </c>
      <c r="AC24" s="78">
        <f t="shared" si="6"/>
        <v>0</v>
      </c>
      <c r="AD24" s="80">
        <f t="shared" si="6"/>
        <v>0</v>
      </c>
    </row>
    <row r="25" spans="1:30" ht="19.5" customHeight="1" thickBot="1" x14ac:dyDescent="0.2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 x14ac:dyDescent="0.15">
      <c r="A26" s="51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 t="shared" ref="K26:Y26" si="7">ROUND(K11/K10,3)</f>
        <v>#DIV/0!</v>
      </c>
      <c r="L26" s="52" t="e">
        <f t="shared" si="7"/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 x14ac:dyDescent="0.2">
      <c r="A27" s="49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t="shared" ref="K27:Y27" si="8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30" ht="19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5">
    <mergeCell ref="M1:N1"/>
    <mergeCell ref="O1:P1"/>
    <mergeCell ref="A15:J15"/>
    <mergeCell ref="B9:J9"/>
    <mergeCell ref="A1:K1"/>
    <mergeCell ref="A4:J4"/>
    <mergeCell ref="B7:J7"/>
    <mergeCell ref="B8:J8"/>
    <mergeCell ref="A14:J14"/>
    <mergeCell ref="A18:A22"/>
    <mergeCell ref="B22:J22"/>
    <mergeCell ref="A10:J10"/>
    <mergeCell ref="B5:J5"/>
    <mergeCell ref="B6:J6"/>
    <mergeCell ref="A16:J16"/>
  </mergeCells>
  <phoneticPr fontId="2"/>
  <printOptions horizontalCentered="1"/>
  <pageMargins left="0.51181102362204722" right="0.35433070866141736" top="0.98425196850393704" bottom="0.59055118110236227" header="0.59055118110236227" footer="0.11811023622047245"/>
  <pageSetup paperSize="8" scale="95" firstPageNumber="9" orientation="landscape" useFirstPageNumber="1" r:id="rId1"/>
  <headerFooter alignWithMargins="0">
    <oddHeader>&amp;L&amp;"ＭＳ ゴシック,標準"&amp;11【様式１４】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00" workbookViewId="0">
      <selection sqref="A1:J1"/>
    </sheetView>
  </sheetViews>
  <sheetFormatPr defaultColWidth="9.140625" defaultRowHeight="19.5" customHeight="1" x14ac:dyDescent="0.15"/>
  <cols>
    <col min="1" max="3" width="2.7109375" style="1" customWidth="1"/>
    <col min="4" max="4" width="9.140625" style="1"/>
    <col min="5" max="5" width="3.28515625" style="1" bestFit="1" customWidth="1"/>
    <col min="6" max="6" width="4.28515625" style="1" bestFit="1" customWidth="1"/>
    <col min="7" max="7" width="4.85546875" style="1" bestFit="1" customWidth="1"/>
    <col min="8" max="10" width="2.42578125" style="1" customWidth="1"/>
    <col min="11" max="11" width="10.28515625" style="11" bestFit="1" customWidth="1"/>
    <col min="12" max="16" width="9.7109375" style="11" customWidth="1"/>
    <col min="17" max="30" width="9.7109375" style="1" customWidth="1"/>
    <col min="31" max="16384" width="9.140625" style="1"/>
  </cols>
  <sheetData>
    <row r="1" spans="1:30" ht="19.5" customHeight="1" x14ac:dyDescent="0.15">
      <c r="A1" s="201" t="s">
        <v>100</v>
      </c>
      <c r="B1" s="201"/>
      <c r="C1" s="201"/>
      <c r="D1" s="201"/>
      <c r="E1" s="201"/>
      <c r="F1" s="201"/>
      <c r="G1" s="201"/>
      <c r="H1" s="201"/>
      <c r="I1" s="201"/>
      <c r="J1" s="201"/>
      <c r="K1" s="10"/>
      <c r="L1" s="10"/>
      <c r="M1" s="191" t="s">
        <v>40</v>
      </c>
      <c r="N1" s="191"/>
      <c r="O1" s="148" t="s">
        <v>122</v>
      </c>
      <c r="P1" s="146"/>
      <c r="Q1" s="147"/>
      <c r="R1" s="147"/>
    </row>
    <row r="2" spans="1:30" ht="19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24</v>
      </c>
    </row>
    <row r="3" spans="1:30" ht="19.5" customHeight="1" thickBot="1" x14ac:dyDescent="0.2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</row>
    <row r="4" spans="1:30" ht="19.5" customHeight="1" x14ac:dyDescent="0.15">
      <c r="A4" s="195"/>
      <c r="B4" s="196"/>
      <c r="C4" s="196"/>
      <c r="D4" s="196"/>
      <c r="E4" s="196"/>
      <c r="F4" s="196"/>
      <c r="G4" s="196"/>
      <c r="H4" s="196"/>
      <c r="I4" s="196"/>
      <c r="J4" s="202"/>
      <c r="K4" s="61" t="s">
        <v>76</v>
      </c>
      <c r="L4" s="62" t="s">
        <v>77</v>
      </c>
      <c r="M4" s="62" t="s">
        <v>78</v>
      </c>
      <c r="N4" s="62" t="s">
        <v>79</v>
      </c>
      <c r="O4" s="63" t="s">
        <v>80</v>
      </c>
      <c r="P4" s="155" t="s">
        <v>81</v>
      </c>
      <c r="Q4" s="62" t="s">
        <v>82</v>
      </c>
      <c r="R4" s="62" t="s">
        <v>83</v>
      </c>
      <c r="S4" s="62" t="s">
        <v>84</v>
      </c>
      <c r="T4" s="63" t="s">
        <v>85</v>
      </c>
      <c r="U4" s="155" t="s">
        <v>86</v>
      </c>
      <c r="V4" s="62" t="s">
        <v>87</v>
      </c>
      <c r="W4" s="62" t="s">
        <v>88</v>
      </c>
      <c r="X4" s="62" t="s">
        <v>89</v>
      </c>
      <c r="Y4" s="63" t="s">
        <v>90</v>
      </c>
      <c r="Z4" s="155" t="s">
        <v>91</v>
      </c>
      <c r="AA4" s="62" t="s">
        <v>92</v>
      </c>
      <c r="AB4" s="62" t="s">
        <v>93</v>
      </c>
      <c r="AC4" s="62" t="s">
        <v>104</v>
      </c>
      <c r="AD4" s="64" t="s">
        <v>105</v>
      </c>
    </row>
    <row r="5" spans="1:30" ht="19.5" customHeight="1" x14ac:dyDescent="0.15">
      <c r="A5" s="198" t="s">
        <v>95</v>
      </c>
      <c r="B5" s="199"/>
      <c r="C5" s="199"/>
      <c r="D5" s="199"/>
      <c r="E5" s="199"/>
      <c r="F5" s="199"/>
      <c r="G5" s="199"/>
      <c r="H5" s="199"/>
      <c r="I5" s="199"/>
      <c r="J5" s="200"/>
      <c r="K5" s="150"/>
      <c r="L5" s="151"/>
      <c r="M5" s="151"/>
      <c r="N5" s="151"/>
      <c r="O5" s="152"/>
      <c r="P5" s="153"/>
      <c r="Q5" s="151"/>
      <c r="R5" s="151"/>
      <c r="S5" s="151"/>
      <c r="T5" s="152"/>
      <c r="U5" s="153"/>
      <c r="V5" s="151"/>
      <c r="W5" s="151"/>
      <c r="X5" s="151"/>
      <c r="Y5" s="152"/>
      <c r="Z5" s="153"/>
      <c r="AA5" s="151"/>
      <c r="AB5" s="151"/>
      <c r="AC5" s="151"/>
      <c r="AD5" s="154"/>
    </row>
    <row r="6" spans="1:30" ht="19.5" customHeight="1" x14ac:dyDescent="0.15">
      <c r="A6" s="65"/>
      <c r="B6" s="203" t="s">
        <v>103</v>
      </c>
      <c r="C6" s="204"/>
      <c r="D6" s="204"/>
      <c r="E6" s="204"/>
      <c r="F6" s="204"/>
      <c r="G6" s="204"/>
      <c r="H6" s="204"/>
      <c r="I6" s="204"/>
      <c r="J6" s="205"/>
      <c r="K6" s="24"/>
      <c r="L6" s="37"/>
      <c r="M6" s="37"/>
      <c r="N6" s="37"/>
      <c r="O6" s="38"/>
      <c r="P6" s="24"/>
      <c r="Q6" s="37"/>
      <c r="R6" s="37"/>
      <c r="S6" s="37"/>
      <c r="T6" s="38"/>
      <c r="U6" s="24"/>
      <c r="V6" s="37"/>
      <c r="W6" s="37"/>
      <c r="X6" s="37"/>
      <c r="Y6" s="38"/>
      <c r="Z6" s="24"/>
      <c r="AA6" s="37"/>
      <c r="AB6" s="37"/>
      <c r="AC6" s="37"/>
      <c r="AD6" s="66"/>
    </row>
    <row r="7" spans="1:30" ht="19.5" customHeight="1" x14ac:dyDescent="0.15">
      <c r="A7" s="65"/>
      <c r="B7" s="203" t="s">
        <v>7</v>
      </c>
      <c r="C7" s="206"/>
      <c r="D7" s="206"/>
      <c r="E7" s="206"/>
      <c r="F7" s="206"/>
      <c r="G7" s="206"/>
      <c r="H7" s="206"/>
      <c r="I7" s="206"/>
      <c r="J7" s="207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6"/>
    </row>
    <row r="8" spans="1:30" ht="19.5" customHeight="1" x14ac:dyDescent="0.15">
      <c r="A8" s="140"/>
      <c r="B8" s="22"/>
      <c r="C8" s="9"/>
      <c r="D8" s="9"/>
      <c r="E8" s="9"/>
      <c r="F8" s="9"/>
      <c r="G8" s="9"/>
      <c r="H8" s="9"/>
      <c r="I8" s="9"/>
      <c r="J8" s="139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6"/>
    </row>
    <row r="9" spans="1:30" ht="19.5" customHeight="1" x14ac:dyDescent="0.15">
      <c r="A9" s="141"/>
      <c r="B9" s="22"/>
      <c r="C9" s="9"/>
      <c r="D9" s="9"/>
      <c r="E9" s="9"/>
      <c r="F9" s="9"/>
      <c r="G9" s="9"/>
      <c r="H9" s="9"/>
      <c r="I9" s="9"/>
      <c r="J9" s="139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6"/>
    </row>
    <row r="10" spans="1:30" ht="19.5" customHeight="1" x14ac:dyDescent="0.15">
      <c r="A10" s="183" t="s">
        <v>25</v>
      </c>
      <c r="B10" s="184"/>
      <c r="C10" s="184"/>
      <c r="D10" s="184"/>
      <c r="E10" s="184"/>
      <c r="F10" s="184"/>
      <c r="G10" s="184"/>
      <c r="H10" s="184"/>
      <c r="I10" s="184"/>
      <c r="J10" s="197"/>
      <c r="K10" s="13">
        <f>SUM(K6:K9)</f>
        <v>0</v>
      </c>
      <c r="L10" s="14">
        <f t="shared" ref="L10:AD10" si="0">SUM(L6:L9)</f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7">
        <f t="shared" si="0"/>
        <v>0</v>
      </c>
    </row>
    <row r="11" spans="1:30" ht="19.5" customHeight="1" x14ac:dyDescent="0.15">
      <c r="A11" s="65"/>
      <c r="B11" s="6" t="s">
        <v>75</v>
      </c>
      <c r="C11" s="9"/>
      <c r="D11" s="8"/>
      <c r="E11" s="9"/>
      <c r="F11" s="9"/>
      <c r="G11" s="9"/>
      <c r="H11" s="9"/>
      <c r="I11" s="9"/>
      <c r="J11" s="9"/>
      <c r="K11" s="25"/>
      <c r="L11" s="39"/>
      <c r="M11" s="39"/>
      <c r="N11" s="39"/>
      <c r="O11" s="40"/>
      <c r="P11" s="25"/>
      <c r="Q11" s="39"/>
      <c r="R11" s="39"/>
      <c r="S11" s="39"/>
      <c r="T11" s="40"/>
      <c r="U11" s="25"/>
      <c r="V11" s="39"/>
      <c r="W11" s="39"/>
      <c r="X11" s="39"/>
      <c r="Y11" s="40"/>
      <c r="Z11" s="25"/>
      <c r="AA11" s="39"/>
      <c r="AB11" s="39"/>
      <c r="AC11" s="39"/>
      <c r="AD11" s="68"/>
    </row>
    <row r="12" spans="1:30" ht="19.5" customHeight="1" x14ac:dyDescent="0.15">
      <c r="A12" s="65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/>
      <c r="L12" s="39"/>
      <c r="M12" s="39"/>
      <c r="N12" s="39"/>
      <c r="O12" s="40"/>
      <c r="P12" s="25"/>
      <c r="Q12" s="39"/>
      <c r="R12" s="39"/>
      <c r="S12" s="39"/>
      <c r="T12" s="40"/>
      <c r="U12" s="25"/>
      <c r="V12" s="39"/>
      <c r="W12" s="39"/>
      <c r="X12" s="39"/>
      <c r="Y12" s="40"/>
      <c r="Z12" s="25"/>
      <c r="AA12" s="39"/>
      <c r="AB12" s="39"/>
      <c r="AC12" s="39"/>
      <c r="AD12" s="68"/>
    </row>
    <row r="13" spans="1:30" ht="19.5" customHeight="1" x14ac:dyDescent="0.15">
      <c r="A13" s="65"/>
      <c r="B13" s="6" t="s">
        <v>6</v>
      </c>
      <c r="C13" s="9"/>
      <c r="D13" s="8"/>
      <c r="E13" s="9"/>
      <c r="F13" s="9"/>
      <c r="G13" s="9"/>
      <c r="H13" s="9"/>
      <c r="I13" s="9"/>
      <c r="J13" s="9"/>
      <c r="K13" s="25"/>
      <c r="L13" s="39"/>
      <c r="M13" s="39"/>
      <c r="N13" s="39"/>
      <c r="O13" s="40"/>
      <c r="P13" s="25"/>
      <c r="Q13" s="39"/>
      <c r="R13" s="39"/>
      <c r="S13" s="39"/>
      <c r="T13" s="40"/>
      <c r="U13" s="25"/>
      <c r="V13" s="39"/>
      <c r="W13" s="39"/>
      <c r="X13" s="39"/>
      <c r="Y13" s="40"/>
      <c r="Z13" s="25"/>
      <c r="AA13" s="39"/>
      <c r="AB13" s="39"/>
      <c r="AC13" s="39"/>
      <c r="AD13" s="68"/>
    </row>
    <row r="14" spans="1:30" ht="19.5" customHeight="1" x14ac:dyDescent="0.15">
      <c r="A14" s="183" t="s">
        <v>26</v>
      </c>
      <c r="B14" s="184"/>
      <c r="C14" s="184"/>
      <c r="D14" s="184"/>
      <c r="E14" s="184"/>
      <c r="F14" s="184"/>
      <c r="G14" s="184"/>
      <c r="H14" s="184"/>
      <c r="I14" s="184"/>
      <c r="J14" s="197"/>
      <c r="K14" s="16">
        <f t="shared" ref="K14:AD14" si="1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71">
        <f t="shared" si="1"/>
        <v>0</v>
      </c>
    </row>
    <row r="15" spans="1:30" ht="19.5" customHeight="1" x14ac:dyDescent="0.15">
      <c r="A15" s="183" t="s">
        <v>31</v>
      </c>
      <c r="B15" s="184"/>
      <c r="C15" s="184"/>
      <c r="D15" s="184"/>
      <c r="E15" s="184"/>
      <c r="F15" s="184"/>
      <c r="G15" s="184"/>
      <c r="H15" s="184"/>
      <c r="I15" s="184"/>
      <c r="J15" s="197"/>
      <c r="K15" s="16">
        <f t="shared" ref="K15:AD15" si="2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71">
        <f t="shared" si="2"/>
        <v>0</v>
      </c>
    </row>
    <row r="16" spans="1:30" ht="19.5" customHeight="1" x14ac:dyDescent="0.15">
      <c r="A16" s="189" t="s">
        <v>28</v>
      </c>
      <c r="B16" s="190"/>
      <c r="C16" s="190"/>
      <c r="D16" s="190"/>
      <c r="E16" s="190"/>
      <c r="F16" s="190"/>
      <c r="G16" s="190"/>
      <c r="H16" s="190"/>
      <c r="I16" s="190"/>
      <c r="J16" s="208"/>
      <c r="K16" s="93"/>
      <c r="L16" s="94"/>
      <c r="M16" s="94"/>
      <c r="N16" s="94"/>
      <c r="O16" s="95"/>
      <c r="P16" s="93"/>
      <c r="Q16" s="94"/>
      <c r="R16" s="94"/>
      <c r="S16" s="94"/>
      <c r="T16" s="95"/>
      <c r="U16" s="93"/>
      <c r="V16" s="94"/>
      <c r="W16" s="94"/>
      <c r="X16" s="94"/>
      <c r="Y16" s="95"/>
      <c r="Z16" s="93"/>
      <c r="AA16" s="94"/>
      <c r="AB16" s="94"/>
      <c r="AC16" s="94"/>
      <c r="AD16" s="96"/>
    </row>
    <row r="17" spans="1:30" ht="19.5" customHeight="1" x14ac:dyDescent="0.15">
      <c r="A17" s="92" t="s">
        <v>29</v>
      </c>
      <c r="B17" s="81"/>
      <c r="C17" s="81"/>
      <c r="D17" s="81"/>
      <c r="E17" s="81"/>
      <c r="F17" s="81"/>
      <c r="G17" s="81"/>
      <c r="H17" s="81"/>
      <c r="I17" s="81"/>
      <c r="J17" s="82"/>
      <c r="K17" s="83">
        <f>K15-K16</f>
        <v>0</v>
      </c>
      <c r="L17" s="84">
        <f>L15-L16</f>
        <v>0</v>
      </c>
      <c r="M17" s="84">
        <f t="shared" ref="M17:AD17" si="3">M15-M16</f>
        <v>0</v>
      </c>
      <c r="N17" s="84">
        <f t="shared" si="3"/>
        <v>0</v>
      </c>
      <c r="O17" s="85">
        <f t="shared" si="3"/>
        <v>0</v>
      </c>
      <c r="P17" s="83">
        <f t="shared" si="3"/>
        <v>0</v>
      </c>
      <c r="Q17" s="84">
        <f t="shared" si="3"/>
        <v>0</v>
      </c>
      <c r="R17" s="84">
        <f t="shared" si="3"/>
        <v>0</v>
      </c>
      <c r="S17" s="84">
        <f t="shared" si="3"/>
        <v>0</v>
      </c>
      <c r="T17" s="85">
        <f t="shared" si="3"/>
        <v>0</v>
      </c>
      <c r="U17" s="83">
        <f t="shared" si="3"/>
        <v>0</v>
      </c>
      <c r="V17" s="84">
        <f t="shared" si="3"/>
        <v>0</v>
      </c>
      <c r="W17" s="84">
        <f t="shared" si="3"/>
        <v>0</v>
      </c>
      <c r="X17" s="84">
        <f t="shared" si="3"/>
        <v>0</v>
      </c>
      <c r="Y17" s="85">
        <f t="shared" si="3"/>
        <v>0</v>
      </c>
      <c r="Z17" s="83">
        <f t="shared" si="3"/>
        <v>0</v>
      </c>
      <c r="AA17" s="84">
        <f t="shared" si="3"/>
        <v>0</v>
      </c>
      <c r="AB17" s="84">
        <f t="shared" si="3"/>
        <v>0</v>
      </c>
      <c r="AC17" s="84">
        <f t="shared" si="3"/>
        <v>0</v>
      </c>
      <c r="AD17" s="86">
        <f t="shared" si="3"/>
        <v>0</v>
      </c>
    </row>
    <row r="18" spans="1:30" ht="19.5" customHeight="1" x14ac:dyDescent="0.15">
      <c r="A18" s="180" t="s">
        <v>8</v>
      </c>
      <c r="B18" s="34" t="s">
        <v>32</v>
      </c>
      <c r="C18" s="34"/>
      <c r="D18" s="4"/>
      <c r="E18" s="4"/>
      <c r="F18" s="4"/>
      <c r="G18" s="4"/>
      <c r="H18" s="4"/>
      <c r="I18" s="4"/>
      <c r="J18" s="4"/>
      <c r="K18" s="26"/>
      <c r="L18" s="41"/>
      <c r="M18" s="41"/>
      <c r="N18" s="41"/>
      <c r="O18" s="42"/>
      <c r="P18" s="26"/>
      <c r="Q18" s="41"/>
      <c r="R18" s="41"/>
      <c r="S18" s="41"/>
      <c r="T18" s="42"/>
      <c r="U18" s="26"/>
      <c r="V18" s="41"/>
      <c r="W18" s="41"/>
      <c r="X18" s="41"/>
      <c r="Y18" s="42"/>
      <c r="Z18" s="26"/>
      <c r="AA18" s="41"/>
      <c r="AB18" s="41"/>
      <c r="AC18" s="41"/>
      <c r="AD18" s="69"/>
    </row>
    <row r="19" spans="1:30" ht="19.5" customHeight="1" x14ac:dyDescent="0.15">
      <c r="A19" s="180"/>
      <c r="B19" s="2" t="s">
        <v>33</v>
      </c>
      <c r="C19" s="2"/>
      <c r="D19" s="3"/>
      <c r="E19" s="3"/>
      <c r="F19" s="3"/>
      <c r="G19" s="3"/>
      <c r="H19" s="3"/>
      <c r="I19" s="3"/>
      <c r="J19" s="3"/>
      <c r="K19" s="27"/>
      <c r="L19" s="45"/>
      <c r="M19" s="45"/>
      <c r="N19" s="45"/>
      <c r="O19" s="46"/>
      <c r="P19" s="27"/>
      <c r="Q19" s="45"/>
      <c r="R19" s="45"/>
      <c r="S19" s="45"/>
      <c r="T19" s="46"/>
      <c r="U19" s="27"/>
      <c r="V19" s="45"/>
      <c r="W19" s="45"/>
      <c r="X19" s="45"/>
      <c r="Y19" s="46"/>
      <c r="Z19" s="27"/>
      <c r="AA19" s="45"/>
      <c r="AB19" s="45"/>
      <c r="AC19" s="45"/>
      <c r="AD19" s="72"/>
    </row>
    <row r="20" spans="1:30" ht="19.5" customHeight="1" x14ac:dyDescent="0.15">
      <c r="A20" s="180"/>
      <c r="B20" s="2" t="s">
        <v>34</v>
      </c>
      <c r="C20" s="2"/>
      <c r="D20" s="3"/>
      <c r="E20" s="3"/>
      <c r="F20" s="3"/>
      <c r="G20" s="3"/>
      <c r="H20" s="3"/>
      <c r="I20" s="3"/>
      <c r="J20" s="3"/>
      <c r="K20" s="28"/>
      <c r="L20" s="43"/>
      <c r="M20" s="43"/>
      <c r="N20" s="43"/>
      <c r="O20" s="44"/>
      <c r="P20" s="28"/>
      <c r="Q20" s="43"/>
      <c r="R20" s="43"/>
      <c r="S20" s="43"/>
      <c r="T20" s="44"/>
      <c r="U20" s="28"/>
      <c r="V20" s="43"/>
      <c r="W20" s="43"/>
      <c r="X20" s="43"/>
      <c r="Y20" s="44"/>
      <c r="Z20" s="28"/>
      <c r="AA20" s="43"/>
      <c r="AB20" s="43"/>
      <c r="AC20" s="43"/>
      <c r="AD20" s="70"/>
    </row>
    <row r="21" spans="1:30" ht="19.5" customHeight="1" x14ac:dyDescent="0.15">
      <c r="A21" s="180"/>
      <c r="B21" s="35" t="s">
        <v>35</v>
      </c>
      <c r="C21" s="5"/>
      <c r="D21" s="5"/>
      <c r="E21" s="5"/>
      <c r="F21" s="5"/>
      <c r="G21" s="5"/>
      <c r="H21" s="5"/>
      <c r="I21" s="5"/>
      <c r="J21" s="5"/>
      <c r="K21" s="36"/>
      <c r="L21" s="47"/>
      <c r="M21" s="47"/>
      <c r="N21" s="47"/>
      <c r="O21" s="48"/>
      <c r="P21" s="36"/>
      <c r="Q21" s="47"/>
      <c r="R21" s="47"/>
      <c r="S21" s="47"/>
      <c r="T21" s="48"/>
      <c r="U21" s="36"/>
      <c r="V21" s="47"/>
      <c r="W21" s="47"/>
      <c r="X21" s="47"/>
      <c r="Y21" s="48"/>
      <c r="Z21" s="36"/>
      <c r="AA21" s="47"/>
      <c r="AB21" s="47"/>
      <c r="AC21" s="47"/>
      <c r="AD21" s="73"/>
    </row>
    <row r="22" spans="1:30" ht="19.5" customHeight="1" x14ac:dyDescent="0.15">
      <c r="A22" s="180"/>
      <c r="B22" s="181" t="s">
        <v>36</v>
      </c>
      <c r="C22" s="182"/>
      <c r="D22" s="182"/>
      <c r="E22" s="182"/>
      <c r="F22" s="182"/>
      <c r="G22" s="182"/>
      <c r="H22" s="182"/>
      <c r="I22" s="182"/>
      <c r="J22" s="209"/>
      <c r="K22" s="87">
        <f>K18-K19-K20+K21</f>
        <v>0</v>
      </c>
      <c r="L22" s="88">
        <f t="shared" ref="L22:AD22" si="4">L18-L19-L20+L21</f>
        <v>0</v>
      </c>
      <c r="M22" s="88">
        <f t="shared" si="4"/>
        <v>0</v>
      </c>
      <c r="N22" s="88">
        <f t="shared" si="4"/>
        <v>0</v>
      </c>
      <c r="O22" s="90">
        <f t="shared" si="4"/>
        <v>0</v>
      </c>
      <c r="P22" s="89">
        <f t="shared" si="4"/>
        <v>0</v>
      </c>
      <c r="Q22" s="88">
        <f t="shared" si="4"/>
        <v>0</v>
      </c>
      <c r="R22" s="88">
        <f t="shared" si="4"/>
        <v>0</v>
      </c>
      <c r="S22" s="88">
        <f t="shared" si="4"/>
        <v>0</v>
      </c>
      <c r="T22" s="90">
        <f t="shared" si="4"/>
        <v>0</v>
      </c>
      <c r="U22" s="89">
        <f t="shared" si="4"/>
        <v>0</v>
      </c>
      <c r="V22" s="88">
        <f t="shared" si="4"/>
        <v>0</v>
      </c>
      <c r="W22" s="88">
        <f t="shared" si="4"/>
        <v>0</v>
      </c>
      <c r="X22" s="88">
        <f t="shared" si="4"/>
        <v>0</v>
      </c>
      <c r="Y22" s="90">
        <f t="shared" si="4"/>
        <v>0</v>
      </c>
      <c r="Z22" s="89">
        <f t="shared" si="4"/>
        <v>0</v>
      </c>
      <c r="AA22" s="88">
        <f t="shared" si="4"/>
        <v>0</v>
      </c>
      <c r="AB22" s="88">
        <f t="shared" si="4"/>
        <v>0</v>
      </c>
      <c r="AC22" s="88">
        <f t="shared" si="4"/>
        <v>0</v>
      </c>
      <c r="AD22" s="107">
        <f t="shared" si="4"/>
        <v>0</v>
      </c>
    </row>
    <row r="23" spans="1:30" ht="19.5" customHeight="1" x14ac:dyDescent="0.15">
      <c r="A23" s="91" t="s">
        <v>30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t="shared" ref="L23:AD23" si="5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71">
        <f t="shared" si="5"/>
        <v>0</v>
      </c>
    </row>
    <row r="24" spans="1:30" ht="19.5" customHeight="1" thickBot="1" x14ac:dyDescent="0.2">
      <c r="A24" s="75" t="s">
        <v>37</v>
      </c>
      <c r="B24" s="50"/>
      <c r="C24" s="50"/>
      <c r="D24" s="76"/>
      <c r="E24" s="76"/>
      <c r="F24" s="76"/>
      <c r="G24" s="76"/>
      <c r="H24" s="76"/>
      <c r="I24" s="76"/>
      <c r="J24" s="76"/>
      <c r="K24" s="77">
        <f>K23</f>
        <v>0</v>
      </c>
      <c r="L24" s="78">
        <f>L23+K24</f>
        <v>0</v>
      </c>
      <c r="M24" s="78">
        <f t="shared" ref="M24:AD24" si="6">M23+L24</f>
        <v>0</v>
      </c>
      <c r="N24" s="78">
        <f t="shared" si="6"/>
        <v>0</v>
      </c>
      <c r="O24" s="79">
        <f t="shared" si="6"/>
        <v>0</v>
      </c>
      <c r="P24" s="77">
        <f t="shared" si="6"/>
        <v>0</v>
      </c>
      <c r="Q24" s="78">
        <f t="shared" si="6"/>
        <v>0</v>
      </c>
      <c r="R24" s="78">
        <f t="shared" si="6"/>
        <v>0</v>
      </c>
      <c r="S24" s="78">
        <f t="shared" si="6"/>
        <v>0</v>
      </c>
      <c r="T24" s="79">
        <f t="shared" si="6"/>
        <v>0</v>
      </c>
      <c r="U24" s="77">
        <f t="shared" si="6"/>
        <v>0</v>
      </c>
      <c r="V24" s="78">
        <f t="shared" si="6"/>
        <v>0</v>
      </c>
      <c r="W24" s="78">
        <f t="shared" si="6"/>
        <v>0</v>
      </c>
      <c r="X24" s="78">
        <f t="shared" si="6"/>
        <v>0</v>
      </c>
      <c r="Y24" s="79">
        <f t="shared" si="6"/>
        <v>0</v>
      </c>
      <c r="Z24" s="77">
        <f t="shared" si="6"/>
        <v>0</v>
      </c>
      <c r="AA24" s="78">
        <f t="shared" si="6"/>
        <v>0</v>
      </c>
      <c r="AB24" s="78">
        <f t="shared" si="6"/>
        <v>0</v>
      </c>
      <c r="AC24" s="78">
        <f t="shared" si="6"/>
        <v>0</v>
      </c>
      <c r="AD24" s="80">
        <f t="shared" si="6"/>
        <v>0</v>
      </c>
    </row>
    <row r="25" spans="1:30" ht="19.5" customHeight="1" thickBot="1" x14ac:dyDescent="0.2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 x14ac:dyDescent="0.15">
      <c r="A26" s="51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>ROUND(K11/K10,3)</f>
        <v>#DIV/0!</v>
      </c>
      <c r="L26" s="52" t="e">
        <f t="shared" ref="L26:Y26" si="7">ROUND(L11/L10,3)</f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 x14ac:dyDescent="0.2">
      <c r="A27" s="49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t="shared" ref="K27:Y27" si="8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30" ht="19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4:J14"/>
    <mergeCell ref="A15:J15"/>
    <mergeCell ref="A16:J16"/>
    <mergeCell ref="A18:A22"/>
    <mergeCell ref="B22:J22"/>
    <mergeCell ref="A10:J10"/>
    <mergeCell ref="A5:J5"/>
    <mergeCell ref="A1:J1"/>
    <mergeCell ref="M1:N1"/>
    <mergeCell ref="A4:J4"/>
    <mergeCell ref="B6:J6"/>
    <mergeCell ref="B7:J7"/>
  </mergeCells>
  <phoneticPr fontId="2"/>
  <printOptions horizontalCentered="1"/>
  <pageMargins left="0.51181102362204722" right="0.35433070866141736" top="0.98425196850393704" bottom="0.59055118110236227" header="0.59055118110236227" footer="0.11811023622047245"/>
  <pageSetup paperSize="8" scale="95" firstPageNumber="9" orientation="landscape" useFirstPageNumber="1" r:id="rId1"/>
  <headerFooter alignWithMargins="0">
    <oddHeader>&amp;L&amp;"ＭＳ ゴシック,標準"&amp;11【様式１４①】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00" workbookViewId="0">
      <selection sqref="A1:J1"/>
    </sheetView>
  </sheetViews>
  <sheetFormatPr defaultColWidth="9.140625" defaultRowHeight="19.5" customHeight="1" x14ac:dyDescent="0.15"/>
  <cols>
    <col min="1" max="3" width="2.7109375" style="1" customWidth="1"/>
    <col min="4" max="4" width="9.140625" style="1"/>
    <col min="5" max="5" width="3.28515625" style="1" bestFit="1" customWidth="1"/>
    <col min="6" max="6" width="4.28515625" style="1" bestFit="1" customWidth="1"/>
    <col min="7" max="7" width="4.85546875" style="1" bestFit="1" customWidth="1"/>
    <col min="8" max="10" width="2.42578125" style="1" customWidth="1"/>
    <col min="11" max="11" width="10.28515625" style="11" bestFit="1" customWidth="1"/>
    <col min="12" max="16" width="9.7109375" style="11" customWidth="1"/>
    <col min="17" max="30" width="9.7109375" style="1" customWidth="1"/>
    <col min="31" max="16384" width="9.140625" style="1"/>
  </cols>
  <sheetData>
    <row r="1" spans="1:30" ht="19.5" customHeight="1" x14ac:dyDescent="0.15">
      <c r="A1" s="201" t="s">
        <v>100</v>
      </c>
      <c r="B1" s="201"/>
      <c r="C1" s="201"/>
      <c r="D1" s="201"/>
      <c r="E1" s="201"/>
      <c r="F1" s="201"/>
      <c r="G1" s="201"/>
      <c r="H1" s="201"/>
      <c r="I1" s="201"/>
      <c r="J1" s="201"/>
      <c r="K1" s="10"/>
      <c r="L1" s="10"/>
      <c r="M1" s="191" t="s">
        <v>40</v>
      </c>
      <c r="N1" s="191"/>
      <c r="O1" s="148" t="s">
        <v>102</v>
      </c>
      <c r="P1" s="146"/>
      <c r="Q1" s="147"/>
      <c r="R1" s="147"/>
    </row>
    <row r="2" spans="1:30" ht="19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24</v>
      </c>
    </row>
    <row r="3" spans="1:30" ht="19.5" customHeight="1" thickBot="1" x14ac:dyDescent="0.2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</row>
    <row r="4" spans="1:30" ht="19.5" customHeight="1" x14ac:dyDescent="0.15">
      <c r="A4" s="195"/>
      <c r="B4" s="196"/>
      <c r="C4" s="196"/>
      <c r="D4" s="196"/>
      <c r="E4" s="196"/>
      <c r="F4" s="196"/>
      <c r="G4" s="196"/>
      <c r="H4" s="196"/>
      <c r="I4" s="196"/>
      <c r="J4" s="202"/>
      <c r="K4" s="61" t="s">
        <v>76</v>
      </c>
      <c r="L4" s="62" t="s">
        <v>77</v>
      </c>
      <c r="M4" s="62" t="s">
        <v>78</v>
      </c>
      <c r="N4" s="62" t="s">
        <v>79</v>
      </c>
      <c r="O4" s="63" t="s">
        <v>80</v>
      </c>
      <c r="P4" s="155" t="s">
        <v>81</v>
      </c>
      <c r="Q4" s="62" t="s">
        <v>82</v>
      </c>
      <c r="R4" s="62" t="s">
        <v>83</v>
      </c>
      <c r="S4" s="62" t="s">
        <v>84</v>
      </c>
      <c r="T4" s="63" t="s">
        <v>85</v>
      </c>
      <c r="U4" s="155" t="s">
        <v>86</v>
      </c>
      <c r="V4" s="62" t="s">
        <v>87</v>
      </c>
      <c r="W4" s="62" t="s">
        <v>88</v>
      </c>
      <c r="X4" s="62" t="s">
        <v>89</v>
      </c>
      <c r="Y4" s="63" t="s">
        <v>90</v>
      </c>
      <c r="Z4" s="155" t="s">
        <v>91</v>
      </c>
      <c r="AA4" s="62" t="s">
        <v>92</v>
      </c>
      <c r="AB4" s="62" t="s">
        <v>93</v>
      </c>
      <c r="AC4" s="62" t="s">
        <v>104</v>
      </c>
      <c r="AD4" s="64" t="s">
        <v>105</v>
      </c>
    </row>
    <row r="5" spans="1:30" ht="19.5" customHeight="1" x14ac:dyDescent="0.15">
      <c r="A5" s="198" t="s">
        <v>95</v>
      </c>
      <c r="B5" s="199"/>
      <c r="C5" s="199"/>
      <c r="D5" s="199"/>
      <c r="E5" s="199"/>
      <c r="F5" s="199"/>
      <c r="G5" s="199"/>
      <c r="H5" s="199"/>
      <c r="I5" s="199"/>
      <c r="J5" s="200"/>
      <c r="K5" s="150"/>
      <c r="L5" s="151"/>
      <c r="M5" s="151"/>
      <c r="N5" s="151"/>
      <c r="O5" s="152"/>
      <c r="P5" s="153"/>
      <c r="Q5" s="151"/>
      <c r="R5" s="151"/>
      <c r="S5" s="151"/>
      <c r="T5" s="152"/>
      <c r="U5" s="153"/>
      <c r="V5" s="151"/>
      <c r="W5" s="151"/>
      <c r="X5" s="151"/>
      <c r="Y5" s="152"/>
      <c r="Z5" s="153"/>
      <c r="AA5" s="151"/>
      <c r="AB5" s="151"/>
      <c r="AC5" s="151"/>
      <c r="AD5" s="154"/>
    </row>
    <row r="6" spans="1:30" ht="19.5" customHeight="1" x14ac:dyDescent="0.15">
      <c r="A6" s="65"/>
      <c r="B6" s="203" t="s">
        <v>103</v>
      </c>
      <c r="C6" s="206"/>
      <c r="D6" s="206"/>
      <c r="E6" s="206"/>
      <c r="F6" s="206"/>
      <c r="G6" s="206"/>
      <c r="H6" s="206"/>
      <c r="I6" s="206"/>
      <c r="J6" s="207"/>
      <c r="K6" s="24"/>
      <c r="L6" s="37"/>
      <c r="M6" s="37"/>
      <c r="N6" s="37"/>
      <c r="O6" s="38"/>
      <c r="P6" s="24"/>
      <c r="Q6" s="37"/>
      <c r="R6" s="37"/>
      <c r="S6" s="37"/>
      <c r="T6" s="38"/>
      <c r="U6" s="24"/>
      <c r="V6" s="37"/>
      <c r="W6" s="37"/>
      <c r="X6" s="37"/>
      <c r="Y6" s="38"/>
      <c r="Z6" s="24"/>
      <c r="AA6" s="37"/>
      <c r="AB6" s="37"/>
      <c r="AC6" s="37"/>
      <c r="AD6" s="66"/>
    </row>
    <row r="7" spans="1:30" ht="19.5" customHeight="1" x14ac:dyDescent="0.15">
      <c r="A7" s="65"/>
      <c r="B7" s="203" t="s">
        <v>7</v>
      </c>
      <c r="C7" s="206"/>
      <c r="D7" s="206"/>
      <c r="E7" s="206"/>
      <c r="F7" s="206"/>
      <c r="G7" s="206"/>
      <c r="H7" s="206"/>
      <c r="I7" s="206"/>
      <c r="J7" s="207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6"/>
    </row>
    <row r="8" spans="1:30" ht="19.5" customHeight="1" x14ac:dyDescent="0.15">
      <c r="A8" s="140"/>
      <c r="B8" s="188"/>
      <c r="C8" s="193"/>
      <c r="D8" s="193"/>
      <c r="E8" s="193"/>
      <c r="F8" s="193"/>
      <c r="G8" s="193"/>
      <c r="H8" s="193"/>
      <c r="I8" s="193"/>
      <c r="J8" s="210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6"/>
    </row>
    <row r="9" spans="1:30" ht="19.5" customHeight="1" x14ac:dyDescent="0.15">
      <c r="A9" s="141"/>
      <c r="B9" s="22"/>
      <c r="C9" s="9"/>
      <c r="D9" s="9"/>
      <c r="E9" s="9"/>
      <c r="F9" s="9"/>
      <c r="G9" s="9"/>
      <c r="H9" s="9"/>
      <c r="I9" s="9"/>
      <c r="J9" s="139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6"/>
    </row>
    <row r="10" spans="1:30" ht="19.5" customHeight="1" x14ac:dyDescent="0.15">
      <c r="A10" s="183" t="s">
        <v>25</v>
      </c>
      <c r="B10" s="184"/>
      <c r="C10" s="184"/>
      <c r="D10" s="184"/>
      <c r="E10" s="184"/>
      <c r="F10" s="184"/>
      <c r="G10" s="184"/>
      <c r="H10" s="184"/>
      <c r="I10" s="184"/>
      <c r="J10" s="197"/>
      <c r="K10" s="13">
        <f>SUM(K6:K9)</f>
        <v>0</v>
      </c>
      <c r="L10" s="14">
        <f t="shared" ref="L10:AD10" si="0">SUM(L6:L9)</f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7">
        <f t="shared" si="0"/>
        <v>0</v>
      </c>
    </row>
    <row r="11" spans="1:30" ht="19.5" customHeight="1" x14ac:dyDescent="0.15">
      <c r="A11" s="65"/>
      <c r="B11" s="6" t="s">
        <v>75</v>
      </c>
      <c r="C11" s="9"/>
      <c r="D11" s="8"/>
      <c r="E11" s="9"/>
      <c r="F11" s="9"/>
      <c r="G11" s="9"/>
      <c r="H11" s="9"/>
      <c r="I11" s="9"/>
      <c r="J11" s="9"/>
      <c r="K11" s="25"/>
      <c r="L11" s="39"/>
      <c r="M11" s="39"/>
      <c r="N11" s="39"/>
      <c r="O11" s="40"/>
      <c r="P11" s="25"/>
      <c r="Q11" s="39"/>
      <c r="R11" s="39"/>
      <c r="S11" s="39"/>
      <c r="T11" s="40"/>
      <c r="U11" s="25"/>
      <c r="V11" s="39"/>
      <c r="W11" s="39"/>
      <c r="X11" s="39"/>
      <c r="Y11" s="40"/>
      <c r="Z11" s="25"/>
      <c r="AA11" s="39"/>
      <c r="AB11" s="39"/>
      <c r="AC11" s="39"/>
      <c r="AD11" s="68"/>
    </row>
    <row r="12" spans="1:30" ht="19.5" customHeight="1" x14ac:dyDescent="0.15">
      <c r="A12" s="65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/>
      <c r="L12" s="39"/>
      <c r="M12" s="39"/>
      <c r="N12" s="39"/>
      <c r="O12" s="40"/>
      <c r="P12" s="25"/>
      <c r="Q12" s="39"/>
      <c r="R12" s="39"/>
      <c r="S12" s="39"/>
      <c r="T12" s="40"/>
      <c r="U12" s="25"/>
      <c r="V12" s="39"/>
      <c r="W12" s="39"/>
      <c r="X12" s="39"/>
      <c r="Y12" s="40"/>
      <c r="Z12" s="25"/>
      <c r="AA12" s="39"/>
      <c r="AB12" s="39"/>
      <c r="AC12" s="39"/>
      <c r="AD12" s="68"/>
    </row>
    <row r="13" spans="1:30" ht="19.5" customHeight="1" x14ac:dyDescent="0.15">
      <c r="A13" s="65"/>
      <c r="B13" s="6" t="s">
        <v>6</v>
      </c>
      <c r="C13" s="9"/>
      <c r="D13" s="8"/>
      <c r="E13" s="9"/>
      <c r="F13" s="9"/>
      <c r="G13" s="9"/>
      <c r="H13" s="9"/>
      <c r="I13" s="9"/>
      <c r="J13" s="9"/>
      <c r="K13" s="25"/>
      <c r="L13" s="39"/>
      <c r="M13" s="39"/>
      <c r="N13" s="39"/>
      <c r="O13" s="40"/>
      <c r="P13" s="25"/>
      <c r="Q13" s="39"/>
      <c r="R13" s="39"/>
      <c r="S13" s="39"/>
      <c r="T13" s="40"/>
      <c r="U13" s="25"/>
      <c r="V13" s="39"/>
      <c r="W13" s="39"/>
      <c r="X13" s="39"/>
      <c r="Y13" s="40"/>
      <c r="Z13" s="25"/>
      <c r="AA13" s="39"/>
      <c r="AB13" s="39"/>
      <c r="AC13" s="39"/>
      <c r="AD13" s="68"/>
    </row>
    <row r="14" spans="1:30" ht="19.5" customHeight="1" x14ac:dyDescent="0.15">
      <c r="A14" s="183" t="s">
        <v>26</v>
      </c>
      <c r="B14" s="184"/>
      <c r="C14" s="184"/>
      <c r="D14" s="184"/>
      <c r="E14" s="184"/>
      <c r="F14" s="184"/>
      <c r="G14" s="184"/>
      <c r="H14" s="184"/>
      <c r="I14" s="184"/>
      <c r="J14" s="197"/>
      <c r="K14" s="16">
        <f t="shared" ref="K14:AD14" si="1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71">
        <f t="shared" si="1"/>
        <v>0</v>
      </c>
    </row>
    <row r="15" spans="1:30" ht="19.5" customHeight="1" x14ac:dyDescent="0.15">
      <c r="A15" s="183" t="s">
        <v>31</v>
      </c>
      <c r="B15" s="184"/>
      <c r="C15" s="184"/>
      <c r="D15" s="184"/>
      <c r="E15" s="184"/>
      <c r="F15" s="184"/>
      <c r="G15" s="184"/>
      <c r="H15" s="184"/>
      <c r="I15" s="184"/>
      <c r="J15" s="197"/>
      <c r="K15" s="16">
        <f t="shared" ref="K15:AD15" si="2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71">
        <f t="shared" si="2"/>
        <v>0</v>
      </c>
    </row>
    <row r="16" spans="1:30" ht="19.5" customHeight="1" x14ac:dyDescent="0.15">
      <c r="A16" s="189" t="s">
        <v>28</v>
      </c>
      <c r="B16" s="190"/>
      <c r="C16" s="190"/>
      <c r="D16" s="190"/>
      <c r="E16" s="190"/>
      <c r="F16" s="190"/>
      <c r="G16" s="190"/>
      <c r="H16" s="190"/>
      <c r="I16" s="190"/>
      <c r="J16" s="208"/>
      <c r="K16" s="93"/>
      <c r="L16" s="94"/>
      <c r="M16" s="94"/>
      <c r="N16" s="94"/>
      <c r="O16" s="95"/>
      <c r="P16" s="93"/>
      <c r="Q16" s="94"/>
      <c r="R16" s="94"/>
      <c r="S16" s="94"/>
      <c r="T16" s="95"/>
      <c r="U16" s="93"/>
      <c r="V16" s="94"/>
      <c r="W16" s="94"/>
      <c r="X16" s="94"/>
      <c r="Y16" s="95"/>
      <c r="Z16" s="93"/>
      <c r="AA16" s="94"/>
      <c r="AB16" s="94"/>
      <c r="AC16" s="94"/>
      <c r="AD16" s="96"/>
    </row>
    <row r="17" spans="1:30" ht="19.5" customHeight="1" x14ac:dyDescent="0.15">
      <c r="A17" s="92" t="s">
        <v>29</v>
      </c>
      <c r="B17" s="81"/>
      <c r="C17" s="81"/>
      <c r="D17" s="81"/>
      <c r="E17" s="81"/>
      <c r="F17" s="81"/>
      <c r="G17" s="81"/>
      <c r="H17" s="81"/>
      <c r="I17" s="81"/>
      <c r="J17" s="82"/>
      <c r="K17" s="83">
        <f>K15-K16</f>
        <v>0</v>
      </c>
      <c r="L17" s="84">
        <f>L15-L16</f>
        <v>0</v>
      </c>
      <c r="M17" s="84">
        <f t="shared" ref="M17:AD17" si="3">M15-M16</f>
        <v>0</v>
      </c>
      <c r="N17" s="84">
        <f t="shared" si="3"/>
        <v>0</v>
      </c>
      <c r="O17" s="85">
        <f t="shared" si="3"/>
        <v>0</v>
      </c>
      <c r="P17" s="83">
        <f t="shared" si="3"/>
        <v>0</v>
      </c>
      <c r="Q17" s="84">
        <f t="shared" si="3"/>
        <v>0</v>
      </c>
      <c r="R17" s="84">
        <f t="shared" si="3"/>
        <v>0</v>
      </c>
      <c r="S17" s="84">
        <f t="shared" si="3"/>
        <v>0</v>
      </c>
      <c r="T17" s="85">
        <f t="shared" si="3"/>
        <v>0</v>
      </c>
      <c r="U17" s="83">
        <f t="shared" si="3"/>
        <v>0</v>
      </c>
      <c r="V17" s="84">
        <f t="shared" si="3"/>
        <v>0</v>
      </c>
      <c r="W17" s="84">
        <f t="shared" si="3"/>
        <v>0</v>
      </c>
      <c r="X17" s="84">
        <f t="shared" si="3"/>
        <v>0</v>
      </c>
      <c r="Y17" s="85">
        <f t="shared" si="3"/>
        <v>0</v>
      </c>
      <c r="Z17" s="83">
        <f t="shared" si="3"/>
        <v>0</v>
      </c>
      <c r="AA17" s="84">
        <f t="shared" si="3"/>
        <v>0</v>
      </c>
      <c r="AB17" s="84">
        <f t="shared" si="3"/>
        <v>0</v>
      </c>
      <c r="AC17" s="84">
        <f t="shared" si="3"/>
        <v>0</v>
      </c>
      <c r="AD17" s="86">
        <f t="shared" si="3"/>
        <v>0</v>
      </c>
    </row>
    <row r="18" spans="1:30" ht="19.5" customHeight="1" x14ac:dyDescent="0.15">
      <c r="A18" s="180" t="s">
        <v>8</v>
      </c>
      <c r="B18" s="34" t="s">
        <v>32</v>
      </c>
      <c r="C18" s="34"/>
      <c r="D18" s="4"/>
      <c r="E18" s="4"/>
      <c r="F18" s="4"/>
      <c r="G18" s="4"/>
      <c r="H18" s="4"/>
      <c r="I18" s="4"/>
      <c r="J18" s="4"/>
      <c r="K18" s="26"/>
      <c r="L18" s="41"/>
      <c r="M18" s="41"/>
      <c r="N18" s="41"/>
      <c r="O18" s="42"/>
      <c r="P18" s="26"/>
      <c r="Q18" s="41"/>
      <c r="R18" s="41"/>
      <c r="S18" s="41"/>
      <c r="T18" s="42"/>
      <c r="U18" s="26"/>
      <c r="V18" s="41"/>
      <c r="W18" s="41"/>
      <c r="X18" s="41"/>
      <c r="Y18" s="42"/>
      <c r="Z18" s="26"/>
      <c r="AA18" s="41"/>
      <c r="AB18" s="41"/>
      <c r="AC18" s="41"/>
      <c r="AD18" s="69"/>
    </row>
    <row r="19" spans="1:30" ht="19.5" customHeight="1" x14ac:dyDescent="0.15">
      <c r="A19" s="180"/>
      <c r="B19" s="2" t="s">
        <v>33</v>
      </c>
      <c r="C19" s="2"/>
      <c r="D19" s="3"/>
      <c r="E19" s="3"/>
      <c r="F19" s="3"/>
      <c r="G19" s="3"/>
      <c r="H19" s="3"/>
      <c r="I19" s="3"/>
      <c r="J19" s="3"/>
      <c r="K19" s="27"/>
      <c r="L19" s="45"/>
      <c r="M19" s="45"/>
      <c r="N19" s="45"/>
      <c r="O19" s="46"/>
      <c r="P19" s="27"/>
      <c r="Q19" s="45"/>
      <c r="R19" s="45"/>
      <c r="S19" s="45"/>
      <c r="T19" s="46"/>
      <c r="U19" s="27"/>
      <c r="V19" s="45"/>
      <c r="W19" s="45"/>
      <c r="X19" s="45"/>
      <c r="Y19" s="46"/>
      <c r="Z19" s="27"/>
      <c r="AA19" s="45"/>
      <c r="AB19" s="45"/>
      <c r="AC19" s="45"/>
      <c r="AD19" s="72"/>
    </row>
    <row r="20" spans="1:30" ht="19.5" customHeight="1" x14ac:dyDescent="0.15">
      <c r="A20" s="180"/>
      <c r="B20" s="2" t="s">
        <v>34</v>
      </c>
      <c r="C20" s="2"/>
      <c r="D20" s="3"/>
      <c r="E20" s="3"/>
      <c r="F20" s="3"/>
      <c r="G20" s="3"/>
      <c r="H20" s="3"/>
      <c r="I20" s="3"/>
      <c r="J20" s="3"/>
      <c r="K20" s="28"/>
      <c r="L20" s="43"/>
      <c r="M20" s="43"/>
      <c r="N20" s="43"/>
      <c r="O20" s="44"/>
      <c r="P20" s="28"/>
      <c r="Q20" s="43"/>
      <c r="R20" s="43"/>
      <c r="S20" s="43"/>
      <c r="T20" s="44"/>
      <c r="U20" s="28"/>
      <c r="V20" s="43"/>
      <c r="W20" s="43"/>
      <c r="X20" s="43"/>
      <c r="Y20" s="44"/>
      <c r="Z20" s="28"/>
      <c r="AA20" s="43"/>
      <c r="AB20" s="43"/>
      <c r="AC20" s="43"/>
      <c r="AD20" s="70"/>
    </row>
    <row r="21" spans="1:30" ht="19.5" customHeight="1" x14ac:dyDescent="0.15">
      <c r="A21" s="180"/>
      <c r="B21" s="35" t="s">
        <v>35</v>
      </c>
      <c r="C21" s="5"/>
      <c r="D21" s="5"/>
      <c r="E21" s="5"/>
      <c r="F21" s="5"/>
      <c r="G21" s="5"/>
      <c r="H21" s="5"/>
      <c r="I21" s="5"/>
      <c r="J21" s="5"/>
      <c r="K21" s="36"/>
      <c r="L21" s="47"/>
      <c r="M21" s="47"/>
      <c r="N21" s="47"/>
      <c r="O21" s="48"/>
      <c r="P21" s="36"/>
      <c r="Q21" s="47"/>
      <c r="R21" s="47"/>
      <c r="S21" s="47"/>
      <c r="T21" s="48"/>
      <c r="U21" s="36"/>
      <c r="V21" s="47"/>
      <c r="W21" s="47"/>
      <c r="X21" s="47"/>
      <c r="Y21" s="48"/>
      <c r="Z21" s="36"/>
      <c r="AA21" s="47"/>
      <c r="AB21" s="47"/>
      <c r="AC21" s="47"/>
      <c r="AD21" s="73"/>
    </row>
    <row r="22" spans="1:30" ht="19.5" customHeight="1" x14ac:dyDescent="0.15">
      <c r="A22" s="180"/>
      <c r="B22" s="181" t="s">
        <v>36</v>
      </c>
      <c r="C22" s="182"/>
      <c r="D22" s="182"/>
      <c r="E22" s="182"/>
      <c r="F22" s="182"/>
      <c r="G22" s="182"/>
      <c r="H22" s="182"/>
      <c r="I22" s="182"/>
      <c r="J22" s="209"/>
      <c r="K22" s="87">
        <f>K18-K19-K20+K21</f>
        <v>0</v>
      </c>
      <c r="L22" s="88">
        <f t="shared" ref="L22:AD22" si="4">L18-L19-L20+L21</f>
        <v>0</v>
      </c>
      <c r="M22" s="88">
        <f t="shared" si="4"/>
        <v>0</v>
      </c>
      <c r="N22" s="88">
        <f t="shared" si="4"/>
        <v>0</v>
      </c>
      <c r="O22" s="90">
        <f t="shared" si="4"/>
        <v>0</v>
      </c>
      <c r="P22" s="89">
        <f t="shared" si="4"/>
        <v>0</v>
      </c>
      <c r="Q22" s="88">
        <f t="shared" si="4"/>
        <v>0</v>
      </c>
      <c r="R22" s="88">
        <f t="shared" si="4"/>
        <v>0</v>
      </c>
      <c r="S22" s="88">
        <f t="shared" si="4"/>
        <v>0</v>
      </c>
      <c r="T22" s="90">
        <f t="shared" si="4"/>
        <v>0</v>
      </c>
      <c r="U22" s="89">
        <f t="shared" si="4"/>
        <v>0</v>
      </c>
      <c r="V22" s="88">
        <f t="shared" si="4"/>
        <v>0</v>
      </c>
      <c r="W22" s="88">
        <f t="shared" si="4"/>
        <v>0</v>
      </c>
      <c r="X22" s="88">
        <f t="shared" si="4"/>
        <v>0</v>
      </c>
      <c r="Y22" s="90">
        <f t="shared" si="4"/>
        <v>0</v>
      </c>
      <c r="Z22" s="89">
        <f t="shared" si="4"/>
        <v>0</v>
      </c>
      <c r="AA22" s="88">
        <f t="shared" si="4"/>
        <v>0</v>
      </c>
      <c r="AB22" s="88">
        <f t="shared" si="4"/>
        <v>0</v>
      </c>
      <c r="AC22" s="88">
        <f t="shared" si="4"/>
        <v>0</v>
      </c>
      <c r="AD22" s="107">
        <f t="shared" si="4"/>
        <v>0</v>
      </c>
    </row>
    <row r="23" spans="1:30" ht="19.5" customHeight="1" x14ac:dyDescent="0.15">
      <c r="A23" s="91" t="s">
        <v>30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t="shared" ref="L23:AD23" si="5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71">
        <f t="shared" si="5"/>
        <v>0</v>
      </c>
    </row>
    <row r="24" spans="1:30" ht="19.5" customHeight="1" thickBot="1" x14ac:dyDescent="0.2">
      <c r="A24" s="75" t="s">
        <v>37</v>
      </c>
      <c r="B24" s="50"/>
      <c r="C24" s="50"/>
      <c r="D24" s="76"/>
      <c r="E24" s="76"/>
      <c r="F24" s="76"/>
      <c r="G24" s="76"/>
      <c r="H24" s="76"/>
      <c r="I24" s="76"/>
      <c r="J24" s="76"/>
      <c r="K24" s="77">
        <f>K23</f>
        <v>0</v>
      </c>
      <c r="L24" s="78">
        <f>L23+K24</f>
        <v>0</v>
      </c>
      <c r="M24" s="78">
        <f t="shared" ref="M24:AD24" si="6">M23+L24</f>
        <v>0</v>
      </c>
      <c r="N24" s="78">
        <f t="shared" si="6"/>
        <v>0</v>
      </c>
      <c r="O24" s="79">
        <f t="shared" si="6"/>
        <v>0</v>
      </c>
      <c r="P24" s="77">
        <f t="shared" si="6"/>
        <v>0</v>
      </c>
      <c r="Q24" s="78">
        <f t="shared" si="6"/>
        <v>0</v>
      </c>
      <c r="R24" s="78">
        <f t="shared" si="6"/>
        <v>0</v>
      </c>
      <c r="S24" s="78">
        <f t="shared" si="6"/>
        <v>0</v>
      </c>
      <c r="T24" s="79">
        <f t="shared" si="6"/>
        <v>0</v>
      </c>
      <c r="U24" s="77">
        <f t="shared" si="6"/>
        <v>0</v>
      </c>
      <c r="V24" s="78">
        <f t="shared" si="6"/>
        <v>0</v>
      </c>
      <c r="W24" s="78">
        <f t="shared" si="6"/>
        <v>0</v>
      </c>
      <c r="X24" s="78">
        <f t="shared" si="6"/>
        <v>0</v>
      </c>
      <c r="Y24" s="79">
        <f t="shared" si="6"/>
        <v>0</v>
      </c>
      <c r="Z24" s="77">
        <f t="shared" si="6"/>
        <v>0</v>
      </c>
      <c r="AA24" s="78">
        <f t="shared" si="6"/>
        <v>0</v>
      </c>
      <c r="AB24" s="78">
        <f t="shared" si="6"/>
        <v>0</v>
      </c>
      <c r="AC24" s="78">
        <f t="shared" si="6"/>
        <v>0</v>
      </c>
      <c r="AD24" s="80">
        <f t="shared" si="6"/>
        <v>0</v>
      </c>
    </row>
    <row r="25" spans="1:30" ht="19.5" customHeight="1" thickBot="1" x14ac:dyDescent="0.2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 x14ac:dyDescent="0.15">
      <c r="A26" s="51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 t="shared" ref="K26:Y26" si="7">ROUND(K11/K10,3)</f>
        <v>#DIV/0!</v>
      </c>
      <c r="L26" s="52" t="e">
        <f t="shared" si="7"/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 x14ac:dyDescent="0.2">
      <c r="A27" s="49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t="shared" ref="K27:Y27" si="8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30" ht="19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3">
    <mergeCell ref="A1:J1"/>
    <mergeCell ref="M1:N1"/>
    <mergeCell ref="A4:J4"/>
    <mergeCell ref="A5:J5"/>
    <mergeCell ref="B6:J6"/>
    <mergeCell ref="A16:J16"/>
    <mergeCell ref="A18:A22"/>
    <mergeCell ref="B22:J22"/>
    <mergeCell ref="B7:J7"/>
    <mergeCell ref="B8:J8"/>
    <mergeCell ref="A10:J10"/>
    <mergeCell ref="A14:J14"/>
    <mergeCell ref="A15:J15"/>
  </mergeCells>
  <phoneticPr fontId="2"/>
  <printOptions horizontalCentered="1"/>
  <pageMargins left="0.51181102362204722" right="0.35433070866141736" top="0.98425196850393704" bottom="0.59055118110236227" header="0.59055118110236227" footer="0.11811023622047245"/>
  <pageSetup paperSize="8" scale="95" firstPageNumber="9" orientation="landscape" useFirstPageNumber="1" r:id="rId1"/>
  <headerFooter alignWithMargins="0">
    <oddHeader>&amp;L&amp;"ＭＳ ゴシック,標準"&amp;11【様式１４②】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00" workbookViewId="0">
      <selection sqref="A1:J1"/>
    </sheetView>
  </sheetViews>
  <sheetFormatPr defaultColWidth="9.140625" defaultRowHeight="19.5" customHeight="1" x14ac:dyDescent="0.15"/>
  <cols>
    <col min="1" max="3" width="2.7109375" style="1" customWidth="1"/>
    <col min="4" max="4" width="9.140625" style="1"/>
    <col min="5" max="5" width="3.28515625" style="1" bestFit="1" customWidth="1"/>
    <col min="6" max="6" width="4.28515625" style="1" bestFit="1" customWidth="1"/>
    <col min="7" max="7" width="4.85546875" style="1" bestFit="1" customWidth="1"/>
    <col min="8" max="10" width="2.42578125" style="1" customWidth="1"/>
    <col min="11" max="11" width="10.28515625" style="11" bestFit="1" customWidth="1"/>
    <col min="12" max="16" width="9.7109375" style="11" customWidth="1"/>
    <col min="17" max="30" width="9.7109375" style="1" customWidth="1"/>
    <col min="31" max="16384" width="9.140625" style="1"/>
  </cols>
  <sheetData>
    <row r="1" spans="1:30" ht="19.5" customHeight="1" x14ac:dyDescent="0.15">
      <c r="A1" s="201" t="s">
        <v>100</v>
      </c>
      <c r="B1" s="201"/>
      <c r="C1" s="201"/>
      <c r="D1" s="201"/>
      <c r="E1" s="201"/>
      <c r="F1" s="201"/>
      <c r="G1" s="201"/>
      <c r="H1" s="201"/>
      <c r="I1" s="201"/>
      <c r="J1" s="201"/>
      <c r="K1" s="10"/>
      <c r="L1" s="10"/>
      <c r="M1" s="191" t="s">
        <v>40</v>
      </c>
      <c r="N1" s="191"/>
      <c r="O1" s="148" t="s">
        <v>101</v>
      </c>
      <c r="P1" s="146"/>
      <c r="Q1" s="147"/>
      <c r="R1" s="147"/>
    </row>
    <row r="2" spans="1:30" ht="19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24</v>
      </c>
    </row>
    <row r="3" spans="1:30" ht="19.5" customHeight="1" thickBot="1" x14ac:dyDescent="0.2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</row>
    <row r="4" spans="1:30" ht="19.5" customHeight="1" x14ac:dyDescent="0.15">
      <c r="A4" s="195"/>
      <c r="B4" s="196"/>
      <c r="C4" s="196"/>
      <c r="D4" s="196"/>
      <c r="E4" s="196"/>
      <c r="F4" s="196"/>
      <c r="G4" s="196"/>
      <c r="H4" s="196"/>
      <c r="I4" s="196"/>
      <c r="J4" s="202"/>
      <c r="K4" s="61" t="s">
        <v>76</v>
      </c>
      <c r="L4" s="62" t="s">
        <v>77</v>
      </c>
      <c r="M4" s="62" t="s">
        <v>78</v>
      </c>
      <c r="N4" s="62" t="s">
        <v>79</v>
      </c>
      <c r="O4" s="63" t="s">
        <v>80</v>
      </c>
      <c r="P4" s="155" t="s">
        <v>81</v>
      </c>
      <c r="Q4" s="62" t="s">
        <v>82</v>
      </c>
      <c r="R4" s="62" t="s">
        <v>83</v>
      </c>
      <c r="S4" s="62" t="s">
        <v>84</v>
      </c>
      <c r="T4" s="63" t="s">
        <v>85</v>
      </c>
      <c r="U4" s="155" t="s">
        <v>86</v>
      </c>
      <c r="V4" s="62" t="s">
        <v>87</v>
      </c>
      <c r="W4" s="62" t="s">
        <v>88</v>
      </c>
      <c r="X4" s="62" t="s">
        <v>89</v>
      </c>
      <c r="Y4" s="63" t="s">
        <v>90</v>
      </c>
      <c r="Z4" s="155" t="s">
        <v>91</v>
      </c>
      <c r="AA4" s="62" t="s">
        <v>92</v>
      </c>
      <c r="AB4" s="62" t="s">
        <v>93</v>
      </c>
      <c r="AC4" s="62" t="s">
        <v>104</v>
      </c>
      <c r="AD4" s="64" t="s">
        <v>105</v>
      </c>
    </row>
    <row r="5" spans="1:30" ht="19.5" customHeight="1" x14ac:dyDescent="0.15">
      <c r="A5" s="198" t="s">
        <v>95</v>
      </c>
      <c r="B5" s="199"/>
      <c r="C5" s="199"/>
      <c r="D5" s="199"/>
      <c r="E5" s="199"/>
      <c r="F5" s="199"/>
      <c r="G5" s="199"/>
      <c r="H5" s="199"/>
      <c r="I5" s="199"/>
      <c r="J5" s="200"/>
      <c r="K5" s="150"/>
      <c r="L5" s="151"/>
      <c r="M5" s="151"/>
      <c r="N5" s="151"/>
      <c r="O5" s="152"/>
      <c r="P5" s="153"/>
      <c r="Q5" s="151"/>
      <c r="R5" s="151"/>
      <c r="S5" s="151"/>
      <c r="T5" s="152"/>
      <c r="U5" s="153"/>
      <c r="V5" s="151"/>
      <c r="W5" s="151"/>
      <c r="X5" s="151"/>
      <c r="Y5" s="152"/>
      <c r="Z5" s="153"/>
      <c r="AA5" s="151"/>
      <c r="AB5" s="151"/>
      <c r="AC5" s="151"/>
      <c r="AD5" s="154"/>
    </row>
    <row r="6" spans="1:30" ht="19.5" customHeight="1" x14ac:dyDescent="0.15">
      <c r="A6" s="65"/>
      <c r="B6" s="203" t="s">
        <v>7</v>
      </c>
      <c r="C6" s="206"/>
      <c r="D6" s="206"/>
      <c r="E6" s="206"/>
      <c r="F6" s="206"/>
      <c r="G6" s="206"/>
      <c r="H6" s="206"/>
      <c r="I6" s="206"/>
      <c r="J6" s="207"/>
      <c r="K6" s="24"/>
      <c r="L6" s="37"/>
      <c r="M6" s="37"/>
      <c r="N6" s="37"/>
      <c r="O6" s="38"/>
      <c r="P6" s="24"/>
      <c r="Q6" s="37"/>
      <c r="R6" s="37"/>
      <c r="S6" s="37"/>
      <c r="T6" s="38"/>
      <c r="U6" s="24"/>
      <c r="V6" s="37"/>
      <c r="W6" s="37"/>
      <c r="X6" s="37"/>
      <c r="Y6" s="38"/>
      <c r="Z6" s="24"/>
      <c r="AA6" s="37"/>
      <c r="AB6" s="37"/>
      <c r="AC6" s="37"/>
      <c r="AD6" s="66"/>
    </row>
    <row r="7" spans="1:30" ht="19.5" customHeight="1" x14ac:dyDescent="0.15">
      <c r="A7" s="65"/>
      <c r="B7" s="203"/>
      <c r="C7" s="206"/>
      <c r="D7" s="206"/>
      <c r="E7" s="206"/>
      <c r="F7" s="206"/>
      <c r="G7" s="206"/>
      <c r="H7" s="206"/>
      <c r="I7" s="206"/>
      <c r="J7" s="207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6"/>
    </row>
    <row r="8" spans="1:30" ht="19.5" customHeight="1" x14ac:dyDescent="0.15">
      <c r="A8" s="140"/>
      <c r="B8" s="188"/>
      <c r="C8" s="193"/>
      <c r="D8" s="193"/>
      <c r="E8" s="193"/>
      <c r="F8" s="193"/>
      <c r="G8" s="193"/>
      <c r="H8" s="193"/>
      <c r="I8" s="193"/>
      <c r="J8" s="210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6"/>
    </row>
    <row r="9" spans="1:30" ht="19.5" customHeight="1" x14ac:dyDescent="0.15">
      <c r="A9" s="141"/>
      <c r="B9" s="22"/>
      <c r="C9" s="9"/>
      <c r="D9" s="9"/>
      <c r="E9" s="9"/>
      <c r="F9" s="9"/>
      <c r="G9" s="9"/>
      <c r="H9" s="9"/>
      <c r="I9" s="9"/>
      <c r="J9" s="139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6"/>
    </row>
    <row r="10" spans="1:30" ht="19.5" customHeight="1" x14ac:dyDescent="0.15">
      <c r="A10" s="183" t="s">
        <v>25</v>
      </c>
      <c r="B10" s="184"/>
      <c r="C10" s="184"/>
      <c r="D10" s="184"/>
      <c r="E10" s="184"/>
      <c r="F10" s="184"/>
      <c r="G10" s="184"/>
      <c r="H10" s="184"/>
      <c r="I10" s="184"/>
      <c r="J10" s="197"/>
      <c r="K10" s="13">
        <f>SUM(K6:K9)</f>
        <v>0</v>
      </c>
      <c r="L10" s="14">
        <f t="shared" ref="L10:AD10" si="0">SUM(L6:L9)</f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7">
        <f t="shared" si="0"/>
        <v>0</v>
      </c>
    </row>
    <row r="11" spans="1:30" ht="19.5" customHeight="1" x14ac:dyDescent="0.15">
      <c r="A11" s="65"/>
      <c r="B11" s="6" t="s">
        <v>75</v>
      </c>
      <c r="C11" s="9"/>
      <c r="D11" s="8"/>
      <c r="E11" s="9"/>
      <c r="F11" s="9"/>
      <c r="G11" s="9"/>
      <c r="H11" s="9"/>
      <c r="I11" s="9"/>
      <c r="J11" s="9"/>
      <c r="K11" s="25"/>
      <c r="L11" s="39"/>
      <c r="M11" s="39"/>
      <c r="N11" s="39"/>
      <c r="O11" s="40"/>
      <c r="P11" s="25"/>
      <c r="Q11" s="39"/>
      <c r="R11" s="39"/>
      <c r="S11" s="39"/>
      <c r="T11" s="40"/>
      <c r="U11" s="25"/>
      <c r="V11" s="39"/>
      <c r="W11" s="39"/>
      <c r="X11" s="39"/>
      <c r="Y11" s="40"/>
      <c r="Z11" s="25"/>
      <c r="AA11" s="39"/>
      <c r="AB11" s="39"/>
      <c r="AC11" s="39"/>
      <c r="AD11" s="68"/>
    </row>
    <row r="12" spans="1:30" ht="19.5" customHeight="1" x14ac:dyDescent="0.15">
      <c r="A12" s="65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/>
      <c r="L12" s="39"/>
      <c r="M12" s="39"/>
      <c r="N12" s="39"/>
      <c r="O12" s="40"/>
      <c r="P12" s="25"/>
      <c r="Q12" s="39"/>
      <c r="R12" s="39"/>
      <c r="S12" s="39"/>
      <c r="T12" s="40"/>
      <c r="U12" s="25"/>
      <c r="V12" s="39"/>
      <c r="W12" s="39"/>
      <c r="X12" s="39"/>
      <c r="Y12" s="40"/>
      <c r="Z12" s="25"/>
      <c r="AA12" s="39"/>
      <c r="AB12" s="39"/>
      <c r="AC12" s="39"/>
      <c r="AD12" s="68"/>
    </row>
    <row r="13" spans="1:30" ht="19.5" customHeight="1" x14ac:dyDescent="0.15">
      <c r="A13" s="65"/>
      <c r="B13" s="6" t="s">
        <v>6</v>
      </c>
      <c r="C13" s="9"/>
      <c r="D13" s="8"/>
      <c r="E13" s="9"/>
      <c r="F13" s="9"/>
      <c r="G13" s="9"/>
      <c r="H13" s="9"/>
      <c r="I13" s="9"/>
      <c r="J13" s="9"/>
      <c r="K13" s="25"/>
      <c r="L13" s="39"/>
      <c r="M13" s="39"/>
      <c r="N13" s="39"/>
      <c r="O13" s="40"/>
      <c r="P13" s="25"/>
      <c r="Q13" s="39"/>
      <c r="R13" s="39"/>
      <c r="S13" s="39"/>
      <c r="T13" s="40"/>
      <c r="U13" s="25"/>
      <c r="V13" s="39"/>
      <c r="W13" s="39"/>
      <c r="X13" s="39"/>
      <c r="Y13" s="40"/>
      <c r="Z13" s="25"/>
      <c r="AA13" s="39"/>
      <c r="AB13" s="39"/>
      <c r="AC13" s="39"/>
      <c r="AD13" s="68"/>
    </row>
    <row r="14" spans="1:30" ht="19.5" customHeight="1" x14ac:dyDescent="0.15">
      <c r="A14" s="183" t="s">
        <v>26</v>
      </c>
      <c r="B14" s="184"/>
      <c r="C14" s="184"/>
      <c r="D14" s="184"/>
      <c r="E14" s="184"/>
      <c r="F14" s="184"/>
      <c r="G14" s="184"/>
      <c r="H14" s="184"/>
      <c r="I14" s="184"/>
      <c r="J14" s="197"/>
      <c r="K14" s="16">
        <f t="shared" ref="K14:AD14" si="1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71">
        <f t="shared" si="1"/>
        <v>0</v>
      </c>
    </row>
    <row r="15" spans="1:30" ht="19.5" customHeight="1" x14ac:dyDescent="0.15">
      <c r="A15" s="183" t="s">
        <v>31</v>
      </c>
      <c r="B15" s="184"/>
      <c r="C15" s="184"/>
      <c r="D15" s="184"/>
      <c r="E15" s="184"/>
      <c r="F15" s="184"/>
      <c r="G15" s="184"/>
      <c r="H15" s="184"/>
      <c r="I15" s="184"/>
      <c r="J15" s="197"/>
      <c r="K15" s="16">
        <f t="shared" ref="K15:AD15" si="2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71">
        <f t="shared" si="2"/>
        <v>0</v>
      </c>
    </row>
    <row r="16" spans="1:30" ht="19.5" customHeight="1" x14ac:dyDescent="0.15">
      <c r="A16" s="189" t="s">
        <v>28</v>
      </c>
      <c r="B16" s="190"/>
      <c r="C16" s="190"/>
      <c r="D16" s="190"/>
      <c r="E16" s="190"/>
      <c r="F16" s="190"/>
      <c r="G16" s="190"/>
      <c r="H16" s="190"/>
      <c r="I16" s="190"/>
      <c r="J16" s="208"/>
      <c r="K16" s="93"/>
      <c r="L16" s="94"/>
      <c r="M16" s="94"/>
      <c r="N16" s="94"/>
      <c r="O16" s="95"/>
      <c r="P16" s="93"/>
      <c r="Q16" s="94"/>
      <c r="R16" s="94"/>
      <c r="S16" s="94"/>
      <c r="T16" s="95"/>
      <c r="U16" s="93"/>
      <c r="V16" s="94"/>
      <c r="W16" s="94"/>
      <c r="X16" s="94"/>
      <c r="Y16" s="95"/>
      <c r="Z16" s="93"/>
      <c r="AA16" s="94"/>
      <c r="AB16" s="94"/>
      <c r="AC16" s="94"/>
      <c r="AD16" s="96"/>
    </row>
    <row r="17" spans="1:30" ht="19.5" customHeight="1" x14ac:dyDescent="0.15">
      <c r="A17" s="92" t="s">
        <v>29</v>
      </c>
      <c r="B17" s="81"/>
      <c r="C17" s="81"/>
      <c r="D17" s="81"/>
      <c r="E17" s="81"/>
      <c r="F17" s="81"/>
      <c r="G17" s="81"/>
      <c r="H17" s="81"/>
      <c r="I17" s="81"/>
      <c r="J17" s="82"/>
      <c r="K17" s="83">
        <f>K15-K16</f>
        <v>0</v>
      </c>
      <c r="L17" s="84">
        <f>L15-L16</f>
        <v>0</v>
      </c>
      <c r="M17" s="84">
        <f t="shared" ref="M17:AD17" si="3">M15-M16</f>
        <v>0</v>
      </c>
      <c r="N17" s="84">
        <f t="shared" si="3"/>
        <v>0</v>
      </c>
      <c r="O17" s="85">
        <f t="shared" si="3"/>
        <v>0</v>
      </c>
      <c r="P17" s="83">
        <f t="shared" si="3"/>
        <v>0</v>
      </c>
      <c r="Q17" s="84">
        <f t="shared" si="3"/>
        <v>0</v>
      </c>
      <c r="R17" s="84">
        <f t="shared" si="3"/>
        <v>0</v>
      </c>
      <c r="S17" s="84">
        <f t="shared" si="3"/>
        <v>0</v>
      </c>
      <c r="T17" s="85">
        <f t="shared" si="3"/>
        <v>0</v>
      </c>
      <c r="U17" s="83">
        <f t="shared" si="3"/>
        <v>0</v>
      </c>
      <c r="V17" s="84">
        <f t="shared" si="3"/>
        <v>0</v>
      </c>
      <c r="W17" s="84">
        <f t="shared" si="3"/>
        <v>0</v>
      </c>
      <c r="X17" s="84">
        <f t="shared" si="3"/>
        <v>0</v>
      </c>
      <c r="Y17" s="85">
        <f t="shared" si="3"/>
        <v>0</v>
      </c>
      <c r="Z17" s="83">
        <f t="shared" si="3"/>
        <v>0</v>
      </c>
      <c r="AA17" s="84">
        <f t="shared" si="3"/>
        <v>0</v>
      </c>
      <c r="AB17" s="84">
        <f t="shared" si="3"/>
        <v>0</v>
      </c>
      <c r="AC17" s="84">
        <f t="shared" si="3"/>
        <v>0</v>
      </c>
      <c r="AD17" s="86">
        <f t="shared" si="3"/>
        <v>0</v>
      </c>
    </row>
    <row r="18" spans="1:30" ht="19.5" customHeight="1" x14ac:dyDescent="0.15">
      <c r="A18" s="180" t="s">
        <v>8</v>
      </c>
      <c r="B18" s="34" t="s">
        <v>32</v>
      </c>
      <c r="C18" s="34"/>
      <c r="D18" s="4"/>
      <c r="E18" s="4"/>
      <c r="F18" s="4"/>
      <c r="G18" s="4"/>
      <c r="H18" s="4"/>
      <c r="I18" s="4"/>
      <c r="J18" s="4"/>
      <c r="K18" s="26"/>
      <c r="L18" s="41"/>
      <c r="M18" s="41"/>
      <c r="N18" s="41"/>
      <c r="O18" s="42"/>
      <c r="P18" s="26"/>
      <c r="Q18" s="41"/>
      <c r="R18" s="41"/>
      <c r="S18" s="41"/>
      <c r="T18" s="42"/>
      <c r="U18" s="26"/>
      <c r="V18" s="41"/>
      <c r="W18" s="41"/>
      <c r="X18" s="41"/>
      <c r="Y18" s="42"/>
      <c r="Z18" s="26"/>
      <c r="AA18" s="41"/>
      <c r="AB18" s="41"/>
      <c r="AC18" s="41"/>
      <c r="AD18" s="69"/>
    </row>
    <row r="19" spans="1:30" ht="19.5" customHeight="1" x14ac:dyDescent="0.15">
      <c r="A19" s="180"/>
      <c r="B19" s="2" t="s">
        <v>33</v>
      </c>
      <c r="C19" s="2"/>
      <c r="D19" s="3"/>
      <c r="E19" s="3"/>
      <c r="F19" s="3"/>
      <c r="G19" s="3"/>
      <c r="H19" s="3"/>
      <c r="I19" s="3"/>
      <c r="J19" s="3"/>
      <c r="K19" s="27"/>
      <c r="L19" s="45"/>
      <c r="M19" s="45"/>
      <c r="N19" s="45"/>
      <c r="O19" s="46"/>
      <c r="P19" s="27"/>
      <c r="Q19" s="45"/>
      <c r="R19" s="45"/>
      <c r="S19" s="45"/>
      <c r="T19" s="46"/>
      <c r="U19" s="27"/>
      <c r="V19" s="45"/>
      <c r="W19" s="45"/>
      <c r="X19" s="45"/>
      <c r="Y19" s="46"/>
      <c r="Z19" s="27"/>
      <c r="AA19" s="45"/>
      <c r="AB19" s="45"/>
      <c r="AC19" s="45"/>
      <c r="AD19" s="72"/>
    </row>
    <row r="20" spans="1:30" ht="19.5" customHeight="1" x14ac:dyDescent="0.15">
      <c r="A20" s="180"/>
      <c r="B20" s="2" t="s">
        <v>34</v>
      </c>
      <c r="C20" s="2"/>
      <c r="D20" s="3"/>
      <c r="E20" s="3"/>
      <c r="F20" s="3"/>
      <c r="G20" s="3"/>
      <c r="H20" s="3"/>
      <c r="I20" s="3"/>
      <c r="J20" s="3"/>
      <c r="K20" s="28"/>
      <c r="L20" s="43"/>
      <c r="M20" s="43"/>
      <c r="N20" s="43"/>
      <c r="O20" s="44"/>
      <c r="P20" s="28"/>
      <c r="Q20" s="43"/>
      <c r="R20" s="43"/>
      <c r="S20" s="43"/>
      <c r="T20" s="44"/>
      <c r="U20" s="28"/>
      <c r="V20" s="43"/>
      <c r="W20" s="43"/>
      <c r="X20" s="43"/>
      <c r="Y20" s="44"/>
      <c r="Z20" s="28"/>
      <c r="AA20" s="43"/>
      <c r="AB20" s="43"/>
      <c r="AC20" s="43"/>
      <c r="AD20" s="70"/>
    </row>
    <row r="21" spans="1:30" ht="19.5" customHeight="1" x14ac:dyDescent="0.15">
      <c r="A21" s="180"/>
      <c r="B21" s="35" t="s">
        <v>35</v>
      </c>
      <c r="C21" s="5"/>
      <c r="D21" s="5"/>
      <c r="E21" s="5"/>
      <c r="F21" s="5"/>
      <c r="G21" s="5"/>
      <c r="H21" s="5"/>
      <c r="I21" s="5"/>
      <c r="J21" s="5"/>
      <c r="K21" s="36"/>
      <c r="L21" s="47"/>
      <c r="M21" s="47"/>
      <c r="N21" s="47"/>
      <c r="O21" s="48"/>
      <c r="P21" s="36"/>
      <c r="Q21" s="47"/>
      <c r="R21" s="47"/>
      <c r="S21" s="47"/>
      <c r="T21" s="48"/>
      <c r="U21" s="36"/>
      <c r="V21" s="47"/>
      <c r="W21" s="47"/>
      <c r="X21" s="47"/>
      <c r="Y21" s="48"/>
      <c r="Z21" s="36"/>
      <c r="AA21" s="47"/>
      <c r="AB21" s="47"/>
      <c r="AC21" s="47"/>
      <c r="AD21" s="73"/>
    </row>
    <row r="22" spans="1:30" ht="19.5" customHeight="1" x14ac:dyDescent="0.15">
      <c r="A22" s="180"/>
      <c r="B22" s="181" t="s">
        <v>36</v>
      </c>
      <c r="C22" s="182"/>
      <c r="D22" s="182"/>
      <c r="E22" s="182"/>
      <c r="F22" s="182"/>
      <c r="G22" s="182"/>
      <c r="H22" s="182"/>
      <c r="I22" s="182"/>
      <c r="J22" s="209"/>
      <c r="K22" s="87">
        <f>K18-K19-K20+K21</f>
        <v>0</v>
      </c>
      <c r="L22" s="88">
        <f t="shared" ref="L22:AD22" si="4">L18-L19-L20+L21</f>
        <v>0</v>
      </c>
      <c r="M22" s="88">
        <f t="shared" si="4"/>
        <v>0</v>
      </c>
      <c r="N22" s="88">
        <f t="shared" si="4"/>
        <v>0</v>
      </c>
      <c r="O22" s="90">
        <f t="shared" si="4"/>
        <v>0</v>
      </c>
      <c r="P22" s="89">
        <f t="shared" si="4"/>
        <v>0</v>
      </c>
      <c r="Q22" s="88">
        <f t="shared" si="4"/>
        <v>0</v>
      </c>
      <c r="R22" s="88">
        <f t="shared" si="4"/>
        <v>0</v>
      </c>
      <c r="S22" s="88">
        <f t="shared" si="4"/>
        <v>0</v>
      </c>
      <c r="T22" s="90">
        <f t="shared" si="4"/>
        <v>0</v>
      </c>
      <c r="U22" s="89">
        <f t="shared" si="4"/>
        <v>0</v>
      </c>
      <c r="V22" s="88">
        <f t="shared" si="4"/>
        <v>0</v>
      </c>
      <c r="W22" s="88">
        <f t="shared" si="4"/>
        <v>0</v>
      </c>
      <c r="X22" s="88">
        <f t="shared" si="4"/>
        <v>0</v>
      </c>
      <c r="Y22" s="90">
        <f t="shared" si="4"/>
        <v>0</v>
      </c>
      <c r="Z22" s="89">
        <f t="shared" si="4"/>
        <v>0</v>
      </c>
      <c r="AA22" s="88">
        <f t="shared" si="4"/>
        <v>0</v>
      </c>
      <c r="AB22" s="88">
        <f t="shared" si="4"/>
        <v>0</v>
      </c>
      <c r="AC22" s="88">
        <f t="shared" si="4"/>
        <v>0</v>
      </c>
      <c r="AD22" s="107">
        <f t="shared" si="4"/>
        <v>0</v>
      </c>
    </row>
    <row r="23" spans="1:30" ht="19.5" customHeight="1" x14ac:dyDescent="0.15">
      <c r="A23" s="91" t="s">
        <v>30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t="shared" ref="L23:AD23" si="5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71">
        <f t="shared" si="5"/>
        <v>0</v>
      </c>
    </row>
    <row r="24" spans="1:30" ht="19.5" customHeight="1" thickBot="1" x14ac:dyDescent="0.2">
      <c r="A24" s="75" t="s">
        <v>37</v>
      </c>
      <c r="B24" s="50"/>
      <c r="C24" s="50"/>
      <c r="D24" s="76"/>
      <c r="E24" s="76"/>
      <c r="F24" s="76"/>
      <c r="G24" s="76"/>
      <c r="H24" s="76"/>
      <c r="I24" s="76"/>
      <c r="J24" s="76"/>
      <c r="K24" s="77">
        <f>K23</f>
        <v>0</v>
      </c>
      <c r="L24" s="78">
        <f>L23+K24</f>
        <v>0</v>
      </c>
      <c r="M24" s="78">
        <f t="shared" ref="M24:AD24" si="6">M23+L24</f>
        <v>0</v>
      </c>
      <c r="N24" s="78">
        <f t="shared" si="6"/>
        <v>0</v>
      </c>
      <c r="O24" s="79">
        <f t="shared" si="6"/>
        <v>0</v>
      </c>
      <c r="P24" s="77">
        <f t="shared" si="6"/>
        <v>0</v>
      </c>
      <c r="Q24" s="78">
        <f t="shared" si="6"/>
        <v>0</v>
      </c>
      <c r="R24" s="78">
        <f t="shared" si="6"/>
        <v>0</v>
      </c>
      <c r="S24" s="78">
        <f t="shared" si="6"/>
        <v>0</v>
      </c>
      <c r="T24" s="79">
        <f t="shared" si="6"/>
        <v>0</v>
      </c>
      <c r="U24" s="77">
        <f t="shared" si="6"/>
        <v>0</v>
      </c>
      <c r="V24" s="78">
        <f t="shared" si="6"/>
        <v>0</v>
      </c>
      <c r="W24" s="78">
        <f t="shared" si="6"/>
        <v>0</v>
      </c>
      <c r="X24" s="78">
        <f t="shared" si="6"/>
        <v>0</v>
      </c>
      <c r="Y24" s="79">
        <f t="shared" si="6"/>
        <v>0</v>
      </c>
      <c r="Z24" s="77">
        <f t="shared" si="6"/>
        <v>0</v>
      </c>
      <c r="AA24" s="78">
        <f t="shared" si="6"/>
        <v>0</v>
      </c>
      <c r="AB24" s="78">
        <f t="shared" si="6"/>
        <v>0</v>
      </c>
      <c r="AC24" s="78">
        <f t="shared" si="6"/>
        <v>0</v>
      </c>
      <c r="AD24" s="80">
        <f t="shared" si="6"/>
        <v>0</v>
      </c>
    </row>
    <row r="25" spans="1:30" ht="19.5" customHeight="1" thickBot="1" x14ac:dyDescent="0.2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 x14ac:dyDescent="0.15">
      <c r="A26" s="51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 t="shared" ref="K26:Y26" si="7">ROUND(K11/K10,3)</f>
        <v>#DIV/0!</v>
      </c>
      <c r="L26" s="52" t="e">
        <f t="shared" si="7"/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 x14ac:dyDescent="0.2">
      <c r="A27" s="49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t="shared" ref="K27:Y27" si="8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30" ht="19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3">
    <mergeCell ref="A1:J1"/>
    <mergeCell ref="M1:N1"/>
    <mergeCell ref="A4:J4"/>
    <mergeCell ref="A5:J5"/>
    <mergeCell ref="B6:J6"/>
    <mergeCell ref="A16:J16"/>
    <mergeCell ref="A18:A22"/>
    <mergeCell ref="B22:J22"/>
    <mergeCell ref="B7:J7"/>
    <mergeCell ref="B8:J8"/>
    <mergeCell ref="A10:J10"/>
    <mergeCell ref="A14:J14"/>
    <mergeCell ref="A15:J15"/>
  </mergeCells>
  <phoneticPr fontId="2"/>
  <printOptions horizontalCentered="1"/>
  <pageMargins left="0.51181102362204722" right="0.35433070866141736" top="0.98425196850393704" bottom="0.59055118110236227" header="0.59055118110236227" footer="0.11811023622047245"/>
  <pageSetup paperSize="8" scale="95" firstPageNumber="9" orientation="landscape" useFirstPageNumber="1" r:id="rId1"/>
  <headerFooter alignWithMargins="0">
    <oddHeader>&amp;L&amp;"ＭＳ ゴシック,標準"&amp;11【様式１４③】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00" workbookViewId="0">
      <selection sqref="A1:J1"/>
    </sheetView>
  </sheetViews>
  <sheetFormatPr defaultColWidth="9.140625" defaultRowHeight="19.5" customHeight="1" x14ac:dyDescent="0.15"/>
  <cols>
    <col min="1" max="3" width="2.7109375" style="1" customWidth="1"/>
    <col min="4" max="4" width="9.140625" style="1"/>
    <col min="5" max="5" width="3.28515625" style="1" bestFit="1" customWidth="1"/>
    <col min="6" max="6" width="4.28515625" style="1" bestFit="1" customWidth="1"/>
    <col min="7" max="7" width="4.85546875" style="1" bestFit="1" customWidth="1"/>
    <col min="8" max="10" width="2.42578125" style="1" customWidth="1"/>
    <col min="11" max="11" width="10.28515625" style="11" bestFit="1" customWidth="1"/>
    <col min="12" max="16" width="9.7109375" style="11" customWidth="1"/>
    <col min="17" max="30" width="9.7109375" style="1" customWidth="1"/>
    <col min="31" max="16384" width="9.140625" style="1"/>
  </cols>
  <sheetData>
    <row r="1" spans="1:30" ht="19.5" customHeight="1" x14ac:dyDescent="0.15">
      <c r="A1" s="201" t="s">
        <v>100</v>
      </c>
      <c r="B1" s="201"/>
      <c r="C1" s="201"/>
      <c r="D1" s="201"/>
      <c r="E1" s="201"/>
      <c r="F1" s="201"/>
      <c r="G1" s="201"/>
      <c r="H1" s="201"/>
      <c r="I1" s="201"/>
      <c r="J1" s="201"/>
      <c r="K1" s="10"/>
      <c r="L1" s="10"/>
      <c r="M1" s="191" t="s">
        <v>40</v>
      </c>
      <c r="N1" s="191"/>
      <c r="O1" s="148" t="s">
        <v>97</v>
      </c>
      <c r="P1" s="146"/>
      <c r="Q1" s="147"/>
      <c r="R1" s="147"/>
    </row>
    <row r="2" spans="1:30" ht="19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24</v>
      </c>
    </row>
    <row r="3" spans="1:30" ht="19.5" customHeight="1" thickBot="1" x14ac:dyDescent="0.2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</row>
    <row r="4" spans="1:30" ht="19.5" customHeight="1" x14ac:dyDescent="0.15">
      <c r="A4" s="195"/>
      <c r="B4" s="196"/>
      <c r="C4" s="196"/>
      <c r="D4" s="196"/>
      <c r="E4" s="196"/>
      <c r="F4" s="196"/>
      <c r="G4" s="196"/>
      <c r="H4" s="196"/>
      <c r="I4" s="196"/>
      <c r="J4" s="202"/>
      <c r="K4" s="61" t="s">
        <v>76</v>
      </c>
      <c r="L4" s="62" t="s">
        <v>77</v>
      </c>
      <c r="M4" s="62" t="s">
        <v>78</v>
      </c>
      <c r="N4" s="62" t="s">
        <v>79</v>
      </c>
      <c r="O4" s="63" t="s">
        <v>80</v>
      </c>
      <c r="P4" s="155" t="s">
        <v>81</v>
      </c>
      <c r="Q4" s="62" t="s">
        <v>82</v>
      </c>
      <c r="R4" s="62" t="s">
        <v>83</v>
      </c>
      <c r="S4" s="62" t="s">
        <v>84</v>
      </c>
      <c r="T4" s="63" t="s">
        <v>85</v>
      </c>
      <c r="U4" s="155" t="s">
        <v>86</v>
      </c>
      <c r="V4" s="62" t="s">
        <v>87</v>
      </c>
      <c r="W4" s="62" t="s">
        <v>88</v>
      </c>
      <c r="X4" s="62" t="s">
        <v>89</v>
      </c>
      <c r="Y4" s="63" t="s">
        <v>90</v>
      </c>
      <c r="Z4" s="155" t="s">
        <v>91</v>
      </c>
      <c r="AA4" s="62" t="s">
        <v>92</v>
      </c>
      <c r="AB4" s="62" t="s">
        <v>93</v>
      </c>
      <c r="AC4" s="62" t="s">
        <v>104</v>
      </c>
      <c r="AD4" s="64" t="s">
        <v>105</v>
      </c>
    </row>
    <row r="5" spans="1:30" ht="19.5" customHeight="1" x14ac:dyDescent="0.15">
      <c r="A5" s="198" t="s">
        <v>95</v>
      </c>
      <c r="B5" s="199"/>
      <c r="C5" s="199"/>
      <c r="D5" s="199"/>
      <c r="E5" s="199"/>
      <c r="F5" s="199"/>
      <c r="G5" s="199"/>
      <c r="H5" s="199"/>
      <c r="I5" s="199"/>
      <c r="J5" s="200"/>
      <c r="K5" s="150"/>
      <c r="L5" s="151"/>
      <c r="M5" s="151"/>
      <c r="N5" s="151"/>
      <c r="O5" s="152"/>
      <c r="P5" s="153"/>
      <c r="Q5" s="151"/>
      <c r="R5" s="151"/>
      <c r="S5" s="151"/>
      <c r="T5" s="152"/>
      <c r="U5" s="153"/>
      <c r="V5" s="151"/>
      <c r="W5" s="151"/>
      <c r="X5" s="151"/>
      <c r="Y5" s="152"/>
      <c r="Z5" s="153"/>
      <c r="AA5" s="151"/>
      <c r="AB5" s="151"/>
      <c r="AC5" s="151"/>
      <c r="AD5" s="154"/>
    </row>
    <row r="6" spans="1:30" ht="19.5" customHeight="1" x14ac:dyDescent="0.15">
      <c r="A6" s="65"/>
      <c r="B6" s="203"/>
      <c r="C6" s="206"/>
      <c r="D6" s="206"/>
      <c r="E6" s="206"/>
      <c r="F6" s="206"/>
      <c r="G6" s="206"/>
      <c r="H6" s="206"/>
      <c r="I6" s="206"/>
      <c r="J6" s="207"/>
      <c r="K6" s="24"/>
      <c r="L6" s="37"/>
      <c r="M6" s="37"/>
      <c r="N6" s="37"/>
      <c r="O6" s="38"/>
      <c r="P6" s="24"/>
      <c r="Q6" s="37"/>
      <c r="R6" s="37"/>
      <c r="S6" s="37"/>
      <c r="T6" s="38"/>
      <c r="U6" s="24"/>
      <c r="V6" s="37"/>
      <c r="W6" s="37"/>
      <c r="X6" s="37"/>
      <c r="Y6" s="38"/>
      <c r="Z6" s="24"/>
      <c r="AA6" s="37"/>
      <c r="AB6" s="37"/>
      <c r="AC6" s="37"/>
      <c r="AD6" s="66"/>
    </row>
    <row r="7" spans="1:30" ht="19.5" customHeight="1" x14ac:dyDescent="0.15">
      <c r="A7" s="65"/>
      <c r="B7" s="203" t="s">
        <v>7</v>
      </c>
      <c r="C7" s="206"/>
      <c r="D7" s="206"/>
      <c r="E7" s="206"/>
      <c r="F7" s="206"/>
      <c r="G7" s="206"/>
      <c r="H7" s="206"/>
      <c r="I7" s="206"/>
      <c r="J7" s="207"/>
      <c r="K7" s="24"/>
      <c r="L7" s="37"/>
      <c r="M7" s="37"/>
      <c r="N7" s="37"/>
      <c r="O7" s="38"/>
      <c r="P7" s="24"/>
      <c r="Q7" s="37"/>
      <c r="R7" s="37"/>
      <c r="S7" s="37"/>
      <c r="T7" s="38"/>
      <c r="U7" s="24"/>
      <c r="V7" s="37"/>
      <c r="W7" s="37"/>
      <c r="X7" s="37"/>
      <c r="Y7" s="38"/>
      <c r="Z7" s="24"/>
      <c r="AA7" s="37"/>
      <c r="AB7" s="37"/>
      <c r="AC7" s="37"/>
      <c r="AD7" s="66"/>
    </row>
    <row r="8" spans="1:30" ht="19.5" customHeight="1" x14ac:dyDescent="0.15">
      <c r="A8" s="140"/>
      <c r="B8" s="188"/>
      <c r="C8" s="193"/>
      <c r="D8" s="193"/>
      <c r="E8" s="193"/>
      <c r="F8" s="193"/>
      <c r="G8" s="193"/>
      <c r="H8" s="193"/>
      <c r="I8" s="193"/>
      <c r="J8" s="210"/>
      <c r="K8" s="24"/>
      <c r="L8" s="37"/>
      <c r="M8" s="37"/>
      <c r="N8" s="37"/>
      <c r="O8" s="38"/>
      <c r="P8" s="24"/>
      <c r="Q8" s="37"/>
      <c r="R8" s="37"/>
      <c r="S8" s="37"/>
      <c r="T8" s="38"/>
      <c r="U8" s="24"/>
      <c r="V8" s="37"/>
      <c r="W8" s="37"/>
      <c r="X8" s="37"/>
      <c r="Y8" s="38"/>
      <c r="Z8" s="24"/>
      <c r="AA8" s="37"/>
      <c r="AB8" s="37"/>
      <c r="AC8" s="37"/>
      <c r="AD8" s="66"/>
    </row>
    <row r="9" spans="1:30" ht="19.5" customHeight="1" x14ac:dyDescent="0.15">
      <c r="A9" s="141"/>
      <c r="B9" s="22"/>
      <c r="C9" s="9"/>
      <c r="D9" s="9"/>
      <c r="E9" s="9"/>
      <c r="F9" s="9"/>
      <c r="G9" s="9"/>
      <c r="H9" s="9"/>
      <c r="I9" s="9"/>
      <c r="J9" s="139"/>
      <c r="K9" s="24"/>
      <c r="L9" s="37"/>
      <c r="M9" s="37"/>
      <c r="N9" s="37"/>
      <c r="O9" s="38"/>
      <c r="P9" s="24"/>
      <c r="Q9" s="37"/>
      <c r="R9" s="37"/>
      <c r="S9" s="37"/>
      <c r="T9" s="38"/>
      <c r="U9" s="24"/>
      <c r="V9" s="37"/>
      <c r="W9" s="37"/>
      <c r="X9" s="37"/>
      <c r="Y9" s="38"/>
      <c r="Z9" s="24"/>
      <c r="AA9" s="37"/>
      <c r="AB9" s="37"/>
      <c r="AC9" s="37"/>
      <c r="AD9" s="66"/>
    </row>
    <row r="10" spans="1:30" ht="19.5" customHeight="1" x14ac:dyDescent="0.15">
      <c r="A10" s="183" t="s">
        <v>25</v>
      </c>
      <c r="B10" s="184"/>
      <c r="C10" s="184"/>
      <c r="D10" s="184"/>
      <c r="E10" s="184"/>
      <c r="F10" s="184"/>
      <c r="G10" s="184"/>
      <c r="H10" s="184"/>
      <c r="I10" s="184"/>
      <c r="J10" s="197"/>
      <c r="K10" s="13">
        <f>SUM(K6:K9)</f>
        <v>0</v>
      </c>
      <c r="L10" s="14">
        <f t="shared" ref="L10:AD10" si="0">SUM(L6:L9)</f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7">
        <f t="shared" si="0"/>
        <v>0</v>
      </c>
    </row>
    <row r="11" spans="1:30" ht="19.5" customHeight="1" x14ac:dyDescent="0.15">
      <c r="A11" s="65"/>
      <c r="B11" s="6" t="s">
        <v>75</v>
      </c>
      <c r="C11" s="9"/>
      <c r="D11" s="8"/>
      <c r="E11" s="9"/>
      <c r="F11" s="9"/>
      <c r="G11" s="9"/>
      <c r="H11" s="9"/>
      <c r="I11" s="9"/>
      <c r="J11" s="9"/>
      <c r="K11" s="25"/>
      <c r="L11" s="39"/>
      <c r="M11" s="39"/>
      <c r="N11" s="39"/>
      <c r="O11" s="40"/>
      <c r="P11" s="25"/>
      <c r="Q11" s="39"/>
      <c r="R11" s="39"/>
      <c r="S11" s="39"/>
      <c r="T11" s="40"/>
      <c r="U11" s="25"/>
      <c r="V11" s="39"/>
      <c r="W11" s="39"/>
      <c r="X11" s="39"/>
      <c r="Y11" s="40"/>
      <c r="Z11" s="25"/>
      <c r="AA11" s="39"/>
      <c r="AB11" s="39"/>
      <c r="AC11" s="39"/>
      <c r="AD11" s="68"/>
    </row>
    <row r="12" spans="1:30" ht="19.5" customHeight="1" x14ac:dyDescent="0.15">
      <c r="A12" s="65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25"/>
      <c r="L12" s="39"/>
      <c r="M12" s="39"/>
      <c r="N12" s="39"/>
      <c r="O12" s="40"/>
      <c r="P12" s="25"/>
      <c r="Q12" s="39"/>
      <c r="R12" s="39"/>
      <c r="S12" s="39"/>
      <c r="T12" s="40"/>
      <c r="U12" s="25"/>
      <c r="V12" s="39"/>
      <c r="W12" s="39"/>
      <c r="X12" s="39"/>
      <c r="Y12" s="40"/>
      <c r="Z12" s="25"/>
      <c r="AA12" s="39"/>
      <c r="AB12" s="39"/>
      <c r="AC12" s="39"/>
      <c r="AD12" s="68"/>
    </row>
    <row r="13" spans="1:30" ht="19.5" customHeight="1" x14ac:dyDescent="0.15">
      <c r="A13" s="65"/>
      <c r="B13" s="6" t="s">
        <v>6</v>
      </c>
      <c r="C13" s="9"/>
      <c r="D13" s="8"/>
      <c r="E13" s="9"/>
      <c r="F13" s="9"/>
      <c r="G13" s="9"/>
      <c r="H13" s="9"/>
      <c r="I13" s="9"/>
      <c r="J13" s="9"/>
      <c r="K13" s="25"/>
      <c r="L13" s="39"/>
      <c r="M13" s="39"/>
      <c r="N13" s="39"/>
      <c r="O13" s="40"/>
      <c r="P13" s="25"/>
      <c r="Q13" s="39"/>
      <c r="R13" s="39"/>
      <c r="S13" s="39"/>
      <c r="T13" s="40"/>
      <c r="U13" s="25"/>
      <c r="V13" s="39"/>
      <c r="W13" s="39"/>
      <c r="X13" s="39"/>
      <c r="Y13" s="40"/>
      <c r="Z13" s="25"/>
      <c r="AA13" s="39"/>
      <c r="AB13" s="39"/>
      <c r="AC13" s="39"/>
      <c r="AD13" s="68"/>
    </row>
    <row r="14" spans="1:30" ht="19.5" customHeight="1" x14ac:dyDescent="0.15">
      <c r="A14" s="183" t="s">
        <v>26</v>
      </c>
      <c r="B14" s="184"/>
      <c r="C14" s="184"/>
      <c r="D14" s="184"/>
      <c r="E14" s="184"/>
      <c r="F14" s="184"/>
      <c r="G14" s="184"/>
      <c r="H14" s="184"/>
      <c r="I14" s="184"/>
      <c r="J14" s="197"/>
      <c r="K14" s="16">
        <f t="shared" ref="K14:AD14" si="1">SUM(K11,K12,K13)</f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8">
        <f t="shared" si="1"/>
        <v>0</v>
      </c>
      <c r="P14" s="16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8">
        <f t="shared" si="1"/>
        <v>0</v>
      </c>
      <c r="U14" s="16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8">
        <f t="shared" si="1"/>
        <v>0</v>
      </c>
      <c r="Z14" s="16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71">
        <f t="shared" si="1"/>
        <v>0</v>
      </c>
    </row>
    <row r="15" spans="1:30" ht="19.5" customHeight="1" x14ac:dyDescent="0.15">
      <c r="A15" s="183" t="s">
        <v>31</v>
      </c>
      <c r="B15" s="184"/>
      <c r="C15" s="184"/>
      <c r="D15" s="184"/>
      <c r="E15" s="184"/>
      <c r="F15" s="184"/>
      <c r="G15" s="184"/>
      <c r="H15" s="184"/>
      <c r="I15" s="184"/>
      <c r="J15" s="197"/>
      <c r="K15" s="16">
        <f t="shared" ref="K15:AD15" si="2">K10-K14</f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8">
        <f t="shared" si="2"/>
        <v>0</v>
      </c>
      <c r="P15" s="16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8">
        <f t="shared" si="2"/>
        <v>0</v>
      </c>
      <c r="U15" s="16">
        <f t="shared" si="2"/>
        <v>0</v>
      </c>
      <c r="V15" s="17">
        <f t="shared" si="2"/>
        <v>0</v>
      </c>
      <c r="W15" s="17">
        <f t="shared" si="2"/>
        <v>0</v>
      </c>
      <c r="X15" s="17">
        <f t="shared" si="2"/>
        <v>0</v>
      </c>
      <c r="Y15" s="18">
        <f t="shared" si="2"/>
        <v>0</v>
      </c>
      <c r="Z15" s="16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71">
        <f t="shared" si="2"/>
        <v>0</v>
      </c>
    </row>
    <row r="16" spans="1:30" ht="19.5" customHeight="1" x14ac:dyDescent="0.15">
      <c r="A16" s="189" t="s">
        <v>28</v>
      </c>
      <c r="B16" s="190"/>
      <c r="C16" s="190"/>
      <c r="D16" s="190"/>
      <c r="E16" s="190"/>
      <c r="F16" s="190"/>
      <c r="G16" s="190"/>
      <c r="H16" s="190"/>
      <c r="I16" s="190"/>
      <c r="J16" s="208"/>
      <c r="K16" s="93"/>
      <c r="L16" s="94"/>
      <c r="M16" s="94"/>
      <c r="N16" s="94"/>
      <c r="O16" s="95"/>
      <c r="P16" s="93"/>
      <c r="Q16" s="94"/>
      <c r="R16" s="94"/>
      <c r="S16" s="94"/>
      <c r="T16" s="95"/>
      <c r="U16" s="93"/>
      <c r="V16" s="94"/>
      <c r="W16" s="94"/>
      <c r="X16" s="94"/>
      <c r="Y16" s="95"/>
      <c r="Z16" s="93"/>
      <c r="AA16" s="94"/>
      <c r="AB16" s="94"/>
      <c r="AC16" s="94"/>
      <c r="AD16" s="96"/>
    </row>
    <row r="17" spans="1:30" ht="19.5" customHeight="1" x14ac:dyDescent="0.15">
      <c r="A17" s="92" t="s">
        <v>29</v>
      </c>
      <c r="B17" s="81"/>
      <c r="C17" s="81"/>
      <c r="D17" s="81"/>
      <c r="E17" s="81"/>
      <c r="F17" s="81"/>
      <c r="G17" s="81"/>
      <c r="H17" s="81"/>
      <c r="I17" s="81"/>
      <c r="J17" s="82"/>
      <c r="K17" s="83">
        <f>K15-K16</f>
        <v>0</v>
      </c>
      <c r="L17" s="84">
        <f>L15-L16</f>
        <v>0</v>
      </c>
      <c r="M17" s="84">
        <f t="shared" ref="M17:AD17" si="3">M15-M16</f>
        <v>0</v>
      </c>
      <c r="N17" s="84">
        <f t="shared" si="3"/>
        <v>0</v>
      </c>
      <c r="O17" s="85">
        <f t="shared" si="3"/>
        <v>0</v>
      </c>
      <c r="P17" s="83">
        <f t="shared" si="3"/>
        <v>0</v>
      </c>
      <c r="Q17" s="84">
        <f t="shared" si="3"/>
        <v>0</v>
      </c>
      <c r="R17" s="84">
        <f t="shared" si="3"/>
        <v>0</v>
      </c>
      <c r="S17" s="84">
        <f t="shared" si="3"/>
        <v>0</v>
      </c>
      <c r="T17" s="85">
        <f t="shared" si="3"/>
        <v>0</v>
      </c>
      <c r="U17" s="83">
        <f t="shared" si="3"/>
        <v>0</v>
      </c>
      <c r="V17" s="84">
        <f t="shared" si="3"/>
        <v>0</v>
      </c>
      <c r="W17" s="84">
        <f t="shared" si="3"/>
        <v>0</v>
      </c>
      <c r="X17" s="84">
        <f t="shared" si="3"/>
        <v>0</v>
      </c>
      <c r="Y17" s="85">
        <f t="shared" si="3"/>
        <v>0</v>
      </c>
      <c r="Z17" s="83">
        <f t="shared" si="3"/>
        <v>0</v>
      </c>
      <c r="AA17" s="84">
        <f t="shared" si="3"/>
        <v>0</v>
      </c>
      <c r="AB17" s="84">
        <f t="shared" si="3"/>
        <v>0</v>
      </c>
      <c r="AC17" s="84">
        <f t="shared" si="3"/>
        <v>0</v>
      </c>
      <c r="AD17" s="86">
        <f t="shared" si="3"/>
        <v>0</v>
      </c>
    </row>
    <row r="18" spans="1:30" ht="19.5" customHeight="1" x14ac:dyDescent="0.15">
      <c r="A18" s="180" t="s">
        <v>8</v>
      </c>
      <c r="B18" s="34" t="s">
        <v>32</v>
      </c>
      <c r="C18" s="34"/>
      <c r="D18" s="4"/>
      <c r="E18" s="4"/>
      <c r="F18" s="4"/>
      <c r="G18" s="4"/>
      <c r="H18" s="4"/>
      <c r="I18" s="4"/>
      <c r="J18" s="4"/>
      <c r="K18" s="26"/>
      <c r="L18" s="41"/>
      <c r="M18" s="41"/>
      <c r="N18" s="41"/>
      <c r="O18" s="42"/>
      <c r="P18" s="26"/>
      <c r="Q18" s="41"/>
      <c r="R18" s="41"/>
      <c r="S18" s="41"/>
      <c r="T18" s="42"/>
      <c r="U18" s="26"/>
      <c r="V18" s="41"/>
      <c r="W18" s="41"/>
      <c r="X18" s="41"/>
      <c r="Y18" s="42"/>
      <c r="Z18" s="26"/>
      <c r="AA18" s="41"/>
      <c r="AB18" s="41"/>
      <c r="AC18" s="41"/>
      <c r="AD18" s="69"/>
    </row>
    <row r="19" spans="1:30" ht="19.5" customHeight="1" x14ac:dyDescent="0.15">
      <c r="A19" s="180"/>
      <c r="B19" s="2" t="s">
        <v>33</v>
      </c>
      <c r="C19" s="2"/>
      <c r="D19" s="3"/>
      <c r="E19" s="3"/>
      <c r="F19" s="3"/>
      <c r="G19" s="3"/>
      <c r="H19" s="3"/>
      <c r="I19" s="3"/>
      <c r="J19" s="3"/>
      <c r="K19" s="27"/>
      <c r="L19" s="45"/>
      <c r="M19" s="45"/>
      <c r="N19" s="45"/>
      <c r="O19" s="46"/>
      <c r="P19" s="27"/>
      <c r="Q19" s="45"/>
      <c r="R19" s="45"/>
      <c r="S19" s="45"/>
      <c r="T19" s="46"/>
      <c r="U19" s="27"/>
      <c r="V19" s="45"/>
      <c r="W19" s="45"/>
      <c r="X19" s="45"/>
      <c r="Y19" s="46"/>
      <c r="Z19" s="27"/>
      <c r="AA19" s="45"/>
      <c r="AB19" s="45"/>
      <c r="AC19" s="45"/>
      <c r="AD19" s="72"/>
    </row>
    <row r="20" spans="1:30" ht="19.5" customHeight="1" x14ac:dyDescent="0.15">
      <c r="A20" s="180"/>
      <c r="B20" s="2" t="s">
        <v>34</v>
      </c>
      <c r="C20" s="2"/>
      <c r="D20" s="3"/>
      <c r="E20" s="3"/>
      <c r="F20" s="3"/>
      <c r="G20" s="3"/>
      <c r="H20" s="3"/>
      <c r="I20" s="3"/>
      <c r="J20" s="3"/>
      <c r="K20" s="28"/>
      <c r="L20" s="43"/>
      <c r="M20" s="43"/>
      <c r="N20" s="43"/>
      <c r="O20" s="44"/>
      <c r="P20" s="28"/>
      <c r="Q20" s="43"/>
      <c r="R20" s="43"/>
      <c r="S20" s="43"/>
      <c r="T20" s="44"/>
      <c r="U20" s="28"/>
      <c r="V20" s="43"/>
      <c r="W20" s="43"/>
      <c r="X20" s="43"/>
      <c r="Y20" s="44"/>
      <c r="Z20" s="28"/>
      <c r="AA20" s="43"/>
      <c r="AB20" s="43"/>
      <c r="AC20" s="43"/>
      <c r="AD20" s="70"/>
    </row>
    <row r="21" spans="1:30" ht="19.5" customHeight="1" x14ac:dyDescent="0.15">
      <c r="A21" s="180"/>
      <c r="B21" s="35" t="s">
        <v>35</v>
      </c>
      <c r="C21" s="5"/>
      <c r="D21" s="5"/>
      <c r="E21" s="5"/>
      <c r="F21" s="5"/>
      <c r="G21" s="5"/>
      <c r="H21" s="5"/>
      <c r="I21" s="5"/>
      <c r="J21" s="5"/>
      <c r="K21" s="36"/>
      <c r="L21" s="47"/>
      <c r="M21" s="47"/>
      <c r="N21" s="47"/>
      <c r="O21" s="48"/>
      <c r="P21" s="36"/>
      <c r="Q21" s="47"/>
      <c r="R21" s="47"/>
      <c r="S21" s="47"/>
      <c r="T21" s="48"/>
      <c r="U21" s="36"/>
      <c r="V21" s="47"/>
      <c r="W21" s="47"/>
      <c r="X21" s="47"/>
      <c r="Y21" s="48"/>
      <c r="Z21" s="36"/>
      <c r="AA21" s="47"/>
      <c r="AB21" s="47"/>
      <c r="AC21" s="47"/>
      <c r="AD21" s="73"/>
    </row>
    <row r="22" spans="1:30" ht="19.5" customHeight="1" x14ac:dyDescent="0.15">
      <c r="A22" s="180"/>
      <c r="B22" s="181" t="s">
        <v>36</v>
      </c>
      <c r="C22" s="182"/>
      <c r="D22" s="182"/>
      <c r="E22" s="182"/>
      <c r="F22" s="182"/>
      <c r="G22" s="182"/>
      <c r="H22" s="182"/>
      <c r="I22" s="182"/>
      <c r="J22" s="209"/>
      <c r="K22" s="87">
        <f>K18-K19-K20+K21</f>
        <v>0</v>
      </c>
      <c r="L22" s="88">
        <f t="shared" ref="L22:AD22" si="4">L18-L19-L20+L21</f>
        <v>0</v>
      </c>
      <c r="M22" s="88">
        <f t="shared" si="4"/>
        <v>0</v>
      </c>
      <c r="N22" s="88">
        <f t="shared" si="4"/>
        <v>0</v>
      </c>
      <c r="O22" s="90">
        <f t="shared" si="4"/>
        <v>0</v>
      </c>
      <c r="P22" s="89">
        <f t="shared" si="4"/>
        <v>0</v>
      </c>
      <c r="Q22" s="88">
        <f t="shared" si="4"/>
        <v>0</v>
      </c>
      <c r="R22" s="88">
        <f t="shared" si="4"/>
        <v>0</v>
      </c>
      <c r="S22" s="88">
        <f t="shared" si="4"/>
        <v>0</v>
      </c>
      <c r="T22" s="90">
        <f t="shared" si="4"/>
        <v>0</v>
      </c>
      <c r="U22" s="89">
        <f t="shared" si="4"/>
        <v>0</v>
      </c>
      <c r="V22" s="88">
        <f t="shared" si="4"/>
        <v>0</v>
      </c>
      <c r="W22" s="88">
        <f t="shared" si="4"/>
        <v>0</v>
      </c>
      <c r="X22" s="88">
        <f t="shared" si="4"/>
        <v>0</v>
      </c>
      <c r="Y22" s="90">
        <f t="shared" si="4"/>
        <v>0</v>
      </c>
      <c r="Z22" s="89">
        <f t="shared" si="4"/>
        <v>0</v>
      </c>
      <c r="AA22" s="88">
        <f t="shared" si="4"/>
        <v>0</v>
      </c>
      <c r="AB22" s="88">
        <f t="shared" si="4"/>
        <v>0</v>
      </c>
      <c r="AC22" s="88">
        <f t="shared" si="4"/>
        <v>0</v>
      </c>
      <c r="AD22" s="107">
        <f t="shared" si="4"/>
        <v>0</v>
      </c>
    </row>
    <row r="23" spans="1:30" ht="19.5" customHeight="1" x14ac:dyDescent="0.15">
      <c r="A23" s="91" t="s">
        <v>30</v>
      </c>
      <c r="B23" s="8"/>
      <c r="C23" s="8"/>
      <c r="D23" s="9"/>
      <c r="E23" s="9"/>
      <c r="F23" s="9"/>
      <c r="G23" s="9"/>
      <c r="H23" s="9"/>
      <c r="I23" s="9"/>
      <c r="J23" s="9"/>
      <c r="K23" s="16">
        <f>K15+K22</f>
        <v>0</v>
      </c>
      <c r="L23" s="17">
        <f t="shared" ref="L23:AD23" si="5">L15+L22</f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6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8">
        <f t="shared" si="5"/>
        <v>0</v>
      </c>
      <c r="U23" s="16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8">
        <f t="shared" si="5"/>
        <v>0</v>
      </c>
      <c r="Z23" s="16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71">
        <f t="shared" si="5"/>
        <v>0</v>
      </c>
    </row>
    <row r="24" spans="1:30" ht="19.5" customHeight="1" thickBot="1" x14ac:dyDescent="0.2">
      <c r="A24" s="75" t="s">
        <v>37</v>
      </c>
      <c r="B24" s="50"/>
      <c r="C24" s="50"/>
      <c r="D24" s="76"/>
      <c r="E24" s="76"/>
      <c r="F24" s="76"/>
      <c r="G24" s="76"/>
      <c r="H24" s="76"/>
      <c r="I24" s="76"/>
      <c r="J24" s="76"/>
      <c r="K24" s="77">
        <f>K23</f>
        <v>0</v>
      </c>
      <c r="L24" s="78">
        <f>L23+K24</f>
        <v>0</v>
      </c>
      <c r="M24" s="78">
        <f t="shared" ref="M24:AD24" si="6">M23+L24</f>
        <v>0</v>
      </c>
      <c r="N24" s="78">
        <f t="shared" si="6"/>
        <v>0</v>
      </c>
      <c r="O24" s="79">
        <f t="shared" si="6"/>
        <v>0</v>
      </c>
      <c r="P24" s="77">
        <f t="shared" si="6"/>
        <v>0</v>
      </c>
      <c r="Q24" s="78">
        <f t="shared" si="6"/>
        <v>0</v>
      </c>
      <c r="R24" s="78">
        <f t="shared" si="6"/>
        <v>0</v>
      </c>
      <c r="S24" s="78">
        <f t="shared" si="6"/>
        <v>0</v>
      </c>
      <c r="T24" s="79">
        <f t="shared" si="6"/>
        <v>0</v>
      </c>
      <c r="U24" s="77">
        <f t="shared" si="6"/>
        <v>0</v>
      </c>
      <c r="V24" s="78">
        <f t="shared" si="6"/>
        <v>0</v>
      </c>
      <c r="W24" s="78">
        <f t="shared" si="6"/>
        <v>0</v>
      </c>
      <c r="X24" s="78">
        <f t="shared" si="6"/>
        <v>0</v>
      </c>
      <c r="Y24" s="79">
        <f t="shared" si="6"/>
        <v>0</v>
      </c>
      <c r="Z24" s="77">
        <f t="shared" si="6"/>
        <v>0</v>
      </c>
      <c r="AA24" s="78">
        <f t="shared" si="6"/>
        <v>0</v>
      </c>
      <c r="AB24" s="78">
        <f t="shared" si="6"/>
        <v>0</v>
      </c>
      <c r="AC24" s="78">
        <f t="shared" si="6"/>
        <v>0</v>
      </c>
      <c r="AD24" s="80">
        <f t="shared" si="6"/>
        <v>0</v>
      </c>
    </row>
    <row r="25" spans="1:30" ht="19.5" customHeight="1" thickBot="1" x14ac:dyDescent="0.2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 x14ac:dyDescent="0.15">
      <c r="A26" s="51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54" t="e">
        <f t="shared" ref="K26:Y26" si="7">ROUND(K11/K10,3)</f>
        <v>#DIV/0!</v>
      </c>
      <c r="L26" s="52" t="e">
        <f t="shared" si="7"/>
        <v>#DIV/0!</v>
      </c>
      <c r="M26" s="52" t="e">
        <f t="shared" si="7"/>
        <v>#DIV/0!</v>
      </c>
      <c r="N26" s="52" t="e">
        <f t="shared" si="7"/>
        <v>#DIV/0!</v>
      </c>
      <c r="O26" s="57" t="e">
        <f t="shared" si="7"/>
        <v>#DIV/0!</v>
      </c>
      <c r="P26" s="55" t="e">
        <f t="shared" si="7"/>
        <v>#DIV/0!</v>
      </c>
      <c r="Q26" s="52" t="e">
        <f t="shared" si="7"/>
        <v>#DIV/0!</v>
      </c>
      <c r="R26" s="52" t="e">
        <f t="shared" si="7"/>
        <v>#DIV/0!</v>
      </c>
      <c r="S26" s="52" t="e">
        <f t="shared" si="7"/>
        <v>#DIV/0!</v>
      </c>
      <c r="T26" s="59" t="e">
        <f t="shared" si="7"/>
        <v>#DIV/0!</v>
      </c>
      <c r="U26" s="54" t="e">
        <f t="shared" si="7"/>
        <v>#DIV/0!</v>
      </c>
      <c r="V26" s="52" t="e">
        <f t="shared" si="7"/>
        <v>#DIV/0!</v>
      </c>
      <c r="W26" s="52" t="e">
        <f t="shared" si="7"/>
        <v>#DIV/0!</v>
      </c>
      <c r="X26" s="52" t="e">
        <f t="shared" si="7"/>
        <v>#DIV/0!</v>
      </c>
      <c r="Y26" s="59" t="e">
        <f t="shared" si="7"/>
        <v>#DIV/0!</v>
      </c>
      <c r="Z26" s="54" t="e">
        <f>ROUND(Z11/Z10,0)</f>
        <v>#DIV/0!</v>
      </c>
      <c r="AA26" s="52" t="e">
        <f>ROUND(AA11/AA10,0)</f>
        <v>#DIV/0!</v>
      </c>
      <c r="AB26" s="52" t="e">
        <f>ROUND(AB11/AB10,0)</f>
        <v>#DIV/0!</v>
      </c>
      <c r="AC26" s="52" t="e">
        <f>ROUND(AC11/AC10,0)</f>
        <v>#DIV/0!</v>
      </c>
      <c r="AD26" s="53" t="e">
        <f>ROUND(AD11/AD10,0)</f>
        <v>#DIV/0!</v>
      </c>
    </row>
    <row r="27" spans="1:30" ht="19.5" customHeight="1" thickBot="1" x14ac:dyDescent="0.2">
      <c r="A27" s="49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30" t="e">
        <f t="shared" ref="K27:Y27" si="8">ROUND(K23/(K10+K18),3)</f>
        <v>#DIV/0!</v>
      </c>
      <c r="L27" s="31" t="e">
        <f t="shared" si="8"/>
        <v>#DIV/0!</v>
      </c>
      <c r="M27" s="31" t="e">
        <f t="shared" si="8"/>
        <v>#DIV/0!</v>
      </c>
      <c r="N27" s="31" t="e">
        <f t="shared" si="8"/>
        <v>#DIV/0!</v>
      </c>
      <c r="O27" s="58" t="e">
        <f t="shared" si="8"/>
        <v>#DIV/0!</v>
      </c>
      <c r="P27" s="56" t="e">
        <f t="shared" si="8"/>
        <v>#DIV/0!</v>
      </c>
      <c r="Q27" s="31" t="e">
        <f t="shared" si="8"/>
        <v>#DIV/0!</v>
      </c>
      <c r="R27" s="31" t="e">
        <f t="shared" si="8"/>
        <v>#DIV/0!</v>
      </c>
      <c r="S27" s="31" t="e">
        <f t="shared" si="8"/>
        <v>#DIV/0!</v>
      </c>
      <c r="T27" s="60" t="e">
        <f t="shared" si="8"/>
        <v>#DIV/0!</v>
      </c>
      <c r="U27" s="30" t="e">
        <f t="shared" si="8"/>
        <v>#DIV/0!</v>
      </c>
      <c r="V27" s="31" t="e">
        <f t="shared" si="8"/>
        <v>#DIV/0!</v>
      </c>
      <c r="W27" s="31" t="e">
        <f t="shared" si="8"/>
        <v>#DIV/0!</v>
      </c>
      <c r="X27" s="31" t="e">
        <f t="shared" si="8"/>
        <v>#DIV/0!</v>
      </c>
      <c r="Y27" s="60" t="e">
        <f t="shared" si="8"/>
        <v>#DIV/0!</v>
      </c>
      <c r="Z27" s="30" t="e">
        <f>ROUND(Z23/(Z10+Z18),0)</f>
        <v>#DIV/0!</v>
      </c>
      <c r="AA27" s="31" t="e">
        <f>ROUND(AA23/(AA10+AA18),0)</f>
        <v>#DIV/0!</v>
      </c>
      <c r="AB27" s="31" t="e">
        <f>ROUND(AB23/(AB10+AB18),0)</f>
        <v>#DIV/0!</v>
      </c>
      <c r="AC27" s="31" t="e">
        <f>ROUND(AC23/(AC10+AC18),0)</f>
        <v>#DIV/0!</v>
      </c>
      <c r="AD27" s="32" t="e">
        <f>ROUND(AD23/(AD10+AD18),0)</f>
        <v>#DIV/0!</v>
      </c>
    </row>
    <row r="28" spans="1:30" ht="19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3">
    <mergeCell ref="A18:A22"/>
    <mergeCell ref="B22:J22"/>
    <mergeCell ref="A1:J1"/>
    <mergeCell ref="M1:N1"/>
    <mergeCell ref="A4:J4"/>
    <mergeCell ref="A5:J5"/>
    <mergeCell ref="B6:J6"/>
    <mergeCell ref="B7:J7"/>
    <mergeCell ref="B8:J8"/>
    <mergeCell ref="A10:J10"/>
    <mergeCell ref="A14:J14"/>
    <mergeCell ref="A15:J15"/>
    <mergeCell ref="A16:J16"/>
  </mergeCells>
  <phoneticPr fontId="2"/>
  <printOptions horizontalCentered="1"/>
  <pageMargins left="0.51181102362204722" right="0.35433070866141736" top="0.98425196850393704" bottom="0.59055118110236227" header="0.59055118110236227" footer="0.11811023622047245"/>
  <pageSetup paperSize="8" scale="95" firstPageNumber="9" orientation="landscape" useFirstPageNumber="1" r:id="rId1"/>
  <headerFooter alignWithMargins="0">
    <oddHeader>&amp;L&amp;"ＭＳ ゴシック,標準"&amp;11【様式１４④】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00" workbookViewId="0">
      <selection sqref="A1:J1"/>
    </sheetView>
  </sheetViews>
  <sheetFormatPr defaultColWidth="9.140625" defaultRowHeight="19.5" customHeight="1" x14ac:dyDescent="0.15"/>
  <cols>
    <col min="1" max="3" width="2.7109375" style="1" customWidth="1"/>
    <col min="4" max="4" width="9.140625" style="1"/>
    <col min="5" max="5" width="3.28515625" style="1" bestFit="1" customWidth="1"/>
    <col min="6" max="6" width="4.28515625" style="1" bestFit="1" customWidth="1"/>
    <col min="7" max="7" width="4.85546875" style="1" bestFit="1" customWidth="1"/>
    <col min="8" max="10" width="2.42578125" style="1" customWidth="1"/>
    <col min="11" max="11" width="10.28515625" style="11" bestFit="1" customWidth="1"/>
    <col min="12" max="16" width="9.7109375" style="11" customWidth="1"/>
    <col min="17" max="30" width="9.7109375" style="1" customWidth="1"/>
    <col min="31" max="16384" width="9.140625" style="1"/>
  </cols>
  <sheetData>
    <row r="1" spans="1:30" ht="19.5" customHeight="1" x14ac:dyDescent="0.15">
      <c r="A1" s="201" t="s">
        <v>98</v>
      </c>
      <c r="B1" s="201"/>
      <c r="C1" s="201"/>
      <c r="D1" s="201"/>
      <c r="E1" s="201"/>
      <c r="F1" s="201"/>
      <c r="G1" s="201"/>
      <c r="H1" s="201"/>
      <c r="I1" s="201"/>
      <c r="J1" s="201"/>
      <c r="K1" s="10"/>
      <c r="L1" s="10"/>
      <c r="M1" s="211" t="s">
        <v>123</v>
      </c>
      <c r="N1" s="211"/>
      <c r="O1" s="211"/>
      <c r="P1" s="211"/>
      <c r="Q1" s="211"/>
      <c r="R1" s="149"/>
    </row>
    <row r="2" spans="1:30" ht="19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10"/>
      <c r="O2" s="29"/>
      <c r="P2" s="10"/>
      <c r="T2" s="29"/>
      <c r="Y2" s="29"/>
      <c r="AD2" s="29" t="s">
        <v>24</v>
      </c>
    </row>
    <row r="3" spans="1:30" ht="19.5" customHeight="1" thickBot="1" x14ac:dyDescent="0.2">
      <c r="K3" s="12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</row>
    <row r="4" spans="1:30" ht="19.5" customHeight="1" x14ac:dyDescent="0.15">
      <c r="A4" s="195"/>
      <c r="B4" s="196"/>
      <c r="C4" s="196"/>
      <c r="D4" s="196"/>
      <c r="E4" s="196"/>
      <c r="F4" s="196"/>
      <c r="G4" s="196"/>
      <c r="H4" s="196"/>
      <c r="I4" s="196"/>
      <c r="J4" s="202"/>
      <c r="K4" s="61" t="s">
        <v>76</v>
      </c>
      <c r="L4" s="62" t="s">
        <v>77</v>
      </c>
      <c r="M4" s="62" t="s">
        <v>78</v>
      </c>
      <c r="N4" s="62" t="s">
        <v>79</v>
      </c>
      <c r="O4" s="63" t="s">
        <v>80</v>
      </c>
      <c r="P4" s="155" t="s">
        <v>81</v>
      </c>
      <c r="Q4" s="62" t="s">
        <v>82</v>
      </c>
      <c r="R4" s="62" t="s">
        <v>83</v>
      </c>
      <c r="S4" s="62" t="s">
        <v>84</v>
      </c>
      <c r="T4" s="63" t="s">
        <v>85</v>
      </c>
      <c r="U4" s="155" t="s">
        <v>86</v>
      </c>
      <c r="V4" s="62" t="s">
        <v>87</v>
      </c>
      <c r="W4" s="62" t="s">
        <v>88</v>
      </c>
      <c r="X4" s="62" t="s">
        <v>89</v>
      </c>
      <c r="Y4" s="63" t="s">
        <v>90</v>
      </c>
      <c r="Z4" s="155" t="s">
        <v>91</v>
      </c>
      <c r="AA4" s="62" t="s">
        <v>92</v>
      </c>
      <c r="AB4" s="62" t="s">
        <v>93</v>
      </c>
      <c r="AC4" s="62" t="s">
        <v>104</v>
      </c>
      <c r="AD4" s="64" t="s">
        <v>105</v>
      </c>
    </row>
    <row r="5" spans="1:30" ht="19.5" customHeight="1" x14ac:dyDescent="0.15">
      <c r="A5" s="198" t="s">
        <v>95</v>
      </c>
      <c r="B5" s="199"/>
      <c r="C5" s="199"/>
      <c r="D5" s="199"/>
      <c r="E5" s="199"/>
      <c r="F5" s="199"/>
      <c r="G5" s="199"/>
      <c r="H5" s="199"/>
      <c r="I5" s="199"/>
      <c r="J5" s="200"/>
      <c r="K5" s="169"/>
      <c r="L5" s="170"/>
      <c r="M5" s="170"/>
      <c r="N5" s="170"/>
      <c r="O5" s="171"/>
      <c r="P5" s="172"/>
      <c r="Q5" s="170"/>
      <c r="R5" s="170"/>
      <c r="S5" s="170"/>
      <c r="T5" s="171"/>
      <c r="U5" s="172"/>
      <c r="V5" s="170"/>
      <c r="W5" s="170"/>
      <c r="X5" s="170"/>
      <c r="Y5" s="171"/>
      <c r="Z5" s="172"/>
      <c r="AA5" s="170"/>
      <c r="AB5" s="170"/>
      <c r="AC5" s="170"/>
      <c r="AD5" s="173"/>
    </row>
    <row r="6" spans="1:30" ht="19.5" customHeight="1" x14ac:dyDescent="0.15">
      <c r="A6" s="65"/>
      <c r="B6" s="203" t="s">
        <v>103</v>
      </c>
      <c r="C6" s="204"/>
      <c r="D6" s="204"/>
      <c r="E6" s="204"/>
      <c r="F6" s="204"/>
      <c r="G6" s="204"/>
      <c r="H6" s="204"/>
      <c r="I6" s="204"/>
      <c r="J6" s="205"/>
      <c r="K6" s="142" t="s">
        <v>42</v>
      </c>
      <c r="L6" s="143" t="s">
        <v>42</v>
      </c>
      <c r="M6" s="143" t="s">
        <v>42</v>
      </c>
      <c r="N6" s="143" t="s">
        <v>42</v>
      </c>
      <c r="O6" s="144" t="s">
        <v>42</v>
      </c>
      <c r="P6" s="142" t="s">
        <v>42</v>
      </c>
      <c r="Q6" s="143" t="s">
        <v>42</v>
      </c>
      <c r="R6" s="143" t="s">
        <v>42</v>
      </c>
      <c r="S6" s="143" t="s">
        <v>42</v>
      </c>
      <c r="T6" s="144" t="s">
        <v>42</v>
      </c>
      <c r="U6" s="142" t="s">
        <v>42</v>
      </c>
      <c r="V6" s="143" t="s">
        <v>42</v>
      </c>
      <c r="W6" s="143" t="s">
        <v>42</v>
      </c>
      <c r="X6" s="143" t="s">
        <v>42</v>
      </c>
      <c r="Y6" s="144" t="s">
        <v>42</v>
      </c>
      <c r="Z6" s="142" t="s">
        <v>42</v>
      </c>
      <c r="AA6" s="143" t="s">
        <v>42</v>
      </c>
      <c r="AB6" s="143" t="s">
        <v>42</v>
      </c>
      <c r="AC6" s="143" t="s">
        <v>42</v>
      </c>
      <c r="AD6" s="145" t="s">
        <v>42</v>
      </c>
    </row>
    <row r="7" spans="1:30" ht="19.5" customHeight="1" x14ac:dyDescent="0.15">
      <c r="A7" s="65"/>
      <c r="B7" s="203" t="s">
        <v>7</v>
      </c>
      <c r="C7" s="206"/>
      <c r="D7" s="206"/>
      <c r="E7" s="206"/>
      <c r="F7" s="206"/>
      <c r="G7" s="206"/>
      <c r="H7" s="206"/>
      <c r="I7" s="206"/>
      <c r="J7" s="207"/>
      <c r="K7" s="116" t="s">
        <v>42</v>
      </c>
      <c r="L7" s="117" t="s">
        <v>42</v>
      </c>
      <c r="M7" s="117" t="s">
        <v>42</v>
      </c>
      <c r="N7" s="117" t="s">
        <v>42</v>
      </c>
      <c r="O7" s="118" t="s">
        <v>42</v>
      </c>
      <c r="P7" s="116" t="s">
        <v>42</v>
      </c>
      <c r="Q7" s="117" t="s">
        <v>42</v>
      </c>
      <c r="R7" s="117" t="s">
        <v>42</v>
      </c>
      <c r="S7" s="117" t="s">
        <v>42</v>
      </c>
      <c r="T7" s="118" t="s">
        <v>42</v>
      </c>
      <c r="U7" s="116" t="s">
        <v>42</v>
      </c>
      <c r="V7" s="117" t="s">
        <v>42</v>
      </c>
      <c r="W7" s="117" t="s">
        <v>42</v>
      </c>
      <c r="X7" s="117" t="s">
        <v>42</v>
      </c>
      <c r="Y7" s="118" t="s">
        <v>42</v>
      </c>
      <c r="Z7" s="116" t="s">
        <v>42</v>
      </c>
      <c r="AA7" s="117" t="s">
        <v>42</v>
      </c>
      <c r="AB7" s="117" t="s">
        <v>42</v>
      </c>
      <c r="AC7" s="117" t="s">
        <v>42</v>
      </c>
      <c r="AD7" s="132" t="s">
        <v>42</v>
      </c>
    </row>
    <row r="8" spans="1:30" ht="19.5" customHeight="1" x14ac:dyDescent="0.15">
      <c r="A8" s="140"/>
      <c r="B8" s="22"/>
      <c r="C8" s="9"/>
      <c r="D8" s="9"/>
      <c r="E8" s="9"/>
      <c r="F8" s="9"/>
      <c r="G8" s="9"/>
      <c r="H8" s="9"/>
      <c r="I8" s="9"/>
      <c r="J8" s="139"/>
      <c r="K8" s="108"/>
      <c r="L8" s="109"/>
      <c r="M8" s="109"/>
      <c r="N8" s="109"/>
      <c r="O8" s="110"/>
      <c r="P8" s="108"/>
      <c r="Q8" s="109"/>
      <c r="R8" s="109"/>
      <c r="S8" s="109"/>
      <c r="T8" s="110"/>
      <c r="U8" s="108"/>
      <c r="V8" s="109"/>
      <c r="W8" s="109"/>
      <c r="X8" s="109"/>
      <c r="Y8" s="110"/>
      <c r="Z8" s="108"/>
      <c r="AA8" s="109"/>
      <c r="AB8" s="109"/>
      <c r="AC8" s="109"/>
      <c r="AD8" s="111"/>
    </row>
    <row r="9" spans="1:30" ht="19.5" customHeight="1" x14ac:dyDescent="0.15">
      <c r="A9" s="141"/>
      <c r="B9" s="22"/>
      <c r="C9" s="9"/>
      <c r="D9" s="9"/>
      <c r="E9" s="9"/>
      <c r="F9" s="9"/>
      <c r="G9" s="9"/>
      <c r="H9" s="9"/>
      <c r="I9" s="9"/>
      <c r="J9" s="139"/>
      <c r="K9" s="108"/>
      <c r="L9" s="109"/>
      <c r="M9" s="109"/>
      <c r="N9" s="109"/>
      <c r="O9" s="110"/>
      <c r="P9" s="108"/>
      <c r="Q9" s="109"/>
      <c r="R9" s="109"/>
      <c r="S9" s="109"/>
      <c r="T9" s="110"/>
      <c r="U9" s="108"/>
      <c r="V9" s="109"/>
      <c r="W9" s="109"/>
      <c r="X9" s="109"/>
      <c r="Y9" s="110"/>
      <c r="Z9" s="108"/>
      <c r="AA9" s="109"/>
      <c r="AB9" s="109"/>
      <c r="AC9" s="109"/>
      <c r="AD9" s="111"/>
    </row>
    <row r="10" spans="1:30" ht="19.5" customHeight="1" x14ac:dyDescent="0.15">
      <c r="A10" s="183" t="s">
        <v>25</v>
      </c>
      <c r="B10" s="184"/>
      <c r="C10" s="184"/>
      <c r="D10" s="184"/>
      <c r="E10" s="184"/>
      <c r="F10" s="184"/>
      <c r="G10" s="184"/>
      <c r="H10" s="184"/>
      <c r="I10" s="184"/>
      <c r="J10" s="197"/>
      <c r="K10" s="13">
        <f t="shared" ref="K10:AD10" si="0">SUM(K6:K9)</f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5">
        <f t="shared" si="0"/>
        <v>0</v>
      </c>
      <c r="P10" s="13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5">
        <f t="shared" si="0"/>
        <v>0</v>
      </c>
      <c r="U10" s="13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5">
        <f t="shared" si="0"/>
        <v>0</v>
      </c>
      <c r="Z10" s="13">
        <f t="shared" si="0"/>
        <v>0</v>
      </c>
      <c r="AA10" s="14">
        <f t="shared" si="0"/>
        <v>0</v>
      </c>
      <c r="AB10" s="14">
        <f t="shared" si="0"/>
        <v>0</v>
      </c>
      <c r="AC10" s="14">
        <f t="shared" si="0"/>
        <v>0</v>
      </c>
      <c r="AD10" s="67">
        <f t="shared" si="0"/>
        <v>0</v>
      </c>
    </row>
    <row r="11" spans="1:30" ht="19.5" customHeight="1" x14ac:dyDescent="0.15">
      <c r="A11" s="65"/>
      <c r="B11" s="6" t="s">
        <v>5</v>
      </c>
      <c r="C11" s="9"/>
      <c r="D11" s="8"/>
      <c r="E11" s="9"/>
      <c r="F11" s="9"/>
      <c r="G11" s="9"/>
      <c r="H11" s="9"/>
      <c r="I11" s="9"/>
      <c r="J11" s="9"/>
      <c r="K11" s="103" t="s">
        <v>42</v>
      </c>
      <c r="L11" s="104" t="s">
        <v>42</v>
      </c>
      <c r="M11" s="104" t="s">
        <v>42</v>
      </c>
      <c r="N11" s="104" t="s">
        <v>42</v>
      </c>
      <c r="O11" s="106" t="s">
        <v>42</v>
      </c>
      <c r="P11" s="105" t="s">
        <v>42</v>
      </c>
      <c r="Q11" s="104" t="s">
        <v>42</v>
      </c>
      <c r="R11" s="104" t="s">
        <v>42</v>
      </c>
      <c r="S11" s="104" t="s">
        <v>42</v>
      </c>
      <c r="T11" s="106" t="s">
        <v>42</v>
      </c>
      <c r="U11" s="105" t="s">
        <v>42</v>
      </c>
      <c r="V11" s="104" t="s">
        <v>42</v>
      </c>
      <c r="W11" s="104" t="s">
        <v>42</v>
      </c>
      <c r="X11" s="104" t="s">
        <v>42</v>
      </c>
      <c r="Y11" s="106" t="s">
        <v>42</v>
      </c>
      <c r="Z11" s="105" t="s">
        <v>42</v>
      </c>
      <c r="AA11" s="104" t="s">
        <v>42</v>
      </c>
      <c r="AB11" s="104" t="s">
        <v>42</v>
      </c>
      <c r="AC11" s="104" t="s">
        <v>42</v>
      </c>
      <c r="AD11" s="134" t="s">
        <v>42</v>
      </c>
    </row>
    <row r="12" spans="1:30" ht="19.5" customHeight="1" x14ac:dyDescent="0.15">
      <c r="A12" s="65"/>
      <c r="B12" s="6" t="s">
        <v>94</v>
      </c>
      <c r="C12" s="9"/>
      <c r="D12" s="8"/>
      <c r="E12" s="9"/>
      <c r="F12" s="9"/>
      <c r="G12" s="9"/>
      <c r="H12" s="9"/>
      <c r="I12" s="9"/>
      <c r="J12" s="9"/>
      <c r="K12" s="103" t="s">
        <v>42</v>
      </c>
      <c r="L12" s="104" t="s">
        <v>42</v>
      </c>
      <c r="M12" s="104" t="s">
        <v>42</v>
      </c>
      <c r="N12" s="104" t="s">
        <v>42</v>
      </c>
      <c r="O12" s="106" t="s">
        <v>42</v>
      </c>
      <c r="P12" s="105" t="s">
        <v>42</v>
      </c>
      <c r="Q12" s="104" t="s">
        <v>42</v>
      </c>
      <c r="R12" s="104" t="s">
        <v>42</v>
      </c>
      <c r="S12" s="104" t="s">
        <v>42</v>
      </c>
      <c r="T12" s="106" t="s">
        <v>42</v>
      </c>
      <c r="U12" s="105" t="s">
        <v>42</v>
      </c>
      <c r="V12" s="104" t="s">
        <v>42</v>
      </c>
      <c r="W12" s="104" t="s">
        <v>42</v>
      </c>
      <c r="X12" s="104" t="s">
        <v>42</v>
      </c>
      <c r="Y12" s="106" t="s">
        <v>42</v>
      </c>
      <c r="Z12" s="105" t="s">
        <v>42</v>
      </c>
      <c r="AA12" s="104" t="s">
        <v>42</v>
      </c>
      <c r="AB12" s="104" t="s">
        <v>42</v>
      </c>
      <c r="AC12" s="104" t="s">
        <v>42</v>
      </c>
      <c r="AD12" s="134" t="s">
        <v>42</v>
      </c>
    </row>
    <row r="13" spans="1:30" ht="19.5" customHeight="1" x14ac:dyDescent="0.15">
      <c r="A13" s="65"/>
      <c r="B13" s="6" t="s">
        <v>6</v>
      </c>
      <c r="C13" s="9"/>
      <c r="D13" s="8"/>
      <c r="E13" s="9"/>
      <c r="F13" s="9"/>
      <c r="G13" s="9"/>
      <c r="H13" s="9"/>
      <c r="I13" s="9"/>
      <c r="J13" s="9"/>
      <c r="K13" s="103" t="s">
        <v>42</v>
      </c>
      <c r="L13" s="104" t="s">
        <v>42</v>
      </c>
      <c r="M13" s="104" t="s">
        <v>42</v>
      </c>
      <c r="N13" s="104" t="s">
        <v>42</v>
      </c>
      <c r="O13" s="106" t="s">
        <v>42</v>
      </c>
      <c r="P13" s="105" t="s">
        <v>42</v>
      </c>
      <c r="Q13" s="104" t="s">
        <v>42</v>
      </c>
      <c r="R13" s="104" t="s">
        <v>42</v>
      </c>
      <c r="S13" s="104" t="s">
        <v>42</v>
      </c>
      <c r="T13" s="106" t="s">
        <v>42</v>
      </c>
      <c r="U13" s="105" t="s">
        <v>42</v>
      </c>
      <c r="V13" s="104" t="s">
        <v>42</v>
      </c>
      <c r="W13" s="104" t="s">
        <v>42</v>
      </c>
      <c r="X13" s="104" t="s">
        <v>42</v>
      </c>
      <c r="Y13" s="106" t="s">
        <v>42</v>
      </c>
      <c r="Z13" s="105" t="s">
        <v>42</v>
      </c>
      <c r="AA13" s="104" t="s">
        <v>42</v>
      </c>
      <c r="AB13" s="104" t="s">
        <v>42</v>
      </c>
      <c r="AC13" s="104" t="s">
        <v>42</v>
      </c>
      <c r="AD13" s="134" t="s">
        <v>42</v>
      </c>
    </row>
    <row r="14" spans="1:30" ht="19.5" customHeight="1" x14ac:dyDescent="0.15">
      <c r="A14" s="183" t="s">
        <v>26</v>
      </c>
      <c r="B14" s="184"/>
      <c r="C14" s="184"/>
      <c r="D14" s="184"/>
      <c r="E14" s="184"/>
      <c r="F14" s="184"/>
      <c r="G14" s="184"/>
      <c r="H14" s="184"/>
      <c r="I14" s="184"/>
      <c r="J14" s="197"/>
      <c r="K14" s="97" t="s">
        <v>69</v>
      </c>
      <c r="L14" s="98" t="s">
        <v>70</v>
      </c>
      <c r="M14" s="98" t="s">
        <v>42</v>
      </c>
      <c r="N14" s="98" t="s">
        <v>47</v>
      </c>
      <c r="O14" s="99" t="s">
        <v>42</v>
      </c>
      <c r="P14" s="97" t="s">
        <v>42</v>
      </c>
      <c r="Q14" s="98" t="s">
        <v>52</v>
      </c>
      <c r="R14" s="98" t="s">
        <v>54</v>
      </c>
      <c r="S14" s="98" t="s">
        <v>50</v>
      </c>
      <c r="T14" s="99" t="s">
        <v>42</v>
      </c>
      <c r="U14" s="97" t="s">
        <v>57</v>
      </c>
      <c r="V14" s="98" t="s">
        <v>45</v>
      </c>
      <c r="W14" s="98" t="s">
        <v>52</v>
      </c>
      <c r="X14" s="98" t="s">
        <v>57</v>
      </c>
      <c r="Y14" s="99" t="s">
        <v>42</v>
      </c>
      <c r="Z14" s="97" t="s">
        <v>42</v>
      </c>
      <c r="AA14" s="98" t="s">
        <v>57</v>
      </c>
      <c r="AB14" s="98" t="s">
        <v>42</v>
      </c>
      <c r="AC14" s="98" t="s">
        <v>42</v>
      </c>
      <c r="AD14" s="123" t="s">
        <v>59</v>
      </c>
    </row>
    <row r="15" spans="1:30" ht="19.5" customHeight="1" x14ac:dyDescent="0.15">
      <c r="A15" s="183" t="s">
        <v>31</v>
      </c>
      <c r="B15" s="184"/>
      <c r="C15" s="184"/>
      <c r="D15" s="184"/>
      <c r="E15" s="184"/>
      <c r="F15" s="184"/>
      <c r="G15" s="184"/>
      <c r="H15" s="184"/>
      <c r="I15" s="184"/>
      <c r="J15" s="197"/>
      <c r="K15" s="97" t="s">
        <v>39</v>
      </c>
      <c r="L15" s="98" t="s">
        <v>39</v>
      </c>
      <c r="M15" s="98" t="s">
        <v>45</v>
      </c>
      <c r="N15" s="98" t="s">
        <v>44</v>
      </c>
      <c r="O15" s="99" t="s">
        <v>47</v>
      </c>
      <c r="P15" s="97" t="s">
        <v>42</v>
      </c>
      <c r="Q15" s="98" t="s">
        <v>53</v>
      </c>
      <c r="R15" s="98" t="s">
        <v>52</v>
      </c>
      <c r="S15" s="98" t="s">
        <v>49</v>
      </c>
      <c r="T15" s="99" t="s">
        <v>50</v>
      </c>
      <c r="U15" s="97" t="s">
        <v>46</v>
      </c>
      <c r="V15" s="98" t="s">
        <v>53</v>
      </c>
      <c r="W15" s="98" t="s">
        <v>49</v>
      </c>
      <c r="X15" s="98" t="s">
        <v>49</v>
      </c>
      <c r="Y15" s="99" t="s">
        <v>52</v>
      </c>
      <c r="Z15" s="97" t="s">
        <v>42</v>
      </c>
      <c r="AA15" s="98" t="s">
        <v>49</v>
      </c>
      <c r="AB15" s="98" t="s">
        <v>49</v>
      </c>
      <c r="AC15" s="98" t="s">
        <v>61</v>
      </c>
      <c r="AD15" s="123" t="s">
        <v>42</v>
      </c>
    </row>
    <row r="16" spans="1:30" ht="19.5" customHeight="1" x14ac:dyDescent="0.15">
      <c r="A16" s="189" t="s">
        <v>28</v>
      </c>
      <c r="B16" s="190"/>
      <c r="C16" s="190"/>
      <c r="D16" s="190"/>
      <c r="E16" s="190"/>
      <c r="F16" s="190"/>
      <c r="G16" s="190"/>
      <c r="H16" s="190"/>
      <c r="I16" s="190"/>
      <c r="J16" s="208"/>
      <c r="K16" s="124" t="s">
        <v>42</v>
      </c>
      <c r="L16" s="125" t="s">
        <v>45</v>
      </c>
      <c r="M16" s="125" t="s">
        <v>42</v>
      </c>
      <c r="N16" s="125" t="s">
        <v>47</v>
      </c>
      <c r="O16" s="126" t="s">
        <v>45</v>
      </c>
      <c r="P16" s="124" t="s">
        <v>42</v>
      </c>
      <c r="Q16" s="125" t="s">
        <v>42</v>
      </c>
      <c r="R16" s="125" t="s">
        <v>42</v>
      </c>
      <c r="S16" s="125" t="s">
        <v>42</v>
      </c>
      <c r="T16" s="126" t="s">
        <v>53</v>
      </c>
      <c r="U16" s="124" t="s">
        <v>45</v>
      </c>
      <c r="V16" s="125" t="s">
        <v>42</v>
      </c>
      <c r="W16" s="125" t="s">
        <v>42</v>
      </c>
      <c r="X16" s="125" t="s">
        <v>45</v>
      </c>
      <c r="Y16" s="126" t="s">
        <v>45</v>
      </c>
      <c r="Z16" s="124" t="s">
        <v>62</v>
      </c>
      <c r="AA16" s="125" t="s">
        <v>49</v>
      </c>
      <c r="AB16" s="125" t="s">
        <v>46</v>
      </c>
      <c r="AC16" s="125" t="s">
        <v>51</v>
      </c>
      <c r="AD16" s="127" t="s">
        <v>51</v>
      </c>
    </row>
    <row r="17" spans="1:30" ht="19.5" customHeight="1" x14ac:dyDescent="0.15">
      <c r="A17" s="92" t="s">
        <v>29</v>
      </c>
      <c r="B17" s="81"/>
      <c r="C17" s="81"/>
      <c r="D17" s="81"/>
      <c r="E17" s="81"/>
      <c r="F17" s="81"/>
      <c r="G17" s="81"/>
      <c r="H17" s="81"/>
      <c r="I17" s="81"/>
      <c r="J17" s="82"/>
      <c r="K17" s="100" t="s">
        <v>39</v>
      </c>
      <c r="L17" s="101" t="s">
        <v>39</v>
      </c>
      <c r="M17" s="101" t="s">
        <v>59</v>
      </c>
      <c r="N17" s="101" t="s">
        <v>45</v>
      </c>
      <c r="O17" s="102" t="s">
        <v>48</v>
      </c>
      <c r="P17" s="100" t="s">
        <v>48</v>
      </c>
      <c r="Q17" s="101" t="s">
        <v>42</v>
      </c>
      <c r="R17" s="101" t="s">
        <v>48</v>
      </c>
      <c r="S17" s="101" t="s">
        <v>48</v>
      </c>
      <c r="T17" s="102" t="s">
        <v>45</v>
      </c>
      <c r="U17" s="100" t="s">
        <v>48</v>
      </c>
      <c r="V17" s="101" t="s">
        <v>63</v>
      </c>
      <c r="W17" s="101" t="s">
        <v>48</v>
      </c>
      <c r="X17" s="101" t="s">
        <v>54</v>
      </c>
      <c r="Y17" s="102" t="s">
        <v>48</v>
      </c>
      <c r="Z17" s="100" t="s">
        <v>42</v>
      </c>
      <c r="AA17" s="101" t="s">
        <v>53</v>
      </c>
      <c r="AB17" s="101" t="s">
        <v>53</v>
      </c>
      <c r="AC17" s="101" t="s">
        <v>42</v>
      </c>
      <c r="AD17" s="128" t="s">
        <v>53</v>
      </c>
    </row>
    <row r="18" spans="1:30" ht="19.5" customHeight="1" x14ac:dyDescent="0.15">
      <c r="A18" s="180" t="s">
        <v>8</v>
      </c>
      <c r="B18" s="34" t="s">
        <v>32</v>
      </c>
      <c r="C18" s="34"/>
      <c r="D18" s="4"/>
      <c r="E18" s="4"/>
      <c r="F18" s="4"/>
      <c r="G18" s="4"/>
      <c r="H18" s="4"/>
      <c r="I18" s="4"/>
      <c r="J18" s="4"/>
      <c r="K18" s="112" t="s">
        <v>45</v>
      </c>
      <c r="L18" s="113" t="s">
        <v>53</v>
      </c>
      <c r="M18" s="113" t="s">
        <v>54</v>
      </c>
      <c r="N18" s="113" t="s">
        <v>59</v>
      </c>
      <c r="O18" s="114" t="s">
        <v>59</v>
      </c>
      <c r="P18" s="112" t="s">
        <v>42</v>
      </c>
      <c r="Q18" s="113" t="s">
        <v>42</v>
      </c>
      <c r="R18" s="113" t="s">
        <v>64</v>
      </c>
      <c r="S18" s="113" t="s">
        <v>42</v>
      </c>
      <c r="T18" s="114" t="s">
        <v>42</v>
      </c>
      <c r="U18" s="112" t="s">
        <v>65</v>
      </c>
      <c r="V18" s="113" t="s">
        <v>42</v>
      </c>
      <c r="W18" s="113" t="s">
        <v>42</v>
      </c>
      <c r="X18" s="113" t="s">
        <v>42</v>
      </c>
      <c r="Y18" s="114" t="s">
        <v>42</v>
      </c>
      <c r="Z18" s="112" t="s">
        <v>42</v>
      </c>
      <c r="AA18" s="113" t="s">
        <v>53</v>
      </c>
      <c r="AB18" s="113" t="s">
        <v>47</v>
      </c>
      <c r="AC18" s="113" t="s">
        <v>64</v>
      </c>
      <c r="AD18" s="115" t="s">
        <v>42</v>
      </c>
    </row>
    <row r="19" spans="1:30" ht="19.5" customHeight="1" x14ac:dyDescent="0.15">
      <c r="A19" s="180"/>
      <c r="B19" s="2" t="s">
        <v>33</v>
      </c>
      <c r="C19" s="2"/>
      <c r="D19" s="3"/>
      <c r="E19" s="3"/>
      <c r="F19" s="3"/>
      <c r="G19" s="3"/>
      <c r="H19" s="3"/>
      <c r="I19" s="3"/>
      <c r="J19" s="3"/>
      <c r="K19" s="129" t="s">
        <v>42</v>
      </c>
      <c r="L19" s="130" t="s">
        <v>42</v>
      </c>
      <c r="M19" s="130" t="s">
        <v>42</v>
      </c>
      <c r="N19" s="130" t="s">
        <v>57</v>
      </c>
      <c r="O19" s="131" t="s">
        <v>67</v>
      </c>
      <c r="P19" s="129" t="s">
        <v>42</v>
      </c>
      <c r="Q19" s="130" t="s">
        <v>55</v>
      </c>
      <c r="R19" s="130" t="s">
        <v>57</v>
      </c>
      <c r="S19" s="130" t="s">
        <v>57</v>
      </c>
      <c r="T19" s="131" t="s">
        <v>55</v>
      </c>
      <c r="U19" s="129" t="s">
        <v>42</v>
      </c>
      <c r="V19" s="130" t="s">
        <v>42</v>
      </c>
      <c r="W19" s="130" t="s">
        <v>45</v>
      </c>
      <c r="X19" s="130" t="s">
        <v>42</v>
      </c>
      <c r="Y19" s="131" t="s">
        <v>55</v>
      </c>
      <c r="Z19" s="129" t="s">
        <v>66</v>
      </c>
      <c r="AA19" s="130" t="s">
        <v>42</v>
      </c>
      <c r="AB19" s="130" t="s">
        <v>45</v>
      </c>
      <c r="AC19" s="130" t="s">
        <v>59</v>
      </c>
      <c r="AD19" s="132" t="s">
        <v>53</v>
      </c>
    </row>
    <row r="20" spans="1:30" ht="19.5" customHeight="1" x14ac:dyDescent="0.15">
      <c r="A20" s="180"/>
      <c r="B20" s="2" t="s">
        <v>34</v>
      </c>
      <c r="C20" s="2"/>
      <c r="D20" s="3"/>
      <c r="E20" s="3"/>
      <c r="F20" s="3"/>
      <c r="G20" s="3"/>
      <c r="H20" s="3"/>
      <c r="I20" s="3"/>
      <c r="J20" s="3"/>
      <c r="K20" s="120" t="s">
        <v>58</v>
      </c>
      <c r="L20" s="121" t="s">
        <v>42</v>
      </c>
      <c r="M20" s="121" t="s">
        <v>64</v>
      </c>
      <c r="N20" s="121" t="s">
        <v>60</v>
      </c>
      <c r="O20" s="122" t="s">
        <v>44</v>
      </c>
      <c r="P20" s="120" t="s">
        <v>42</v>
      </c>
      <c r="Q20" s="121" t="s">
        <v>47</v>
      </c>
      <c r="R20" s="121" t="s">
        <v>42</v>
      </c>
      <c r="S20" s="121" t="s">
        <v>42</v>
      </c>
      <c r="T20" s="122" t="s">
        <v>42</v>
      </c>
      <c r="U20" s="120" t="s">
        <v>47</v>
      </c>
      <c r="V20" s="121" t="s">
        <v>60</v>
      </c>
      <c r="W20" s="121" t="s">
        <v>47</v>
      </c>
      <c r="X20" s="121" t="s">
        <v>42</v>
      </c>
      <c r="Y20" s="122" t="s">
        <v>42</v>
      </c>
      <c r="Z20" s="120" t="s">
        <v>58</v>
      </c>
      <c r="AA20" s="121" t="s">
        <v>42</v>
      </c>
      <c r="AB20" s="121" t="s">
        <v>43</v>
      </c>
      <c r="AC20" s="121" t="s">
        <v>59</v>
      </c>
      <c r="AD20" s="119" t="s">
        <v>55</v>
      </c>
    </row>
    <row r="21" spans="1:30" ht="19.5" customHeight="1" x14ac:dyDescent="0.15">
      <c r="A21" s="180"/>
      <c r="B21" s="35" t="s">
        <v>35</v>
      </c>
      <c r="C21" s="5"/>
      <c r="D21" s="5"/>
      <c r="E21" s="5"/>
      <c r="F21" s="5"/>
      <c r="G21" s="5"/>
      <c r="H21" s="5"/>
      <c r="I21" s="5"/>
      <c r="J21" s="5"/>
      <c r="K21" s="116" t="s">
        <v>47</v>
      </c>
      <c r="L21" s="117" t="s">
        <v>67</v>
      </c>
      <c r="M21" s="117" t="s">
        <v>57</v>
      </c>
      <c r="N21" s="117" t="s">
        <v>45</v>
      </c>
      <c r="O21" s="118" t="s">
        <v>57</v>
      </c>
      <c r="P21" s="116" t="s">
        <v>45</v>
      </c>
      <c r="Q21" s="117" t="s">
        <v>42</v>
      </c>
      <c r="R21" s="117" t="s">
        <v>42</v>
      </c>
      <c r="S21" s="117" t="s">
        <v>42</v>
      </c>
      <c r="T21" s="118" t="s">
        <v>42</v>
      </c>
      <c r="U21" s="116" t="s">
        <v>44</v>
      </c>
      <c r="V21" s="117" t="s">
        <v>51</v>
      </c>
      <c r="W21" s="117" t="s">
        <v>42</v>
      </c>
      <c r="X21" s="117" t="s">
        <v>42</v>
      </c>
      <c r="Y21" s="118" t="s">
        <v>42</v>
      </c>
      <c r="Z21" s="116" t="s">
        <v>51</v>
      </c>
      <c r="AA21" s="117" t="s">
        <v>42</v>
      </c>
      <c r="AB21" s="117" t="s">
        <v>55</v>
      </c>
      <c r="AC21" s="117" t="s">
        <v>42</v>
      </c>
      <c r="AD21" s="133" t="s">
        <v>57</v>
      </c>
    </row>
    <row r="22" spans="1:30" ht="19.5" customHeight="1" x14ac:dyDescent="0.15">
      <c r="A22" s="180"/>
      <c r="B22" s="181" t="s">
        <v>36</v>
      </c>
      <c r="C22" s="182"/>
      <c r="D22" s="182"/>
      <c r="E22" s="182"/>
      <c r="F22" s="182"/>
      <c r="G22" s="182"/>
      <c r="H22" s="182"/>
      <c r="I22" s="182"/>
      <c r="J22" s="209"/>
      <c r="K22" s="103" t="s">
        <v>42</v>
      </c>
      <c r="L22" s="104" t="s">
        <v>59</v>
      </c>
      <c r="M22" s="104" t="s">
        <v>42</v>
      </c>
      <c r="N22" s="104" t="s">
        <v>67</v>
      </c>
      <c r="O22" s="106" t="s">
        <v>60</v>
      </c>
      <c r="P22" s="105" t="s">
        <v>68</v>
      </c>
      <c r="Q22" s="104" t="s">
        <v>42</v>
      </c>
      <c r="R22" s="104" t="s">
        <v>42</v>
      </c>
      <c r="S22" s="104" t="s">
        <v>42</v>
      </c>
      <c r="T22" s="106" t="s">
        <v>42</v>
      </c>
      <c r="U22" s="105" t="s">
        <v>54</v>
      </c>
      <c r="V22" s="104" t="s">
        <v>47</v>
      </c>
      <c r="W22" s="104" t="s">
        <v>42</v>
      </c>
      <c r="X22" s="104" t="s">
        <v>55</v>
      </c>
      <c r="Y22" s="106" t="s">
        <v>55</v>
      </c>
      <c r="Z22" s="105" t="s">
        <v>42</v>
      </c>
      <c r="AA22" s="104" t="s">
        <v>42</v>
      </c>
      <c r="AB22" s="104" t="s">
        <v>55</v>
      </c>
      <c r="AC22" s="104" t="s">
        <v>42</v>
      </c>
      <c r="AD22" s="134" t="s">
        <v>42</v>
      </c>
    </row>
    <row r="23" spans="1:30" ht="19.5" customHeight="1" x14ac:dyDescent="0.15">
      <c r="A23" s="91" t="s">
        <v>30</v>
      </c>
      <c r="B23" s="8"/>
      <c r="C23" s="8"/>
      <c r="D23" s="9"/>
      <c r="E23" s="9"/>
      <c r="F23" s="9"/>
      <c r="G23" s="9"/>
      <c r="H23" s="9"/>
      <c r="I23" s="9"/>
      <c r="J23" s="9"/>
      <c r="K23" s="97" t="s">
        <v>71</v>
      </c>
      <c r="L23" s="98" t="s">
        <v>39</v>
      </c>
      <c r="M23" s="98" t="s">
        <v>47</v>
      </c>
      <c r="N23" s="98" t="s">
        <v>45</v>
      </c>
      <c r="O23" s="99" t="s">
        <v>45</v>
      </c>
      <c r="P23" s="97" t="s">
        <v>42</v>
      </c>
      <c r="Q23" s="98" t="s">
        <v>60</v>
      </c>
      <c r="R23" s="98" t="s">
        <v>47</v>
      </c>
      <c r="S23" s="98" t="s">
        <v>42</v>
      </c>
      <c r="T23" s="99" t="s">
        <v>42</v>
      </c>
      <c r="U23" s="97" t="s">
        <v>45</v>
      </c>
      <c r="V23" s="98" t="s">
        <v>67</v>
      </c>
      <c r="W23" s="98" t="s">
        <v>59</v>
      </c>
      <c r="X23" s="98" t="s">
        <v>42</v>
      </c>
      <c r="Y23" s="99" t="s">
        <v>45</v>
      </c>
      <c r="Z23" s="97" t="s">
        <v>55</v>
      </c>
      <c r="AA23" s="98" t="s">
        <v>57</v>
      </c>
      <c r="AB23" s="98" t="s">
        <v>55</v>
      </c>
      <c r="AC23" s="98" t="s">
        <v>54</v>
      </c>
      <c r="AD23" s="123" t="s">
        <v>42</v>
      </c>
    </row>
    <row r="24" spans="1:30" ht="19.5" customHeight="1" thickBot="1" x14ac:dyDescent="0.2">
      <c r="A24" s="75" t="s">
        <v>37</v>
      </c>
      <c r="B24" s="50"/>
      <c r="C24" s="50"/>
      <c r="D24" s="76"/>
      <c r="E24" s="76"/>
      <c r="F24" s="76"/>
      <c r="G24" s="76"/>
      <c r="H24" s="76"/>
      <c r="I24" s="76"/>
      <c r="J24" s="76"/>
      <c r="K24" s="135" t="s">
        <v>73</v>
      </c>
      <c r="L24" s="136" t="s">
        <v>72</v>
      </c>
      <c r="M24" s="136" t="s">
        <v>39</v>
      </c>
      <c r="N24" s="136" t="s">
        <v>74</v>
      </c>
      <c r="O24" s="137" t="s">
        <v>42</v>
      </c>
      <c r="P24" s="135" t="s">
        <v>46</v>
      </c>
      <c r="Q24" s="136" t="s">
        <v>42</v>
      </c>
      <c r="R24" s="136" t="s">
        <v>42</v>
      </c>
      <c r="S24" s="136" t="s">
        <v>42</v>
      </c>
      <c r="T24" s="137" t="s">
        <v>42</v>
      </c>
      <c r="U24" s="135" t="s">
        <v>47</v>
      </c>
      <c r="V24" s="136" t="s">
        <v>45</v>
      </c>
      <c r="W24" s="136" t="s">
        <v>60</v>
      </c>
      <c r="X24" s="136" t="s">
        <v>42</v>
      </c>
      <c r="Y24" s="137" t="s">
        <v>42</v>
      </c>
      <c r="Z24" s="135" t="s">
        <v>45</v>
      </c>
      <c r="AA24" s="136" t="s">
        <v>56</v>
      </c>
      <c r="AB24" s="136" t="s">
        <v>57</v>
      </c>
      <c r="AC24" s="136" t="s">
        <v>42</v>
      </c>
      <c r="AD24" s="138" t="s">
        <v>56</v>
      </c>
    </row>
    <row r="25" spans="1:30" ht="19.5" customHeight="1" thickBot="1" x14ac:dyDescent="0.2"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9.5" customHeight="1" x14ac:dyDescent="0.15">
      <c r="A26" s="51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159" t="s">
        <v>42</v>
      </c>
      <c r="L26" s="160" t="s">
        <v>42</v>
      </c>
      <c r="M26" s="160" t="s">
        <v>42</v>
      </c>
      <c r="N26" s="160" t="s">
        <v>42</v>
      </c>
      <c r="O26" s="161" t="s">
        <v>42</v>
      </c>
      <c r="P26" s="162" t="s">
        <v>42</v>
      </c>
      <c r="Q26" s="160" t="s">
        <v>42</v>
      </c>
      <c r="R26" s="160" t="s">
        <v>42</v>
      </c>
      <c r="S26" s="160" t="s">
        <v>42</v>
      </c>
      <c r="T26" s="161" t="s">
        <v>42</v>
      </c>
      <c r="U26" s="162" t="s">
        <v>42</v>
      </c>
      <c r="V26" s="160" t="s">
        <v>42</v>
      </c>
      <c r="W26" s="160" t="s">
        <v>42</v>
      </c>
      <c r="X26" s="160" t="s">
        <v>42</v>
      </c>
      <c r="Y26" s="161" t="s">
        <v>42</v>
      </c>
      <c r="Z26" s="162" t="s">
        <v>42</v>
      </c>
      <c r="AA26" s="160" t="s">
        <v>42</v>
      </c>
      <c r="AB26" s="160" t="s">
        <v>42</v>
      </c>
      <c r="AC26" s="160" t="s">
        <v>42</v>
      </c>
      <c r="AD26" s="163" t="s">
        <v>42</v>
      </c>
    </row>
    <row r="27" spans="1:30" ht="19.5" customHeight="1" thickBot="1" x14ac:dyDescent="0.2">
      <c r="A27" s="49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164" t="s">
        <v>42</v>
      </c>
      <c r="L27" s="165" t="s">
        <v>42</v>
      </c>
      <c r="M27" s="165" t="s">
        <v>42</v>
      </c>
      <c r="N27" s="165" t="s">
        <v>42</v>
      </c>
      <c r="O27" s="166" t="s">
        <v>42</v>
      </c>
      <c r="P27" s="167" t="s">
        <v>42</v>
      </c>
      <c r="Q27" s="165" t="s">
        <v>42</v>
      </c>
      <c r="R27" s="165" t="s">
        <v>42</v>
      </c>
      <c r="S27" s="165" t="s">
        <v>42</v>
      </c>
      <c r="T27" s="166" t="s">
        <v>42</v>
      </c>
      <c r="U27" s="167" t="s">
        <v>42</v>
      </c>
      <c r="V27" s="165" t="s">
        <v>42</v>
      </c>
      <c r="W27" s="165" t="s">
        <v>42</v>
      </c>
      <c r="X27" s="165" t="s">
        <v>42</v>
      </c>
      <c r="Y27" s="166" t="s">
        <v>42</v>
      </c>
      <c r="Z27" s="167" t="s">
        <v>42</v>
      </c>
      <c r="AA27" s="165" t="s">
        <v>42</v>
      </c>
      <c r="AB27" s="165" t="s">
        <v>42</v>
      </c>
      <c r="AC27" s="165" t="s">
        <v>42</v>
      </c>
      <c r="AD27" s="168" t="s">
        <v>42</v>
      </c>
    </row>
    <row r="28" spans="1:30" ht="19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8:A22"/>
    <mergeCell ref="B22:J22"/>
    <mergeCell ref="A1:J1"/>
    <mergeCell ref="A4:J4"/>
    <mergeCell ref="B6:J6"/>
    <mergeCell ref="B7:J7"/>
    <mergeCell ref="A5:J5"/>
    <mergeCell ref="M1:Q1"/>
    <mergeCell ref="A10:J10"/>
    <mergeCell ref="A14:J14"/>
    <mergeCell ref="A15:J15"/>
    <mergeCell ref="A16:J16"/>
  </mergeCells>
  <phoneticPr fontId="2"/>
  <printOptions horizontalCentered="1"/>
  <pageMargins left="0.51181102362204722" right="0.35433070866141736" top="0.98425196850393704" bottom="0.59055118110236227" header="0.59055118110236227" footer="0.11811023622047245"/>
  <pageSetup paperSize="8" scale="95" firstPageNumber="9" orientation="landscape" useFirstPageNumber="1" r:id="rId1"/>
  <headerFooter alignWithMargins="0">
    <oddHeader>&amp;L&amp;"ＭＳ ゴシック,標準"&amp;11【様式１４①】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3"/>
  <sheetViews>
    <sheetView showGridLines="0" zoomScaleNormal="100" zoomScaleSheetLayoutView="100" workbookViewId="0"/>
  </sheetViews>
  <sheetFormatPr defaultRowHeight="17.25" customHeight="1" x14ac:dyDescent="0.15"/>
  <cols>
    <col min="1" max="1" width="8.140625" style="176" customWidth="1"/>
    <col min="2" max="3" width="9.140625" style="175"/>
    <col min="4" max="4" width="14" style="175" bestFit="1" customWidth="1"/>
    <col min="5" max="6" width="9.140625" style="175"/>
    <col min="7" max="7" width="15.140625" style="175" customWidth="1"/>
    <col min="8" max="8" width="4" style="175" customWidth="1"/>
    <col min="9" max="9" width="8.7109375" style="175" customWidth="1"/>
    <col min="10" max="10" width="10.140625" style="175" customWidth="1"/>
    <col min="11" max="256" width="9.140625" style="175"/>
    <col min="257" max="257" width="8" style="175" customWidth="1"/>
    <col min="258" max="259" width="9.140625" style="175"/>
    <col min="260" max="260" width="14" style="175" bestFit="1" customWidth="1"/>
    <col min="261" max="262" width="9.140625" style="175"/>
    <col min="263" max="263" width="15.140625" style="175" customWidth="1"/>
    <col min="264" max="264" width="4" style="175" customWidth="1"/>
    <col min="265" max="265" width="8.7109375" style="175" customWidth="1"/>
    <col min="266" max="266" width="10.140625" style="175" customWidth="1"/>
    <col min="267" max="512" width="9.140625" style="175"/>
    <col min="513" max="513" width="8" style="175" customWidth="1"/>
    <col min="514" max="515" width="9.140625" style="175"/>
    <col min="516" max="516" width="14" style="175" bestFit="1" customWidth="1"/>
    <col min="517" max="518" width="9.140625" style="175"/>
    <col min="519" max="519" width="15.140625" style="175" customWidth="1"/>
    <col min="520" max="520" width="4" style="175" customWidth="1"/>
    <col min="521" max="521" width="8.7109375" style="175" customWidth="1"/>
    <col min="522" max="522" width="10.140625" style="175" customWidth="1"/>
    <col min="523" max="768" width="9.140625" style="175"/>
    <col min="769" max="769" width="8" style="175" customWidth="1"/>
    <col min="770" max="771" width="9.140625" style="175"/>
    <col min="772" max="772" width="14" style="175" bestFit="1" customWidth="1"/>
    <col min="773" max="774" width="9.140625" style="175"/>
    <col min="775" max="775" width="15.140625" style="175" customWidth="1"/>
    <col min="776" max="776" width="4" style="175" customWidth="1"/>
    <col min="777" max="777" width="8.7109375" style="175" customWidth="1"/>
    <col min="778" max="778" width="10.140625" style="175" customWidth="1"/>
    <col min="779" max="1024" width="9.140625" style="175"/>
    <col min="1025" max="1025" width="8" style="175" customWidth="1"/>
    <col min="1026" max="1027" width="9.140625" style="175"/>
    <col min="1028" max="1028" width="14" style="175" bestFit="1" customWidth="1"/>
    <col min="1029" max="1030" width="9.140625" style="175"/>
    <col min="1031" max="1031" width="15.140625" style="175" customWidth="1"/>
    <col min="1032" max="1032" width="4" style="175" customWidth="1"/>
    <col min="1033" max="1033" width="8.7109375" style="175" customWidth="1"/>
    <col min="1034" max="1034" width="10.140625" style="175" customWidth="1"/>
    <col min="1035" max="1280" width="9.140625" style="175"/>
    <col min="1281" max="1281" width="8" style="175" customWidth="1"/>
    <col min="1282" max="1283" width="9.140625" style="175"/>
    <col min="1284" max="1284" width="14" style="175" bestFit="1" customWidth="1"/>
    <col min="1285" max="1286" width="9.140625" style="175"/>
    <col min="1287" max="1287" width="15.140625" style="175" customWidth="1"/>
    <col min="1288" max="1288" width="4" style="175" customWidth="1"/>
    <col min="1289" max="1289" width="8.7109375" style="175" customWidth="1"/>
    <col min="1290" max="1290" width="10.140625" style="175" customWidth="1"/>
    <col min="1291" max="1536" width="9.140625" style="175"/>
    <col min="1537" max="1537" width="8" style="175" customWidth="1"/>
    <col min="1538" max="1539" width="9.140625" style="175"/>
    <col min="1540" max="1540" width="14" style="175" bestFit="1" customWidth="1"/>
    <col min="1541" max="1542" width="9.140625" style="175"/>
    <col min="1543" max="1543" width="15.140625" style="175" customWidth="1"/>
    <col min="1544" max="1544" width="4" style="175" customWidth="1"/>
    <col min="1545" max="1545" width="8.7109375" style="175" customWidth="1"/>
    <col min="1546" max="1546" width="10.140625" style="175" customWidth="1"/>
    <col min="1547" max="1792" width="9.140625" style="175"/>
    <col min="1793" max="1793" width="8" style="175" customWidth="1"/>
    <col min="1794" max="1795" width="9.140625" style="175"/>
    <col min="1796" max="1796" width="14" style="175" bestFit="1" customWidth="1"/>
    <col min="1797" max="1798" width="9.140625" style="175"/>
    <col min="1799" max="1799" width="15.140625" style="175" customWidth="1"/>
    <col min="1800" max="1800" width="4" style="175" customWidth="1"/>
    <col min="1801" max="1801" width="8.7109375" style="175" customWidth="1"/>
    <col min="1802" max="1802" width="10.140625" style="175" customWidth="1"/>
    <col min="1803" max="2048" width="9.140625" style="175"/>
    <col min="2049" max="2049" width="8" style="175" customWidth="1"/>
    <col min="2050" max="2051" width="9.140625" style="175"/>
    <col min="2052" max="2052" width="14" style="175" bestFit="1" customWidth="1"/>
    <col min="2053" max="2054" width="9.140625" style="175"/>
    <col min="2055" max="2055" width="15.140625" style="175" customWidth="1"/>
    <col min="2056" max="2056" width="4" style="175" customWidth="1"/>
    <col min="2057" max="2057" width="8.7109375" style="175" customWidth="1"/>
    <col min="2058" max="2058" width="10.140625" style="175" customWidth="1"/>
    <col min="2059" max="2304" width="9.140625" style="175"/>
    <col min="2305" max="2305" width="8" style="175" customWidth="1"/>
    <col min="2306" max="2307" width="9.140625" style="175"/>
    <col min="2308" max="2308" width="14" style="175" bestFit="1" customWidth="1"/>
    <col min="2309" max="2310" width="9.140625" style="175"/>
    <col min="2311" max="2311" width="15.140625" style="175" customWidth="1"/>
    <col min="2312" max="2312" width="4" style="175" customWidth="1"/>
    <col min="2313" max="2313" width="8.7109375" style="175" customWidth="1"/>
    <col min="2314" max="2314" width="10.140625" style="175" customWidth="1"/>
    <col min="2315" max="2560" width="9.140625" style="175"/>
    <col min="2561" max="2561" width="8" style="175" customWidth="1"/>
    <col min="2562" max="2563" width="9.140625" style="175"/>
    <col min="2564" max="2564" width="14" style="175" bestFit="1" customWidth="1"/>
    <col min="2565" max="2566" width="9.140625" style="175"/>
    <col min="2567" max="2567" width="15.140625" style="175" customWidth="1"/>
    <col min="2568" max="2568" width="4" style="175" customWidth="1"/>
    <col min="2569" max="2569" width="8.7109375" style="175" customWidth="1"/>
    <col min="2570" max="2570" width="10.140625" style="175" customWidth="1"/>
    <col min="2571" max="2816" width="9.140625" style="175"/>
    <col min="2817" max="2817" width="8" style="175" customWidth="1"/>
    <col min="2818" max="2819" width="9.140625" style="175"/>
    <col min="2820" max="2820" width="14" style="175" bestFit="1" customWidth="1"/>
    <col min="2821" max="2822" width="9.140625" style="175"/>
    <col min="2823" max="2823" width="15.140625" style="175" customWidth="1"/>
    <col min="2824" max="2824" width="4" style="175" customWidth="1"/>
    <col min="2825" max="2825" width="8.7109375" style="175" customWidth="1"/>
    <col min="2826" max="2826" width="10.140625" style="175" customWidth="1"/>
    <col min="2827" max="3072" width="9.140625" style="175"/>
    <col min="3073" max="3073" width="8" style="175" customWidth="1"/>
    <col min="3074" max="3075" width="9.140625" style="175"/>
    <col min="3076" max="3076" width="14" style="175" bestFit="1" customWidth="1"/>
    <col min="3077" max="3078" width="9.140625" style="175"/>
    <col min="3079" max="3079" width="15.140625" style="175" customWidth="1"/>
    <col min="3080" max="3080" width="4" style="175" customWidth="1"/>
    <col min="3081" max="3081" width="8.7109375" style="175" customWidth="1"/>
    <col min="3082" max="3082" width="10.140625" style="175" customWidth="1"/>
    <col min="3083" max="3328" width="9.140625" style="175"/>
    <col min="3329" max="3329" width="8" style="175" customWidth="1"/>
    <col min="3330" max="3331" width="9.140625" style="175"/>
    <col min="3332" max="3332" width="14" style="175" bestFit="1" customWidth="1"/>
    <col min="3333" max="3334" width="9.140625" style="175"/>
    <col min="3335" max="3335" width="15.140625" style="175" customWidth="1"/>
    <col min="3336" max="3336" width="4" style="175" customWidth="1"/>
    <col min="3337" max="3337" width="8.7109375" style="175" customWidth="1"/>
    <col min="3338" max="3338" width="10.140625" style="175" customWidth="1"/>
    <col min="3339" max="3584" width="9.140625" style="175"/>
    <col min="3585" max="3585" width="8" style="175" customWidth="1"/>
    <col min="3586" max="3587" width="9.140625" style="175"/>
    <col min="3588" max="3588" width="14" style="175" bestFit="1" customWidth="1"/>
    <col min="3589" max="3590" width="9.140625" style="175"/>
    <col min="3591" max="3591" width="15.140625" style="175" customWidth="1"/>
    <col min="3592" max="3592" width="4" style="175" customWidth="1"/>
    <col min="3593" max="3593" width="8.7109375" style="175" customWidth="1"/>
    <col min="3594" max="3594" width="10.140625" style="175" customWidth="1"/>
    <col min="3595" max="3840" width="9.140625" style="175"/>
    <col min="3841" max="3841" width="8" style="175" customWidth="1"/>
    <col min="3842" max="3843" width="9.140625" style="175"/>
    <col min="3844" max="3844" width="14" style="175" bestFit="1" customWidth="1"/>
    <col min="3845" max="3846" width="9.140625" style="175"/>
    <col min="3847" max="3847" width="15.140625" style="175" customWidth="1"/>
    <col min="3848" max="3848" width="4" style="175" customWidth="1"/>
    <col min="3849" max="3849" width="8.7109375" style="175" customWidth="1"/>
    <col min="3850" max="3850" width="10.140625" style="175" customWidth="1"/>
    <col min="3851" max="4096" width="9.140625" style="175"/>
    <col min="4097" max="4097" width="8" style="175" customWidth="1"/>
    <col min="4098" max="4099" width="9.140625" style="175"/>
    <col min="4100" max="4100" width="14" style="175" bestFit="1" customWidth="1"/>
    <col min="4101" max="4102" width="9.140625" style="175"/>
    <col min="4103" max="4103" width="15.140625" style="175" customWidth="1"/>
    <col min="4104" max="4104" width="4" style="175" customWidth="1"/>
    <col min="4105" max="4105" width="8.7109375" style="175" customWidth="1"/>
    <col min="4106" max="4106" width="10.140625" style="175" customWidth="1"/>
    <col min="4107" max="4352" width="9.140625" style="175"/>
    <col min="4353" max="4353" width="8" style="175" customWidth="1"/>
    <col min="4354" max="4355" width="9.140625" style="175"/>
    <col min="4356" max="4356" width="14" style="175" bestFit="1" customWidth="1"/>
    <col min="4357" max="4358" width="9.140625" style="175"/>
    <col min="4359" max="4359" width="15.140625" style="175" customWidth="1"/>
    <col min="4360" max="4360" width="4" style="175" customWidth="1"/>
    <col min="4361" max="4361" width="8.7109375" style="175" customWidth="1"/>
    <col min="4362" max="4362" width="10.140625" style="175" customWidth="1"/>
    <col min="4363" max="4608" width="9.140625" style="175"/>
    <col min="4609" max="4609" width="8" style="175" customWidth="1"/>
    <col min="4610" max="4611" width="9.140625" style="175"/>
    <col min="4612" max="4612" width="14" style="175" bestFit="1" customWidth="1"/>
    <col min="4613" max="4614" width="9.140625" style="175"/>
    <col min="4615" max="4615" width="15.140625" style="175" customWidth="1"/>
    <col min="4616" max="4616" width="4" style="175" customWidth="1"/>
    <col min="4617" max="4617" width="8.7109375" style="175" customWidth="1"/>
    <col min="4618" max="4618" width="10.140625" style="175" customWidth="1"/>
    <col min="4619" max="4864" width="9.140625" style="175"/>
    <col min="4865" max="4865" width="8" style="175" customWidth="1"/>
    <col min="4866" max="4867" width="9.140625" style="175"/>
    <col min="4868" max="4868" width="14" style="175" bestFit="1" customWidth="1"/>
    <col min="4869" max="4870" width="9.140625" style="175"/>
    <col min="4871" max="4871" width="15.140625" style="175" customWidth="1"/>
    <col min="4872" max="4872" width="4" style="175" customWidth="1"/>
    <col min="4873" max="4873" width="8.7109375" style="175" customWidth="1"/>
    <col min="4874" max="4874" width="10.140625" style="175" customWidth="1"/>
    <col min="4875" max="5120" width="9.140625" style="175"/>
    <col min="5121" max="5121" width="8" style="175" customWidth="1"/>
    <col min="5122" max="5123" width="9.140625" style="175"/>
    <col min="5124" max="5124" width="14" style="175" bestFit="1" customWidth="1"/>
    <col min="5125" max="5126" width="9.140625" style="175"/>
    <col min="5127" max="5127" width="15.140625" style="175" customWidth="1"/>
    <col min="5128" max="5128" width="4" style="175" customWidth="1"/>
    <col min="5129" max="5129" width="8.7109375" style="175" customWidth="1"/>
    <col min="5130" max="5130" width="10.140625" style="175" customWidth="1"/>
    <col min="5131" max="5376" width="9.140625" style="175"/>
    <col min="5377" max="5377" width="8" style="175" customWidth="1"/>
    <col min="5378" max="5379" width="9.140625" style="175"/>
    <col min="5380" max="5380" width="14" style="175" bestFit="1" customWidth="1"/>
    <col min="5381" max="5382" width="9.140625" style="175"/>
    <col min="5383" max="5383" width="15.140625" style="175" customWidth="1"/>
    <col min="5384" max="5384" width="4" style="175" customWidth="1"/>
    <col min="5385" max="5385" width="8.7109375" style="175" customWidth="1"/>
    <col min="5386" max="5386" width="10.140625" style="175" customWidth="1"/>
    <col min="5387" max="5632" width="9.140625" style="175"/>
    <col min="5633" max="5633" width="8" style="175" customWidth="1"/>
    <col min="5634" max="5635" width="9.140625" style="175"/>
    <col min="5636" max="5636" width="14" style="175" bestFit="1" customWidth="1"/>
    <col min="5637" max="5638" width="9.140625" style="175"/>
    <col min="5639" max="5639" width="15.140625" style="175" customWidth="1"/>
    <col min="5640" max="5640" width="4" style="175" customWidth="1"/>
    <col min="5641" max="5641" width="8.7109375" style="175" customWidth="1"/>
    <col min="5642" max="5642" width="10.140625" style="175" customWidth="1"/>
    <col min="5643" max="5888" width="9.140625" style="175"/>
    <col min="5889" max="5889" width="8" style="175" customWidth="1"/>
    <col min="5890" max="5891" width="9.140625" style="175"/>
    <col min="5892" max="5892" width="14" style="175" bestFit="1" customWidth="1"/>
    <col min="5893" max="5894" width="9.140625" style="175"/>
    <col min="5895" max="5895" width="15.140625" style="175" customWidth="1"/>
    <col min="5896" max="5896" width="4" style="175" customWidth="1"/>
    <col min="5897" max="5897" width="8.7109375" style="175" customWidth="1"/>
    <col min="5898" max="5898" width="10.140625" style="175" customWidth="1"/>
    <col min="5899" max="6144" width="9.140625" style="175"/>
    <col min="6145" max="6145" width="8" style="175" customWidth="1"/>
    <col min="6146" max="6147" width="9.140625" style="175"/>
    <col min="6148" max="6148" width="14" style="175" bestFit="1" customWidth="1"/>
    <col min="6149" max="6150" width="9.140625" style="175"/>
    <col min="6151" max="6151" width="15.140625" style="175" customWidth="1"/>
    <col min="6152" max="6152" width="4" style="175" customWidth="1"/>
    <col min="6153" max="6153" width="8.7109375" style="175" customWidth="1"/>
    <col min="6154" max="6154" width="10.140625" style="175" customWidth="1"/>
    <col min="6155" max="6400" width="9.140625" style="175"/>
    <col min="6401" max="6401" width="8" style="175" customWidth="1"/>
    <col min="6402" max="6403" width="9.140625" style="175"/>
    <col min="6404" max="6404" width="14" style="175" bestFit="1" customWidth="1"/>
    <col min="6405" max="6406" width="9.140625" style="175"/>
    <col min="6407" max="6407" width="15.140625" style="175" customWidth="1"/>
    <col min="6408" max="6408" width="4" style="175" customWidth="1"/>
    <col min="6409" max="6409" width="8.7109375" style="175" customWidth="1"/>
    <col min="6410" max="6410" width="10.140625" style="175" customWidth="1"/>
    <col min="6411" max="6656" width="9.140625" style="175"/>
    <col min="6657" max="6657" width="8" style="175" customWidth="1"/>
    <col min="6658" max="6659" width="9.140625" style="175"/>
    <col min="6660" max="6660" width="14" style="175" bestFit="1" customWidth="1"/>
    <col min="6661" max="6662" width="9.140625" style="175"/>
    <col min="6663" max="6663" width="15.140625" style="175" customWidth="1"/>
    <col min="6664" max="6664" width="4" style="175" customWidth="1"/>
    <col min="6665" max="6665" width="8.7109375" style="175" customWidth="1"/>
    <col min="6666" max="6666" width="10.140625" style="175" customWidth="1"/>
    <col min="6667" max="6912" width="9.140625" style="175"/>
    <col min="6913" max="6913" width="8" style="175" customWidth="1"/>
    <col min="6914" max="6915" width="9.140625" style="175"/>
    <col min="6916" max="6916" width="14" style="175" bestFit="1" customWidth="1"/>
    <col min="6917" max="6918" width="9.140625" style="175"/>
    <col min="6919" max="6919" width="15.140625" style="175" customWidth="1"/>
    <col min="6920" max="6920" width="4" style="175" customWidth="1"/>
    <col min="6921" max="6921" width="8.7109375" style="175" customWidth="1"/>
    <col min="6922" max="6922" width="10.140625" style="175" customWidth="1"/>
    <col min="6923" max="7168" width="9.140625" style="175"/>
    <col min="7169" max="7169" width="8" style="175" customWidth="1"/>
    <col min="7170" max="7171" width="9.140625" style="175"/>
    <col min="7172" max="7172" width="14" style="175" bestFit="1" customWidth="1"/>
    <col min="7173" max="7174" width="9.140625" style="175"/>
    <col min="7175" max="7175" width="15.140625" style="175" customWidth="1"/>
    <col min="7176" max="7176" width="4" style="175" customWidth="1"/>
    <col min="7177" max="7177" width="8.7109375" style="175" customWidth="1"/>
    <col min="7178" max="7178" width="10.140625" style="175" customWidth="1"/>
    <col min="7179" max="7424" width="9.140625" style="175"/>
    <col min="7425" max="7425" width="8" style="175" customWidth="1"/>
    <col min="7426" max="7427" width="9.140625" style="175"/>
    <col min="7428" max="7428" width="14" style="175" bestFit="1" customWidth="1"/>
    <col min="7429" max="7430" width="9.140625" style="175"/>
    <col min="7431" max="7431" width="15.140625" style="175" customWidth="1"/>
    <col min="7432" max="7432" width="4" style="175" customWidth="1"/>
    <col min="7433" max="7433" width="8.7109375" style="175" customWidth="1"/>
    <col min="7434" max="7434" width="10.140625" style="175" customWidth="1"/>
    <col min="7435" max="7680" width="9.140625" style="175"/>
    <col min="7681" max="7681" width="8" style="175" customWidth="1"/>
    <col min="7682" max="7683" width="9.140625" style="175"/>
    <col min="7684" max="7684" width="14" style="175" bestFit="1" customWidth="1"/>
    <col min="7685" max="7686" width="9.140625" style="175"/>
    <col min="7687" max="7687" width="15.140625" style="175" customWidth="1"/>
    <col min="7688" max="7688" width="4" style="175" customWidth="1"/>
    <col min="7689" max="7689" width="8.7109375" style="175" customWidth="1"/>
    <col min="7690" max="7690" width="10.140625" style="175" customWidth="1"/>
    <col min="7691" max="7936" width="9.140625" style="175"/>
    <col min="7937" max="7937" width="8" style="175" customWidth="1"/>
    <col min="7938" max="7939" width="9.140625" style="175"/>
    <col min="7940" max="7940" width="14" style="175" bestFit="1" customWidth="1"/>
    <col min="7941" max="7942" width="9.140625" style="175"/>
    <col min="7943" max="7943" width="15.140625" style="175" customWidth="1"/>
    <col min="7944" max="7944" width="4" style="175" customWidth="1"/>
    <col min="7945" max="7945" width="8.7109375" style="175" customWidth="1"/>
    <col min="7946" max="7946" width="10.140625" style="175" customWidth="1"/>
    <col min="7947" max="8192" width="9.140625" style="175"/>
    <col min="8193" max="8193" width="8" style="175" customWidth="1"/>
    <col min="8194" max="8195" width="9.140625" style="175"/>
    <col min="8196" max="8196" width="14" style="175" bestFit="1" customWidth="1"/>
    <col min="8197" max="8198" width="9.140625" style="175"/>
    <col min="8199" max="8199" width="15.140625" style="175" customWidth="1"/>
    <col min="8200" max="8200" width="4" style="175" customWidth="1"/>
    <col min="8201" max="8201" width="8.7109375" style="175" customWidth="1"/>
    <col min="8202" max="8202" width="10.140625" style="175" customWidth="1"/>
    <col min="8203" max="8448" width="9.140625" style="175"/>
    <col min="8449" max="8449" width="8" style="175" customWidth="1"/>
    <col min="8450" max="8451" width="9.140625" style="175"/>
    <col min="8452" max="8452" width="14" style="175" bestFit="1" customWidth="1"/>
    <col min="8453" max="8454" width="9.140625" style="175"/>
    <col min="8455" max="8455" width="15.140625" style="175" customWidth="1"/>
    <col min="8456" max="8456" width="4" style="175" customWidth="1"/>
    <col min="8457" max="8457" width="8.7109375" style="175" customWidth="1"/>
    <col min="8458" max="8458" width="10.140625" style="175" customWidth="1"/>
    <col min="8459" max="8704" width="9.140625" style="175"/>
    <col min="8705" max="8705" width="8" style="175" customWidth="1"/>
    <col min="8706" max="8707" width="9.140625" style="175"/>
    <col min="8708" max="8708" width="14" style="175" bestFit="1" customWidth="1"/>
    <col min="8709" max="8710" width="9.140625" style="175"/>
    <col min="8711" max="8711" width="15.140625" style="175" customWidth="1"/>
    <col min="8712" max="8712" width="4" style="175" customWidth="1"/>
    <col min="8713" max="8713" width="8.7109375" style="175" customWidth="1"/>
    <col min="8714" max="8714" width="10.140625" style="175" customWidth="1"/>
    <col min="8715" max="8960" width="9.140625" style="175"/>
    <col min="8961" max="8961" width="8" style="175" customWidth="1"/>
    <col min="8962" max="8963" width="9.140625" style="175"/>
    <col min="8964" max="8964" width="14" style="175" bestFit="1" customWidth="1"/>
    <col min="8965" max="8966" width="9.140625" style="175"/>
    <col min="8967" max="8967" width="15.140625" style="175" customWidth="1"/>
    <col min="8968" max="8968" width="4" style="175" customWidth="1"/>
    <col min="8969" max="8969" width="8.7109375" style="175" customWidth="1"/>
    <col min="8970" max="8970" width="10.140625" style="175" customWidth="1"/>
    <col min="8971" max="9216" width="9.140625" style="175"/>
    <col min="9217" max="9217" width="8" style="175" customWidth="1"/>
    <col min="9218" max="9219" width="9.140625" style="175"/>
    <col min="9220" max="9220" width="14" style="175" bestFit="1" customWidth="1"/>
    <col min="9221" max="9222" width="9.140625" style="175"/>
    <col min="9223" max="9223" width="15.140625" style="175" customWidth="1"/>
    <col min="9224" max="9224" width="4" style="175" customWidth="1"/>
    <col min="9225" max="9225" width="8.7109375" style="175" customWidth="1"/>
    <col min="9226" max="9226" width="10.140625" style="175" customWidth="1"/>
    <col min="9227" max="9472" width="9.140625" style="175"/>
    <col min="9473" max="9473" width="8" style="175" customWidth="1"/>
    <col min="9474" max="9475" width="9.140625" style="175"/>
    <col min="9476" max="9476" width="14" style="175" bestFit="1" customWidth="1"/>
    <col min="9477" max="9478" width="9.140625" style="175"/>
    <col min="9479" max="9479" width="15.140625" style="175" customWidth="1"/>
    <col min="9480" max="9480" width="4" style="175" customWidth="1"/>
    <col min="9481" max="9481" width="8.7109375" style="175" customWidth="1"/>
    <col min="9482" max="9482" width="10.140625" style="175" customWidth="1"/>
    <col min="9483" max="9728" width="9.140625" style="175"/>
    <col min="9729" max="9729" width="8" style="175" customWidth="1"/>
    <col min="9730" max="9731" width="9.140625" style="175"/>
    <col min="9732" max="9732" width="14" style="175" bestFit="1" customWidth="1"/>
    <col min="9733" max="9734" width="9.140625" style="175"/>
    <col min="9735" max="9735" width="15.140625" style="175" customWidth="1"/>
    <col min="9736" max="9736" width="4" style="175" customWidth="1"/>
    <col min="9737" max="9737" width="8.7109375" style="175" customWidth="1"/>
    <col min="9738" max="9738" width="10.140625" style="175" customWidth="1"/>
    <col min="9739" max="9984" width="9.140625" style="175"/>
    <col min="9985" max="9985" width="8" style="175" customWidth="1"/>
    <col min="9986" max="9987" width="9.140625" style="175"/>
    <col min="9988" max="9988" width="14" style="175" bestFit="1" customWidth="1"/>
    <col min="9989" max="9990" width="9.140625" style="175"/>
    <col min="9991" max="9991" width="15.140625" style="175" customWidth="1"/>
    <col min="9992" max="9992" width="4" style="175" customWidth="1"/>
    <col min="9993" max="9993" width="8.7109375" style="175" customWidth="1"/>
    <col min="9994" max="9994" width="10.140625" style="175" customWidth="1"/>
    <col min="9995" max="10240" width="9.140625" style="175"/>
    <col min="10241" max="10241" width="8" style="175" customWidth="1"/>
    <col min="10242" max="10243" width="9.140625" style="175"/>
    <col min="10244" max="10244" width="14" style="175" bestFit="1" customWidth="1"/>
    <col min="10245" max="10246" width="9.140625" style="175"/>
    <col min="10247" max="10247" width="15.140625" style="175" customWidth="1"/>
    <col min="10248" max="10248" width="4" style="175" customWidth="1"/>
    <col min="10249" max="10249" width="8.7109375" style="175" customWidth="1"/>
    <col min="10250" max="10250" width="10.140625" style="175" customWidth="1"/>
    <col min="10251" max="10496" width="9.140625" style="175"/>
    <col min="10497" max="10497" width="8" style="175" customWidth="1"/>
    <col min="10498" max="10499" width="9.140625" style="175"/>
    <col min="10500" max="10500" width="14" style="175" bestFit="1" customWidth="1"/>
    <col min="10501" max="10502" width="9.140625" style="175"/>
    <col min="10503" max="10503" width="15.140625" style="175" customWidth="1"/>
    <col min="10504" max="10504" width="4" style="175" customWidth="1"/>
    <col min="10505" max="10505" width="8.7109375" style="175" customWidth="1"/>
    <col min="10506" max="10506" width="10.140625" style="175" customWidth="1"/>
    <col min="10507" max="10752" width="9.140625" style="175"/>
    <col min="10753" max="10753" width="8" style="175" customWidth="1"/>
    <col min="10754" max="10755" width="9.140625" style="175"/>
    <col min="10756" max="10756" width="14" style="175" bestFit="1" customWidth="1"/>
    <col min="10757" max="10758" width="9.140625" style="175"/>
    <col min="10759" max="10759" width="15.140625" style="175" customWidth="1"/>
    <col min="10760" max="10760" width="4" style="175" customWidth="1"/>
    <col min="10761" max="10761" width="8.7109375" style="175" customWidth="1"/>
    <col min="10762" max="10762" width="10.140625" style="175" customWidth="1"/>
    <col min="10763" max="11008" width="9.140625" style="175"/>
    <col min="11009" max="11009" width="8" style="175" customWidth="1"/>
    <col min="11010" max="11011" width="9.140625" style="175"/>
    <col min="11012" max="11012" width="14" style="175" bestFit="1" customWidth="1"/>
    <col min="11013" max="11014" width="9.140625" style="175"/>
    <col min="11015" max="11015" width="15.140625" style="175" customWidth="1"/>
    <col min="11016" max="11016" width="4" style="175" customWidth="1"/>
    <col min="11017" max="11017" width="8.7109375" style="175" customWidth="1"/>
    <col min="11018" max="11018" width="10.140625" style="175" customWidth="1"/>
    <col min="11019" max="11264" width="9.140625" style="175"/>
    <col min="11265" max="11265" width="8" style="175" customWidth="1"/>
    <col min="11266" max="11267" width="9.140625" style="175"/>
    <col min="11268" max="11268" width="14" style="175" bestFit="1" customWidth="1"/>
    <col min="11269" max="11270" width="9.140625" style="175"/>
    <col min="11271" max="11271" width="15.140625" style="175" customWidth="1"/>
    <col min="11272" max="11272" width="4" style="175" customWidth="1"/>
    <col min="11273" max="11273" width="8.7109375" style="175" customWidth="1"/>
    <col min="11274" max="11274" width="10.140625" style="175" customWidth="1"/>
    <col min="11275" max="11520" width="9.140625" style="175"/>
    <col min="11521" max="11521" width="8" style="175" customWidth="1"/>
    <col min="11522" max="11523" width="9.140625" style="175"/>
    <col min="11524" max="11524" width="14" style="175" bestFit="1" customWidth="1"/>
    <col min="11525" max="11526" width="9.140625" style="175"/>
    <col min="11527" max="11527" width="15.140625" style="175" customWidth="1"/>
    <col min="11528" max="11528" width="4" style="175" customWidth="1"/>
    <col min="11529" max="11529" width="8.7109375" style="175" customWidth="1"/>
    <col min="11530" max="11530" width="10.140625" style="175" customWidth="1"/>
    <col min="11531" max="11776" width="9.140625" style="175"/>
    <col min="11777" max="11777" width="8" style="175" customWidth="1"/>
    <col min="11778" max="11779" width="9.140625" style="175"/>
    <col min="11780" max="11780" width="14" style="175" bestFit="1" customWidth="1"/>
    <col min="11781" max="11782" width="9.140625" style="175"/>
    <col min="11783" max="11783" width="15.140625" style="175" customWidth="1"/>
    <col min="11784" max="11784" width="4" style="175" customWidth="1"/>
    <col min="11785" max="11785" width="8.7109375" style="175" customWidth="1"/>
    <col min="11786" max="11786" width="10.140625" style="175" customWidth="1"/>
    <col min="11787" max="12032" width="9.140625" style="175"/>
    <col min="12033" max="12033" width="8" style="175" customWidth="1"/>
    <col min="12034" max="12035" width="9.140625" style="175"/>
    <col min="12036" max="12036" width="14" style="175" bestFit="1" customWidth="1"/>
    <col min="12037" max="12038" width="9.140625" style="175"/>
    <col min="12039" max="12039" width="15.140625" style="175" customWidth="1"/>
    <col min="12040" max="12040" width="4" style="175" customWidth="1"/>
    <col min="12041" max="12041" width="8.7109375" style="175" customWidth="1"/>
    <col min="12042" max="12042" width="10.140625" style="175" customWidth="1"/>
    <col min="12043" max="12288" width="9.140625" style="175"/>
    <col min="12289" max="12289" width="8" style="175" customWidth="1"/>
    <col min="12290" max="12291" width="9.140625" style="175"/>
    <col min="12292" max="12292" width="14" style="175" bestFit="1" customWidth="1"/>
    <col min="12293" max="12294" width="9.140625" style="175"/>
    <col min="12295" max="12295" width="15.140625" style="175" customWidth="1"/>
    <col min="12296" max="12296" width="4" style="175" customWidth="1"/>
    <col min="12297" max="12297" width="8.7109375" style="175" customWidth="1"/>
    <col min="12298" max="12298" width="10.140625" style="175" customWidth="1"/>
    <col min="12299" max="12544" width="9.140625" style="175"/>
    <col min="12545" max="12545" width="8" style="175" customWidth="1"/>
    <col min="12546" max="12547" width="9.140625" style="175"/>
    <col min="12548" max="12548" width="14" style="175" bestFit="1" customWidth="1"/>
    <col min="12549" max="12550" width="9.140625" style="175"/>
    <col min="12551" max="12551" width="15.140625" style="175" customWidth="1"/>
    <col min="12552" max="12552" width="4" style="175" customWidth="1"/>
    <col min="12553" max="12553" width="8.7109375" style="175" customWidth="1"/>
    <col min="12554" max="12554" width="10.140625" style="175" customWidth="1"/>
    <col min="12555" max="12800" width="9.140625" style="175"/>
    <col min="12801" max="12801" width="8" style="175" customWidth="1"/>
    <col min="12802" max="12803" width="9.140625" style="175"/>
    <col min="12804" max="12804" width="14" style="175" bestFit="1" customWidth="1"/>
    <col min="12805" max="12806" width="9.140625" style="175"/>
    <col min="12807" max="12807" width="15.140625" style="175" customWidth="1"/>
    <col min="12808" max="12808" width="4" style="175" customWidth="1"/>
    <col min="12809" max="12809" width="8.7109375" style="175" customWidth="1"/>
    <col min="12810" max="12810" width="10.140625" style="175" customWidth="1"/>
    <col min="12811" max="13056" width="9.140625" style="175"/>
    <col min="13057" max="13057" width="8" style="175" customWidth="1"/>
    <col min="13058" max="13059" width="9.140625" style="175"/>
    <col min="13060" max="13060" width="14" style="175" bestFit="1" customWidth="1"/>
    <col min="13061" max="13062" width="9.140625" style="175"/>
    <col min="13063" max="13063" width="15.140625" style="175" customWidth="1"/>
    <col min="13064" max="13064" width="4" style="175" customWidth="1"/>
    <col min="13065" max="13065" width="8.7109375" style="175" customWidth="1"/>
    <col min="13066" max="13066" width="10.140625" style="175" customWidth="1"/>
    <col min="13067" max="13312" width="9.140625" style="175"/>
    <col min="13313" max="13313" width="8" style="175" customWidth="1"/>
    <col min="13314" max="13315" width="9.140625" style="175"/>
    <col min="13316" max="13316" width="14" style="175" bestFit="1" customWidth="1"/>
    <col min="13317" max="13318" width="9.140625" style="175"/>
    <col min="13319" max="13319" width="15.140625" style="175" customWidth="1"/>
    <col min="13320" max="13320" width="4" style="175" customWidth="1"/>
    <col min="13321" max="13321" width="8.7109375" style="175" customWidth="1"/>
    <col min="13322" max="13322" width="10.140625" style="175" customWidth="1"/>
    <col min="13323" max="13568" width="9.140625" style="175"/>
    <col min="13569" max="13569" width="8" style="175" customWidth="1"/>
    <col min="13570" max="13571" width="9.140625" style="175"/>
    <col min="13572" max="13572" width="14" style="175" bestFit="1" customWidth="1"/>
    <col min="13573" max="13574" width="9.140625" style="175"/>
    <col min="13575" max="13575" width="15.140625" style="175" customWidth="1"/>
    <col min="13576" max="13576" width="4" style="175" customWidth="1"/>
    <col min="13577" max="13577" width="8.7109375" style="175" customWidth="1"/>
    <col min="13578" max="13578" width="10.140625" style="175" customWidth="1"/>
    <col min="13579" max="13824" width="9.140625" style="175"/>
    <col min="13825" max="13825" width="8" style="175" customWidth="1"/>
    <col min="13826" max="13827" width="9.140625" style="175"/>
    <col min="13828" max="13828" width="14" style="175" bestFit="1" customWidth="1"/>
    <col min="13829" max="13830" width="9.140625" style="175"/>
    <col min="13831" max="13831" width="15.140625" style="175" customWidth="1"/>
    <col min="13832" max="13832" width="4" style="175" customWidth="1"/>
    <col min="13833" max="13833" width="8.7109375" style="175" customWidth="1"/>
    <col min="13834" max="13834" width="10.140625" style="175" customWidth="1"/>
    <col min="13835" max="14080" width="9.140625" style="175"/>
    <col min="14081" max="14081" width="8" style="175" customWidth="1"/>
    <col min="14082" max="14083" width="9.140625" style="175"/>
    <col min="14084" max="14084" width="14" style="175" bestFit="1" customWidth="1"/>
    <col min="14085" max="14086" width="9.140625" style="175"/>
    <col min="14087" max="14087" width="15.140625" style="175" customWidth="1"/>
    <col min="14088" max="14088" width="4" style="175" customWidth="1"/>
    <col min="14089" max="14089" width="8.7109375" style="175" customWidth="1"/>
    <col min="14090" max="14090" width="10.140625" style="175" customWidth="1"/>
    <col min="14091" max="14336" width="9.140625" style="175"/>
    <col min="14337" max="14337" width="8" style="175" customWidth="1"/>
    <col min="14338" max="14339" width="9.140625" style="175"/>
    <col min="14340" max="14340" width="14" style="175" bestFit="1" customWidth="1"/>
    <col min="14341" max="14342" width="9.140625" style="175"/>
    <col min="14343" max="14343" width="15.140625" style="175" customWidth="1"/>
    <col min="14344" max="14344" width="4" style="175" customWidth="1"/>
    <col min="14345" max="14345" width="8.7109375" style="175" customWidth="1"/>
    <col min="14346" max="14346" width="10.140625" style="175" customWidth="1"/>
    <col min="14347" max="14592" width="9.140625" style="175"/>
    <col min="14593" max="14593" width="8" style="175" customWidth="1"/>
    <col min="14594" max="14595" width="9.140625" style="175"/>
    <col min="14596" max="14596" width="14" style="175" bestFit="1" customWidth="1"/>
    <col min="14597" max="14598" width="9.140625" style="175"/>
    <col min="14599" max="14599" width="15.140625" style="175" customWidth="1"/>
    <col min="14600" max="14600" width="4" style="175" customWidth="1"/>
    <col min="14601" max="14601" width="8.7109375" style="175" customWidth="1"/>
    <col min="14602" max="14602" width="10.140625" style="175" customWidth="1"/>
    <col min="14603" max="14848" width="9.140625" style="175"/>
    <col min="14849" max="14849" width="8" style="175" customWidth="1"/>
    <col min="14850" max="14851" width="9.140625" style="175"/>
    <col min="14852" max="14852" width="14" style="175" bestFit="1" customWidth="1"/>
    <col min="14853" max="14854" width="9.140625" style="175"/>
    <col min="14855" max="14855" width="15.140625" style="175" customWidth="1"/>
    <col min="14856" max="14856" width="4" style="175" customWidth="1"/>
    <col min="14857" max="14857" width="8.7109375" style="175" customWidth="1"/>
    <col min="14858" max="14858" width="10.140625" style="175" customWidth="1"/>
    <col min="14859" max="15104" width="9.140625" style="175"/>
    <col min="15105" max="15105" width="8" style="175" customWidth="1"/>
    <col min="15106" max="15107" width="9.140625" style="175"/>
    <col min="15108" max="15108" width="14" style="175" bestFit="1" customWidth="1"/>
    <col min="15109" max="15110" width="9.140625" style="175"/>
    <col min="15111" max="15111" width="15.140625" style="175" customWidth="1"/>
    <col min="15112" max="15112" width="4" style="175" customWidth="1"/>
    <col min="15113" max="15113" width="8.7109375" style="175" customWidth="1"/>
    <col min="15114" max="15114" width="10.140625" style="175" customWidth="1"/>
    <col min="15115" max="15360" width="9.140625" style="175"/>
    <col min="15361" max="15361" width="8" style="175" customWidth="1"/>
    <col min="15362" max="15363" width="9.140625" style="175"/>
    <col min="15364" max="15364" width="14" style="175" bestFit="1" customWidth="1"/>
    <col min="15365" max="15366" width="9.140625" style="175"/>
    <col min="15367" max="15367" width="15.140625" style="175" customWidth="1"/>
    <col min="15368" max="15368" width="4" style="175" customWidth="1"/>
    <col min="15369" max="15369" width="8.7109375" style="175" customWidth="1"/>
    <col min="15370" max="15370" width="10.140625" style="175" customWidth="1"/>
    <col min="15371" max="15616" width="9.140625" style="175"/>
    <col min="15617" max="15617" width="8" style="175" customWidth="1"/>
    <col min="15618" max="15619" width="9.140625" style="175"/>
    <col min="15620" max="15620" width="14" style="175" bestFit="1" customWidth="1"/>
    <col min="15621" max="15622" width="9.140625" style="175"/>
    <col min="15623" max="15623" width="15.140625" style="175" customWidth="1"/>
    <col min="15624" max="15624" width="4" style="175" customWidth="1"/>
    <col min="15625" max="15625" width="8.7109375" style="175" customWidth="1"/>
    <col min="15626" max="15626" width="10.140625" style="175" customWidth="1"/>
    <col min="15627" max="15872" width="9.140625" style="175"/>
    <col min="15873" max="15873" width="8" style="175" customWidth="1"/>
    <col min="15874" max="15875" width="9.140625" style="175"/>
    <col min="15876" max="15876" width="14" style="175" bestFit="1" customWidth="1"/>
    <col min="15877" max="15878" width="9.140625" style="175"/>
    <col min="15879" max="15879" width="15.140625" style="175" customWidth="1"/>
    <col min="15880" max="15880" width="4" style="175" customWidth="1"/>
    <col min="15881" max="15881" width="8.7109375" style="175" customWidth="1"/>
    <col min="15882" max="15882" width="10.140625" style="175" customWidth="1"/>
    <col min="15883" max="16128" width="9.140625" style="175"/>
    <col min="16129" max="16129" width="8" style="175" customWidth="1"/>
    <col min="16130" max="16131" width="9.140625" style="175"/>
    <col min="16132" max="16132" width="14" style="175" bestFit="1" customWidth="1"/>
    <col min="16133" max="16134" width="9.140625" style="175"/>
    <col min="16135" max="16135" width="15.140625" style="175" customWidth="1"/>
    <col min="16136" max="16136" width="4" style="175" customWidth="1"/>
    <col min="16137" max="16137" width="8.7109375" style="175" customWidth="1"/>
    <col min="16138" max="16138" width="10.140625" style="175" customWidth="1"/>
    <col min="16139" max="16384" width="9.140625" style="175"/>
  </cols>
  <sheetData>
    <row r="1" spans="1:10" ht="17.25" customHeight="1" x14ac:dyDescent="0.15">
      <c r="A1" s="174" t="s">
        <v>121</v>
      </c>
    </row>
    <row r="3" spans="1:10" ht="12" customHeight="1" x14ac:dyDescent="0.15">
      <c r="A3" s="179" t="s">
        <v>106</v>
      </c>
      <c r="B3" s="213" t="s">
        <v>118</v>
      </c>
      <c r="C3" s="213"/>
      <c r="D3" s="213"/>
      <c r="E3" s="213"/>
      <c r="F3" s="213"/>
      <c r="G3" s="213"/>
      <c r="H3" s="213"/>
      <c r="I3" s="213"/>
      <c r="J3" s="213"/>
    </row>
    <row r="4" spans="1:10" ht="12" customHeight="1" x14ac:dyDescent="0.15">
      <c r="A4" s="179"/>
      <c r="B4" s="177"/>
      <c r="C4" s="178"/>
      <c r="D4" s="178"/>
      <c r="E4" s="178"/>
      <c r="F4" s="178"/>
      <c r="G4" s="178"/>
      <c r="H4" s="178"/>
      <c r="I4" s="178"/>
      <c r="J4" s="178"/>
    </row>
    <row r="5" spans="1:10" ht="12" customHeight="1" x14ac:dyDescent="0.15">
      <c r="A5" s="179" t="s">
        <v>107</v>
      </c>
      <c r="B5" s="212" t="s">
        <v>117</v>
      </c>
      <c r="C5" s="212"/>
      <c r="D5" s="212"/>
      <c r="E5" s="212"/>
      <c r="F5" s="212"/>
      <c r="G5" s="212"/>
      <c r="H5" s="212"/>
      <c r="I5" s="212"/>
      <c r="J5" s="212"/>
    </row>
    <row r="6" spans="1:10" ht="12" customHeight="1" x14ac:dyDescent="0.15">
      <c r="A6" s="179"/>
      <c r="B6" s="212"/>
      <c r="C6" s="212"/>
      <c r="D6" s="212"/>
      <c r="E6" s="212"/>
      <c r="F6" s="212"/>
      <c r="G6" s="212"/>
      <c r="H6" s="212"/>
      <c r="I6" s="212"/>
      <c r="J6" s="212"/>
    </row>
    <row r="7" spans="1:10" ht="12" customHeight="1" x14ac:dyDescent="0.15">
      <c r="A7" s="179"/>
      <c r="B7" s="178"/>
      <c r="C7" s="178"/>
      <c r="D7" s="178"/>
      <c r="E7" s="178"/>
      <c r="F7" s="178"/>
      <c r="G7" s="178"/>
      <c r="H7" s="178"/>
      <c r="I7" s="178"/>
      <c r="J7" s="178"/>
    </row>
    <row r="8" spans="1:10" ht="12" customHeight="1" x14ac:dyDescent="0.15">
      <c r="A8" s="179" t="s">
        <v>108</v>
      </c>
      <c r="B8" s="214" t="s">
        <v>124</v>
      </c>
      <c r="C8" s="214"/>
      <c r="D8" s="214"/>
      <c r="E8" s="214"/>
      <c r="F8" s="214"/>
      <c r="G8" s="214"/>
      <c r="H8" s="214"/>
      <c r="I8" s="214"/>
      <c r="J8" s="214"/>
    </row>
    <row r="9" spans="1:10" ht="12" customHeight="1" x14ac:dyDescent="0.15">
      <c r="A9" s="179"/>
      <c r="B9" s="214"/>
      <c r="C9" s="214"/>
      <c r="D9" s="214"/>
      <c r="E9" s="214"/>
      <c r="F9" s="214"/>
      <c r="G9" s="214"/>
      <c r="H9" s="214"/>
      <c r="I9" s="214"/>
      <c r="J9" s="214"/>
    </row>
    <row r="10" spans="1:10" ht="12" customHeight="1" x14ac:dyDescent="0.15">
      <c r="A10" s="179"/>
      <c r="B10" s="214"/>
      <c r="C10" s="214"/>
      <c r="D10" s="214"/>
      <c r="E10" s="214"/>
      <c r="F10" s="214"/>
      <c r="G10" s="214"/>
      <c r="H10" s="214"/>
      <c r="I10" s="214"/>
      <c r="J10" s="214"/>
    </row>
    <row r="11" spans="1:10" ht="12" customHeight="1" x14ac:dyDescent="0.15">
      <c r="A11" s="179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2" customHeight="1" x14ac:dyDescent="0.15">
      <c r="A12" s="179" t="s">
        <v>109</v>
      </c>
      <c r="B12" s="214" t="s">
        <v>116</v>
      </c>
      <c r="C12" s="214"/>
      <c r="D12" s="214"/>
      <c r="E12" s="214"/>
      <c r="F12" s="214"/>
      <c r="G12" s="214"/>
      <c r="H12" s="214"/>
      <c r="I12" s="214"/>
      <c r="J12" s="214"/>
    </row>
    <row r="13" spans="1:10" ht="12" customHeight="1" x14ac:dyDescent="0.15">
      <c r="A13" s="179"/>
      <c r="B13" s="214"/>
      <c r="C13" s="214"/>
      <c r="D13" s="214"/>
      <c r="E13" s="214"/>
      <c r="F13" s="214"/>
      <c r="G13" s="214"/>
      <c r="H13" s="214"/>
      <c r="I13" s="214"/>
      <c r="J13" s="214"/>
    </row>
    <row r="14" spans="1:10" ht="12" customHeight="1" x14ac:dyDescent="0.15">
      <c r="A14" s="179"/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0" ht="12" customHeight="1" x14ac:dyDescent="0.15">
      <c r="A15" s="179" t="s">
        <v>110</v>
      </c>
      <c r="B15" s="214" t="s">
        <v>115</v>
      </c>
      <c r="C15" s="214"/>
      <c r="D15" s="214"/>
      <c r="E15" s="214"/>
      <c r="F15" s="214"/>
      <c r="G15" s="214"/>
      <c r="H15" s="214"/>
      <c r="I15" s="214"/>
      <c r="J15" s="214"/>
    </row>
    <row r="16" spans="1:10" ht="12" customHeight="1" x14ac:dyDescent="0.15">
      <c r="A16" s="179"/>
      <c r="B16" s="214"/>
      <c r="C16" s="214"/>
      <c r="D16" s="214"/>
      <c r="E16" s="214"/>
      <c r="F16" s="214"/>
      <c r="G16" s="214"/>
      <c r="H16" s="214"/>
      <c r="I16" s="214"/>
      <c r="J16" s="214"/>
    </row>
    <row r="17" spans="1:10" ht="12" customHeight="1" x14ac:dyDescent="0.15">
      <c r="A17" s="179"/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2" customHeight="1" x14ac:dyDescent="0.15">
      <c r="A18" s="179" t="s">
        <v>111</v>
      </c>
      <c r="B18" s="214" t="s">
        <v>114</v>
      </c>
      <c r="C18" s="214"/>
      <c r="D18" s="214"/>
      <c r="E18" s="214"/>
      <c r="F18" s="214"/>
      <c r="G18" s="214"/>
      <c r="H18" s="214"/>
      <c r="I18" s="214"/>
      <c r="J18" s="214"/>
    </row>
    <row r="19" spans="1:10" ht="12" customHeight="1" x14ac:dyDescent="0.15">
      <c r="A19" s="179"/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ht="12" customHeight="1" x14ac:dyDescent="0.15">
      <c r="A20" s="179"/>
      <c r="B20" s="214"/>
      <c r="C20" s="214"/>
      <c r="D20" s="214"/>
      <c r="E20" s="214"/>
      <c r="F20" s="214"/>
      <c r="G20" s="214"/>
      <c r="H20" s="214"/>
      <c r="I20" s="214"/>
      <c r="J20" s="214"/>
    </row>
    <row r="21" spans="1:10" ht="12" customHeight="1" x14ac:dyDescent="0.15">
      <c r="A21" s="179"/>
      <c r="B21" s="178"/>
      <c r="C21" s="178"/>
      <c r="D21" s="178"/>
      <c r="E21" s="178"/>
      <c r="F21" s="178"/>
      <c r="G21" s="178"/>
      <c r="H21" s="178"/>
      <c r="I21" s="178"/>
      <c r="J21" s="178"/>
    </row>
    <row r="22" spans="1:10" ht="12" customHeight="1" x14ac:dyDescent="0.15">
      <c r="A22" s="179" t="s">
        <v>112</v>
      </c>
      <c r="B22" s="213" t="s">
        <v>119</v>
      </c>
      <c r="C22" s="213"/>
      <c r="D22" s="213"/>
      <c r="E22" s="213"/>
      <c r="F22" s="213"/>
      <c r="G22" s="213"/>
      <c r="H22" s="213"/>
      <c r="I22" s="213"/>
      <c r="J22" s="213"/>
    </row>
    <row r="23" spans="1:10" ht="12" customHeight="1" x14ac:dyDescent="0.15">
      <c r="A23" s="179"/>
      <c r="B23" s="178"/>
      <c r="C23" s="178"/>
      <c r="D23" s="178"/>
      <c r="E23" s="178"/>
      <c r="F23" s="178"/>
      <c r="G23" s="178"/>
      <c r="H23" s="178"/>
      <c r="I23" s="178"/>
      <c r="J23" s="178"/>
    </row>
    <row r="24" spans="1:10" ht="12" customHeight="1" x14ac:dyDescent="0.15">
      <c r="A24" s="179" t="s">
        <v>113</v>
      </c>
      <c r="B24" s="214" t="s">
        <v>120</v>
      </c>
      <c r="C24" s="214"/>
      <c r="D24" s="214"/>
      <c r="E24" s="214"/>
      <c r="F24" s="214"/>
      <c r="G24" s="214"/>
      <c r="H24" s="214"/>
      <c r="I24" s="214"/>
      <c r="J24" s="214"/>
    </row>
    <row r="25" spans="1:10" ht="12" customHeight="1" x14ac:dyDescent="0.15">
      <c r="A25" s="179"/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ht="12" customHeight="1" x14ac:dyDescent="0.15">
      <c r="A26" s="179"/>
    </row>
    <row r="27" spans="1:10" ht="11.25" customHeight="1" x14ac:dyDescent="0.15"/>
    <row r="28" spans="1:10" ht="11.25" customHeight="1" x14ac:dyDescent="0.15"/>
    <row r="29" spans="1:10" ht="11.25" customHeight="1" x14ac:dyDescent="0.15"/>
    <row r="30" spans="1:10" ht="11.25" customHeight="1" x14ac:dyDescent="0.15"/>
    <row r="31" spans="1:10" ht="11.25" customHeight="1" x14ac:dyDescent="0.15"/>
    <row r="32" spans="1:10" ht="11.25" customHeight="1" x14ac:dyDescent="0.15"/>
    <row r="33" ht="11.25" customHeight="1" x14ac:dyDescent="0.15"/>
  </sheetData>
  <mergeCells count="8">
    <mergeCell ref="B5:J6"/>
    <mergeCell ref="B3:J3"/>
    <mergeCell ref="B24:J25"/>
    <mergeCell ref="B22:J22"/>
    <mergeCell ref="B18:J20"/>
    <mergeCell ref="B15:J16"/>
    <mergeCell ref="B8:J10"/>
    <mergeCell ref="B12:J13"/>
  </mergeCells>
  <phoneticPr fontId="2"/>
  <pageMargins left="0.78740157480314965" right="0.78740157480314965" top="0.59055118110236227" bottom="0.59055118110236227" header="0.51181102362204722" footer="0.51181102362204722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【様式１４】　事業計</vt:lpstr>
      <vt:lpstr>【様式１４①】　特養・ショート</vt:lpstr>
      <vt:lpstr>【様式１４②】　介護専用型ケアハウス</vt:lpstr>
      <vt:lpstr>【様式１４③】　都市型軽費</vt:lpstr>
      <vt:lpstr>【様式１４④】　その他事業</vt:lpstr>
      <vt:lpstr>記入例</vt:lpstr>
      <vt:lpstr>留意点</vt:lpstr>
      <vt:lpstr>留意点!Print_Area</vt:lpstr>
      <vt:lpstr>'【様式１４】　事業計'!Print_Titles</vt:lpstr>
      <vt:lpstr>'【様式１４①】　特養・ショート'!Print_Titles</vt:lpstr>
      <vt:lpstr>'【様式１４②】　介護専用型ケアハウス'!Print_Titles</vt:lpstr>
      <vt:lpstr>'【様式１４③】　都市型軽費'!Print_Titles</vt:lpstr>
      <vt:lpstr>'【様式１４④】　その他事業'!Print_Titles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2015-07-17T02:50:04Z</dcterms:created>
  <dcterms:modified xsi:type="dcterms:W3CDTF">2022-01-26T00:26:43Z</dcterms:modified>
</cp:coreProperties>
</file>