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介護保険課\【重要性Ⅰ】08事業者指定係\002 事業者指定【3c-2-2】\005 体制届・加算\04 特定事業所集中減算（居宅）\R07-2後期\01 周知\"/>
    </mc:Choice>
  </mc:AlternateContent>
  <xr:revisionPtr revIDLastSave="0" documentId="13_ncr:1_{1A3EA70D-1378-405E-B72F-4D1D00A583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留意事項" sheetId="18" r:id="rId1"/>
    <sheet name="江東区様式 (白紙)" sheetId="14" r:id="rId2"/>
    <sheet name="別紙" sheetId="13" r:id="rId3"/>
    <sheet name="記載例" sheetId="19" r:id="rId4"/>
    <sheet name="ﾏｽﾀ" sheetId="11" state="hidden" r:id="rId5"/>
  </sheets>
  <definedNames>
    <definedName name="_xlnm.Print_Area" localSheetId="3">記載例!$A$1:$T$65</definedName>
    <definedName name="_xlnm.Print_Area" localSheetId="1">'江東区様式 (白紙)'!$A$1:$T$65</definedName>
    <definedName name="_xlnm.Print_Area" localSheetId="2">別紙!$A$1:$Q$54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9" l="1"/>
  <c r="Q25" i="19"/>
  <c r="Q24" i="19"/>
  <c r="Q57" i="19"/>
  <c r="Q56" i="19"/>
  <c r="Q47" i="19"/>
  <c r="Q46" i="19"/>
  <c r="Q43" i="19"/>
  <c r="D10" i="13"/>
  <c r="Q53" i="19" l="1"/>
  <c r="Q32" i="19"/>
  <c r="Q63" i="19"/>
  <c r="M8" i="13"/>
  <c r="H8" i="13"/>
  <c r="Q5" i="13"/>
  <c r="P5" i="13"/>
  <c r="O5" i="13"/>
  <c r="N5" i="13"/>
  <c r="M5" i="13"/>
  <c r="L5" i="13"/>
  <c r="K5" i="13"/>
  <c r="J5" i="13"/>
  <c r="H6" i="13" l="1"/>
  <c r="H7" i="13"/>
  <c r="Q57" i="14" l="1"/>
  <c r="Q56" i="14"/>
  <c r="Q63" i="14" s="1"/>
  <c r="Q47" i="14"/>
  <c r="Q46" i="14"/>
  <c r="Q53" i="14" s="1"/>
  <c r="Q36" i="14"/>
  <c r="Q35" i="14"/>
  <c r="Q43" i="14" s="1"/>
  <c r="Q26" i="14"/>
  <c r="Q25" i="14"/>
  <c r="Q24" i="14"/>
  <c r="Q3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江東区</author>
  </authors>
  <commentList>
    <comment ref="H19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00000000-0006-0000-0100-000002000000}">
      <text>
        <r>
          <rPr>
            <b/>
            <sz val="11"/>
            <color indexed="81"/>
            <rFont val="MS P ゴシック"/>
            <family val="3"/>
            <charset val="128"/>
          </rPr>
          <t>事業所数が３以上の場合は
「別紙」に記入してください。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37" authorId="0" shapeId="0" xr:uid="{00000000-0006-0000-0100-000003000000}">
      <text>
        <r>
          <rPr>
            <b/>
            <sz val="11"/>
            <color indexed="81"/>
            <rFont val="MS P ゴシック"/>
            <family val="3"/>
            <charset val="128"/>
          </rPr>
          <t>いずれかに丸を付してください。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※地域密着型通所介護が「含まれている」場合は
　56行目の地域密着型通所介護に係る計画数等の
　記入は不要です。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江東区</author>
  </authors>
  <commentList>
    <comment ref="Q2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記入欄が不足する場合は、行を挿入してください。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江東区</author>
  </authors>
  <commentList>
    <comment ref="H19" authorId="0" shapeId="0" xr:uid="{00000000-0006-0000-0300-000001000000}">
      <text>
        <r>
          <rPr>
            <b/>
            <sz val="11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00000000-0006-0000-0300-000002000000}">
      <text>
        <r>
          <rPr>
            <b/>
            <sz val="11"/>
            <color indexed="81"/>
            <rFont val="MS P ゴシック"/>
            <family val="3"/>
            <charset val="128"/>
          </rPr>
          <t>事業所数が３以上の場合は
「別紙」に記入してください。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37" authorId="0" shapeId="0" xr:uid="{00000000-0006-0000-0300-000003000000}">
      <text>
        <r>
          <rPr>
            <b/>
            <sz val="11"/>
            <color indexed="81"/>
            <rFont val="MS P ゴシック"/>
            <family val="3"/>
            <charset val="128"/>
          </rPr>
          <t>いずれかに丸を付してください。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※地域密着型通所介護が「含まれている」場合は
　56行目の地域密着型通所介護に係る計画数等の
　記入は不要です。</t>
        </r>
      </text>
    </comment>
    <comment ref="Q45" authorId="0" shapeId="0" xr:uid="{00000000-0006-0000-0300-000004000000}">
      <text>
        <r>
          <rPr>
            <b/>
            <sz val="11"/>
            <color indexed="81"/>
            <rFont val="MS P ゴシック"/>
            <family val="3"/>
            <charset val="128"/>
          </rPr>
          <t>「④割合」が80％を超えた場合には、「正当な理由」の判断基準に基づき
該当する番号を記入してください。</t>
        </r>
      </text>
    </comment>
  </commentList>
</comments>
</file>

<file path=xl/sharedStrings.xml><?xml version="1.0" encoding="utf-8"?>
<sst xmlns="http://schemas.openxmlformats.org/spreadsheetml/2006/main" count="448" uniqueCount="188">
  <si>
    <t>前期</t>
    <rPh sb="0" eb="2">
      <t>ゼンキ</t>
    </rPh>
    <phoneticPr fontId="2"/>
  </si>
  <si>
    <t>後期</t>
    <rPh sb="0" eb="2">
      <t>コウキ</t>
    </rPh>
    <phoneticPr fontId="2"/>
  </si>
  <si>
    <t>①居宅サービス計画の総数</t>
    <rPh sb="1" eb="3">
      <t>キョタク</t>
    </rPh>
    <rPh sb="7" eb="9">
      <t>ケイカク</t>
    </rPh>
    <rPh sb="10" eb="12">
      <t>ソウスウ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</si>
  <si>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</si>
  <si>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</si>
  <si>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</si>
  <si>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</si>
  <si>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</si>
  <si>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</si>
  <si>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</si>
  <si>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</si>
  <si>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</si>
  <si>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</si>
  <si>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</si>
  <si>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</si>
  <si>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</si>
  <si>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　事業所番号</t>
    <rPh sb="1" eb="4">
      <t>ジギョウショ</t>
    </rPh>
    <rPh sb="4" eb="6">
      <t>バンゴウ</t>
    </rPh>
    <phoneticPr fontId="2"/>
  </si>
  <si>
    <t>　事業所名</t>
    <rPh sb="1" eb="4">
      <t>ジギョウショ</t>
    </rPh>
    <rPh sb="4" eb="5">
      <t>メイ</t>
    </rPh>
    <phoneticPr fontId="2"/>
  </si>
  <si>
    <t>④割合（B÷A×100）</t>
    <rPh sb="1" eb="3">
      <t>ワリアイ</t>
    </rPh>
    <phoneticPr fontId="2"/>
  </si>
  <si>
    <t>単位：％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</si>
  <si>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</si>
  <si>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</si>
  <si>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</si>
  <si>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</si>
  <si>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2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</si>
  <si>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</si>
  <si>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紹介率最高法人の名称</t>
    <rPh sb="6" eb="8">
      <t>ホウジン</t>
    </rPh>
    <rPh sb="9" eb="11">
      <t>メイショウ</t>
    </rPh>
    <phoneticPr fontId="2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</si>
  <si>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</si>
  <si>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</si>
  <si>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番号</t>
    <rPh sb="0" eb="2">
      <t>バンゴウ</t>
    </rPh>
    <phoneticPr fontId="2"/>
  </si>
  <si>
    <t>　　　　住所</t>
    <rPh sb="4" eb="6">
      <t>ジュウショ</t>
    </rPh>
    <phoneticPr fontId="2"/>
  </si>
  <si>
    <t>　　  　代表者名</t>
    <rPh sb="5" eb="7">
      <t>ダイヒョウ</t>
    </rPh>
    <rPh sb="7" eb="8">
      <t>モノ</t>
    </rPh>
    <rPh sb="8" eb="9">
      <t>ナ</t>
    </rPh>
    <phoneticPr fontId="2"/>
  </si>
  <si>
    <t>　　　　事業所名３（事業所番号）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</si>
  <si>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事業所名４（事業所番号）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</si>
  <si>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事業所名５（事業所番号）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</si>
  <si>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事業所名６（事業所番号）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</si>
  <si>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事業所名７（事業所番号）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</si>
  <si>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事業所名８（事業所番号）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</si>
  <si>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事業所名９（事業所番号）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</si>
  <si>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事業所名１０（事業所番号）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</si>
  <si>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　指定年月日</t>
    <phoneticPr fontId="2"/>
  </si>
  <si>
    <t>A</t>
    <phoneticPr fontId="2"/>
  </si>
  <si>
    <t>B</t>
    <phoneticPr fontId="2"/>
  </si>
  <si>
    <t>日</t>
    <rPh sb="0" eb="1">
      <t>ニチ</t>
    </rPh>
    <phoneticPr fontId="2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</si>
  <si>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2"/>
  </si>
  <si>
    <t>年度</t>
    <rPh sb="0" eb="2">
      <t>ネンド</t>
    </rPh>
    <phoneticPr fontId="2"/>
  </si>
  <si>
    <t>判定期間</t>
    <rPh sb="0" eb="2">
      <t>ハンテイ</t>
    </rPh>
    <rPh sb="2" eb="4">
      <t>キカン</t>
    </rPh>
    <phoneticPr fontId="2"/>
  </si>
  <si>
    <t>（　前期</t>
    <rPh sb="2" eb="4">
      <t>ゼンキ</t>
    </rPh>
    <phoneticPr fontId="2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</si>
  <si>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2"/>
  </si>
  <si>
    <t>　事業所住所</t>
    <rPh sb="1" eb="4">
      <t>ジギョウショ</t>
    </rPh>
    <rPh sb="4" eb="6">
      <t>ジュウショ</t>
    </rPh>
    <phoneticPr fontId="2"/>
  </si>
  <si>
    <t>※　該当する期間に○をつけてください。</t>
    <rPh sb="2" eb="4">
      <t>ガイトウ</t>
    </rPh>
    <rPh sb="6" eb="8">
      <t>キカン</t>
    </rPh>
    <phoneticPr fontId="2"/>
  </si>
  <si>
    <t>・後期　）</t>
    <rPh sb="1" eb="3">
      <t>コウキ</t>
    </rPh>
    <phoneticPr fontId="2"/>
  </si>
  <si>
    <t>訪問介護</t>
    <rPh sb="0" eb="4">
      <t>ホウ</t>
    </rPh>
    <phoneticPr fontId="2"/>
  </si>
  <si>
    <t>通所介護</t>
    <rPh sb="0" eb="4">
      <t>ツウ</t>
    </rPh>
    <phoneticPr fontId="2"/>
  </si>
  <si>
    <t>福祉用具貸与</t>
    <rPh sb="0" eb="6">
      <t>ヨウグ</t>
    </rPh>
    <phoneticPr fontId="2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</si>
  <si>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</si>
  <si>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2"/>
  </si>
  <si>
    <t>④割合（D÷C×100）</t>
    <rPh sb="1" eb="3">
      <t>ワリアイ</t>
    </rPh>
    <phoneticPr fontId="2"/>
  </si>
  <si>
    <t>C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</si>
  <si>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</si>
  <si>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</si>
  <si>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</si>
  <si>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</si>
  <si>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④割合（F÷E×100）</t>
    <rPh sb="1" eb="3">
      <t>ワリアイ</t>
    </rPh>
    <phoneticPr fontId="2"/>
  </si>
  <si>
    <t>④割合（H÷G×100）</t>
    <rPh sb="1" eb="3">
      <t>ワリアイ</t>
    </rPh>
    <phoneticPr fontId="2"/>
  </si>
  <si>
    <t>D</t>
    <phoneticPr fontId="2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</si>
  <si>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2"/>
  </si>
  <si>
    <t>審査欄</t>
    <rPh sb="0" eb="2">
      <t>シンサ</t>
    </rPh>
    <rPh sb="2" eb="3">
      <t>ラン</t>
    </rPh>
    <phoneticPr fontId="2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</si>
  <si>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2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</si>
  <si>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2"/>
  </si>
  <si>
    <t>開設（事業）者</t>
    <rPh sb="0" eb="2">
      <t>カイセツ</t>
    </rPh>
    <rPh sb="3" eb="5">
      <t>ジギョウ</t>
    </rPh>
    <rPh sb="6" eb="7">
      <t>シャ</t>
    </rPh>
    <phoneticPr fontId="2"/>
  </si>
  <si>
    <t>所在地</t>
    <rPh sb="0" eb="3">
      <t>ショザイチ</t>
    </rPh>
    <phoneticPr fontId="2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</si>
  <si>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2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</si>
  <si>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2"/>
  </si>
  <si>
    <t>　※　該当する期間に○をつけてください。</t>
    <rPh sb="3" eb="5">
      <t>ガイトウ</t>
    </rPh>
    <rPh sb="7" eb="9">
      <t>キカン</t>
    </rPh>
    <phoneticPr fontId="2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</si>
  <si>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2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</si>
  <si>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2"/>
  </si>
  <si>
    <t>（　前期・後期　）</t>
    <rPh sb="2" eb="4">
      <t>ゼンキ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</si>
  <si>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</si>
  <si>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名称</t>
    <rPh sb="0" eb="2">
      <t>メイショウ</t>
    </rPh>
    <phoneticPr fontId="2"/>
  </si>
  <si>
    <t>（1370000000）</t>
    <phoneticPr fontId="2"/>
  </si>
  <si>
    <t>（　　　　　）</t>
    <phoneticPr fontId="2"/>
  </si>
  <si>
    <t>（1370000001）</t>
    <phoneticPr fontId="2"/>
  </si>
  <si>
    <t>（1370000007）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</si>
  <si>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2"/>
  </si>
  <si>
    <t>（1370000005）</t>
    <phoneticPr fontId="2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</si>
  <si>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2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</si>
  <si>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2"/>
  </si>
  <si>
    <t>●日常生活圏域</t>
    <rPh sb="1" eb="3">
      <t>ニチジョウ</t>
    </rPh>
    <rPh sb="3" eb="5">
      <t>セイカツ</t>
    </rPh>
    <rPh sb="5" eb="7">
      <t>ケンイキ</t>
    </rPh>
    <phoneticPr fontId="2"/>
  </si>
  <si>
    <t>圏域</t>
    <rPh sb="0" eb="2">
      <t>ケンイキ</t>
    </rPh>
    <phoneticPr fontId="2"/>
  </si>
  <si>
    <t>担当地域</t>
    <rPh sb="0" eb="2">
      <t>タントウ</t>
    </rPh>
    <rPh sb="2" eb="4">
      <t>チイキ</t>
    </rPh>
    <phoneticPr fontId="2"/>
  </si>
  <si>
    <t>白河</t>
    <rPh sb="0" eb="2">
      <t>シラカワ</t>
    </rPh>
    <phoneticPr fontId="1"/>
  </si>
  <si>
    <t>海辺</t>
    <rPh sb="0" eb="2">
      <t>ウミベ</t>
    </rPh>
    <phoneticPr fontId="1"/>
  </si>
  <si>
    <t>住吉</t>
    <rPh sb="0" eb="2">
      <t>スミヨシ</t>
    </rPh>
    <phoneticPr fontId="1"/>
  </si>
  <si>
    <t>古石場</t>
    <rPh sb="0" eb="3">
      <t>フルイシバ</t>
    </rPh>
    <phoneticPr fontId="1"/>
  </si>
  <si>
    <t>東陽</t>
    <rPh sb="0" eb="2">
      <t>トウヨウ</t>
    </rPh>
    <phoneticPr fontId="1"/>
  </si>
  <si>
    <t>塩浜</t>
    <rPh sb="0" eb="2">
      <t>シオハマ</t>
    </rPh>
    <phoneticPr fontId="1"/>
  </si>
  <si>
    <t>豊洲</t>
    <rPh sb="0" eb="2">
      <t>トヨス</t>
    </rPh>
    <phoneticPr fontId="1"/>
  </si>
  <si>
    <t>枝川</t>
    <rPh sb="0" eb="2">
      <t>エダガワ</t>
    </rPh>
    <phoneticPr fontId="1"/>
  </si>
  <si>
    <t>亀戸</t>
    <rPh sb="0" eb="2">
      <t>カメイド</t>
    </rPh>
    <phoneticPr fontId="1"/>
  </si>
  <si>
    <t>亀戸北</t>
    <rPh sb="0" eb="2">
      <t>カメイド</t>
    </rPh>
    <rPh sb="2" eb="3">
      <t>キタ</t>
    </rPh>
    <phoneticPr fontId="1"/>
  </si>
  <si>
    <t>亀戸東</t>
    <rPh sb="0" eb="2">
      <t>カメイド</t>
    </rPh>
    <rPh sb="2" eb="3">
      <t>ヒガシ</t>
    </rPh>
    <phoneticPr fontId="1"/>
  </si>
  <si>
    <t>大島</t>
    <rPh sb="0" eb="2">
      <t>オオジマ</t>
    </rPh>
    <phoneticPr fontId="1"/>
  </si>
  <si>
    <t>大島西</t>
    <rPh sb="0" eb="2">
      <t>オオジマ</t>
    </rPh>
    <rPh sb="2" eb="3">
      <t>ニシ</t>
    </rPh>
    <phoneticPr fontId="1"/>
  </si>
  <si>
    <t>大島東</t>
    <rPh sb="0" eb="2">
      <t>オオジマ</t>
    </rPh>
    <rPh sb="2" eb="3">
      <t>ヒガシ</t>
    </rPh>
    <phoneticPr fontId="1"/>
  </si>
  <si>
    <t>北砂西</t>
    <rPh sb="0" eb="2">
      <t>キタスナ</t>
    </rPh>
    <rPh sb="2" eb="3">
      <t>ニシ</t>
    </rPh>
    <phoneticPr fontId="1"/>
  </si>
  <si>
    <t>北砂東</t>
    <rPh sb="0" eb="2">
      <t>キタスナ</t>
    </rPh>
    <rPh sb="2" eb="3">
      <t>ヒガシ</t>
    </rPh>
    <phoneticPr fontId="1"/>
  </si>
  <si>
    <t>北砂南</t>
    <rPh sb="0" eb="2">
      <t>キタスナ</t>
    </rPh>
    <rPh sb="2" eb="3">
      <t>ミナミ</t>
    </rPh>
    <phoneticPr fontId="1"/>
  </si>
  <si>
    <t>東砂</t>
    <rPh sb="0" eb="2">
      <t>ヒガシスナ</t>
    </rPh>
    <phoneticPr fontId="1"/>
  </si>
  <si>
    <t>南砂</t>
    <rPh sb="0" eb="2">
      <t>ミナミスナ</t>
    </rPh>
    <phoneticPr fontId="1"/>
  </si>
  <si>
    <t>新砂</t>
    <rPh sb="0" eb="2">
      <t>シンスナ</t>
    </rPh>
    <phoneticPr fontId="1"/>
  </si>
  <si>
    <t>（常盤、新大橋、森下1・2丁目、三好3・4丁目、白河、高橋）</t>
    <rPh sb="1" eb="3">
      <t>トキワ</t>
    </rPh>
    <rPh sb="4" eb="7">
      <t>シンオオハシ</t>
    </rPh>
    <rPh sb="8" eb="10">
      <t>モリシタ</t>
    </rPh>
    <rPh sb="13" eb="15">
      <t>チョウメ</t>
    </rPh>
    <rPh sb="16" eb="18">
      <t>ミヨシ</t>
    </rPh>
    <rPh sb="21" eb="23">
      <t>チョウメ</t>
    </rPh>
    <rPh sb="24" eb="26">
      <t>シラカワ</t>
    </rPh>
    <rPh sb="27" eb="29">
      <t>タカハシ</t>
    </rPh>
    <phoneticPr fontId="1"/>
  </si>
  <si>
    <t>（扇橋、石島、千田、海辺、千石）</t>
    <rPh sb="1" eb="3">
      <t>オウギバシ</t>
    </rPh>
    <rPh sb="4" eb="6">
      <t>イシジマ</t>
    </rPh>
    <rPh sb="7" eb="9">
      <t>センダ</t>
    </rPh>
    <rPh sb="10" eb="12">
      <t>ウミベ</t>
    </rPh>
    <rPh sb="13" eb="15">
      <t>センゴク</t>
    </rPh>
    <phoneticPr fontId="1"/>
  </si>
  <si>
    <t>（森下3～5丁目、猿江、住吉、毛利）</t>
    <rPh sb="1" eb="3">
      <t>モリシタ</t>
    </rPh>
    <rPh sb="6" eb="8">
      <t>チョウメ</t>
    </rPh>
    <rPh sb="9" eb="11">
      <t>サルエ</t>
    </rPh>
    <rPh sb="12" eb="14">
      <t>スミヨシ</t>
    </rPh>
    <rPh sb="15" eb="17">
      <t>モウリ</t>
    </rPh>
    <phoneticPr fontId="1"/>
  </si>
  <si>
    <t>（清澄、平野、三好1・2丁目、佐賀、福住、深川、冬木、門前仲町、木場3丁目）</t>
    <rPh sb="1" eb="3">
      <t>キヨスミ</t>
    </rPh>
    <rPh sb="4" eb="6">
      <t>ヒラノ</t>
    </rPh>
    <rPh sb="7" eb="9">
      <t>ミヨシ</t>
    </rPh>
    <rPh sb="12" eb="14">
      <t>チョウメ</t>
    </rPh>
    <rPh sb="15" eb="17">
      <t>サガ</t>
    </rPh>
    <rPh sb="18" eb="20">
      <t>フクズミ</t>
    </rPh>
    <rPh sb="21" eb="23">
      <t>フカガワ</t>
    </rPh>
    <rPh sb="24" eb="26">
      <t>フユキ</t>
    </rPh>
    <rPh sb="27" eb="31">
      <t>モンゼンナカチョウ</t>
    </rPh>
    <rPh sb="32" eb="34">
      <t>キバ</t>
    </rPh>
    <rPh sb="35" eb="37">
      <t>チョウメ</t>
    </rPh>
    <phoneticPr fontId="1"/>
  </si>
  <si>
    <t>（永代、富岡、牡丹、古石場、越中島、木場2丁目）</t>
    <rPh sb="1" eb="3">
      <t>エイタイ</t>
    </rPh>
    <rPh sb="4" eb="6">
      <t>トミオカ</t>
    </rPh>
    <rPh sb="7" eb="9">
      <t>ボタン</t>
    </rPh>
    <rPh sb="10" eb="13">
      <t>フルイシバ</t>
    </rPh>
    <rPh sb="14" eb="17">
      <t>エッチュウジマ</t>
    </rPh>
    <rPh sb="18" eb="20">
      <t>キバ</t>
    </rPh>
    <rPh sb="21" eb="23">
      <t>チョウメ</t>
    </rPh>
    <phoneticPr fontId="1"/>
  </si>
  <si>
    <t>（木場4・5丁目、東陽）</t>
    <rPh sb="1" eb="3">
      <t>キバ</t>
    </rPh>
    <rPh sb="6" eb="8">
      <t>チョウメ</t>
    </rPh>
    <rPh sb="9" eb="11">
      <t>トウヨウ</t>
    </rPh>
    <phoneticPr fontId="1"/>
  </si>
  <si>
    <t>（塩浜、潮見、木場1・6丁目）</t>
    <rPh sb="1" eb="3">
      <t>シオハマ</t>
    </rPh>
    <rPh sb="4" eb="6">
      <t>シオミ</t>
    </rPh>
    <rPh sb="7" eb="9">
      <t>キバ</t>
    </rPh>
    <rPh sb="12" eb="14">
      <t>チョウメ</t>
    </rPh>
    <phoneticPr fontId="1"/>
  </si>
  <si>
    <t>（東砂8丁目、南砂3・6・7丁目、新砂、新木場、夢の島、若洲）</t>
    <rPh sb="1" eb="3">
      <t>ヒガシスナ</t>
    </rPh>
    <rPh sb="4" eb="6">
      <t>チョウメ</t>
    </rPh>
    <rPh sb="7" eb="9">
      <t>ミナミスナ</t>
    </rPh>
    <rPh sb="14" eb="16">
      <t>チョウメ</t>
    </rPh>
    <rPh sb="17" eb="19">
      <t>シンスナ</t>
    </rPh>
    <rPh sb="20" eb="23">
      <t>シンキバ</t>
    </rPh>
    <rPh sb="24" eb="25">
      <t>ユメ</t>
    </rPh>
    <rPh sb="26" eb="27">
      <t>シマ</t>
    </rPh>
    <rPh sb="28" eb="30">
      <t>ワカス</t>
    </rPh>
    <phoneticPr fontId="1"/>
  </si>
  <si>
    <t>（南砂1・2丁目）</t>
    <rPh sb="1" eb="3">
      <t>ミナミスナ</t>
    </rPh>
    <rPh sb="6" eb="8">
      <t>チョウメ</t>
    </rPh>
    <phoneticPr fontId="1"/>
  </si>
  <si>
    <t>（東砂3～7丁目）</t>
    <rPh sb="1" eb="3">
      <t>ヒガシスナ</t>
    </rPh>
    <rPh sb="6" eb="8">
      <t>チョウメ</t>
    </rPh>
    <phoneticPr fontId="1"/>
  </si>
  <si>
    <t>（北砂4・7丁目、南砂4・5丁目）</t>
    <rPh sb="1" eb="3">
      <t>キタスナ</t>
    </rPh>
    <rPh sb="6" eb="8">
      <t>チョウメ</t>
    </rPh>
    <rPh sb="9" eb="11">
      <t>ミナミスナ</t>
    </rPh>
    <rPh sb="14" eb="16">
      <t>チョウメ</t>
    </rPh>
    <phoneticPr fontId="1"/>
  </si>
  <si>
    <t>（北砂6丁目、東砂1・2丁目）</t>
    <rPh sb="1" eb="3">
      <t>キタスナ</t>
    </rPh>
    <rPh sb="4" eb="6">
      <t>チョウメ</t>
    </rPh>
    <rPh sb="7" eb="9">
      <t>ヒガシスナ</t>
    </rPh>
    <rPh sb="12" eb="14">
      <t>チョウメ</t>
    </rPh>
    <phoneticPr fontId="1"/>
  </si>
  <si>
    <t>（北砂1～3丁目、5丁目）</t>
    <rPh sb="1" eb="3">
      <t>キタスナ</t>
    </rPh>
    <rPh sb="6" eb="8">
      <t>チョウメ</t>
    </rPh>
    <rPh sb="10" eb="12">
      <t>チョウメ</t>
    </rPh>
    <phoneticPr fontId="1"/>
  </si>
  <si>
    <t>（大島7～9丁目）</t>
    <rPh sb="1" eb="3">
      <t>オオジマ</t>
    </rPh>
    <rPh sb="6" eb="8">
      <t>チョウメ</t>
    </rPh>
    <phoneticPr fontId="1"/>
  </si>
  <si>
    <t>（大島1・2・4丁目）</t>
    <rPh sb="1" eb="3">
      <t>オオジマ</t>
    </rPh>
    <rPh sb="8" eb="10">
      <t>チョウメ</t>
    </rPh>
    <phoneticPr fontId="1"/>
  </si>
  <si>
    <t>（大島3・5・6丁目）</t>
    <rPh sb="1" eb="3">
      <t>オオジマ</t>
    </rPh>
    <rPh sb="8" eb="10">
      <t>チョウメ</t>
    </rPh>
    <phoneticPr fontId="1"/>
  </si>
  <si>
    <t>（亀戸7～9丁目）</t>
    <rPh sb="1" eb="3">
      <t>カメイド</t>
    </rPh>
    <rPh sb="6" eb="8">
      <t>チョウメ</t>
    </rPh>
    <phoneticPr fontId="1"/>
  </si>
  <si>
    <t>（亀戸3～5丁目）</t>
    <rPh sb="1" eb="3">
      <t>カメイド</t>
    </rPh>
    <rPh sb="6" eb="8">
      <t>チョウメ</t>
    </rPh>
    <phoneticPr fontId="1"/>
  </si>
  <si>
    <t>（亀戸1・2・6丁目）</t>
    <rPh sb="1" eb="3">
      <t>カメイド</t>
    </rPh>
    <rPh sb="8" eb="10">
      <t>チョウメ</t>
    </rPh>
    <phoneticPr fontId="1"/>
  </si>
  <si>
    <t>（枝川、辰巳）</t>
    <rPh sb="1" eb="3">
      <t>エダガワ</t>
    </rPh>
    <rPh sb="4" eb="6">
      <t>タツミ</t>
    </rPh>
    <phoneticPr fontId="1"/>
  </si>
  <si>
    <t>（豊洲、東雲、有明、青海）</t>
    <rPh sb="1" eb="3">
      <t>トヨス</t>
    </rPh>
    <rPh sb="4" eb="6">
      <t>シノノメ</t>
    </rPh>
    <rPh sb="7" eb="9">
      <t>アリアケ</t>
    </rPh>
    <rPh sb="10" eb="12">
      <t>アオミ</t>
    </rPh>
    <phoneticPr fontId="1"/>
  </si>
  <si>
    <t>平野</t>
    <rPh sb="0" eb="2">
      <t>ヒラノ</t>
    </rPh>
    <phoneticPr fontId="1"/>
  </si>
  <si>
    <t>ヘルパーステーション●●</t>
    <phoneticPr fontId="2"/>
  </si>
  <si>
    <t>（</t>
    <phoneticPr fontId="2"/>
  </si>
  <si>
    <t>）</t>
    <phoneticPr fontId="2"/>
  </si>
  <si>
    <t>江東区長　殿</t>
    <rPh sb="0" eb="4">
      <t>コウトウクチョウ</t>
    </rPh>
    <rPh sb="5" eb="6">
      <t>ドノ</t>
    </rPh>
    <phoneticPr fontId="2"/>
  </si>
  <si>
    <t>江東区</t>
    <rPh sb="0" eb="3">
      <t>コウトウク</t>
    </rPh>
    <phoneticPr fontId="2"/>
  </si>
  <si>
    <t>令和</t>
    <rPh sb="0" eb="2">
      <t>レイワ</t>
    </rPh>
    <phoneticPr fontId="2"/>
  </si>
  <si>
    <t/>
  </si>
  <si>
    <t>平成・令和</t>
    <rPh sb="0" eb="2">
      <t>ヘイセイ</t>
    </rPh>
    <rPh sb="3" eb="5">
      <t>レイワ</t>
    </rPh>
    <phoneticPr fontId="2"/>
  </si>
  <si>
    <t>訪問介護</t>
  </si>
  <si>
    <t>通所介護</t>
  </si>
  <si>
    <t>福祉用具貸与</t>
  </si>
  <si>
    <t>地域密着型通所介護</t>
  </si>
  <si>
    <t>3月1日から
8月31日まで</t>
    <rPh sb="1" eb="2">
      <t>ガツ</t>
    </rPh>
    <rPh sb="3" eb="4">
      <t>ニチ</t>
    </rPh>
    <rPh sb="8" eb="9">
      <t>ガツ</t>
    </rPh>
    <rPh sb="11" eb="12">
      <t>ニチ</t>
    </rPh>
    <phoneticPr fontId="2"/>
  </si>
  <si>
    <t>9月1日から
翌年2月末日まで</t>
    <rPh sb="1" eb="2">
      <t>ガツ</t>
    </rPh>
    <rPh sb="3" eb="4">
      <t>ニチ</t>
    </rPh>
    <rPh sb="7" eb="9">
      <t>ヨクネン</t>
    </rPh>
    <rPh sb="10" eb="11">
      <t>ガツ</t>
    </rPh>
    <rPh sb="11" eb="13">
      <t>マツジツ</t>
    </rPh>
    <phoneticPr fontId="2"/>
  </si>
  <si>
    <t>特定事業所集中減算
適用期間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2">
      <t>テキヨウ</t>
    </rPh>
    <rPh sb="12" eb="14">
      <t>キカン</t>
    </rPh>
    <phoneticPr fontId="2"/>
  </si>
  <si>
    <t>10月1日から
翌年3月31日まで</t>
    <rPh sb="2" eb="3">
      <t>ガツ</t>
    </rPh>
    <rPh sb="4" eb="5">
      <t>ニチ</t>
    </rPh>
    <rPh sb="8" eb="10">
      <t>ヨクネン</t>
    </rPh>
    <rPh sb="11" eb="12">
      <t>ガツ</t>
    </rPh>
    <rPh sb="14" eb="15">
      <t>ニチ</t>
    </rPh>
    <phoneticPr fontId="2"/>
  </si>
  <si>
    <t>各種届出書
提出期限</t>
    <rPh sb="0" eb="2">
      <t>カクシュ</t>
    </rPh>
    <rPh sb="2" eb="5">
      <t>トドケデショ</t>
    </rPh>
    <rPh sb="6" eb="10">
      <t>テイシュツキゲン</t>
    </rPh>
    <phoneticPr fontId="2"/>
  </si>
  <si>
    <t>（６）　届出書⑤に記載された理由が正当な理由に該当するかどうかは、江東区が適正に判断します。</t>
    <rPh sb="4" eb="7">
      <t>トドケデショ</t>
    </rPh>
    <rPh sb="9" eb="11">
      <t>キサイ</t>
    </rPh>
    <rPh sb="14" eb="16">
      <t>リユウ</t>
    </rPh>
    <rPh sb="17" eb="19">
      <t>セイトウ</t>
    </rPh>
    <rPh sb="20" eb="22">
      <t>リユウ</t>
    </rPh>
    <rPh sb="23" eb="25">
      <t>ガイトウ</t>
    </rPh>
    <rPh sb="33" eb="36">
      <t>コウトウク</t>
    </rPh>
    <rPh sb="37" eb="39">
      <t>テキセイ</t>
    </rPh>
    <rPh sb="40" eb="42">
      <t>ハンダン</t>
    </rPh>
    <phoneticPr fontId="2"/>
  </si>
  <si>
    <r>
      <t>（７）　</t>
    </r>
    <r>
      <rPr>
        <b/>
        <sz val="10"/>
        <rFont val="ＭＳ Ｐ明朝"/>
        <family val="1"/>
        <charset val="128"/>
      </rPr>
      <t>届出書の内容について、実地調査等させていただく場合があります。</t>
    </r>
    <r>
      <rPr>
        <sz val="10"/>
        <rFont val="ＭＳ Ｐ明朝"/>
        <family val="1"/>
        <charset val="128"/>
      </rPr>
      <t>あらかじめご了承ください。</t>
    </r>
    <rPh sb="4" eb="7">
      <t>トドケデショ</t>
    </rPh>
    <rPh sb="8" eb="10">
      <t>ナイヨウ</t>
    </rPh>
    <rPh sb="15" eb="17">
      <t>ジッチ</t>
    </rPh>
    <rPh sb="17" eb="19">
      <t>チョウサ</t>
    </rPh>
    <rPh sb="19" eb="20">
      <t>ナド</t>
    </rPh>
    <rPh sb="27" eb="29">
      <t>バアイ</t>
    </rPh>
    <rPh sb="41" eb="43">
      <t>リョウショウ</t>
    </rPh>
    <phoneticPr fontId="2"/>
  </si>
  <si>
    <r>
      <t>（８）　</t>
    </r>
    <r>
      <rPr>
        <b/>
        <sz val="10"/>
        <color rgb="FFFF0000"/>
        <rFont val="ＭＳ Ｐ明朝"/>
        <family val="1"/>
        <charset val="128"/>
      </rPr>
      <t>特定事業所集中減算の適用の有無が変更になる場合は、届出書のほか、加算届を必ず提出してください。</t>
    </r>
    <rPh sb="4" eb="6">
      <t>トクテイ</t>
    </rPh>
    <rPh sb="6" eb="9">
      <t>ジギョウショ</t>
    </rPh>
    <rPh sb="9" eb="11">
      <t>シュウチュウ</t>
    </rPh>
    <rPh sb="11" eb="13">
      <t>ゲンサン</t>
    </rPh>
    <rPh sb="14" eb="16">
      <t>テキヨウ</t>
    </rPh>
    <rPh sb="17" eb="19">
      <t>ウム</t>
    </rPh>
    <rPh sb="20" eb="22">
      <t>ヘンコウ</t>
    </rPh>
    <rPh sb="25" eb="27">
      <t>バアイ</t>
    </rPh>
    <rPh sb="29" eb="32">
      <t>トドケデショ</t>
    </rPh>
    <rPh sb="36" eb="38">
      <t>カサン</t>
    </rPh>
    <rPh sb="38" eb="39">
      <t>トドケ</t>
    </rPh>
    <rPh sb="40" eb="41">
      <t>カナラ</t>
    </rPh>
    <rPh sb="42" eb="44">
      <t>テイシュツ</t>
    </rPh>
    <phoneticPr fontId="2"/>
  </si>
  <si>
    <t>（５）　「正当な理由」の判断基準は、別添『特定事業所集中減の「正当な理由」の判断基準』をご覧ください。</t>
    <rPh sb="5" eb="7">
      <t>セイトウ</t>
    </rPh>
    <rPh sb="8" eb="10">
      <t>リユウ</t>
    </rPh>
    <rPh sb="12" eb="14">
      <t>ハンダン</t>
    </rPh>
    <rPh sb="14" eb="16">
      <t>キジュン</t>
    </rPh>
    <rPh sb="18" eb="20">
      <t>ベッテン</t>
    </rPh>
    <rPh sb="21" eb="23">
      <t>トクテイ</t>
    </rPh>
    <rPh sb="23" eb="25">
      <t>ジギョウ</t>
    </rPh>
    <rPh sb="25" eb="26">
      <t>ショ</t>
    </rPh>
    <rPh sb="26" eb="28">
      <t>シュウチュウ</t>
    </rPh>
    <rPh sb="28" eb="29">
      <t>ゲン</t>
    </rPh>
    <rPh sb="31" eb="33">
      <t>セイトウ</t>
    </rPh>
    <rPh sb="34" eb="36">
      <t>リユウ</t>
    </rPh>
    <rPh sb="38" eb="40">
      <t>ハンダン</t>
    </rPh>
    <rPh sb="40" eb="42">
      <t>キジュン</t>
    </rPh>
    <phoneticPr fontId="2"/>
  </si>
  <si>
    <t>（１）　「居宅介護支援における特定事業所集中減算に係る届出書」（届出書）はすべての居宅介護支援事業所が作成し、２年間保存しなければなりません。</t>
    <rPh sb="32" eb="35">
      <t>トドケデショ</t>
    </rPh>
    <rPh sb="41" eb="43">
      <t>キョタク</t>
    </rPh>
    <rPh sb="43" eb="45">
      <t>カイゴ</t>
    </rPh>
    <rPh sb="45" eb="47">
      <t>シエン</t>
    </rPh>
    <rPh sb="47" eb="50">
      <t>ジギョウショ</t>
    </rPh>
    <rPh sb="51" eb="53">
      <t>サクセイ</t>
    </rPh>
    <rPh sb="56" eb="58">
      <t>ネンカン</t>
    </rPh>
    <rPh sb="58" eb="60">
      <t>ホゾン</t>
    </rPh>
    <phoneticPr fontId="2"/>
  </si>
  <si>
    <t>（２）　届出書は居宅介護支援事業所ごとに作成してください。法人単位ではありません。</t>
    <rPh sb="4" eb="7">
      <t>トドケデショ</t>
    </rPh>
    <rPh sb="8" eb="14">
      <t>キョタクカイゴシエン</t>
    </rPh>
    <rPh sb="14" eb="17">
      <t>ジギョウショ</t>
    </rPh>
    <rPh sb="20" eb="22">
      <t>サクセイ</t>
    </rPh>
    <rPh sb="29" eb="31">
      <t>ホウジン</t>
    </rPh>
    <rPh sb="31" eb="33">
      <t>タンイ</t>
    </rPh>
    <phoneticPr fontId="2"/>
  </si>
  <si>
    <t>（４）　判定期間や特定事業所集中減算の適用期間等は以下のとおりです。</t>
    <rPh sb="4" eb="8">
      <t>ハンテイキカン</t>
    </rPh>
    <rPh sb="9" eb="11">
      <t>トクテイ</t>
    </rPh>
    <rPh sb="11" eb="14">
      <t>ジギョウショ</t>
    </rPh>
    <rPh sb="14" eb="16">
      <t>シュウチュウ</t>
    </rPh>
    <rPh sb="16" eb="18">
      <t>ゲンサン</t>
    </rPh>
    <rPh sb="19" eb="21">
      <t>テキヨウ</t>
    </rPh>
    <rPh sb="21" eb="23">
      <t>キカン</t>
    </rPh>
    <rPh sb="23" eb="24">
      <t>トウ</t>
    </rPh>
    <rPh sb="25" eb="27">
      <t>イカ</t>
    </rPh>
    <phoneticPr fontId="2"/>
  </si>
  <si>
    <t>4月1日
9月30日まで</t>
    <rPh sb="1" eb="2">
      <t>ガツ</t>
    </rPh>
    <rPh sb="3" eb="4">
      <t>ニチ</t>
    </rPh>
    <rPh sb="6" eb="7">
      <t>ガツ</t>
    </rPh>
    <rPh sb="9" eb="10">
      <t>ニチ</t>
    </rPh>
    <phoneticPr fontId="2"/>
  </si>
  <si>
    <t>（３）　判定期間において、対象となるサービスの紹介率最高法人の紹介率が80％を超えているときは、届出書を江東区に提出しなければなりません。</t>
    <rPh sb="4" eb="6">
      <t>ハンテイ</t>
    </rPh>
    <rPh sb="6" eb="8">
      <t>キカン</t>
    </rPh>
    <rPh sb="13" eb="15">
      <t>タイショウ</t>
    </rPh>
    <rPh sb="23" eb="30">
      <t>ショウカイリツサイコウホウジン</t>
    </rPh>
    <rPh sb="31" eb="34">
      <t>ショウカイリツ</t>
    </rPh>
    <rPh sb="39" eb="40">
      <t>コ</t>
    </rPh>
    <rPh sb="48" eb="51">
      <t>トドケデショ</t>
    </rPh>
    <phoneticPr fontId="2"/>
  </si>
  <si>
    <t>江東区ホームページＴＯＰ ＞ 健康・福祉 ＞ 介護保険 ＞ 事業所向け情報（指定申請関係等） ＞ 加算届</t>
    <rPh sb="49" eb="51">
      <t>カサン</t>
    </rPh>
    <rPh sb="51" eb="52">
      <t>トドケ</t>
    </rPh>
    <phoneticPr fontId="2"/>
  </si>
  <si>
    <t>　　　加算届様式は江東区ホームページからダウンロードしてください。</t>
    <rPh sb="3" eb="6">
      <t>カサントドケ</t>
    </rPh>
    <phoneticPr fontId="2"/>
  </si>
  <si>
    <t>東京都江東区東陽●－●－●</t>
    <phoneticPr fontId="2"/>
  </si>
  <si>
    <t>代表取締役　江東　一郎</t>
    <phoneticPr fontId="2"/>
  </si>
  <si>
    <t>元</t>
    <rPh sb="0" eb="1">
      <t>モト</t>
    </rPh>
    <phoneticPr fontId="2"/>
  </si>
  <si>
    <t>江東　一郎</t>
    <phoneticPr fontId="2"/>
  </si>
  <si>
    <t>●●●●－●●●●</t>
    <phoneticPr fontId="2"/>
  </si>
  <si>
    <t>江東区東陽●－●－●</t>
    <phoneticPr fontId="2"/>
  </si>
  <si>
    <t>福祉用具□□</t>
    <phoneticPr fontId="2"/>
  </si>
  <si>
    <t>古石場　三郎</t>
    <rPh sb="0" eb="3">
      <t>フルイシバ</t>
    </rPh>
    <phoneticPr fontId="2"/>
  </si>
  <si>
    <t>株式会社●●</t>
    <phoneticPr fontId="2"/>
  </si>
  <si>
    <t>ヘルパーステーション○○</t>
    <phoneticPr fontId="2"/>
  </si>
  <si>
    <t>△△株式会社</t>
    <phoneticPr fontId="2"/>
  </si>
  <si>
    <t>デイサービス△△</t>
    <phoneticPr fontId="2"/>
  </si>
  <si>
    <t>ケアプラン●●</t>
    <phoneticPr fontId="2"/>
  </si>
  <si>
    <t>株式会社★★</t>
    <rPh sb="0" eb="4">
      <t>カブシキガイシャ</t>
    </rPh>
    <phoneticPr fontId="2"/>
  </si>
  <si>
    <t>新砂　次郎</t>
    <rPh sb="0" eb="2">
      <t>シンスナ</t>
    </rPh>
    <phoneticPr fontId="2"/>
  </si>
  <si>
    <t>枝川　太郎</t>
    <rPh sb="0" eb="2">
      <t>エダガワ</t>
    </rPh>
    <rPh sb="3" eb="5">
      <t>タロウ</t>
    </rPh>
    <phoneticPr fontId="2"/>
  </si>
  <si>
    <t>★★デイサービス</t>
    <phoneticPr fontId="2"/>
  </si>
  <si>
    <t>デイサービス▲▲</t>
    <phoneticPr fontId="2"/>
  </si>
  <si>
    <t>（1370000003）</t>
    <phoneticPr fontId="2"/>
  </si>
  <si>
    <t>（1390000010）</t>
    <phoneticPr fontId="2"/>
  </si>
  <si>
    <t>江東区東陽●－●－●</t>
    <rPh sb="0" eb="2">
      <t>コウトウ</t>
    </rPh>
    <rPh sb="2" eb="3">
      <t>ク</t>
    </rPh>
    <rPh sb="3" eb="5">
      <t>トウヨウ</t>
    </rPh>
    <phoneticPr fontId="2"/>
  </si>
  <si>
    <t>江東区新砂△－△－△</t>
    <rPh sb="3" eb="5">
      <t>シンスナ</t>
    </rPh>
    <phoneticPr fontId="2"/>
  </si>
  <si>
    <t>有限会社□□</t>
    <phoneticPr fontId="2"/>
  </si>
  <si>
    <t>江東区古石場□－□－□</t>
    <rPh sb="3" eb="6">
      <t>フルイシバ</t>
    </rPh>
    <phoneticPr fontId="2"/>
  </si>
  <si>
    <t>江東区枝川★－★－★</t>
    <rPh sb="0" eb="3">
      <t>コウトウク</t>
    </rPh>
    <rPh sb="3" eb="5">
      <t>エダガワ</t>
    </rPh>
    <phoneticPr fontId="2"/>
  </si>
  <si>
    <t>9月1日から
9月15日まで（必着）
※9月15日が閉庁日の場合は、その前開庁日まで</t>
    <rPh sb="1" eb="2">
      <t>ガツ</t>
    </rPh>
    <rPh sb="3" eb="4">
      <t>ニチ</t>
    </rPh>
    <rPh sb="8" eb="9">
      <t>ガツ</t>
    </rPh>
    <rPh sb="11" eb="12">
      <t>ニチ</t>
    </rPh>
    <rPh sb="15" eb="17">
      <t>ヒッチャク</t>
    </rPh>
    <rPh sb="21" eb="22">
      <t>ガツ</t>
    </rPh>
    <rPh sb="24" eb="25">
      <t>ニチ</t>
    </rPh>
    <rPh sb="26" eb="29">
      <t>ヘイチョウビ</t>
    </rPh>
    <rPh sb="30" eb="32">
      <t>バアイ</t>
    </rPh>
    <rPh sb="36" eb="39">
      <t>マエカイチョウ</t>
    </rPh>
    <rPh sb="39" eb="40">
      <t>ビ</t>
    </rPh>
    <phoneticPr fontId="2"/>
  </si>
  <si>
    <t>3月1日から
3月13日まで（必着）
※3月15日が閉庁日の場合は、その前開庁日まで</t>
    <rPh sb="1" eb="2">
      <t>ガツ</t>
    </rPh>
    <rPh sb="3" eb="4">
      <t>ニチ</t>
    </rPh>
    <rPh sb="8" eb="9">
      <t>ガツ</t>
    </rPh>
    <rPh sb="11" eb="12">
      <t>ニチ</t>
    </rPh>
    <rPh sb="15" eb="17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</si>
</sst>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b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7" xfId="0" applyFont="1" applyBorder="1">
      <alignment vertical="center"/>
    </xf>
    <xf numFmtId="0" fontId="0" fillId="0" borderId="9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2" borderId="23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3" borderId="9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6" fillId="3" borderId="10" xfId="0" applyFont="1" applyFill="1" applyBorder="1">
      <alignment vertical="center"/>
    </xf>
    <xf numFmtId="0" fontId="8" fillId="0" borderId="1" xfId="0" applyFont="1" applyBorder="1">
      <alignment vertical="center"/>
    </xf>
    <xf numFmtId="0" fontId="14" fillId="5" borderId="21" xfId="0" applyFont="1" applyFill="1" applyBorder="1">
      <alignment vertical="center"/>
    </xf>
    <xf numFmtId="0" fontId="6" fillId="5" borderId="0" xfId="0" applyFont="1" applyFill="1" applyBorder="1">
      <alignment vertical="center"/>
    </xf>
    <xf numFmtId="0" fontId="6" fillId="5" borderId="0" xfId="0" applyFont="1" applyFill="1" applyBorder="1" applyAlignment="1">
      <alignment vertical="center"/>
    </xf>
    <xf numFmtId="0" fontId="0" fillId="5" borderId="9" xfId="0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31" xfId="0" applyFont="1" applyFill="1" applyBorder="1">
      <alignment vertical="center"/>
    </xf>
    <xf numFmtId="0" fontId="6" fillId="0" borderId="5" xfId="0" applyFont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15" xfId="0" applyFont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6" fillId="2" borderId="48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6" fillId="2" borderId="32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4" borderId="30" xfId="0" applyFont="1" applyFill="1" applyBorder="1">
      <alignment vertical="center"/>
    </xf>
    <xf numFmtId="0" fontId="6" fillId="4" borderId="20" xfId="0" applyFont="1" applyFill="1" applyBorder="1">
      <alignment vertical="center"/>
    </xf>
    <xf numFmtId="0" fontId="6" fillId="2" borderId="51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4" borderId="52" xfId="0" applyFont="1" applyFill="1" applyBorder="1">
      <alignment vertical="center"/>
    </xf>
    <xf numFmtId="0" fontId="6" fillId="2" borderId="58" xfId="0" applyFont="1" applyFill="1" applyBorder="1">
      <alignment vertical="center"/>
    </xf>
    <xf numFmtId="0" fontId="6" fillId="2" borderId="59" xfId="0" applyFont="1" applyFill="1" applyBorder="1">
      <alignment vertical="center"/>
    </xf>
    <xf numFmtId="0" fontId="6" fillId="2" borderId="50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6" fillId="2" borderId="26" xfId="0" applyFont="1" applyFill="1" applyBorder="1">
      <alignment vertical="center"/>
    </xf>
    <xf numFmtId="0" fontId="6" fillId="2" borderId="25" xfId="0" applyFont="1" applyFill="1" applyBorder="1">
      <alignment vertical="center"/>
    </xf>
    <xf numFmtId="0" fontId="5" fillId="0" borderId="60" xfId="0" applyFont="1" applyBorder="1" applyAlignment="1">
      <alignment horizontal="center" vertical="center"/>
    </xf>
    <xf numFmtId="0" fontId="6" fillId="2" borderId="61" xfId="0" applyFont="1" applyFill="1" applyBorder="1">
      <alignment vertical="center"/>
    </xf>
    <xf numFmtId="0" fontId="6" fillId="2" borderId="62" xfId="0" applyFont="1" applyFill="1" applyBorder="1">
      <alignment vertical="center"/>
    </xf>
    <xf numFmtId="0" fontId="6" fillId="0" borderId="0" xfId="0" quotePrefix="1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176" fontId="6" fillId="4" borderId="16" xfId="1" applyNumberFormat="1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71" xfId="0" applyFont="1" applyBorder="1">
      <alignment vertical="center"/>
    </xf>
    <xf numFmtId="0" fontId="6" fillId="0" borderId="72" xfId="0" applyFont="1" applyBorder="1">
      <alignment vertical="center"/>
    </xf>
    <xf numFmtId="0" fontId="6" fillId="0" borderId="73" xfId="0" applyFont="1" applyBorder="1">
      <alignment vertical="center"/>
    </xf>
    <xf numFmtId="0" fontId="8" fillId="0" borderId="53" xfId="0" applyFont="1" applyBorder="1">
      <alignment vertical="center"/>
    </xf>
    <xf numFmtId="0" fontId="6" fillId="0" borderId="54" xfId="0" applyFont="1" applyBorder="1">
      <alignment vertical="center"/>
    </xf>
    <xf numFmtId="0" fontId="8" fillId="0" borderId="64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6" fillId="2" borderId="54" xfId="0" applyFont="1" applyFill="1" applyBorder="1" applyAlignment="1">
      <alignment horizontal="right" vertical="center"/>
    </xf>
    <xf numFmtId="0" fontId="6" fillId="2" borderId="55" xfId="0" applyFont="1" applyFill="1" applyBorder="1">
      <alignment vertical="center"/>
    </xf>
    <xf numFmtId="0" fontId="6" fillId="0" borderId="23" xfId="0" applyFont="1" applyBorder="1">
      <alignment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2" borderId="57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4" fillId="0" borderId="0" xfId="3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6" fillId="2" borderId="66" xfId="0" applyFont="1" applyFill="1" applyBorder="1" applyAlignment="1">
      <alignment horizontal="left" vertical="center"/>
    </xf>
    <xf numFmtId="0" fontId="6" fillId="2" borderId="67" xfId="0" applyFont="1" applyFill="1" applyBorder="1" applyAlignment="1">
      <alignment horizontal="left" vertical="center"/>
    </xf>
    <xf numFmtId="0" fontId="6" fillId="2" borderId="68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64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65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49" fontId="6" fillId="2" borderId="63" xfId="0" quotePrefix="1" applyNumberFormat="1" applyFont="1" applyFill="1" applyBorder="1" applyAlignment="1">
      <alignment horizontal="center" vertical="center"/>
    </xf>
    <xf numFmtId="49" fontId="6" fillId="2" borderId="43" xfId="0" applyNumberFormat="1" applyFont="1" applyFill="1" applyBorder="1" applyAlignment="1">
      <alignment horizontal="center" vertical="center"/>
    </xf>
    <xf numFmtId="49" fontId="6" fillId="2" borderId="4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54" xfId="0" applyNumberFormat="1" applyFont="1" applyFill="1" applyBorder="1" applyAlignment="1">
      <alignment horizontal="center" vertical="center"/>
    </xf>
    <xf numFmtId="49" fontId="6" fillId="2" borderId="55" xfId="0" applyNumberFormat="1" applyFont="1" applyFill="1" applyBorder="1" applyAlignment="1">
      <alignment horizontal="center" vertical="center"/>
    </xf>
    <xf numFmtId="49" fontId="6" fillId="2" borderId="56" xfId="0" applyNumberFormat="1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left" vertical="center"/>
    </xf>
    <xf numFmtId="0" fontId="6" fillId="2" borderId="76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49" fontId="6" fillId="0" borderId="80" xfId="0" applyNumberFormat="1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 textRotation="255"/>
    </xf>
    <xf numFmtId="0" fontId="6" fillId="0" borderId="74" xfId="0" applyFont="1" applyFill="1" applyBorder="1" applyAlignment="1">
      <alignment horizontal="center" vertical="center" textRotation="255"/>
    </xf>
    <xf numFmtId="0" fontId="6" fillId="0" borderId="75" xfId="0" applyFont="1" applyFill="1" applyBorder="1" applyAlignment="1">
      <alignment horizontal="center" vertical="center" textRotation="255"/>
    </xf>
  </cellXfs>
  <cellStyles count="4">
    <cellStyle name="パーセント" xfId="1" builtinId="5"/>
    <cellStyle name="ハイパーリンク" xfId="3" builtinId="8"/>
    <cellStyle name="標準" xfId="0" builtinId="0"/>
    <cellStyle name="標準 2" xfId="2" xr:uid="{00000000-0005-0000-0000-000003000000}"/>
  </cellStyles>
  <dxfs count="8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20</xdr:row>
      <xdr:rowOff>19050</xdr:rowOff>
    </xdr:from>
    <xdr:to>
      <xdr:col>8</xdr:col>
      <xdr:colOff>142875</xdr:colOff>
      <xdr:row>22</xdr:row>
      <xdr:rowOff>47624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71800" y="4305300"/>
          <a:ext cx="352425" cy="257174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371475</xdr:colOff>
      <xdr:row>21</xdr:row>
      <xdr:rowOff>104775</xdr:rowOff>
    </xdr:from>
    <xdr:to>
      <xdr:col>15</xdr:col>
      <xdr:colOff>361950</xdr:colOff>
      <xdr:row>21</xdr:row>
      <xdr:rowOff>104775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933825" y="4448175"/>
          <a:ext cx="2276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76199</xdr:colOff>
      <xdr:row>6</xdr:row>
      <xdr:rowOff>209550</xdr:rowOff>
    </xdr:from>
    <xdr:to>
      <xdr:col>24</xdr:col>
      <xdr:colOff>28575</xdr:colOff>
      <xdr:row>7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00999" y="1285875"/>
          <a:ext cx="2695576" cy="333375"/>
        </a:xfrm>
        <a:prstGeom prst="rect">
          <a:avLst/>
        </a:prstGeom>
        <a:solidFill>
          <a:srgbClr val="FFFFCC"/>
        </a:solidFill>
        <a:ln w="2857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水色セルに必要事項を入力してください。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617887</xdr:colOff>
      <xdr:row>8</xdr:row>
      <xdr:rowOff>56736</xdr:rowOff>
    </xdr:from>
    <xdr:to>
      <xdr:col>7</xdr:col>
      <xdr:colOff>274572</xdr:colOff>
      <xdr:row>9</xdr:row>
      <xdr:rowOff>238538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980087" y="1990311"/>
          <a:ext cx="352010" cy="258002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107675</xdr:colOff>
      <xdr:row>9</xdr:row>
      <xdr:rowOff>223631</xdr:rowOff>
    </xdr:from>
    <xdr:to>
      <xdr:col>22</xdr:col>
      <xdr:colOff>60051</xdr:colOff>
      <xdr:row>11</xdr:row>
      <xdr:rowOff>101878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72740" y="2244588"/>
          <a:ext cx="2702202" cy="325507"/>
        </a:xfrm>
        <a:prstGeom prst="rect">
          <a:avLst/>
        </a:prstGeom>
        <a:solidFill>
          <a:srgbClr val="FFFFCC"/>
        </a:solidFill>
        <a:ln w="2857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水色セルに必要事項を入力してください。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19</xdr:row>
      <xdr:rowOff>228600</xdr:rowOff>
    </xdr:from>
    <xdr:to>
      <xdr:col>8</xdr:col>
      <xdr:colOff>85725</xdr:colOff>
      <xdr:row>22</xdr:row>
      <xdr:rowOff>19049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14650" y="4276725"/>
          <a:ext cx="352425" cy="257174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21</xdr:row>
      <xdr:rowOff>76200</xdr:rowOff>
    </xdr:from>
    <xdr:to>
      <xdr:col>16</xdr:col>
      <xdr:colOff>47625</xdr:colOff>
      <xdr:row>21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4000500" y="4419600"/>
          <a:ext cx="2276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76199</xdr:colOff>
      <xdr:row>6</xdr:row>
      <xdr:rowOff>209550</xdr:rowOff>
    </xdr:from>
    <xdr:to>
      <xdr:col>24</xdr:col>
      <xdr:colOff>28575</xdr:colOff>
      <xdr:row>7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000999" y="1285875"/>
          <a:ext cx="2695576" cy="333375"/>
        </a:xfrm>
        <a:prstGeom prst="rect">
          <a:avLst/>
        </a:prstGeom>
        <a:solidFill>
          <a:srgbClr val="FFFFCC"/>
        </a:solidFill>
        <a:ln w="2857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水色セルに必要事項を入力してください。</a:t>
          </a:r>
        </a:p>
      </xdr:txBody>
    </xdr:sp>
    <xdr:clientData/>
  </xdr:twoCellAnchor>
  <xdr:twoCellAnchor>
    <xdr:from>
      <xdr:col>8</xdr:col>
      <xdr:colOff>28575</xdr:colOff>
      <xdr:row>14</xdr:row>
      <xdr:rowOff>247650</xdr:rowOff>
    </xdr:from>
    <xdr:to>
      <xdr:col>9</xdr:col>
      <xdr:colOff>0</xdr:colOff>
      <xdr:row>16</xdr:row>
      <xdr:rowOff>9524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209925" y="3000375"/>
          <a:ext cx="352425" cy="257174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161925</xdr:colOff>
      <xdr:row>35</xdr:row>
      <xdr:rowOff>228600</xdr:rowOff>
    </xdr:from>
    <xdr:to>
      <xdr:col>12</xdr:col>
      <xdr:colOff>266700</xdr:colOff>
      <xdr:row>37</xdr:row>
      <xdr:rowOff>19050</xdr:rowOff>
    </xdr:to>
    <xdr:sp macro="" textlink="">
      <xdr:nvSpPr>
        <xdr:cNvPr id="6" name="円/楕円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724275" y="7639050"/>
          <a:ext cx="1247775" cy="2476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361950</xdr:colOff>
      <xdr:row>42</xdr:row>
      <xdr:rowOff>219075</xdr:rowOff>
    </xdr:from>
    <xdr:to>
      <xdr:col>17</xdr:col>
      <xdr:colOff>9525</xdr:colOff>
      <xdr:row>45</xdr:row>
      <xdr:rowOff>9525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210300" y="9277350"/>
          <a:ext cx="600075" cy="371475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523875</xdr:colOff>
      <xdr:row>0</xdr:row>
      <xdr:rowOff>38100</xdr:rowOff>
    </xdr:from>
    <xdr:to>
      <xdr:col>19</xdr:col>
      <xdr:colOff>371475</xdr:colOff>
      <xdr:row>1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753225" y="38100"/>
          <a:ext cx="1114425" cy="3333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koto.lg.jp/210107/fukushi/kaigohoken/shitei/kasan/kasantodok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CC"/>
    <pageSetUpPr fitToPage="1"/>
  </sheetPr>
  <dimension ref="A1:U15"/>
  <sheetViews>
    <sheetView workbookViewId="0">
      <selection activeCell="D7" sqref="D7"/>
    </sheetView>
  </sheetViews>
  <sheetFormatPr defaultRowHeight="13.5"/>
  <cols>
    <col min="1" max="1" width="5.625" customWidth="1"/>
    <col min="2" max="2" width="9" customWidth="1"/>
    <col min="3" max="3" width="20.625" customWidth="1"/>
    <col min="4" max="4" width="40.625" customWidth="1"/>
    <col min="5" max="5" width="20.625" customWidth="1"/>
  </cols>
  <sheetData>
    <row r="1" spans="1:21" ht="20.25" customHeight="1">
      <c r="A1" s="34" t="s">
        <v>69</v>
      </c>
      <c r="B1" s="3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7"/>
      <c r="T1" s="2"/>
      <c r="U1" s="2"/>
    </row>
    <row r="2" spans="1:21" ht="21.75" customHeight="1">
      <c r="A2" s="126" t="s">
        <v>154</v>
      </c>
      <c r="B2" s="126"/>
      <c r="C2" s="126"/>
      <c r="D2" s="126"/>
      <c r="E2" s="126"/>
      <c r="F2" s="126"/>
      <c r="G2" s="126"/>
      <c r="H2" s="126"/>
      <c r="I2" s="1"/>
      <c r="J2" s="1"/>
      <c r="K2" s="1"/>
      <c r="L2" s="1"/>
      <c r="M2" s="1"/>
      <c r="N2" s="1"/>
      <c r="O2" s="1"/>
      <c r="P2" s="1"/>
      <c r="Q2" s="1"/>
      <c r="R2" s="1"/>
      <c r="S2" s="25"/>
      <c r="T2" s="12"/>
      <c r="U2" s="2"/>
    </row>
    <row r="3" spans="1:21" ht="21.75" customHeight="1">
      <c r="A3" s="127" t="s">
        <v>155</v>
      </c>
      <c r="B3" s="127"/>
      <c r="C3" s="127"/>
      <c r="D3" s="127"/>
      <c r="E3" s="127"/>
      <c r="F3" s="127"/>
      <c r="G3" s="127"/>
      <c r="H3" s="127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12"/>
      <c r="U3" s="2"/>
    </row>
    <row r="4" spans="1:21" ht="21.75" customHeight="1">
      <c r="A4" s="126" t="s">
        <v>158</v>
      </c>
      <c r="B4" s="126"/>
      <c r="C4" s="126"/>
      <c r="D4" s="126"/>
      <c r="E4" s="126"/>
      <c r="F4" s="126"/>
      <c r="G4" s="126"/>
      <c r="H4" s="126"/>
      <c r="I4" s="1"/>
      <c r="J4" s="1"/>
      <c r="K4" s="1"/>
      <c r="L4" s="1"/>
      <c r="M4" s="1"/>
      <c r="N4" s="1"/>
      <c r="O4" s="1"/>
      <c r="P4" s="1"/>
      <c r="Q4" s="1"/>
      <c r="R4" s="1"/>
      <c r="S4" s="25"/>
      <c r="T4" s="12"/>
      <c r="U4" s="2"/>
    </row>
    <row r="5" spans="1:21" ht="21.75" customHeight="1">
      <c r="A5" s="126" t="s">
        <v>156</v>
      </c>
      <c r="B5" s="126"/>
      <c r="C5" s="126"/>
      <c r="D5" s="126"/>
      <c r="E5" s="126"/>
      <c r="F5" s="126"/>
      <c r="G5" s="126"/>
      <c r="H5" s="126"/>
      <c r="I5" s="1"/>
      <c r="J5" s="1"/>
      <c r="K5" s="1"/>
      <c r="L5" s="1"/>
      <c r="M5" s="1"/>
      <c r="N5" s="1"/>
      <c r="O5" s="1"/>
      <c r="P5" s="1"/>
      <c r="Q5" s="1"/>
      <c r="R5" s="1"/>
      <c r="S5" s="25"/>
      <c r="T5" s="12"/>
      <c r="U5" s="2"/>
    </row>
    <row r="6" spans="1:21" ht="33" customHeight="1">
      <c r="A6" s="1"/>
      <c r="B6" s="113"/>
      <c r="C6" s="114" t="s">
        <v>46</v>
      </c>
      <c r="D6" s="115" t="s">
        <v>149</v>
      </c>
      <c r="E6" s="115" t="s">
        <v>147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5"/>
      <c r="S6" s="12"/>
      <c r="T6" s="2"/>
    </row>
    <row r="7" spans="1:21" ht="51" customHeight="1">
      <c r="A7" s="1"/>
      <c r="B7" s="113" t="s">
        <v>0</v>
      </c>
      <c r="C7" s="116" t="s">
        <v>145</v>
      </c>
      <c r="D7" s="116" t="s">
        <v>186</v>
      </c>
      <c r="E7" s="116" t="s">
        <v>148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5"/>
      <c r="S7" s="12"/>
      <c r="T7" s="2"/>
    </row>
    <row r="8" spans="1:21" ht="51" customHeight="1">
      <c r="A8" s="1"/>
      <c r="B8" s="113" t="s">
        <v>1</v>
      </c>
      <c r="C8" s="116" t="s">
        <v>146</v>
      </c>
      <c r="D8" s="116" t="s">
        <v>187</v>
      </c>
      <c r="E8" s="116" t="s">
        <v>157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5"/>
      <c r="S8" s="12"/>
      <c r="T8" s="2"/>
    </row>
    <row r="9" spans="1:21" ht="21.75" customHeight="1">
      <c r="A9" s="128" t="s">
        <v>153</v>
      </c>
      <c r="B9" s="128"/>
      <c r="C9" s="128"/>
      <c r="D9" s="128"/>
      <c r="E9" s="128"/>
      <c r="F9" s="128"/>
      <c r="G9" s="128"/>
      <c r="H9" s="128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33"/>
      <c r="T9" s="12"/>
      <c r="U9" s="2"/>
    </row>
    <row r="10" spans="1:21" ht="21.75" customHeight="1">
      <c r="A10" s="127" t="s">
        <v>150</v>
      </c>
      <c r="B10" s="127"/>
      <c r="C10" s="127"/>
      <c r="D10" s="127"/>
      <c r="E10" s="127"/>
      <c r="F10" s="127"/>
      <c r="G10" s="127"/>
      <c r="H10" s="127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  <c r="T10" s="12"/>
      <c r="U10" s="2"/>
    </row>
    <row r="11" spans="1:21" ht="21.75" customHeight="1">
      <c r="A11" s="127" t="s">
        <v>151</v>
      </c>
      <c r="B11" s="127"/>
      <c r="C11" s="127"/>
      <c r="D11" s="127"/>
      <c r="E11" s="127"/>
      <c r="F11" s="127"/>
      <c r="G11" s="127"/>
      <c r="H11" s="12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32"/>
      <c r="T11" s="12"/>
      <c r="U11" s="2"/>
    </row>
    <row r="12" spans="1:21" ht="21.75" customHeight="1">
      <c r="A12" s="127" t="s">
        <v>152</v>
      </c>
      <c r="B12" s="127"/>
      <c r="C12" s="127"/>
      <c r="D12" s="127"/>
      <c r="E12" s="127"/>
      <c r="F12" s="127"/>
      <c r="G12" s="127"/>
      <c r="H12" s="12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32"/>
      <c r="T12" s="12"/>
      <c r="U12" s="2"/>
    </row>
    <row r="13" spans="1:21" ht="21.75" customHeight="1">
      <c r="A13" s="127" t="s">
        <v>160</v>
      </c>
      <c r="B13" s="127"/>
      <c r="C13" s="127"/>
      <c r="D13" s="127"/>
      <c r="E13" s="127"/>
      <c r="F13" s="127"/>
      <c r="G13" s="127"/>
      <c r="H13" s="12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32"/>
      <c r="T13" s="12"/>
      <c r="U13" s="2"/>
    </row>
    <row r="14" spans="1:21" ht="21.75" customHeight="1">
      <c r="B14" s="124" t="s">
        <v>159</v>
      </c>
      <c r="C14" s="124"/>
      <c r="D14" s="124"/>
      <c r="E14" s="124"/>
      <c r="F14" s="124"/>
      <c r="G14" s="124"/>
      <c r="H14" s="124"/>
      <c r="I14" s="124"/>
      <c r="J14" s="124"/>
      <c r="K14" s="117"/>
      <c r="L14" s="117"/>
      <c r="M14" s="117"/>
      <c r="N14" s="117"/>
      <c r="O14" s="117"/>
      <c r="P14" s="117"/>
      <c r="Q14" s="117"/>
      <c r="R14" s="117"/>
      <c r="S14" s="32"/>
      <c r="T14" s="12"/>
      <c r="U14" s="2"/>
    </row>
    <row r="15" spans="1:21" ht="21.75" customHeight="1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32"/>
      <c r="T15" s="12"/>
      <c r="U15" s="2"/>
    </row>
  </sheetData>
  <mergeCells count="9">
    <mergeCell ref="A2:H2"/>
    <mergeCell ref="A3:H3"/>
    <mergeCell ref="A9:H9"/>
    <mergeCell ref="A13:H13"/>
    <mergeCell ref="A10:H10"/>
    <mergeCell ref="A4:H4"/>
    <mergeCell ref="A5:H5"/>
    <mergeCell ref="A11:H11"/>
    <mergeCell ref="A12:H12"/>
  </mergeCells>
  <phoneticPr fontId="2"/>
  <hyperlinks>
    <hyperlink ref="B14:J14" r:id="rId1" display="　　　江東区ホームページＴＯＰ ＞ 健康・福祉 ＞ 介護保険 ＞ 事業所向け情報（指定申請関係等） ＞ 加算届" xr:uid="{00000000-0004-0000-0000-000000000000}"/>
  </hyperlinks>
  <printOptions horizontalCentered="1" verticalCentered="1"/>
  <pageMargins left="0.11811023622047245" right="0.11811023622047245" top="7.874015748031496E-2" bottom="7.874015748031496E-2" header="7.874015748031496E-2" footer="7.874015748031496E-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  <pageSetUpPr fitToPage="1"/>
  </sheetPr>
  <dimension ref="A1:W66"/>
  <sheetViews>
    <sheetView tabSelected="1" view="pageBreakPreview" topLeftCell="A20" zoomScaleNormal="100" zoomScaleSheetLayoutView="100" workbookViewId="0">
      <selection activeCell="Q3" sqref="Q3"/>
    </sheetView>
  </sheetViews>
  <sheetFormatPr defaultRowHeight="13.5"/>
  <cols>
    <col min="1" max="7" width="5.25" style="2" customWidth="1"/>
    <col min="8" max="16" width="5" style="2" customWidth="1"/>
    <col min="17" max="17" width="7.5" style="2" bestFit="1" customWidth="1"/>
    <col min="18" max="18" width="3.5" style="17" bestFit="1" customWidth="1"/>
    <col min="19" max="20" width="5.625" style="2" customWidth="1"/>
    <col min="21" max="16384" width="9" style="2"/>
  </cols>
  <sheetData>
    <row r="1" spans="1:23" ht="26.25" customHeight="1">
      <c r="A1" s="162" t="s">
        <v>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3" ht="5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3" ht="18.75" customHeight="1">
      <c r="K3" s="17"/>
      <c r="L3" s="27"/>
      <c r="M3" s="27"/>
      <c r="N3" s="17" t="s">
        <v>138</v>
      </c>
      <c r="O3" s="123">
        <v>8</v>
      </c>
      <c r="P3" s="17" t="s">
        <v>20</v>
      </c>
      <c r="Q3" s="22">
        <v>3</v>
      </c>
      <c r="R3" s="17" t="s">
        <v>21</v>
      </c>
      <c r="S3" s="123"/>
      <c r="T3" s="28" t="s">
        <v>22</v>
      </c>
      <c r="W3" s="86"/>
    </row>
    <row r="4" spans="1:23" ht="17.25" customHeight="1">
      <c r="B4" s="3" t="s">
        <v>136</v>
      </c>
    </row>
    <row r="5" spans="1:23" ht="3.75" customHeight="1"/>
    <row r="6" spans="1:23">
      <c r="I6" s="2" t="s">
        <v>70</v>
      </c>
    </row>
    <row r="7" spans="1:23" ht="24.95" customHeight="1">
      <c r="J7" s="2" t="s">
        <v>71</v>
      </c>
      <c r="M7" s="172"/>
      <c r="N7" s="172"/>
      <c r="O7" s="172"/>
      <c r="P7" s="172"/>
      <c r="Q7" s="172"/>
      <c r="R7" s="172"/>
      <c r="S7" s="172"/>
      <c r="T7" s="172"/>
      <c r="W7" s="86" t="s">
        <v>139</v>
      </c>
    </row>
    <row r="8" spans="1:23" ht="24.95" customHeight="1">
      <c r="J8" s="46" t="s">
        <v>79</v>
      </c>
      <c r="K8" s="45"/>
      <c r="M8" s="172"/>
      <c r="N8" s="172"/>
      <c r="O8" s="172"/>
      <c r="P8" s="172"/>
      <c r="Q8" s="172"/>
      <c r="R8" s="172"/>
      <c r="S8" s="172"/>
      <c r="T8" s="172"/>
    </row>
    <row r="9" spans="1:23" ht="24.95" customHeight="1">
      <c r="J9" s="46" t="s">
        <v>78</v>
      </c>
      <c r="K9" s="45"/>
      <c r="M9" s="172"/>
      <c r="N9" s="172"/>
      <c r="O9" s="172"/>
      <c r="P9" s="172"/>
      <c r="Q9" s="172"/>
      <c r="R9" s="172"/>
      <c r="S9" s="172"/>
      <c r="T9" s="172"/>
    </row>
    <row r="10" spans="1:23" ht="3" customHeight="1"/>
    <row r="11" spans="1:23" ht="21" customHeight="1">
      <c r="A11" s="19"/>
      <c r="B11" s="163" t="s">
        <v>75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23"/>
      <c r="S11" s="164" t="s">
        <v>67</v>
      </c>
      <c r="T11" s="165"/>
    </row>
    <row r="12" spans="1:23" ht="13.5" customHeight="1">
      <c r="A12" s="19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23"/>
      <c r="S12" s="166"/>
      <c r="T12" s="166"/>
    </row>
    <row r="13" spans="1:23" ht="3" customHeight="1" thickBot="1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3"/>
      <c r="S13" s="167"/>
      <c r="T13" s="167"/>
    </row>
    <row r="14" spans="1:23" ht="17.25" customHeight="1">
      <c r="A14" s="4" t="s">
        <v>16</v>
      </c>
      <c r="B14" s="5"/>
      <c r="C14" s="5"/>
      <c r="D14" s="5"/>
      <c r="E14" s="5"/>
      <c r="F14" s="5"/>
      <c r="G14" s="5"/>
      <c r="H14" s="50">
        <v>1</v>
      </c>
      <c r="I14" s="51">
        <v>3</v>
      </c>
      <c r="J14" s="52"/>
      <c r="K14" s="52"/>
      <c r="L14" s="53"/>
      <c r="M14" s="54"/>
      <c r="N14" s="54"/>
      <c r="O14" s="53"/>
      <c r="P14" s="54"/>
      <c r="Q14" s="55"/>
      <c r="S14" s="29"/>
      <c r="T14" s="29"/>
    </row>
    <row r="15" spans="1:23" ht="21" customHeight="1">
      <c r="A15" s="6" t="s">
        <v>17</v>
      </c>
      <c r="B15" s="7"/>
      <c r="C15" s="7"/>
      <c r="D15" s="7"/>
      <c r="E15" s="7"/>
      <c r="F15" s="7"/>
      <c r="G15" s="7"/>
      <c r="H15" s="159"/>
      <c r="I15" s="160"/>
      <c r="J15" s="160"/>
      <c r="K15" s="160"/>
      <c r="L15" s="160"/>
      <c r="M15" s="160"/>
      <c r="N15" s="160"/>
      <c r="O15" s="160"/>
      <c r="P15" s="160"/>
      <c r="Q15" s="161"/>
      <c r="S15" s="29"/>
      <c r="T15" s="29"/>
    </row>
    <row r="16" spans="1:23" ht="18" customHeight="1" thickBot="1">
      <c r="A16" s="152" t="s">
        <v>40</v>
      </c>
      <c r="B16" s="153"/>
      <c r="C16" s="153"/>
      <c r="D16" s="5"/>
      <c r="E16" s="5"/>
      <c r="F16" s="5"/>
      <c r="G16" s="5"/>
      <c r="H16" s="170" t="s">
        <v>140</v>
      </c>
      <c r="I16" s="171"/>
      <c r="J16" s="57"/>
      <c r="K16" s="56" t="s">
        <v>20</v>
      </c>
      <c r="L16" s="57"/>
      <c r="M16" s="56" t="s">
        <v>21</v>
      </c>
      <c r="N16" s="57"/>
      <c r="O16" s="56" t="s">
        <v>43</v>
      </c>
      <c r="P16" s="58"/>
      <c r="Q16" s="59"/>
      <c r="S16" s="29"/>
      <c r="T16" s="29"/>
    </row>
    <row r="17" spans="1:20" ht="18" customHeight="1" thickBot="1">
      <c r="A17" s="154" t="s">
        <v>66</v>
      </c>
      <c r="B17" s="155"/>
      <c r="C17" s="155"/>
      <c r="D17" s="155"/>
      <c r="E17" s="155"/>
      <c r="F17" s="155"/>
      <c r="G17" s="155"/>
      <c r="H17" s="168" t="s">
        <v>140</v>
      </c>
      <c r="I17" s="169"/>
      <c r="J17" s="21"/>
      <c r="K17" s="17" t="s">
        <v>20</v>
      </c>
      <c r="L17" s="21"/>
      <c r="M17" s="17" t="s">
        <v>21</v>
      </c>
      <c r="N17" s="21"/>
      <c r="O17" s="17" t="s">
        <v>43</v>
      </c>
      <c r="Q17" s="60"/>
      <c r="S17" s="29"/>
      <c r="T17" s="29"/>
    </row>
    <row r="18" spans="1:20" ht="24.75" customHeight="1">
      <c r="A18" s="4" t="s">
        <v>49</v>
      </c>
      <c r="B18" s="5"/>
      <c r="C18" s="5"/>
      <c r="D18" s="5"/>
      <c r="E18" s="5"/>
      <c r="F18" s="5"/>
      <c r="G18" s="5"/>
      <c r="H18" s="156" t="s">
        <v>137</v>
      </c>
      <c r="I18" s="157"/>
      <c r="J18" s="157"/>
      <c r="K18" s="157"/>
      <c r="L18" s="157"/>
      <c r="M18" s="157"/>
      <c r="N18" s="157"/>
      <c r="O18" s="157"/>
      <c r="P18" s="157"/>
      <c r="Q18" s="158"/>
      <c r="S18" s="29"/>
      <c r="T18" s="29"/>
    </row>
    <row r="19" spans="1:20" ht="20.25" customHeight="1">
      <c r="A19" s="4" t="s">
        <v>76</v>
      </c>
      <c r="B19" s="5"/>
      <c r="C19" s="5"/>
      <c r="D19" s="5"/>
      <c r="E19" s="5"/>
      <c r="F19" s="5"/>
      <c r="G19" s="5"/>
      <c r="H19" s="198"/>
      <c r="I19" s="199"/>
      <c r="J19" s="199"/>
      <c r="K19" s="199"/>
      <c r="L19" s="199"/>
      <c r="M19" s="199"/>
      <c r="N19" s="199"/>
      <c r="O19" s="199"/>
      <c r="P19" s="199"/>
      <c r="Q19" s="200"/>
      <c r="S19" s="29"/>
      <c r="T19" s="29"/>
    </row>
    <row r="20" spans="1:20" ht="18.75" customHeight="1" thickBot="1">
      <c r="A20" s="4" t="s">
        <v>48</v>
      </c>
      <c r="B20" s="5"/>
      <c r="C20" s="5"/>
      <c r="D20" s="5"/>
      <c r="E20" s="5"/>
      <c r="F20" s="5"/>
      <c r="G20" s="5"/>
      <c r="H20" s="144"/>
      <c r="I20" s="145"/>
      <c r="J20" s="145"/>
      <c r="K20" s="145"/>
      <c r="L20" s="146"/>
      <c r="M20" s="147"/>
      <c r="N20" s="148"/>
      <c r="O20" s="148"/>
      <c r="P20" s="148"/>
      <c r="Q20" s="149"/>
      <c r="S20" s="29"/>
      <c r="T20" s="29"/>
    </row>
    <row r="21" spans="1:20" ht="4.5" customHeight="1" thickBot="1">
      <c r="S21" s="24"/>
      <c r="T21" s="24"/>
    </row>
    <row r="22" spans="1:20" ht="13.5" customHeight="1" thickBot="1">
      <c r="A22" s="188" t="s">
        <v>46</v>
      </c>
      <c r="B22" s="189"/>
      <c r="C22" s="189" t="s">
        <v>138</v>
      </c>
      <c r="D22" s="192">
        <v>7</v>
      </c>
      <c r="E22" s="189" t="s">
        <v>45</v>
      </c>
      <c r="F22" s="194" t="s">
        <v>47</v>
      </c>
      <c r="G22" s="195"/>
      <c r="H22" s="196" t="s">
        <v>51</v>
      </c>
      <c r="I22" s="197"/>
      <c r="J22" s="18" t="s">
        <v>0</v>
      </c>
      <c r="K22" s="10" t="s">
        <v>3</v>
      </c>
      <c r="L22" s="10" t="s">
        <v>4</v>
      </c>
      <c r="M22" s="10" t="s">
        <v>5</v>
      </c>
      <c r="N22" s="10" t="s">
        <v>6</v>
      </c>
      <c r="O22" s="10" t="s">
        <v>7</v>
      </c>
      <c r="P22" s="10" t="s">
        <v>8</v>
      </c>
      <c r="Q22" s="150" t="s">
        <v>15</v>
      </c>
      <c r="S22" s="178"/>
      <c r="T22" s="178"/>
    </row>
    <row r="23" spans="1:20" ht="13.5" customHeight="1" thickBot="1">
      <c r="A23" s="190"/>
      <c r="B23" s="191"/>
      <c r="C23" s="191"/>
      <c r="D23" s="193"/>
      <c r="E23" s="191"/>
      <c r="F23" s="187" t="s">
        <v>50</v>
      </c>
      <c r="G23" s="187"/>
      <c r="H23" s="187"/>
      <c r="I23" s="187"/>
      <c r="J23" s="10" t="s">
        <v>1</v>
      </c>
      <c r="K23" s="87" t="s">
        <v>9</v>
      </c>
      <c r="L23" s="87" t="s">
        <v>10</v>
      </c>
      <c r="M23" s="87" t="s">
        <v>11</v>
      </c>
      <c r="N23" s="87" t="s">
        <v>12</v>
      </c>
      <c r="O23" s="87" t="s">
        <v>13</v>
      </c>
      <c r="P23" s="87" t="s">
        <v>14</v>
      </c>
      <c r="Q23" s="151"/>
      <c r="S23" s="180"/>
      <c r="T23" s="180"/>
    </row>
    <row r="24" spans="1:20" ht="18.75" customHeight="1" thickBot="1">
      <c r="A24" s="6" t="s">
        <v>2</v>
      </c>
      <c r="B24" s="7"/>
      <c r="C24" s="7"/>
      <c r="E24" s="7"/>
      <c r="J24" s="7"/>
      <c r="K24" s="61"/>
      <c r="L24" s="62"/>
      <c r="M24" s="62"/>
      <c r="N24" s="63"/>
      <c r="O24" s="63"/>
      <c r="P24" s="64"/>
      <c r="Q24" s="65">
        <f>SUM(K24:P24)</f>
        <v>0</v>
      </c>
      <c r="S24" s="29"/>
      <c r="T24" s="29"/>
    </row>
    <row r="25" spans="1:20" ht="18.75" customHeight="1">
      <c r="A25" s="173" t="s">
        <v>52</v>
      </c>
      <c r="B25" s="176" t="s">
        <v>23</v>
      </c>
      <c r="C25" s="177"/>
      <c r="D25" s="177"/>
      <c r="E25" s="177"/>
      <c r="F25" s="177"/>
      <c r="G25" s="177"/>
      <c r="H25" s="177"/>
      <c r="I25" s="177"/>
      <c r="J25" s="177"/>
      <c r="K25" s="47"/>
      <c r="L25" s="68"/>
      <c r="M25" s="68"/>
      <c r="N25" s="69"/>
      <c r="O25" s="69"/>
      <c r="P25" s="70"/>
      <c r="Q25" s="71">
        <f>SUM(K25:P25)</f>
        <v>0</v>
      </c>
      <c r="R25" s="66" t="s">
        <v>41</v>
      </c>
      <c r="S25" s="29"/>
      <c r="T25" s="29"/>
    </row>
    <row r="26" spans="1:20" ht="18.75" customHeight="1" thickBot="1">
      <c r="A26" s="174"/>
      <c r="B26" s="13" t="s">
        <v>24</v>
      </c>
      <c r="C26" s="7"/>
      <c r="D26" s="7"/>
      <c r="E26" s="7"/>
      <c r="F26" s="7"/>
      <c r="G26" s="7"/>
      <c r="H26" s="48"/>
      <c r="I26" s="42"/>
      <c r="J26" s="42"/>
      <c r="K26" s="73"/>
      <c r="L26" s="74"/>
      <c r="M26" s="74"/>
      <c r="N26" s="75"/>
      <c r="O26" s="75"/>
      <c r="P26" s="20"/>
      <c r="Q26" s="76">
        <f>SUM(K26:P26)</f>
        <v>0</v>
      </c>
      <c r="R26" s="67" t="s">
        <v>42</v>
      </c>
      <c r="S26" s="29"/>
      <c r="T26" s="29"/>
    </row>
    <row r="27" spans="1:20" ht="18.75" customHeight="1">
      <c r="A27" s="174"/>
      <c r="B27" s="14" t="s">
        <v>26</v>
      </c>
      <c r="C27" s="11"/>
      <c r="D27" s="11"/>
      <c r="E27" s="11"/>
      <c r="F27" s="11"/>
      <c r="G27" s="11"/>
      <c r="H27" s="129"/>
      <c r="I27" s="130"/>
      <c r="J27" s="130"/>
      <c r="K27" s="130"/>
      <c r="L27" s="130"/>
      <c r="M27" s="130"/>
      <c r="N27" s="130"/>
      <c r="O27" s="130"/>
      <c r="P27" s="130"/>
      <c r="Q27" s="131"/>
      <c r="S27" s="178"/>
      <c r="T27" s="178"/>
    </row>
    <row r="28" spans="1:20" ht="18.75" customHeight="1">
      <c r="A28" s="174"/>
      <c r="B28" s="14" t="s">
        <v>30</v>
      </c>
      <c r="C28" s="11"/>
      <c r="D28" s="11"/>
      <c r="E28" s="11"/>
      <c r="F28" s="11"/>
      <c r="G28" s="11"/>
      <c r="H28" s="132"/>
      <c r="I28" s="133"/>
      <c r="J28" s="133"/>
      <c r="K28" s="133"/>
      <c r="L28" s="133"/>
      <c r="M28" s="133"/>
      <c r="N28" s="133"/>
      <c r="O28" s="133"/>
      <c r="P28" s="133"/>
      <c r="Q28" s="134"/>
      <c r="S28" s="179"/>
      <c r="T28" s="179"/>
    </row>
    <row r="29" spans="1:20" ht="18.75" customHeight="1">
      <c r="A29" s="174"/>
      <c r="B29" s="14" t="s">
        <v>31</v>
      </c>
      <c r="C29" s="11"/>
      <c r="D29" s="11"/>
      <c r="E29" s="11"/>
      <c r="F29" s="11"/>
      <c r="G29" s="11"/>
      <c r="H29" s="132"/>
      <c r="I29" s="133"/>
      <c r="J29" s="133"/>
      <c r="K29" s="133"/>
      <c r="L29" s="133"/>
      <c r="M29" s="133"/>
      <c r="N29" s="133"/>
      <c r="O29" s="133"/>
      <c r="P29" s="133"/>
      <c r="Q29" s="134"/>
      <c r="S29" s="179"/>
      <c r="T29" s="179"/>
    </row>
    <row r="30" spans="1:20" ht="18.75" customHeight="1">
      <c r="A30" s="174"/>
      <c r="B30" s="14" t="s">
        <v>27</v>
      </c>
      <c r="C30" s="11"/>
      <c r="D30" s="11"/>
      <c r="E30" s="11"/>
      <c r="F30" s="11"/>
      <c r="G30" s="11"/>
      <c r="H30" s="132"/>
      <c r="I30" s="133"/>
      <c r="J30" s="133"/>
      <c r="K30" s="133"/>
      <c r="L30" s="133"/>
      <c r="M30" s="133"/>
      <c r="N30" s="135"/>
      <c r="O30" s="181" t="s">
        <v>81</v>
      </c>
      <c r="P30" s="182"/>
      <c r="Q30" s="183"/>
      <c r="S30" s="179"/>
      <c r="T30" s="179"/>
    </row>
    <row r="31" spans="1:20" ht="18.75" customHeight="1" thickBot="1">
      <c r="A31" s="174"/>
      <c r="B31" s="14" t="s">
        <v>28</v>
      </c>
      <c r="E31" s="8"/>
      <c r="F31" s="8"/>
      <c r="G31" s="8"/>
      <c r="H31" s="136"/>
      <c r="I31" s="137"/>
      <c r="J31" s="137"/>
      <c r="K31" s="137"/>
      <c r="L31" s="137"/>
      <c r="M31" s="137"/>
      <c r="N31" s="138"/>
      <c r="O31" s="184" t="s">
        <v>81</v>
      </c>
      <c r="P31" s="185"/>
      <c r="Q31" s="186"/>
      <c r="S31" s="180"/>
      <c r="T31" s="180"/>
    </row>
    <row r="32" spans="1:20" ht="18.75" customHeight="1" thickBot="1">
      <c r="A32" s="174"/>
      <c r="B32" s="6" t="s">
        <v>18</v>
      </c>
      <c r="C32" s="7"/>
      <c r="D32" s="7"/>
      <c r="E32" s="7"/>
      <c r="F32" s="7"/>
      <c r="G32" s="7"/>
      <c r="O32" s="2" t="s">
        <v>19</v>
      </c>
      <c r="Q32" s="88" t="str">
        <f>IF(Q25=0,"",ROUNDUP(Q26/Q25,3))</f>
        <v/>
      </c>
      <c r="S32" s="29"/>
      <c r="T32" s="29"/>
    </row>
    <row r="33" spans="1:20" ht="13.5" customHeight="1">
      <c r="A33" s="174"/>
      <c r="B33" s="139" t="s">
        <v>44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80" t="s">
        <v>29</v>
      </c>
      <c r="S33" s="178"/>
      <c r="T33" s="178"/>
    </row>
    <row r="34" spans="1:20" ht="13.5" customHeight="1" thickBot="1">
      <c r="A34" s="175"/>
      <c r="B34" s="141"/>
      <c r="C34" s="142"/>
      <c r="D34" s="142"/>
      <c r="E34" s="142"/>
      <c r="F34" s="142"/>
      <c r="G34" s="142"/>
      <c r="H34" s="142"/>
      <c r="I34" s="142"/>
      <c r="J34" s="142"/>
      <c r="K34" s="143"/>
      <c r="L34" s="143"/>
      <c r="M34" s="143"/>
      <c r="N34" s="143"/>
      <c r="O34" s="143"/>
      <c r="P34" s="143"/>
      <c r="Q34" s="81"/>
      <c r="S34" s="180"/>
      <c r="T34" s="180"/>
    </row>
    <row r="35" spans="1:20" ht="18.75" customHeight="1">
      <c r="A35" s="173" t="s">
        <v>53</v>
      </c>
      <c r="B35" s="176" t="s">
        <v>55</v>
      </c>
      <c r="C35" s="177"/>
      <c r="D35" s="177"/>
      <c r="E35" s="177"/>
      <c r="F35" s="177"/>
      <c r="G35" s="177"/>
      <c r="H35" s="177"/>
      <c r="I35" s="177"/>
      <c r="J35" s="177"/>
      <c r="K35" s="47"/>
      <c r="L35" s="68"/>
      <c r="M35" s="68"/>
      <c r="N35" s="69"/>
      <c r="O35" s="69"/>
      <c r="P35" s="84"/>
      <c r="Q35" s="71">
        <f>SUM(K35:P35)</f>
        <v>0</v>
      </c>
      <c r="R35" s="66" t="s">
        <v>58</v>
      </c>
      <c r="S35" s="29"/>
      <c r="T35" s="29"/>
    </row>
    <row r="36" spans="1:20" ht="18.75" customHeight="1" thickBot="1">
      <c r="A36" s="174"/>
      <c r="B36" s="36" t="s">
        <v>24</v>
      </c>
      <c r="C36" s="5"/>
      <c r="D36" s="5"/>
      <c r="E36" s="5"/>
      <c r="F36" s="5"/>
      <c r="G36" s="5"/>
      <c r="H36" s="44"/>
      <c r="I36" s="44"/>
      <c r="J36" s="44"/>
      <c r="K36" s="77"/>
      <c r="L36" s="78"/>
      <c r="M36" s="78"/>
      <c r="N36" s="79"/>
      <c r="O36" s="79"/>
      <c r="P36" s="85"/>
      <c r="Q36" s="72">
        <f>SUM(K36:P36)</f>
        <v>0</v>
      </c>
      <c r="R36" s="67" t="s">
        <v>65</v>
      </c>
      <c r="S36" s="29"/>
      <c r="T36" s="29"/>
    </row>
    <row r="37" spans="1:20" ht="17.25" customHeight="1" thickBot="1">
      <c r="A37" s="174"/>
      <c r="B37" s="37" t="s">
        <v>86</v>
      </c>
      <c r="C37" s="38"/>
      <c r="D37" s="38"/>
      <c r="E37" s="38"/>
      <c r="F37" s="38"/>
      <c r="G37" s="38"/>
      <c r="H37" s="39"/>
      <c r="I37" s="39"/>
      <c r="J37" s="39"/>
      <c r="K37" s="38"/>
      <c r="L37" s="38"/>
      <c r="M37" s="38"/>
      <c r="N37" s="38"/>
      <c r="O37" s="38"/>
      <c r="P37" s="38"/>
      <c r="Q37" s="38"/>
      <c r="R37" s="83"/>
      <c r="S37" s="35"/>
      <c r="T37" s="35"/>
    </row>
    <row r="38" spans="1:20" ht="18.75" customHeight="1">
      <c r="A38" s="174"/>
      <c r="B38" s="14" t="s">
        <v>26</v>
      </c>
      <c r="C38" s="11"/>
      <c r="D38" s="11"/>
      <c r="E38" s="11"/>
      <c r="F38" s="11"/>
      <c r="G38" s="11"/>
      <c r="H38" s="129"/>
      <c r="I38" s="130"/>
      <c r="J38" s="130"/>
      <c r="K38" s="130"/>
      <c r="L38" s="130"/>
      <c r="M38" s="130"/>
      <c r="N38" s="130"/>
      <c r="O38" s="130"/>
      <c r="P38" s="130"/>
      <c r="Q38" s="131"/>
      <c r="S38" s="178"/>
      <c r="T38" s="178"/>
    </row>
    <row r="39" spans="1:20" ht="18.75" customHeight="1">
      <c r="A39" s="174"/>
      <c r="B39" s="14" t="s">
        <v>30</v>
      </c>
      <c r="C39" s="11"/>
      <c r="D39" s="11"/>
      <c r="E39" s="11"/>
      <c r="F39" s="11"/>
      <c r="G39" s="11"/>
      <c r="H39" s="132"/>
      <c r="I39" s="133"/>
      <c r="J39" s="133"/>
      <c r="K39" s="133"/>
      <c r="L39" s="133"/>
      <c r="M39" s="133"/>
      <c r="N39" s="133"/>
      <c r="O39" s="133"/>
      <c r="P39" s="133"/>
      <c r="Q39" s="134"/>
      <c r="S39" s="179"/>
      <c r="T39" s="179"/>
    </row>
    <row r="40" spans="1:20" ht="18.75" customHeight="1">
      <c r="A40" s="174"/>
      <c r="B40" s="14" t="s">
        <v>31</v>
      </c>
      <c r="C40" s="11"/>
      <c r="D40" s="11"/>
      <c r="E40" s="11"/>
      <c r="F40" s="11"/>
      <c r="G40" s="11"/>
      <c r="H40" s="132"/>
      <c r="I40" s="133"/>
      <c r="J40" s="133"/>
      <c r="K40" s="133"/>
      <c r="L40" s="133"/>
      <c r="M40" s="133"/>
      <c r="N40" s="133"/>
      <c r="O40" s="133"/>
      <c r="P40" s="133"/>
      <c r="Q40" s="134"/>
      <c r="S40" s="179"/>
      <c r="T40" s="179"/>
    </row>
    <row r="41" spans="1:20" ht="18.75" customHeight="1">
      <c r="A41" s="174"/>
      <c r="B41" s="14" t="s">
        <v>27</v>
      </c>
      <c r="C41" s="11"/>
      <c r="D41" s="11"/>
      <c r="E41" s="11"/>
      <c r="F41" s="11"/>
      <c r="G41" s="11"/>
      <c r="H41" s="132"/>
      <c r="I41" s="133"/>
      <c r="J41" s="133"/>
      <c r="K41" s="133"/>
      <c r="L41" s="133"/>
      <c r="M41" s="133"/>
      <c r="N41" s="135"/>
      <c r="O41" s="181" t="s">
        <v>81</v>
      </c>
      <c r="P41" s="182"/>
      <c r="Q41" s="183"/>
      <c r="S41" s="179"/>
      <c r="T41" s="179"/>
    </row>
    <row r="42" spans="1:20" ht="18.75" customHeight="1" thickBot="1">
      <c r="A42" s="174"/>
      <c r="B42" s="14" t="s">
        <v>28</v>
      </c>
      <c r="E42" s="8"/>
      <c r="F42" s="8"/>
      <c r="G42" s="8"/>
      <c r="H42" s="136"/>
      <c r="I42" s="137"/>
      <c r="J42" s="137"/>
      <c r="K42" s="137"/>
      <c r="L42" s="137"/>
      <c r="M42" s="137"/>
      <c r="N42" s="138"/>
      <c r="O42" s="184" t="s">
        <v>81</v>
      </c>
      <c r="P42" s="185"/>
      <c r="Q42" s="186"/>
      <c r="S42" s="180"/>
      <c r="T42" s="180"/>
    </row>
    <row r="43" spans="1:20" ht="18.75" customHeight="1" thickBot="1">
      <c r="A43" s="174"/>
      <c r="B43" s="6" t="s">
        <v>57</v>
      </c>
      <c r="C43" s="7"/>
      <c r="D43" s="7"/>
      <c r="E43" s="7"/>
      <c r="F43" s="7"/>
      <c r="G43" s="7"/>
      <c r="O43" s="2" t="s">
        <v>19</v>
      </c>
      <c r="Q43" s="88" t="str">
        <f>IF(Q35=0,"",ROUNDUP(Q36/Q35,3))</f>
        <v/>
      </c>
      <c r="S43" s="29"/>
      <c r="T43" s="29"/>
    </row>
    <row r="44" spans="1:20" ht="13.5" customHeight="1">
      <c r="A44" s="174"/>
      <c r="B44" s="139" t="s">
        <v>44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80" t="s">
        <v>29</v>
      </c>
      <c r="S44" s="178"/>
      <c r="T44" s="178"/>
    </row>
    <row r="45" spans="1:20" ht="13.5" customHeight="1" thickBot="1">
      <c r="A45" s="175"/>
      <c r="B45" s="141"/>
      <c r="C45" s="142"/>
      <c r="D45" s="142"/>
      <c r="E45" s="142"/>
      <c r="F45" s="142"/>
      <c r="G45" s="142"/>
      <c r="H45" s="142"/>
      <c r="I45" s="142"/>
      <c r="J45" s="142"/>
      <c r="K45" s="143"/>
      <c r="L45" s="143"/>
      <c r="M45" s="143"/>
      <c r="N45" s="143"/>
      <c r="O45" s="143"/>
      <c r="P45" s="143"/>
      <c r="Q45" s="82"/>
      <c r="S45" s="180"/>
      <c r="T45" s="180"/>
    </row>
    <row r="46" spans="1:20" ht="18.75" customHeight="1">
      <c r="A46" s="173" t="s">
        <v>54</v>
      </c>
      <c r="B46" s="176" t="s">
        <v>56</v>
      </c>
      <c r="C46" s="177"/>
      <c r="D46" s="177"/>
      <c r="E46" s="177"/>
      <c r="F46" s="177"/>
      <c r="G46" s="177"/>
      <c r="H46" s="177"/>
      <c r="I46" s="177"/>
      <c r="J46" s="177"/>
      <c r="K46" s="47"/>
      <c r="L46" s="68"/>
      <c r="M46" s="68"/>
      <c r="N46" s="69"/>
      <c r="O46" s="69"/>
      <c r="P46" s="70"/>
      <c r="Q46" s="71">
        <f>SUM(K46:P46)</f>
        <v>0</v>
      </c>
      <c r="R46" s="66" t="s">
        <v>59</v>
      </c>
      <c r="S46" s="29"/>
      <c r="T46" s="29"/>
    </row>
    <row r="47" spans="1:20" ht="18.75" customHeight="1" thickBot="1">
      <c r="A47" s="174"/>
      <c r="B47" s="13" t="s">
        <v>24</v>
      </c>
      <c r="C47" s="7"/>
      <c r="D47" s="7"/>
      <c r="E47" s="7"/>
      <c r="F47" s="7"/>
      <c r="G47" s="7"/>
      <c r="H47" s="48"/>
      <c r="I47" s="42"/>
      <c r="J47" s="42"/>
      <c r="K47" s="73"/>
      <c r="L47" s="74"/>
      <c r="M47" s="74"/>
      <c r="N47" s="75"/>
      <c r="O47" s="75"/>
      <c r="P47" s="20"/>
      <c r="Q47" s="76">
        <f>SUM(K47:P47)</f>
        <v>0</v>
      </c>
      <c r="R47" s="67" t="s">
        <v>60</v>
      </c>
      <c r="S47" s="29"/>
      <c r="T47" s="29"/>
    </row>
    <row r="48" spans="1:20" ht="18.75" customHeight="1">
      <c r="A48" s="174"/>
      <c r="B48" s="14" t="s">
        <v>26</v>
      </c>
      <c r="C48" s="11"/>
      <c r="D48" s="11"/>
      <c r="E48" s="11"/>
      <c r="F48" s="11"/>
      <c r="G48" s="11"/>
      <c r="H48" s="129"/>
      <c r="I48" s="130"/>
      <c r="J48" s="130"/>
      <c r="K48" s="130"/>
      <c r="L48" s="130"/>
      <c r="M48" s="130"/>
      <c r="N48" s="130"/>
      <c r="O48" s="130"/>
      <c r="P48" s="130"/>
      <c r="Q48" s="131"/>
      <c r="S48" s="178"/>
      <c r="T48" s="178"/>
    </row>
    <row r="49" spans="1:20" ht="18.75" customHeight="1">
      <c r="A49" s="174"/>
      <c r="B49" s="14" t="s">
        <v>30</v>
      </c>
      <c r="C49" s="11"/>
      <c r="D49" s="11"/>
      <c r="E49" s="11"/>
      <c r="F49" s="11"/>
      <c r="G49" s="11"/>
      <c r="H49" s="132"/>
      <c r="I49" s="133"/>
      <c r="J49" s="133"/>
      <c r="K49" s="133"/>
      <c r="L49" s="133"/>
      <c r="M49" s="133"/>
      <c r="N49" s="133"/>
      <c r="O49" s="133"/>
      <c r="P49" s="133"/>
      <c r="Q49" s="134"/>
      <c r="S49" s="179"/>
      <c r="T49" s="179"/>
    </row>
    <row r="50" spans="1:20" ht="18.75" customHeight="1">
      <c r="A50" s="174"/>
      <c r="B50" s="14" t="s">
        <v>31</v>
      </c>
      <c r="C50" s="11"/>
      <c r="D50" s="11"/>
      <c r="E50" s="11"/>
      <c r="F50" s="11"/>
      <c r="G50" s="11"/>
      <c r="H50" s="132"/>
      <c r="I50" s="133"/>
      <c r="J50" s="133"/>
      <c r="K50" s="133"/>
      <c r="L50" s="133"/>
      <c r="M50" s="133"/>
      <c r="N50" s="133"/>
      <c r="O50" s="133"/>
      <c r="P50" s="133"/>
      <c r="Q50" s="134"/>
      <c r="S50" s="179"/>
      <c r="T50" s="179"/>
    </row>
    <row r="51" spans="1:20" ht="18.75" customHeight="1">
      <c r="A51" s="174"/>
      <c r="B51" s="14" t="s">
        <v>27</v>
      </c>
      <c r="C51" s="11"/>
      <c r="D51" s="11"/>
      <c r="E51" s="11"/>
      <c r="F51" s="11"/>
      <c r="G51" s="11"/>
      <c r="H51" s="132"/>
      <c r="I51" s="133"/>
      <c r="J51" s="133"/>
      <c r="K51" s="133"/>
      <c r="L51" s="133"/>
      <c r="M51" s="133"/>
      <c r="N51" s="135"/>
      <c r="O51" s="181" t="s">
        <v>81</v>
      </c>
      <c r="P51" s="182"/>
      <c r="Q51" s="183"/>
      <c r="S51" s="179"/>
      <c r="T51" s="179"/>
    </row>
    <row r="52" spans="1:20" ht="18.75" customHeight="1" thickBot="1">
      <c r="A52" s="174"/>
      <c r="B52" s="14" t="s">
        <v>28</v>
      </c>
      <c r="E52" s="8"/>
      <c r="F52" s="8"/>
      <c r="G52" s="8"/>
      <c r="H52" s="136"/>
      <c r="I52" s="137"/>
      <c r="J52" s="137"/>
      <c r="K52" s="137"/>
      <c r="L52" s="137"/>
      <c r="M52" s="137"/>
      <c r="N52" s="138"/>
      <c r="O52" s="184" t="s">
        <v>81</v>
      </c>
      <c r="P52" s="185"/>
      <c r="Q52" s="186"/>
      <c r="S52" s="180"/>
      <c r="T52" s="180"/>
    </row>
    <row r="53" spans="1:20" ht="18.75" customHeight="1" thickBot="1">
      <c r="A53" s="174"/>
      <c r="B53" s="6" t="s">
        <v>63</v>
      </c>
      <c r="C53" s="7"/>
      <c r="D53" s="7"/>
      <c r="E53" s="7"/>
      <c r="F53" s="7"/>
      <c r="G53" s="7"/>
      <c r="O53" s="2" t="s">
        <v>19</v>
      </c>
      <c r="Q53" s="88" t="str">
        <f>IF(Q46=0,"",ROUNDUP(Q47/Q46,3))</f>
        <v/>
      </c>
      <c r="S53" s="29"/>
      <c r="T53" s="29"/>
    </row>
    <row r="54" spans="1:20" ht="13.5" customHeight="1">
      <c r="A54" s="174"/>
      <c r="B54" s="139" t="s">
        <v>44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80" t="s">
        <v>29</v>
      </c>
      <c r="S54" s="178"/>
      <c r="T54" s="178"/>
    </row>
    <row r="55" spans="1:20" ht="13.5" customHeight="1" thickBot="1">
      <c r="A55" s="175"/>
      <c r="B55" s="141"/>
      <c r="C55" s="142"/>
      <c r="D55" s="142"/>
      <c r="E55" s="142"/>
      <c r="F55" s="142"/>
      <c r="G55" s="142"/>
      <c r="H55" s="142"/>
      <c r="I55" s="142"/>
      <c r="J55" s="142"/>
      <c r="K55" s="143"/>
      <c r="L55" s="143"/>
      <c r="M55" s="143"/>
      <c r="N55" s="143"/>
      <c r="O55" s="143"/>
      <c r="P55" s="143"/>
      <c r="Q55" s="82"/>
      <c r="S55" s="180"/>
      <c r="T55" s="180"/>
    </row>
    <row r="56" spans="1:20" ht="18.75" customHeight="1">
      <c r="A56" s="173" t="s">
        <v>84</v>
      </c>
      <c r="B56" s="176" t="s">
        <v>87</v>
      </c>
      <c r="C56" s="177"/>
      <c r="D56" s="177"/>
      <c r="E56" s="177"/>
      <c r="F56" s="177"/>
      <c r="G56" s="177"/>
      <c r="H56" s="177"/>
      <c r="I56" s="177"/>
      <c r="J56" s="177"/>
      <c r="K56" s="47"/>
      <c r="L56" s="68"/>
      <c r="M56" s="68"/>
      <c r="N56" s="69"/>
      <c r="O56" s="69"/>
      <c r="P56" s="70"/>
      <c r="Q56" s="71">
        <f>SUM(K56:P56)</f>
        <v>0</v>
      </c>
      <c r="R56" s="66" t="s">
        <v>61</v>
      </c>
      <c r="S56" s="29"/>
      <c r="T56" s="29"/>
    </row>
    <row r="57" spans="1:20" ht="18.75" customHeight="1" thickBot="1">
      <c r="A57" s="174"/>
      <c r="B57" s="13" t="s">
        <v>24</v>
      </c>
      <c r="C57" s="7"/>
      <c r="D57" s="7"/>
      <c r="E57" s="7"/>
      <c r="F57" s="7"/>
      <c r="G57" s="7"/>
      <c r="H57" s="48"/>
      <c r="I57" s="42"/>
      <c r="J57" s="42"/>
      <c r="K57" s="73"/>
      <c r="L57" s="74"/>
      <c r="M57" s="74"/>
      <c r="N57" s="75"/>
      <c r="O57" s="75"/>
      <c r="P57" s="20"/>
      <c r="Q57" s="76">
        <f>SUM(K57:P57)</f>
        <v>0</v>
      </c>
      <c r="R57" s="67" t="s">
        <v>62</v>
      </c>
      <c r="S57" s="29"/>
      <c r="T57" s="29"/>
    </row>
    <row r="58" spans="1:20" ht="18.75" customHeight="1">
      <c r="A58" s="174"/>
      <c r="B58" s="14" t="s">
        <v>26</v>
      </c>
      <c r="C58" s="11"/>
      <c r="D58" s="11"/>
      <c r="E58" s="11"/>
      <c r="F58" s="11"/>
      <c r="G58" s="11"/>
      <c r="H58" s="129"/>
      <c r="I58" s="130"/>
      <c r="J58" s="130"/>
      <c r="K58" s="130"/>
      <c r="L58" s="130"/>
      <c r="M58" s="130"/>
      <c r="N58" s="130"/>
      <c r="O58" s="130"/>
      <c r="P58" s="130"/>
      <c r="Q58" s="131"/>
      <c r="S58" s="178"/>
      <c r="T58" s="178"/>
    </row>
    <row r="59" spans="1:20" ht="18.75" customHeight="1">
      <c r="A59" s="174"/>
      <c r="B59" s="14" t="s">
        <v>30</v>
      </c>
      <c r="C59" s="11"/>
      <c r="D59" s="11"/>
      <c r="E59" s="11"/>
      <c r="F59" s="11"/>
      <c r="G59" s="11"/>
      <c r="H59" s="132"/>
      <c r="I59" s="133"/>
      <c r="J59" s="133"/>
      <c r="K59" s="133"/>
      <c r="L59" s="133"/>
      <c r="M59" s="133"/>
      <c r="N59" s="133"/>
      <c r="O59" s="133"/>
      <c r="P59" s="133"/>
      <c r="Q59" s="134"/>
      <c r="S59" s="179"/>
      <c r="T59" s="179"/>
    </row>
    <row r="60" spans="1:20" ht="18.75" customHeight="1">
      <c r="A60" s="174"/>
      <c r="B60" s="14" t="s">
        <v>31</v>
      </c>
      <c r="C60" s="11"/>
      <c r="D60" s="11"/>
      <c r="E60" s="11"/>
      <c r="F60" s="11"/>
      <c r="G60" s="11"/>
      <c r="H60" s="132"/>
      <c r="I60" s="133"/>
      <c r="J60" s="133"/>
      <c r="K60" s="133"/>
      <c r="L60" s="133"/>
      <c r="M60" s="133"/>
      <c r="N60" s="133"/>
      <c r="O60" s="133"/>
      <c r="P60" s="133"/>
      <c r="Q60" s="134"/>
      <c r="S60" s="179"/>
      <c r="T60" s="179"/>
    </row>
    <row r="61" spans="1:20" ht="18.75" customHeight="1">
      <c r="A61" s="174"/>
      <c r="B61" s="14" t="s">
        <v>27</v>
      </c>
      <c r="C61" s="11"/>
      <c r="D61" s="11"/>
      <c r="E61" s="11"/>
      <c r="F61" s="11"/>
      <c r="G61" s="11"/>
      <c r="H61" s="132"/>
      <c r="I61" s="133"/>
      <c r="J61" s="133"/>
      <c r="K61" s="133"/>
      <c r="L61" s="133"/>
      <c r="M61" s="133"/>
      <c r="N61" s="135"/>
      <c r="O61" s="181" t="s">
        <v>81</v>
      </c>
      <c r="P61" s="182"/>
      <c r="Q61" s="183"/>
      <c r="S61" s="179"/>
      <c r="T61" s="179"/>
    </row>
    <row r="62" spans="1:20" ht="18.75" customHeight="1" thickBot="1">
      <c r="A62" s="174"/>
      <c r="B62" s="14" t="s">
        <v>28</v>
      </c>
      <c r="E62" s="8"/>
      <c r="F62" s="8"/>
      <c r="G62" s="8"/>
      <c r="H62" s="136"/>
      <c r="I62" s="137"/>
      <c r="J62" s="137"/>
      <c r="K62" s="137"/>
      <c r="L62" s="137"/>
      <c r="M62" s="137"/>
      <c r="N62" s="138"/>
      <c r="O62" s="184" t="s">
        <v>81</v>
      </c>
      <c r="P62" s="185"/>
      <c r="Q62" s="186"/>
      <c r="S62" s="180"/>
      <c r="T62" s="180"/>
    </row>
    <row r="63" spans="1:20" ht="18.75" customHeight="1" thickBot="1">
      <c r="A63" s="174"/>
      <c r="B63" s="6" t="s">
        <v>64</v>
      </c>
      <c r="C63" s="7"/>
      <c r="D63" s="7"/>
      <c r="E63" s="7"/>
      <c r="F63" s="7"/>
      <c r="G63" s="7"/>
      <c r="O63" s="2" t="s">
        <v>19</v>
      </c>
      <c r="Q63" s="88" t="str">
        <f>IF(Q56=0,"",ROUNDUP(Q57/Q56,3))</f>
        <v/>
      </c>
      <c r="S63" s="29"/>
      <c r="T63" s="29"/>
    </row>
    <row r="64" spans="1:20" ht="13.5" customHeight="1">
      <c r="A64" s="174"/>
      <c r="B64" s="139" t="s">
        <v>44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80" t="s">
        <v>29</v>
      </c>
      <c r="S64" s="178"/>
      <c r="T64" s="178"/>
    </row>
    <row r="65" spans="1:20" ht="13.5" customHeight="1" thickBot="1">
      <c r="A65" s="175"/>
      <c r="B65" s="141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81"/>
      <c r="S65" s="180"/>
      <c r="T65" s="180"/>
    </row>
    <row r="66" spans="1:20" ht="14.25" customHeight="1">
      <c r="A66" s="2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24"/>
      <c r="R66" s="27"/>
      <c r="S66" s="27"/>
      <c r="T66" s="49"/>
    </row>
  </sheetData>
  <mergeCells count="83">
    <mergeCell ref="H19:Q19"/>
    <mergeCell ref="A56:A65"/>
    <mergeCell ref="B56:J56"/>
    <mergeCell ref="S58:S62"/>
    <mergeCell ref="T58:T62"/>
    <mergeCell ref="O61:Q61"/>
    <mergeCell ref="O62:Q62"/>
    <mergeCell ref="B64:P65"/>
    <mergeCell ref="S64:S65"/>
    <mergeCell ref="T64:T65"/>
    <mergeCell ref="A46:A55"/>
    <mergeCell ref="B46:J46"/>
    <mergeCell ref="S48:S52"/>
    <mergeCell ref="T48:T52"/>
    <mergeCell ref="O51:Q51"/>
    <mergeCell ref="O52:Q52"/>
    <mergeCell ref="S54:S55"/>
    <mergeCell ref="T54:T55"/>
    <mergeCell ref="A35:A45"/>
    <mergeCell ref="B35:J35"/>
    <mergeCell ref="S38:S42"/>
    <mergeCell ref="T38:T42"/>
    <mergeCell ref="O41:Q41"/>
    <mergeCell ref="O42:Q42"/>
    <mergeCell ref="B44:P45"/>
    <mergeCell ref="S44:S45"/>
    <mergeCell ref="T44:T45"/>
    <mergeCell ref="H38:Q38"/>
    <mergeCell ref="H39:Q39"/>
    <mergeCell ref="H40:Q40"/>
    <mergeCell ref="H41:N41"/>
    <mergeCell ref="H42:N42"/>
    <mergeCell ref="S22:S23"/>
    <mergeCell ref="T22:T23"/>
    <mergeCell ref="F23:I23"/>
    <mergeCell ref="A22:B23"/>
    <mergeCell ref="C22:C23"/>
    <mergeCell ref="D22:D23"/>
    <mergeCell ref="E22:E23"/>
    <mergeCell ref="F22:G22"/>
    <mergeCell ref="H22:I22"/>
    <mergeCell ref="A25:A34"/>
    <mergeCell ref="B25:J25"/>
    <mergeCell ref="S27:S31"/>
    <mergeCell ref="T27:T31"/>
    <mergeCell ref="O30:Q30"/>
    <mergeCell ref="O31:Q31"/>
    <mergeCell ref="B33:P34"/>
    <mergeCell ref="S33:S34"/>
    <mergeCell ref="T33:T34"/>
    <mergeCell ref="A16:C16"/>
    <mergeCell ref="A17:G17"/>
    <mergeCell ref="H18:Q18"/>
    <mergeCell ref="H15:Q15"/>
    <mergeCell ref="A1:T1"/>
    <mergeCell ref="B11:Q12"/>
    <mergeCell ref="S11:T11"/>
    <mergeCell ref="S12:S13"/>
    <mergeCell ref="T12:T13"/>
    <mergeCell ref="H17:I17"/>
    <mergeCell ref="H16:I16"/>
    <mergeCell ref="M7:T7"/>
    <mergeCell ref="M8:T8"/>
    <mergeCell ref="M9:T9"/>
    <mergeCell ref="H20:L20"/>
    <mergeCell ref="M20:Q20"/>
    <mergeCell ref="H31:N31"/>
    <mergeCell ref="H30:N30"/>
    <mergeCell ref="H29:Q29"/>
    <mergeCell ref="H28:Q28"/>
    <mergeCell ref="H27:Q27"/>
    <mergeCell ref="Q22:Q23"/>
    <mergeCell ref="H48:Q48"/>
    <mergeCell ref="H49:Q49"/>
    <mergeCell ref="H50:Q50"/>
    <mergeCell ref="H51:N51"/>
    <mergeCell ref="H62:N62"/>
    <mergeCell ref="H52:N52"/>
    <mergeCell ref="H58:Q58"/>
    <mergeCell ref="H59:Q59"/>
    <mergeCell ref="H60:Q60"/>
    <mergeCell ref="H61:N61"/>
    <mergeCell ref="B54:P55"/>
  </mergeCells>
  <phoneticPr fontId="2"/>
  <conditionalFormatting sqref="Q24:Q26">
    <cfRule type="cellIs" dxfId="7" priority="1" operator="equal">
      <formula>0</formula>
    </cfRule>
  </conditionalFormatting>
  <conditionalFormatting sqref="Q35:Q37">
    <cfRule type="cellIs" dxfId="6" priority="3" operator="equal">
      <formula>0</formula>
    </cfRule>
  </conditionalFormatting>
  <conditionalFormatting sqref="Q46:Q47">
    <cfRule type="cellIs" dxfId="5" priority="5" operator="equal">
      <formula>0</formula>
    </cfRule>
  </conditionalFormatting>
  <conditionalFormatting sqref="Q56:Q57">
    <cfRule type="cellIs" dxfId="4" priority="7" operator="equal">
      <formula>0</formula>
    </cfRule>
  </conditionalFormatting>
  <dataValidations count="1">
    <dataValidation type="whole" operator="notEqual" allowBlank="1" showInputMessage="1" showErrorMessage="1" sqref="K24:K26 K35:K36 K46:K47 K56:K57" xr:uid="{00000000-0002-0000-0100-000000000000}">
      <formula1>0</formula1>
    </dataValidation>
  </dataValidations>
  <printOptions horizontalCentered="1" verticalCentered="1"/>
  <pageMargins left="0.11811023622047245" right="0.11811023622047245" top="7.874015748031496E-2" bottom="7.874015748031496E-2" header="7.874015748031496E-2" footer="7.874015748031496E-2"/>
  <pageSetup paperSize="9" scale="81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ﾏｽﾀ!$A$3:$A$23</xm:f>
          </x14:formula1>
          <xm:sqref>H19:Q19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Q54"/>
  <sheetViews>
    <sheetView view="pageBreakPreview" topLeftCell="A33" zoomScaleNormal="115" zoomScaleSheetLayoutView="100" workbookViewId="0">
      <selection activeCell="D10" sqref="D10"/>
    </sheetView>
  </sheetViews>
  <sheetFormatPr defaultRowHeight="13.5"/>
  <cols>
    <col min="1" max="1" width="6" style="2" customWidth="1"/>
    <col min="2" max="6" width="5" style="2" customWidth="1"/>
    <col min="7" max="7" width="9.125" style="2" customWidth="1"/>
    <col min="8" max="8" width="5" style="2" customWidth="1"/>
    <col min="9" max="9" width="4.875" style="2" customWidth="1"/>
    <col min="10" max="17" width="5" style="2" customWidth="1"/>
    <col min="18" max="18" width="2.75" style="2" bestFit="1" customWidth="1"/>
    <col min="19" max="16384" width="9" style="2"/>
  </cols>
  <sheetData>
    <row r="1" spans="1:17" ht="33" customHeight="1">
      <c r="A1" s="162" t="s">
        <v>72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ht="5.25" customHeight="1"/>
    <row r="3" spans="1:17">
      <c r="A3" s="112" t="s">
        <v>73</v>
      </c>
      <c r="D3" s="12"/>
    </row>
    <row r="4" spans="1:17" ht="4.5" customHeight="1" thickBot="1"/>
    <row r="5" spans="1:17" ht="24" customHeight="1">
      <c r="A5" s="4" t="s">
        <v>16</v>
      </c>
      <c r="B5" s="5"/>
      <c r="C5" s="5"/>
      <c r="D5" s="5"/>
      <c r="E5" s="5"/>
      <c r="F5" s="5"/>
      <c r="G5" s="5"/>
      <c r="H5" s="104">
        <v>1</v>
      </c>
      <c r="I5" s="105">
        <v>3</v>
      </c>
      <c r="J5" s="106">
        <f>'江東区様式 (白紙)'!J14</f>
        <v>0</v>
      </c>
      <c r="K5" s="106">
        <f>'江東区様式 (白紙)'!K14</f>
        <v>0</v>
      </c>
      <c r="L5" s="107">
        <f>'江東区様式 (白紙)'!L14</f>
        <v>0</v>
      </c>
      <c r="M5" s="105">
        <f>'江東区様式 (白紙)'!M14</f>
        <v>0</v>
      </c>
      <c r="N5" s="105">
        <f>'江東区様式 (白紙)'!N14</f>
        <v>0</v>
      </c>
      <c r="O5" s="107">
        <f>'江東区様式 (白紙)'!O14</f>
        <v>0</v>
      </c>
      <c r="P5" s="105">
        <f>'江東区様式 (白紙)'!P14</f>
        <v>0</v>
      </c>
      <c r="Q5" s="108">
        <f>'江東区様式 (白紙)'!Q14</f>
        <v>0</v>
      </c>
    </row>
    <row r="6" spans="1:17" ht="24" customHeight="1">
      <c r="A6" s="6" t="s">
        <v>17</v>
      </c>
      <c r="B6" s="7"/>
      <c r="C6" s="7"/>
      <c r="D6" s="7"/>
      <c r="E6" s="7"/>
      <c r="F6" s="7"/>
      <c r="G6" s="7"/>
      <c r="H6" s="205">
        <f>'江東区様式 (白紙)'!H15:Q15</f>
        <v>0</v>
      </c>
      <c r="I6" s="206"/>
      <c r="J6" s="206"/>
      <c r="K6" s="206"/>
      <c r="L6" s="206"/>
      <c r="M6" s="206"/>
      <c r="N6" s="206"/>
      <c r="O6" s="206"/>
      <c r="P6" s="206"/>
      <c r="Q6" s="207"/>
    </row>
    <row r="7" spans="1:17" ht="24" customHeight="1">
      <c r="A7" s="4" t="s">
        <v>49</v>
      </c>
      <c r="B7" s="5"/>
      <c r="C7" s="5"/>
      <c r="D7" s="5"/>
      <c r="E7" s="5"/>
      <c r="F7" s="5"/>
      <c r="G7" s="5"/>
      <c r="H7" s="208" t="str">
        <f>'江東区様式 (白紙)'!H18:Q18</f>
        <v>江東区</v>
      </c>
      <c r="I7" s="209"/>
      <c r="J7" s="209"/>
      <c r="K7" s="209"/>
      <c r="L7" s="209"/>
      <c r="M7" s="209"/>
      <c r="N7" s="209"/>
      <c r="O7" s="209"/>
      <c r="P7" s="209"/>
      <c r="Q7" s="210"/>
    </row>
    <row r="8" spans="1:17" ht="24" customHeight="1" thickBot="1">
      <c r="A8" s="4" t="s">
        <v>48</v>
      </c>
      <c r="B8" s="5"/>
      <c r="C8" s="5"/>
      <c r="D8" s="5"/>
      <c r="E8" s="5"/>
      <c r="F8" s="5"/>
      <c r="G8" s="5"/>
      <c r="H8" s="212">
        <f>'江東区様式 (白紙)'!H20:L20</f>
        <v>0</v>
      </c>
      <c r="I8" s="213"/>
      <c r="J8" s="213"/>
      <c r="K8" s="213"/>
      <c r="L8" s="213"/>
      <c r="M8" s="214">
        <f>'江東区様式 (白紙)'!M20:Q20</f>
        <v>0</v>
      </c>
      <c r="N8" s="213"/>
      <c r="O8" s="213"/>
      <c r="P8" s="213"/>
      <c r="Q8" s="215"/>
    </row>
    <row r="9" spans="1:17" ht="6" customHeight="1" thickBot="1">
      <c r="J9" s="8"/>
      <c r="K9" s="8"/>
      <c r="L9" s="8"/>
      <c r="M9" s="8"/>
      <c r="N9" s="8"/>
    </row>
    <row r="10" spans="1:17" ht="19.5" customHeight="1" thickBot="1">
      <c r="A10" s="188" t="s">
        <v>46</v>
      </c>
      <c r="B10" s="189"/>
      <c r="C10" s="89" t="s">
        <v>138</v>
      </c>
      <c r="D10" s="125">
        <f>'江東区様式 (白紙)'!D22</f>
        <v>7</v>
      </c>
      <c r="E10" s="89" t="s">
        <v>45</v>
      </c>
      <c r="F10" s="194" t="s">
        <v>77</v>
      </c>
      <c r="G10" s="195"/>
      <c r="H10" s="195"/>
      <c r="I10" s="211"/>
      <c r="J10" s="109" t="s">
        <v>74</v>
      </c>
      <c r="K10" s="100"/>
      <c r="L10" s="100"/>
      <c r="M10" s="100"/>
      <c r="N10" s="17"/>
      <c r="O10" s="43"/>
      <c r="P10" s="43"/>
      <c r="Q10" s="9"/>
    </row>
    <row r="11" spans="1:17" ht="15.75" customHeight="1">
      <c r="A11" s="216" t="s">
        <v>141</v>
      </c>
      <c r="B11" s="90" t="s">
        <v>25</v>
      </c>
      <c r="C11" s="91"/>
      <c r="D11" s="92"/>
      <c r="E11" s="93"/>
      <c r="G11" s="103"/>
      <c r="H11" s="203"/>
      <c r="I11" s="204"/>
      <c r="J11" s="130"/>
      <c r="K11" s="130"/>
      <c r="L11" s="130"/>
      <c r="M11" s="130"/>
      <c r="N11" s="130"/>
      <c r="O11" s="130"/>
      <c r="P11" s="130"/>
      <c r="Q11" s="131"/>
    </row>
    <row r="12" spans="1:17" ht="15.75" customHeight="1">
      <c r="A12" s="217"/>
      <c r="B12" s="95" t="s">
        <v>30</v>
      </c>
      <c r="C12" s="11"/>
      <c r="D12" s="11"/>
      <c r="E12" s="11"/>
      <c r="F12" s="11"/>
      <c r="G12" s="96"/>
      <c r="H12" s="132"/>
      <c r="I12" s="133"/>
      <c r="J12" s="133"/>
      <c r="K12" s="133"/>
      <c r="L12" s="133"/>
      <c r="M12" s="133"/>
      <c r="N12" s="133"/>
      <c r="O12" s="133"/>
      <c r="P12" s="133"/>
      <c r="Q12" s="134"/>
    </row>
    <row r="13" spans="1:17" ht="15.75" customHeight="1">
      <c r="A13" s="217"/>
      <c r="B13" s="95" t="s">
        <v>31</v>
      </c>
      <c r="C13" s="11"/>
      <c r="D13" s="11"/>
      <c r="E13" s="11"/>
      <c r="F13" s="11"/>
      <c r="G13" s="96"/>
      <c r="H13" s="132"/>
      <c r="I13" s="133"/>
      <c r="J13" s="133"/>
      <c r="K13" s="133"/>
      <c r="L13" s="133"/>
      <c r="M13" s="133"/>
      <c r="N13" s="133"/>
      <c r="O13" s="133"/>
      <c r="P13" s="133"/>
      <c r="Q13" s="134"/>
    </row>
    <row r="14" spans="1:17" ht="15.75" customHeight="1">
      <c r="A14" s="217"/>
      <c r="B14" s="95" t="s">
        <v>32</v>
      </c>
      <c r="C14" s="11"/>
      <c r="D14" s="11"/>
      <c r="E14" s="11"/>
      <c r="F14" s="11"/>
      <c r="G14" s="96"/>
      <c r="H14" s="132"/>
      <c r="I14" s="133"/>
      <c r="J14" s="133"/>
      <c r="K14" s="133"/>
      <c r="L14" s="133"/>
      <c r="M14" s="135"/>
      <c r="N14" s="30" t="s">
        <v>134</v>
      </c>
      <c r="O14" s="201"/>
      <c r="P14" s="201"/>
      <c r="Q14" s="101" t="s">
        <v>135</v>
      </c>
    </row>
    <row r="15" spans="1:17" ht="15.75" customHeight="1">
      <c r="A15" s="217"/>
      <c r="B15" s="95" t="s">
        <v>33</v>
      </c>
      <c r="C15" s="11"/>
      <c r="D15" s="11"/>
      <c r="E15" s="11"/>
      <c r="F15" s="11"/>
      <c r="G15" s="96"/>
      <c r="H15" s="132"/>
      <c r="I15" s="133"/>
      <c r="J15" s="133"/>
      <c r="K15" s="133"/>
      <c r="L15" s="133"/>
      <c r="M15" s="135"/>
      <c r="N15" s="30" t="s">
        <v>134</v>
      </c>
      <c r="O15" s="201"/>
      <c r="P15" s="201"/>
      <c r="Q15" s="101" t="s">
        <v>135</v>
      </c>
    </row>
    <row r="16" spans="1:17" ht="15.75" customHeight="1">
      <c r="A16" s="217"/>
      <c r="B16" s="95" t="s">
        <v>34</v>
      </c>
      <c r="C16" s="11"/>
      <c r="D16" s="11"/>
      <c r="E16" s="11"/>
      <c r="F16" s="11"/>
      <c r="G16" s="96"/>
      <c r="H16" s="132"/>
      <c r="I16" s="133"/>
      <c r="J16" s="133"/>
      <c r="K16" s="133"/>
      <c r="L16" s="133"/>
      <c r="M16" s="135"/>
      <c r="N16" s="30" t="s">
        <v>134</v>
      </c>
      <c r="O16" s="201"/>
      <c r="P16" s="201"/>
      <c r="Q16" s="101" t="s">
        <v>135</v>
      </c>
    </row>
    <row r="17" spans="1:17" ht="15.75" customHeight="1">
      <c r="A17" s="217"/>
      <c r="B17" s="95" t="s">
        <v>35</v>
      </c>
      <c r="C17" s="11"/>
      <c r="D17" s="11"/>
      <c r="E17" s="11"/>
      <c r="F17" s="11"/>
      <c r="G17" s="96"/>
      <c r="H17" s="132"/>
      <c r="I17" s="133"/>
      <c r="J17" s="133"/>
      <c r="K17" s="133"/>
      <c r="L17" s="133"/>
      <c r="M17" s="135"/>
      <c r="N17" s="30" t="s">
        <v>134</v>
      </c>
      <c r="O17" s="201"/>
      <c r="P17" s="201"/>
      <c r="Q17" s="101" t="s">
        <v>135</v>
      </c>
    </row>
    <row r="18" spans="1:17" ht="15.75" customHeight="1">
      <c r="A18" s="217"/>
      <c r="B18" s="95" t="s">
        <v>36</v>
      </c>
      <c r="C18" s="11"/>
      <c r="D18" s="11"/>
      <c r="E18" s="11"/>
      <c r="F18" s="11"/>
      <c r="G18" s="96"/>
      <c r="H18" s="132"/>
      <c r="I18" s="133"/>
      <c r="J18" s="133"/>
      <c r="K18" s="133"/>
      <c r="L18" s="133"/>
      <c r="M18" s="135"/>
      <c r="N18" s="30" t="s">
        <v>134</v>
      </c>
      <c r="O18" s="201"/>
      <c r="P18" s="201"/>
      <c r="Q18" s="101" t="s">
        <v>135</v>
      </c>
    </row>
    <row r="19" spans="1:17" ht="15.75" customHeight="1">
      <c r="A19" s="217"/>
      <c r="B19" s="95" t="s">
        <v>37</v>
      </c>
      <c r="C19" s="11"/>
      <c r="D19" s="11"/>
      <c r="E19" s="11"/>
      <c r="F19" s="11"/>
      <c r="G19" s="96"/>
      <c r="H19" s="132"/>
      <c r="I19" s="133"/>
      <c r="J19" s="133"/>
      <c r="K19" s="133"/>
      <c r="L19" s="133"/>
      <c r="M19" s="135"/>
      <c r="N19" s="30" t="s">
        <v>134</v>
      </c>
      <c r="O19" s="201"/>
      <c r="P19" s="201"/>
      <c r="Q19" s="101" t="s">
        <v>135</v>
      </c>
    </row>
    <row r="20" spans="1:17" ht="15.75" customHeight="1">
      <c r="A20" s="217"/>
      <c r="B20" s="95" t="s">
        <v>38</v>
      </c>
      <c r="C20" s="11"/>
      <c r="D20" s="11"/>
      <c r="E20" s="11"/>
      <c r="F20" s="11"/>
      <c r="G20" s="96"/>
      <c r="H20" s="132"/>
      <c r="I20" s="133"/>
      <c r="J20" s="133"/>
      <c r="K20" s="133"/>
      <c r="L20" s="133"/>
      <c r="M20" s="135"/>
      <c r="N20" s="30" t="s">
        <v>134</v>
      </c>
      <c r="O20" s="201"/>
      <c r="P20" s="201"/>
      <c r="Q20" s="101" t="s">
        <v>135</v>
      </c>
    </row>
    <row r="21" spans="1:17" ht="15.75" customHeight="1" thickBot="1">
      <c r="A21" s="217"/>
      <c r="B21" s="95" t="s">
        <v>39</v>
      </c>
      <c r="C21" s="11"/>
      <c r="D21" s="11"/>
      <c r="E21" s="11"/>
      <c r="F21" s="11"/>
      <c r="G21" s="96"/>
      <c r="H21" s="132"/>
      <c r="I21" s="133"/>
      <c r="J21" s="133"/>
      <c r="K21" s="133"/>
      <c r="L21" s="133"/>
      <c r="M21" s="135"/>
      <c r="N21" s="30" t="s">
        <v>134</v>
      </c>
      <c r="O21" s="201"/>
      <c r="P21" s="201"/>
      <c r="Q21" s="101" t="s">
        <v>135</v>
      </c>
    </row>
    <row r="22" spans="1:17" ht="15.75" customHeight="1">
      <c r="A22" s="216" t="s">
        <v>142</v>
      </c>
      <c r="B22" s="90" t="s">
        <v>25</v>
      </c>
      <c r="C22" s="91"/>
      <c r="D22" s="92"/>
      <c r="E22" s="93"/>
      <c r="F22" s="93"/>
      <c r="G22" s="94"/>
      <c r="H22" s="129"/>
      <c r="I22" s="130"/>
      <c r="J22" s="130"/>
      <c r="K22" s="130"/>
      <c r="L22" s="130"/>
      <c r="M22" s="130"/>
      <c r="N22" s="130"/>
      <c r="O22" s="130"/>
      <c r="P22" s="130"/>
      <c r="Q22" s="131"/>
    </row>
    <row r="23" spans="1:17" ht="15.75" customHeight="1">
      <c r="A23" s="217"/>
      <c r="B23" s="95" t="s">
        <v>30</v>
      </c>
      <c r="C23" s="11"/>
      <c r="D23" s="11"/>
      <c r="E23" s="11"/>
      <c r="F23" s="11"/>
      <c r="G23" s="96"/>
      <c r="H23" s="132"/>
      <c r="I23" s="133"/>
      <c r="J23" s="133"/>
      <c r="K23" s="133"/>
      <c r="L23" s="133"/>
      <c r="M23" s="133"/>
      <c r="N23" s="133"/>
      <c r="O23" s="133"/>
      <c r="P23" s="133"/>
      <c r="Q23" s="134"/>
    </row>
    <row r="24" spans="1:17" ht="15.75" customHeight="1">
      <c r="A24" s="217"/>
      <c r="B24" s="95" t="s">
        <v>31</v>
      </c>
      <c r="C24" s="11"/>
      <c r="D24" s="11"/>
      <c r="E24" s="11"/>
      <c r="F24" s="11"/>
      <c r="G24" s="96"/>
      <c r="H24" s="132"/>
      <c r="I24" s="133"/>
      <c r="J24" s="133"/>
      <c r="K24" s="133"/>
      <c r="L24" s="133"/>
      <c r="M24" s="133"/>
      <c r="N24" s="133"/>
      <c r="O24" s="133"/>
      <c r="P24" s="133"/>
      <c r="Q24" s="134"/>
    </row>
    <row r="25" spans="1:17" ht="15.75" customHeight="1">
      <c r="A25" s="217"/>
      <c r="B25" s="95" t="s">
        <v>32</v>
      </c>
      <c r="C25" s="11"/>
      <c r="D25" s="11"/>
      <c r="E25" s="11"/>
      <c r="F25" s="11"/>
      <c r="G25" s="96"/>
      <c r="H25" s="132"/>
      <c r="I25" s="133"/>
      <c r="J25" s="133"/>
      <c r="K25" s="133"/>
      <c r="L25" s="133"/>
      <c r="M25" s="135"/>
      <c r="N25" s="30" t="s">
        <v>134</v>
      </c>
      <c r="O25" s="201"/>
      <c r="P25" s="201"/>
      <c r="Q25" s="101" t="s">
        <v>135</v>
      </c>
    </row>
    <row r="26" spans="1:17" ht="15.75" customHeight="1">
      <c r="A26" s="217"/>
      <c r="B26" s="95" t="s">
        <v>33</v>
      </c>
      <c r="C26" s="11"/>
      <c r="D26" s="11"/>
      <c r="E26" s="11"/>
      <c r="F26" s="11"/>
      <c r="G26" s="96"/>
      <c r="H26" s="132"/>
      <c r="I26" s="133"/>
      <c r="J26" s="133"/>
      <c r="K26" s="133"/>
      <c r="L26" s="133"/>
      <c r="M26" s="135"/>
      <c r="N26" s="30" t="s">
        <v>134</v>
      </c>
      <c r="O26" s="201"/>
      <c r="P26" s="201"/>
      <c r="Q26" s="101" t="s">
        <v>135</v>
      </c>
    </row>
    <row r="27" spans="1:17" ht="15.75" customHeight="1">
      <c r="A27" s="217"/>
      <c r="B27" s="95" t="s">
        <v>34</v>
      </c>
      <c r="C27" s="11"/>
      <c r="D27" s="11"/>
      <c r="E27" s="11"/>
      <c r="F27" s="11"/>
      <c r="G27" s="96"/>
      <c r="H27" s="132"/>
      <c r="I27" s="133"/>
      <c r="J27" s="133"/>
      <c r="K27" s="133"/>
      <c r="L27" s="133"/>
      <c r="M27" s="135"/>
      <c r="N27" s="30" t="s">
        <v>134</v>
      </c>
      <c r="O27" s="201"/>
      <c r="P27" s="201"/>
      <c r="Q27" s="101" t="s">
        <v>135</v>
      </c>
    </row>
    <row r="28" spans="1:17" ht="15.75" customHeight="1">
      <c r="A28" s="217"/>
      <c r="B28" s="95" t="s">
        <v>35</v>
      </c>
      <c r="C28" s="11"/>
      <c r="D28" s="11"/>
      <c r="E28" s="11"/>
      <c r="F28" s="11"/>
      <c r="G28" s="96"/>
      <c r="H28" s="132"/>
      <c r="I28" s="133"/>
      <c r="J28" s="133"/>
      <c r="K28" s="133"/>
      <c r="L28" s="133"/>
      <c r="M28" s="135"/>
      <c r="N28" s="30" t="s">
        <v>134</v>
      </c>
      <c r="O28" s="201"/>
      <c r="P28" s="201"/>
      <c r="Q28" s="101" t="s">
        <v>135</v>
      </c>
    </row>
    <row r="29" spans="1:17" ht="15.75" customHeight="1">
      <c r="A29" s="217"/>
      <c r="B29" s="95" t="s">
        <v>36</v>
      </c>
      <c r="C29" s="11"/>
      <c r="D29" s="11"/>
      <c r="E29" s="11"/>
      <c r="F29" s="11"/>
      <c r="G29" s="96"/>
      <c r="H29" s="132"/>
      <c r="I29" s="133"/>
      <c r="J29" s="133"/>
      <c r="K29" s="133"/>
      <c r="L29" s="133"/>
      <c r="M29" s="135"/>
      <c r="N29" s="30" t="s">
        <v>134</v>
      </c>
      <c r="O29" s="201"/>
      <c r="P29" s="201"/>
      <c r="Q29" s="101" t="s">
        <v>135</v>
      </c>
    </row>
    <row r="30" spans="1:17" ht="15.75" customHeight="1">
      <c r="A30" s="217"/>
      <c r="B30" s="95" t="s">
        <v>37</v>
      </c>
      <c r="C30" s="11"/>
      <c r="D30" s="11"/>
      <c r="E30" s="11"/>
      <c r="F30" s="11"/>
      <c r="G30" s="96"/>
      <c r="H30" s="132"/>
      <c r="I30" s="133"/>
      <c r="J30" s="133"/>
      <c r="K30" s="133"/>
      <c r="L30" s="133"/>
      <c r="M30" s="135"/>
      <c r="N30" s="30" t="s">
        <v>134</v>
      </c>
      <c r="O30" s="201"/>
      <c r="P30" s="201"/>
      <c r="Q30" s="101" t="s">
        <v>135</v>
      </c>
    </row>
    <row r="31" spans="1:17" ht="15.75" customHeight="1">
      <c r="A31" s="217"/>
      <c r="B31" s="95" t="s">
        <v>38</v>
      </c>
      <c r="C31" s="11"/>
      <c r="D31" s="11"/>
      <c r="E31" s="11"/>
      <c r="F31" s="11"/>
      <c r="G31" s="96"/>
      <c r="H31" s="132"/>
      <c r="I31" s="133"/>
      <c r="J31" s="133"/>
      <c r="K31" s="133"/>
      <c r="L31" s="133"/>
      <c r="M31" s="135"/>
      <c r="N31" s="30" t="s">
        <v>134</v>
      </c>
      <c r="O31" s="201"/>
      <c r="P31" s="201"/>
      <c r="Q31" s="101" t="s">
        <v>135</v>
      </c>
    </row>
    <row r="32" spans="1:17" ht="15.75" customHeight="1" thickBot="1">
      <c r="A32" s="217"/>
      <c r="B32" s="95" t="s">
        <v>39</v>
      </c>
      <c r="C32" s="11"/>
      <c r="D32" s="11"/>
      <c r="E32" s="11"/>
      <c r="F32" s="11"/>
      <c r="G32" s="96"/>
      <c r="H32" s="132"/>
      <c r="I32" s="133"/>
      <c r="J32" s="133"/>
      <c r="K32" s="133"/>
      <c r="L32" s="133"/>
      <c r="M32" s="135"/>
      <c r="N32" s="30" t="s">
        <v>134</v>
      </c>
      <c r="O32" s="201"/>
      <c r="P32" s="201"/>
      <c r="Q32" s="101" t="s">
        <v>135</v>
      </c>
    </row>
    <row r="33" spans="1:17" ht="15.75" customHeight="1">
      <c r="A33" s="216" t="s">
        <v>143</v>
      </c>
      <c r="B33" s="90" t="s">
        <v>25</v>
      </c>
      <c r="C33" s="91"/>
      <c r="D33" s="92"/>
      <c r="E33" s="93"/>
      <c r="F33" s="93"/>
      <c r="G33" s="94"/>
      <c r="H33" s="129"/>
      <c r="I33" s="130"/>
      <c r="J33" s="130"/>
      <c r="K33" s="130"/>
      <c r="L33" s="130"/>
      <c r="M33" s="130"/>
      <c r="N33" s="130"/>
      <c r="O33" s="130"/>
      <c r="P33" s="130"/>
      <c r="Q33" s="131"/>
    </row>
    <row r="34" spans="1:17" ht="15.75" customHeight="1">
      <c r="A34" s="217"/>
      <c r="B34" s="95" t="s">
        <v>30</v>
      </c>
      <c r="C34" s="11"/>
      <c r="D34" s="11"/>
      <c r="E34" s="11"/>
      <c r="F34" s="11"/>
      <c r="G34" s="96"/>
      <c r="H34" s="132"/>
      <c r="I34" s="133"/>
      <c r="J34" s="133"/>
      <c r="K34" s="133"/>
      <c r="L34" s="133"/>
      <c r="M34" s="133"/>
      <c r="N34" s="133"/>
      <c r="O34" s="133"/>
      <c r="P34" s="133"/>
      <c r="Q34" s="134"/>
    </row>
    <row r="35" spans="1:17" ht="15.75" customHeight="1">
      <c r="A35" s="217"/>
      <c r="B35" s="95" t="s">
        <v>31</v>
      </c>
      <c r="C35" s="11"/>
      <c r="D35" s="11"/>
      <c r="E35" s="11"/>
      <c r="F35" s="11"/>
      <c r="G35" s="96"/>
      <c r="H35" s="132"/>
      <c r="I35" s="133"/>
      <c r="J35" s="133"/>
      <c r="K35" s="133"/>
      <c r="L35" s="133"/>
      <c r="M35" s="133"/>
      <c r="N35" s="133"/>
      <c r="O35" s="133"/>
      <c r="P35" s="133"/>
      <c r="Q35" s="134"/>
    </row>
    <row r="36" spans="1:17" ht="15.75" customHeight="1">
      <c r="A36" s="217"/>
      <c r="B36" s="95" t="s">
        <v>32</v>
      </c>
      <c r="C36" s="11"/>
      <c r="D36" s="11"/>
      <c r="E36" s="11"/>
      <c r="F36" s="11"/>
      <c r="G36" s="96"/>
      <c r="H36" s="132"/>
      <c r="I36" s="133"/>
      <c r="J36" s="133"/>
      <c r="K36" s="133"/>
      <c r="L36" s="133"/>
      <c r="M36" s="135"/>
      <c r="N36" s="30" t="s">
        <v>134</v>
      </c>
      <c r="O36" s="201"/>
      <c r="P36" s="201"/>
      <c r="Q36" s="101" t="s">
        <v>135</v>
      </c>
    </row>
    <row r="37" spans="1:17" ht="15.75" customHeight="1">
      <c r="A37" s="217"/>
      <c r="B37" s="95" t="s">
        <v>33</v>
      </c>
      <c r="C37" s="11"/>
      <c r="D37" s="11"/>
      <c r="E37" s="11"/>
      <c r="F37" s="11"/>
      <c r="G37" s="96"/>
      <c r="H37" s="132"/>
      <c r="I37" s="133"/>
      <c r="J37" s="133"/>
      <c r="K37" s="133"/>
      <c r="L37" s="133"/>
      <c r="M37" s="135"/>
      <c r="N37" s="30" t="s">
        <v>134</v>
      </c>
      <c r="O37" s="201"/>
      <c r="P37" s="201"/>
      <c r="Q37" s="101" t="s">
        <v>135</v>
      </c>
    </row>
    <row r="38" spans="1:17" ht="15.75" customHeight="1">
      <c r="A38" s="217"/>
      <c r="B38" s="95" t="s">
        <v>34</v>
      </c>
      <c r="C38" s="11"/>
      <c r="D38" s="11"/>
      <c r="E38" s="11"/>
      <c r="F38" s="11"/>
      <c r="G38" s="96"/>
      <c r="H38" s="132"/>
      <c r="I38" s="133"/>
      <c r="J38" s="133"/>
      <c r="K38" s="133"/>
      <c r="L38" s="133"/>
      <c r="M38" s="135"/>
      <c r="N38" s="30" t="s">
        <v>134</v>
      </c>
      <c r="O38" s="201"/>
      <c r="P38" s="201"/>
      <c r="Q38" s="101" t="s">
        <v>135</v>
      </c>
    </row>
    <row r="39" spans="1:17" ht="15.75" customHeight="1">
      <c r="A39" s="217"/>
      <c r="B39" s="95" t="s">
        <v>35</v>
      </c>
      <c r="C39" s="11"/>
      <c r="D39" s="11"/>
      <c r="E39" s="11"/>
      <c r="F39" s="11"/>
      <c r="G39" s="96"/>
      <c r="H39" s="132"/>
      <c r="I39" s="133"/>
      <c r="J39" s="133"/>
      <c r="K39" s="133"/>
      <c r="L39" s="133"/>
      <c r="M39" s="135"/>
      <c r="N39" s="30" t="s">
        <v>134</v>
      </c>
      <c r="O39" s="201"/>
      <c r="P39" s="201"/>
      <c r="Q39" s="101" t="s">
        <v>135</v>
      </c>
    </row>
    <row r="40" spans="1:17" ht="15.75" customHeight="1">
      <c r="A40" s="217"/>
      <c r="B40" s="95" t="s">
        <v>36</v>
      </c>
      <c r="C40" s="11"/>
      <c r="D40" s="11"/>
      <c r="E40" s="11"/>
      <c r="F40" s="11"/>
      <c r="G40" s="96"/>
      <c r="H40" s="132"/>
      <c r="I40" s="133"/>
      <c r="J40" s="133"/>
      <c r="K40" s="133"/>
      <c r="L40" s="133"/>
      <c r="M40" s="135"/>
      <c r="N40" s="30" t="s">
        <v>134</v>
      </c>
      <c r="O40" s="201"/>
      <c r="P40" s="201"/>
      <c r="Q40" s="101" t="s">
        <v>135</v>
      </c>
    </row>
    <row r="41" spans="1:17" ht="15.75" customHeight="1">
      <c r="A41" s="217"/>
      <c r="B41" s="95" t="s">
        <v>37</v>
      </c>
      <c r="C41" s="11"/>
      <c r="D41" s="11"/>
      <c r="E41" s="11"/>
      <c r="F41" s="11"/>
      <c r="G41" s="96"/>
      <c r="H41" s="132"/>
      <c r="I41" s="133"/>
      <c r="J41" s="133"/>
      <c r="K41" s="133"/>
      <c r="L41" s="133"/>
      <c r="M41" s="135"/>
      <c r="N41" s="30" t="s">
        <v>134</v>
      </c>
      <c r="O41" s="201"/>
      <c r="P41" s="201"/>
      <c r="Q41" s="101" t="s">
        <v>135</v>
      </c>
    </row>
    <row r="42" spans="1:17" ht="15.75" customHeight="1">
      <c r="A42" s="217"/>
      <c r="B42" s="95" t="s">
        <v>38</v>
      </c>
      <c r="C42" s="11"/>
      <c r="D42" s="11"/>
      <c r="E42" s="11"/>
      <c r="F42" s="11"/>
      <c r="G42" s="96"/>
      <c r="H42" s="132"/>
      <c r="I42" s="133"/>
      <c r="J42" s="133"/>
      <c r="K42" s="133"/>
      <c r="L42" s="133"/>
      <c r="M42" s="135"/>
      <c r="N42" s="30" t="s">
        <v>134</v>
      </c>
      <c r="O42" s="201"/>
      <c r="P42" s="201"/>
      <c r="Q42" s="101" t="s">
        <v>135</v>
      </c>
    </row>
    <row r="43" spans="1:17" ht="15.75" customHeight="1" thickBot="1">
      <c r="A43" s="218"/>
      <c r="B43" s="97" t="s">
        <v>39</v>
      </c>
      <c r="C43" s="98"/>
      <c r="D43" s="98"/>
      <c r="E43" s="98"/>
      <c r="F43" s="98"/>
      <c r="G43" s="99"/>
      <c r="H43" s="136"/>
      <c r="I43" s="137"/>
      <c r="J43" s="137"/>
      <c r="K43" s="137"/>
      <c r="L43" s="137"/>
      <c r="M43" s="138"/>
      <c r="N43" s="102" t="s">
        <v>134</v>
      </c>
      <c r="O43" s="202"/>
      <c r="P43" s="202"/>
      <c r="Q43" s="110" t="s">
        <v>135</v>
      </c>
    </row>
    <row r="44" spans="1:17" ht="15.75" customHeight="1">
      <c r="A44" s="216" t="s">
        <v>144</v>
      </c>
      <c r="B44" s="90" t="s">
        <v>25</v>
      </c>
      <c r="C44" s="91"/>
      <c r="D44" s="92"/>
      <c r="E44" s="93"/>
      <c r="F44" s="93"/>
      <c r="G44" s="94"/>
      <c r="H44" s="129"/>
      <c r="I44" s="130"/>
      <c r="J44" s="130"/>
      <c r="K44" s="130"/>
      <c r="L44" s="130"/>
      <c r="M44" s="130"/>
      <c r="N44" s="130"/>
      <c r="O44" s="130"/>
      <c r="P44" s="130"/>
      <c r="Q44" s="131"/>
    </row>
    <row r="45" spans="1:17" ht="15.75" customHeight="1">
      <c r="A45" s="217"/>
      <c r="B45" s="95" t="s">
        <v>30</v>
      </c>
      <c r="C45" s="11"/>
      <c r="D45" s="11"/>
      <c r="E45" s="11"/>
      <c r="F45" s="11"/>
      <c r="G45" s="96"/>
      <c r="H45" s="132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7" ht="15.75" customHeight="1">
      <c r="A46" s="217"/>
      <c r="B46" s="95" t="s">
        <v>31</v>
      </c>
      <c r="C46" s="11"/>
      <c r="D46" s="11"/>
      <c r="E46" s="11"/>
      <c r="F46" s="11"/>
      <c r="G46" s="96"/>
      <c r="H46" s="132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7" ht="15.75" customHeight="1">
      <c r="A47" s="217"/>
      <c r="B47" s="95" t="s">
        <v>32</v>
      </c>
      <c r="C47" s="11"/>
      <c r="D47" s="11"/>
      <c r="E47" s="11"/>
      <c r="F47" s="11"/>
      <c r="G47" s="96"/>
      <c r="H47" s="132"/>
      <c r="I47" s="133"/>
      <c r="J47" s="133"/>
      <c r="K47" s="133"/>
      <c r="L47" s="133"/>
      <c r="M47" s="135"/>
      <c r="N47" s="30" t="s">
        <v>134</v>
      </c>
      <c r="O47" s="201"/>
      <c r="P47" s="201"/>
      <c r="Q47" s="101" t="s">
        <v>135</v>
      </c>
    </row>
    <row r="48" spans="1:17" ht="15.75" customHeight="1">
      <c r="A48" s="217"/>
      <c r="B48" s="95" t="s">
        <v>33</v>
      </c>
      <c r="C48" s="11"/>
      <c r="D48" s="11"/>
      <c r="E48" s="11"/>
      <c r="F48" s="11"/>
      <c r="G48" s="96"/>
      <c r="H48" s="132"/>
      <c r="I48" s="133"/>
      <c r="J48" s="133"/>
      <c r="K48" s="133"/>
      <c r="L48" s="133"/>
      <c r="M48" s="135"/>
      <c r="N48" s="30" t="s">
        <v>134</v>
      </c>
      <c r="O48" s="201"/>
      <c r="P48" s="201"/>
      <c r="Q48" s="101" t="s">
        <v>135</v>
      </c>
    </row>
    <row r="49" spans="1:17" ht="15.75" customHeight="1">
      <c r="A49" s="217"/>
      <c r="B49" s="95" t="s">
        <v>34</v>
      </c>
      <c r="C49" s="11"/>
      <c r="D49" s="11"/>
      <c r="E49" s="11"/>
      <c r="F49" s="11"/>
      <c r="G49" s="96"/>
      <c r="H49" s="132"/>
      <c r="I49" s="133"/>
      <c r="J49" s="133"/>
      <c r="K49" s="133"/>
      <c r="L49" s="133"/>
      <c r="M49" s="135"/>
      <c r="N49" s="30" t="s">
        <v>134</v>
      </c>
      <c r="O49" s="201"/>
      <c r="P49" s="201"/>
      <c r="Q49" s="101" t="s">
        <v>135</v>
      </c>
    </row>
    <row r="50" spans="1:17" ht="15.75" customHeight="1">
      <c r="A50" s="217"/>
      <c r="B50" s="95" t="s">
        <v>35</v>
      </c>
      <c r="C50" s="11"/>
      <c r="D50" s="11"/>
      <c r="E50" s="11"/>
      <c r="F50" s="11"/>
      <c r="G50" s="96"/>
      <c r="H50" s="132"/>
      <c r="I50" s="133"/>
      <c r="J50" s="133"/>
      <c r="K50" s="133"/>
      <c r="L50" s="133"/>
      <c r="M50" s="135"/>
      <c r="N50" s="30" t="s">
        <v>134</v>
      </c>
      <c r="O50" s="201"/>
      <c r="P50" s="201"/>
      <c r="Q50" s="101" t="s">
        <v>135</v>
      </c>
    </row>
    <row r="51" spans="1:17" ht="15.75" customHeight="1">
      <c r="A51" s="217"/>
      <c r="B51" s="95" t="s">
        <v>36</v>
      </c>
      <c r="C51" s="11"/>
      <c r="D51" s="11"/>
      <c r="E51" s="11"/>
      <c r="F51" s="11"/>
      <c r="G51" s="96"/>
      <c r="H51" s="132"/>
      <c r="I51" s="133"/>
      <c r="J51" s="133"/>
      <c r="K51" s="133"/>
      <c r="L51" s="133"/>
      <c r="M51" s="135"/>
      <c r="N51" s="30" t="s">
        <v>134</v>
      </c>
      <c r="O51" s="201"/>
      <c r="P51" s="201"/>
      <c r="Q51" s="101" t="s">
        <v>135</v>
      </c>
    </row>
    <row r="52" spans="1:17" ht="15.75" customHeight="1">
      <c r="A52" s="217"/>
      <c r="B52" s="95" t="s">
        <v>37</v>
      </c>
      <c r="C52" s="11"/>
      <c r="D52" s="11"/>
      <c r="E52" s="11"/>
      <c r="F52" s="11"/>
      <c r="G52" s="96"/>
      <c r="H52" s="132"/>
      <c r="I52" s="133"/>
      <c r="J52" s="133"/>
      <c r="K52" s="133"/>
      <c r="L52" s="133"/>
      <c r="M52" s="135"/>
      <c r="N52" s="30" t="s">
        <v>134</v>
      </c>
      <c r="O52" s="201"/>
      <c r="P52" s="201"/>
      <c r="Q52" s="101" t="s">
        <v>135</v>
      </c>
    </row>
    <row r="53" spans="1:17" ht="15.75" customHeight="1">
      <c r="A53" s="217"/>
      <c r="B53" s="95" t="s">
        <v>38</v>
      </c>
      <c r="C53" s="11"/>
      <c r="D53" s="11"/>
      <c r="E53" s="11"/>
      <c r="F53" s="11"/>
      <c r="G53" s="96"/>
      <c r="H53" s="132"/>
      <c r="I53" s="133"/>
      <c r="J53" s="133"/>
      <c r="K53" s="133"/>
      <c r="L53" s="133"/>
      <c r="M53" s="135"/>
      <c r="N53" s="30" t="s">
        <v>134</v>
      </c>
      <c r="O53" s="201"/>
      <c r="P53" s="201"/>
      <c r="Q53" s="101" t="s">
        <v>135</v>
      </c>
    </row>
    <row r="54" spans="1:17" ht="15.75" customHeight="1" thickBot="1">
      <c r="A54" s="218"/>
      <c r="B54" s="97" t="s">
        <v>39</v>
      </c>
      <c r="C54" s="98"/>
      <c r="D54" s="98"/>
      <c r="E54" s="98"/>
      <c r="F54" s="98"/>
      <c r="G54" s="99"/>
      <c r="H54" s="136"/>
      <c r="I54" s="137"/>
      <c r="J54" s="137"/>
      <c r="K54" s="137"/>
      <c r="L54" s="137"/>
      <c r="M54" s="138"/>
      <c r="N54" s="102" t="s">
        <v>134</v>
      </c>
      <c r="O54" s="202"/>
      <c r="P54" s="202"/>
      <c r="Q54" s="110" t="s">
        <v>135</v>
      </c>
    </row>
  </sheetData>
  <mergeCells count="87">
    <mergeCell ref="H53:M53"/>
    <mergeCell ref="O53:P53"/>
    <mergeCell ref="H54:M54"/>
    <mergeCell ref="O54:P54"/>
    <mergeCell ref="A44:A54"/>
    <mergeCell ref="H44:Q44"/>
    <mergeCell ref="H45:Q45"/>
    <mergeCell ref="H46:Q46"/>
    <mergeCell ref="H47:M47"/>
    <mergeCell ref="O47:P47"/>
    <mergeCell ref="H48:M48"/>
    <mergeCell ref="O48:P48"/>
    <mergeCell ref="H49:M49"/>
    <mergeCell ref="O49:P49"/>
    <mergeCell ref="H50:M50"/>
    <mergeCell ref="O50:P50"/>
    <mergeCell ref="H51:M51"/>
    <mergeCell ref="O51:P51"/>
    <mergeCell ref="H52:M52"/>
    <mergeCell ref="O52:P52"/>
    <mergeCell ref="A11:A21"/>
    <mergeCell ref="A22:A32"/>
    <mergeCell ref="A33:A43"/>
    <mergeCell ref="H21:M21"/>
    <mergeCell ref="H20:M20"/>
    <mergeCell ref="H19:M19"/>
    <mergeCell ref="H18:M18"/>
    <mergeCell ref="H17:M17"/>
    <mergeCell ref="H16:M16"/>
    <mergeCell ref="H15:M15"/>
    <mergeCell ref="H14:M14"/>
    <mergeCell ref="H13:Q13"/>
    <mergeCell ref="A1:Q1"/>
    <mergeCell ref="H6:Q6"/>
    <mergeCell ref="H7:Q7"/>
    <mergeCell ref="A10:B10"/>
    <mergeCell ref="F10:I10"/>
    <mergeCell ref="H8:L8"/>
    <mergeCell ref="M8:Q8"/>
    <mergeCell ref="H12:Q12"/>
    <mergeCell ref="H11:Q11"/>
    <mergeCell ref="O14:P14"/>
    <mergeCell ref="O15:P15"/>
    <mergeCell ref="O16:P16"/>
    <mergeCell ref="O17:P17"/>
    <mergeCell ref="O18:P18"/>
    <mergeCell ref="O21:P21"/>
    <mergeCell ref="O20:P20"/>
    <mergeCell ref="O19:P19"/>
    <mergeCell ref="H22:Q22"/>
    <mergeCell ref="H23:Q23"/>
    <mergeCell ref="H24:Q24"/>
    <mergeCell ref="H25:M25"/>
    <mergeCell ref="O25:P25"/>
    <mergeCell ref="H26:M26"/>
    <mergeCell ref="O26:P26"/>
    <mergeCell ref="H27:M27"/>
    <mergeCell ref="O27:P27"/>
    <mergeCell ref="H28:M28"/>
    <mergeCell ref="O28:P28"/>
    <mergeCell ref="H29:M29"/>
    <mergeCell ref="O29:P29"/>
    <mergeCell ref="H30:M30"/>
    <mergeCell ref="O30:P30"/>
    <mergeCell ref="H31:M31"/>
    <mergeCell ref="O31:P31"/>
    <mergeCell ref="H32:M32"/>
    <mergeCell ref="O32:P32"/>
    <mergeCell ref="H33:Q33"/>
    <mergeCell ref="H34:Q34"/>
    <mergeCell ref="H35:Q35"/>
    <mergeCell ref="H36:M36"/>
    <mergeCell ref="O36:P36"/>
    <mergeCell ref="H37:M37"/>
    <mergeCell ref="O37:P37"/>
    <mergeCell ref="H38:M38"/>
    <mergeCell ref="O38:P38"/>
    <mergeCell ref="H42:M42"/>
    <mergeCell ref="O42:P42"/>
    <mergeCell ref="H43:M43"/>
    <mergeCell ref="O43:P43"/>
    <mergeCell ref="H39:M39"/>
    <mergeCell ref="O39:P39"/>
    <mergeCell ref="H40:M40"/>
    <mergeCell ref="O40:P40"/>
    <mergeCell ref="H41:M41"/>
    <mergeCell ref="O41:P41"/>
  </mergeCells>
  <phoneticPr fontId="2"/>
  <dataValidations count="1">
    <dataValidation type="list" allowBlank="1" showInputMessage="1" showErrorMessage="1" sqref="A11:A54" xr:uid="{00000000-0002-0000-0200-000000000000}">
      <formula1>"訪問介護,通所介護,福祉用具貸与,地域密着型通所介護"</formula1>
    </dataValidation>
  </dataValidations>
  <printOptions horizontalCentered="1" verticalCentered="1"/>
  <pageMargins left="0.11811023622047245" right="0.11811023622047245" top="7.874015748031496E-2" bottom="7.874015748031496E-2" header="7.874015748031496E-2" footer="7.874015748031496E-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CC"/>
    <pageSetUpPr fitToPage="1"/>
  </sheetPr>
  <dimension ref="A1:W66"/>
  <sheetViews>
    <sheetView view="pageBreakPreview" topLeftCell="A39" zoomScaleNormal="100" zoomScaleSheetLayoutView="100" workbookViewId="0">
      <selection activeCell="O4" sqref="O4"/>
    </sheetView>
  </sheetViews>
  <sheetFormatPr defaultRowHeight="13.5"/>
  <cols>
    <col min="1" max="7" width="5.25" style="2" customWidth="1"/>
    <col min="8" max="16" width="5" style="2" customWidth="1"/>
    <col min="17" max="17" width="7.5" style="2" bestFit="1" customWidth="1"/>
    <col min="18" max="18" width="3.5" style="17" bestFit="1" customWidth="1"/>
    <col min="19" max="20" width="5.625" style="2" customWidth="1"/>
    <col min="21" max="16384" width="9" style="2"/>
  </cols>
  <sheetData>
    <row r="1" spans="1:23" ht="26.25" customHeight="1">
      <c r="A1" s="162" t="s">
        <v>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3" ht="5.2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3" ht="18.75" customHeight="1">
      <c r="K3" s="17"/>
      <c r="L3" s="27"/>
      <c r="M3" s="27"/>
      <c r="N3" s="17" t="s">
        <v>138</v>
      </c>
      <c r="O3" s="123">
        <v>8</v>
      </c>
      <c r="P3" s="17" t="s">
        <v>20</v>
      </c>
      <c r="Q3" s="22">
        <v>3</v>
      </c>
      <c r="R3" s="17" t="s">
        <v>21</v>
      </c>
      <c r="S3" s="123">
        <v>10</v>
      </c>
      <c r="T3" s="28" t="s">
        <v>22</v>
      </c>
      <c r="W3" s="86"/>
    </row>
    <row r="4" spans="1:23" ht="17.25" customHeight="1">
      <c r="B4" s="3" t="s">
        <v>136</v>
      </c>
    </row>
    <row r="5" spans="1:23" ht="3.75" customHeight="1"/>
    <row r="6" spans="1:23">
      <c r="I6" s="2" t="s">
        <v>70</v>
      </c>
    </row>
    <row r="7" spans="1:23" ht="24.95" customHeight="1">
      <c r="J7" s="2" t="s">
        <v>71</v>
      </c>
      <c r="M7" s="172" t="s">
        <v>161</v>
      </c>
      <c r="N7" s="172"/>
      <c r="O7" s="172"/>
      <c r="P7" s="172"/>
      <c r="Q7" s="172"/>
      <c r="R7" s="172"/>
      <c r="S7" s="172"/>
      <c r="T7" s="172"/>
      <c r="W7" s="86" t="s">
        <v>139</v>
      </c>
    </row>
    <row r="8" spans="1:23" ht="24.95" customHeight="1">
      <c r="J8" s="119" t="s">
        <v>79</v>
      </c>
      <c r="K8" s="119"/>
      <c r="M8" s="172" t="s">
        <v>169</v>
      </c>
      <c r="N8" s="172"/>
      <c r="O8" s="172"/>
      <c r="P8" s="172"/>
      <c r="Q8" s="172"/>
      <c r="R8" s="172"/>
      <c r="S8" s="172"/>
      <c r="T8" s="172"/>
    </row>
    <row r="9" spans="1:23" ht="24.95" customHeight="1">
      <c r="J9" s="119" t="s">
        <v>78</v>
      </c>
      <c r="K9" s="119"/>
      <c r="M9" s="172" t="s">
        <v>162</v>
      </c>
      <c r="N9" s="172"/>
      <c r="O9" s="172"/>
      <c r="P9" s="172"/>
      <c r="Q9" s="172"/>
      <c r="R9" s="172"/>
      <c r="S9" s="172"/>
      <c r="T9" s="172"/>
    </row>
    <row r="10" spans="1:23" ht="3" customHeight="1"/>
    <row r="11" spans="1:23" ht="21" customHeight="1">
      <c r="A11" s="19"/>
      <c r="B11" s="163" t="s">
        <v>75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23"/>
      <c r="S11" s="164" t="s">
        <v>67</v>
      </c>
      <c r="T11" s="165"/>
    </row>
    <row r="12" spans="1:23" ht="13.5" customHeight="1">
      <c r="A12" s="19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23"/>
      <c r="S12" s="166"/>
      <c r="T12" s="166"/>
    </row>
    <row r="13" spans="1:23" ht="3" customHeight="1" thickBot="1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3"/>
      <c r="S13" s="167"/>
      <c r="T13" s="167"/>
    </row>
    <row r="14" spans="1:23" ht="17.25" customHeight="1">
      <c r="A14" s="4" t="s">
        <v>16</v>
      </c>
      <c r="B14" s="5"/>
      <c r="C14" s="5"/>
      <c r="D14" s="5"/>
      <c r="E14" s="5"/>
      <c r="F14" s="5"/>
      <c r="G14" s="5"/>
      <c r="H14" s="50">
        <v>1</v>
      </c>
      <c r="I14" s="51">
        <v>3</v>
      </c>
      <c r="J14" s="52">
        <v>7</v>
      </c>
      <c r="K14" s="52">
        <v>0</v>
      </c>
      <c r="L14" s="53">
        <v>0</v>
      </c>
      <c r="M14" s="54">
        <v>0</v>
      </c>
      <c r="N14" s="54">
        <v>0</v>
      </c>
      <c r="O14" s="53">
        <v>0</v>
      </c>
      <c r="P14" s="54">
        <v>0</v>
      </c>
      <c r="Q14" s="55">
        <v>0</v>
      </c>
      <c r="S14" s="29"/>
      <c r="T14" s="29"/>
    </row>
    <row r="15" spans="1:23" ht="21" customHeight="1">
      <c r="A15" s="6" t="s">
        <v>17</v>
      </c>
      <c r="B15" s="7"/>
      <c r="C15" s="7"/>
      <c r="D15" s="7"/>
      <c r="E15" s="7"/>
      <c r="F15" s="7"/>
      <c r="G15" s="7"/>
      <c r="H15" s="159" t="s">
        <v>173</v>
      </c>
      <c r="I15" s="160"/>
      <c r="J15" s="160"/>
      <c r="K15" s="160"/>
      <c r="L15" s="160"/>
      <c r="M15" s="160"/>
      <c r="N15" s="160"/>
      <c r="O15" s="160"/>
      <c r="P15" s="160"/>
      <c r="Q15" s="161"/>
      <c r="S15" s="29"/>
      <c r="T15" s="29"/>
    </row>
    <row r="16" spans="1:23" ht="18" customHeight="1" thickBot="1">
      <c r="A16" s="152" t="s">
        <v>40</v>
      </c>
      <c r="B16" s="153"/>
      <c r="C16" s="153"/>
      <c r="D16" s="5"/>
      <c r="E16" s="5"/>
      <c r="F16" s="5"/>
      <c r="G16" s="5"/>
      <c r="H16" s="170" t="s">
        <v>140</v>
      </c>
      <c r="I16" s="171"/>
      <c r="J16" s="57" t="s">
        <v>163</v>
      </c>
      <c r="K16" s="56" t="s">
        <v>20</v>
      </c>
      <c r="L16" s="57">
        <v>7</v>
      </c>
      <c r="M16" s="56" t="s">
        <v>21</v>
      </c>
      <c r="N16" s="57">
        <v>1</v>
      </c>
      <c r="O16" s="56" t="s">
        <v>43</v>
      </c>
      <c r="P16" s="58"/>
      <c r="Q16" s="59"/>
      <c r="S16" s="29"/>
      <c r="T16" s="29"/>
    </row>
    <row r="17" spans="1:20" ht="18" customHeight="1" thickBot="1">
      <c r="A17" s="154" t="s">
        <v>66</v>
      </c>
      <c r="B17" s="155"/>
      <c r="C17" s="155"/>
      <c r="D17" s="155"/>
      <c r="E17" s="155"/>
      <c r="F17" s="155"/>
      <c r="G17" s="155"/>
      <c r="H17" s="168" t="s">
        <v>140</v>
      </c>
      <c r="I17" s="169"/>
      <c r="J17" s="123"/>
      <c r="K17" s="17" t="s">
        <v>20</v>
      </c>
      <c r="L17" s="123"/>
      <c r="M17" s="17" t="s">
        <v>21</v>
      </c>
      <c r="N17" s="123"/>
      <c r="O17" s="17" t="s">
        <v>43</v>
      </c>
      <c r="Q17" s="60"/>
      <c r="S17" s="29"/>
      <c r="T17" s="29"/>
    </row>
    <row r="18" spans="1:20" ht="24.75" customHeight="1">
      <c r="A18" s="4" t="s">
        <v>49</v>
      </c>
      <c r="B18" s="5"/>
      <c r="C18" s="5"/>
      <c r="D18" s="5"/>
      <c r="E18" s="5"/>
      <c r="F18" s="5"/>
      <c r="G18" s="5"/>
      <c r="H18" s="156" t="s">
        <v>181</v>
      </c>
      <c r="I18" s="157"/>
      <c r="J18" s="157"/>
      <c r="K18" s="157"/>
      <c r="L18" s="157"/>
      <c r="M18" s="157"/>
      <c r="N18" s="157"/>
      <c r="O18" s="157"/>
      <c r="P18" s="157"/>
      <c r="Q18" s="158"/>
      <c r="S18" s="29"/>
      <c r="T18" s="29"/>
    </row>
    <row r="19" spans="1:20" ht="20.25" customHeight="1">
      <c r="A19" s="4" t="s">
        <v>76</v>
      </c>
      <c r="B19" s="5"/>
      <c r="C19" s="5"/>
      <c r="D19" s="5"/>
      <c r="E19" s="5"/>
      <c r="F19" s="5"/>
      <c r="G19" s="5"/>
      <c r="H19" s="198" t="s">
        <v>95</v>
      </c>
      <c r="I19" s="199"/>
      <c r="J19" s="199"/>
      <c r="K19" s="199"/>
      <c r="L19" s="199"/>
      <c r="M19" s="199"/>
      <c r="N19" s="199"/>
      <c r="O19" s="199"/>
      <c r="P19" s="199"/>
      <c r="Q19" s="200"/>
      <c r="S19" s="29"/>
      <c r="T19" s="29"/>
    </row>
    <row r="20" spans="1:20" ht="18.75" customHeight="1" thickBot="1">
      <c r="A20" s="4" t="s">
        <v>48</v>
      </c>
      <c r="B20" s="5"/>
      <c r="C20" s="5"/>
      <c r="D20" s="5"/>
      <c r="E20" s="5"/>
      <c r="F20" s="5"/>
      <c r="G20" s="5"/>
      <c r="H20" s="144" t="s">
        <v>164</v>
      </c>
      <c r="I20" s="145"/>
      <c r="J20" s="145"/>
      <c r="K20" s="145"/>
      <c r="L20" s="146"/>
      <c r="M20" s="147" t="s">
        <v>165</v>
      </c>
      <c r="N20" s="148"/>
      <c r="O20" s="148"/>
      <c r="P20" s="148"/>
      <c r="Q20" s="149"/>
      <c r="S20" s="29"/>
      <c r="T20" s="29"/>
    </row>
    <row r="21" spans="1:20" ht="4.5" customHeight="1" thickBot="1">
      <c r="S21" s="24"/>
      <c r="T21" s="24"/>
    </row>
    <row r="22" spans="1:20" ht="13.5" customHeight="1" thickBot="1">
      <c r="A22" s="188" t="s">
        <v>46</v>
      </c>
      <c r="B22" s="189"/>
      <c r="C22" s="189" t="s">
        <v>138</v>
      </c>
      <c r="D22" s="192">
        <v>7</v>
      </c>
      <c r="E22" s="189" t="s">
        <v>45</v>
      </c>
      <c r="F22" s="194" t="s">
        <v>47</v>
      </c>
      <c r="G22" s="195"/>
      <c r="H22" s="196" t="s">
        <v>51</v>
      </c>
      <c r="I22" s="197"/>
      <c r="J22" s="18" t="s">
        <v>0</v>
      </c>
      <c r="K22" s="10" t="s">
        <v>3</v>
      </c>
      <c r="L22" s="10" t="s">
        <v>4</v>
      </c>
      <c r="M22" s="10" t="s">
        <v>5</v>
      </c>
      <c r="N22" s="10" t="s">
        <v>6</v>
      </c>
      <c r="O22" s="10" t="s">
        <v>7</v>
      </c>
      <c r="P22" s="10" t="s">
        <v>8</v>
      </c>
      <c r="Q22" s="150" t="s">
        <v>15</v>
      </c>
      <c r="S22" s="178"/>
      <c r="T22" s="178"/>
    </row>
    <row r="23" spans="1:20" ht="13.5" customHeight="1" thickBot="1">
      <c r="A23" s="190"/>
      <c r="B23" s="191"/>
      <c r="C23" s="191"/>
      <c r="D23" s="193"/>
      <c r="E23" s="191"/>
      <c r="F23" s="187" t="s">
        <v>50</v>
      </c>
      <c r="G23" s="187"/>
      <c r="H23" s="187"/>
      <c r="I23" s="187"/>
      <c r="J23" s="10" t="s">
        <v>1</v>
      </c>
      <c r="K23" s="120" t="s">
        <v>9</v>
      </c>
      <c r="L23" s="120" t="s">
        <v>10</v>
      </c>
      <c r="M23" s="120" t="s">
        <v>11</v>
      </c>
      <c r="N23" s="120" t="s">
        <v>12</v>
      </c>
      <c r="O23" s="120" t="s">
        <v>13</v>
      </c>
      <c r="P23" s="120" t="s">
        <v>14</v>
      </c>
      <c r="Q23" s="151"/>
      <c r="S23" s="180"/>
      <c r="T23" s="180"/>
    </row>
    <row r="24" spans="1:20" ht="18.75" customHeight="1" thickBot="1">
      <c r="A24" s="6" t="s">
        <v>2</v>
      </c>
      <c r="B24" s="7"/>
      <c r="C24" s="7"/>
      <c r="E24" s="7"/>
      <c r="J24" s="7"/>
      <c r="K24" s="61">
        <v>50</v>
      </c>
      <c r="L24" s="62">
        <v>48</v>
      </c>
      <c r="M24" s="62">
        <v>49</v>
      </c>
      <c r="N24" s="63">
        <v>51</v>
      </c>
      <c r="O24" s="63">
        <v>47</v>
      </c>
      <c r="P24" s="64">
        <v>39</v>
      </c>
      <c r="Q24" s="65">
        <f>SUM(K24:P24)</f>
        <v>284</v>
      </c>
      <c r="S24" s="29"/>
      <c r="T24" s="29"/>
    </row>
    <row r="25" spans="1:20" ht="18.75" customHeight="1">
      <c r="A25" s="173" t="s">
        <v>52</v>
      </c>
      <c r="B25" s="176" t="s">
        <v>23</v>
      </c>
      <c r="C25" s="177"/>
      <c r="D25" s="177"/>
      <c r="E25" s="177"/>
      <c r="F25" s="177"/>
      <c r="G25" s="177"/>
      <c r="H25" s="177"/>
      <c r="I25" s="177"/>
      <c r="J25" s="177"/>
      <c r="K25" s="47">
        <v>37</v>
      </c>
      <c r="L25" s="68">
        <v>36</v>
      </c>
      <c r="M25" s="68">
        <v>38</v>
      </c>
      <c r="N25" s="69">
        <v>34</v>
      </c>
      <c r="O25" s="69">
        <v>34</v>
      </c>
      <c r="P25" s="70">
        <v>38</v>
      </c>
      <c r="Q25" s="71">
        <f>SUM(K25:P25)</f>
        <v>217</v>
      </c>
      <c r="R25" s="66" t="s">
        <v>41</v>
      </c>
      <c r="S25" s="29"/>
      <c r="T25" s="29"/>
    </row>
    <row r="26" spans="1:20" ht="18.75" customHeight="1" thickBot="1">
      <c r="A26" s="174"/>
      <c r="B26" s="13" t="s">
        <v>24</v>
      </c>
      <c r="C26" s="7"/>
      <c r="D26" s="7"/>
      <c r="E26" s="7"/>
      <c r="F26" s="7"/>
      <c r="G26" s="7"/>
      <c r="H26" s="118"/>
      <c r="I26" s="118"/>
      <c r="J26" s="118"/>
      <c r="K26" s="73">
        <v>29</v>
      </c>
      <c r="L26" s="74">
        <v>28</v>
      </c>
      <c r="M26" s="74">
        <v>30</v>
      </c>
      <c r="N26" s="75">
        <v>26</v>
      </c>
      <c r="O26" s="75">
        <v>25</v>
      </c>
      <c r="P26" s="20">
        <v>29</v>
      </c>
      <c r="Q26" s="76">
        <f>SUM(K26:P26)</f>
        <v>167</v>
      </c>
      <c r="R26" s="67" t="s">
        <v>42</v>
      </c>
      <c r="S26" s="29"/>
      <c r="T26" s="29"/>
    </row>
    <row r="27" spans="1:20" ht="18.75" customHeight="1">
      <c r="A27" s="174"/>
      <c r="B27" s="14" t="s">
        <v>26</v>
      </c>
      <c r="C27" s="11"/>
      <c r="D27" s="11"/>
      <c r="E27" s="11"/>
      <c r="F27" s="11"/>
      <c r="G27" s="11"/>
      <c r="H27" s="129" t="s">
        <v>169</v>
      </c>
      <c r="I27" s="130"/>
      <c r="J27" s="130"/>
      <c r="K27" s="130"/>
      <c r="L27" s="130"/>
      <c r="M27" s="130"/>
      <c r="N27" s="130"/>
      <c r="O27" s="130"/>
      <c r="P27" s="130"/>
      <c r="Q27" s="131"/>
      <c r="S27" s="178"/>
      <c r="T27" s="178"/>
    </row>
    <row r="28" spans="1:20" ht="18.75" customHeight="1">
      <c r="A28" s="174"/>
      <c r="B28" s="14" t="s">
        <v>30</v>
      </c>
      <c r="C28" s="11"/>
      <c r="D28" s="11"/>
      <c r="E28" s="11"/>
      <c r="F28" s="11"/>
      <c r="G28" s="11"/>
      <c r="H28" s="132" t="s">
        <v>166</v>
      </c>
      <c r="I28" s="133"/>
      <c r="J28" s="133"/>
      <c r="K28" s="133"/>
      <c r="L28" s="133"/>
      <c r="M28" s="133"/>
      <c r="N28" s="133"/>
      <c r="O28" s="133"/>
      <c r="P28" s="133"/>
      <c r="Q28" s="134"/>
      <c r="S28" s="179"/>
      <c r="T28" s="179"/>
    </row>
    <row r="29" spans="1:20" ht="18.75" customHeight="1">
      <c r="A29" s="174"/>
      <c r="B29" s="14" t="s">
        <v>31</v>
      </c>
      <c r="C29" s="11"/>
      <c r="D29" s="11"/>
      <c r="E29" s="11"/>
      <c r="F29" s="11"/>
      <c r="G29" s="11"/>
      <c r="H29" s="132" t="s">
        <v>164</v>
      </c>
      <c r="I29" s="133"/>
      <c r="J29" s="133"/>
      <c r="K29" s="133"/>
      <c r="L29" s="133"/>
      <c r="M29" s="133"/>
      <c r="N29" s="133"/>
      <c r="O29" s="133"/>
      <c r="P29" s="133"/>
      <c r="Q29" s="134"/>
      <c r="S29" s="179"/>
      <c r="T29" s="179"/>
    </row>
    <row r="30" spans="1:20" ht="18.75" customHeight="1">
      <c r="A30" s="174"/>
      <c r="B30" s="14" t="s">
        <v>27</v>
      </c>
      <c r="C30" s="11"/>
      <c r="D30" s="11"/>
      <c r="E30" s="11"/>
      <c r="F30" s="11"/>
      <c r="G30" s="11"/>
      <c r="H30" s="132" t="s">
        <v>133</v>
      </c>
      <c r="I30" s="133"/>
      <c r="J30" s="133"/>
      <c r="K30" s="133"/>
      <c r="L30" s="133"/>
      <c r="M30" s="133"/>
      <c r="N30" s="135"/>
      <c r="O30" s="181" t="s">
        <v>80</v>
      </c>
      <c r="P30" s="182"/>
      <c r="Q30" s="183"/>
      <c r="S30" s="179"/>
      <c r="T30" s="179"/>
    </row>
    <row r="31" spans="1:20" ht="18.75" customHeight="1" thickBot="1">
      <c r="A31" s="174"/>
      <c r="B31" s="14" t="s">
        <v>28</v>
      </c>
      <c r="E31" s="8"/>
      <c r="F31" s="8"/>
      <c r="G31" s="8"/>
      <c r="H31" s="136" t="s">
        <v>170</v>
      </c>
      <c r="I31" s="137"/>
      <c r="J31" s="137"/>
      <c r="K31" s="137"/>
      <c r="L31" s="137"/>
      <c r="M31" s="137"/>
      <c r="N31" s="138"/>
      <c r="O31" s="184" t="s">
        <v>82</v>
      </c>
      <c r="P31" s="185"/>
      <c r="Q31" s="186"/>
      <c r="S31" s="180"/>
      <c r="T31" s="180"/>
    </row>
    <row r="32" spans="1:20" ht="18.75" customHeight="1" thickBot="1">
      <c r="A32" s="174"/>
      <c r="B32" s="6" t="s">
        <v>18</v>
      </c>
      <c r="C32" s="7"/>
      <c r="D32" s="7"/>
      <c r="E32" s="7"/>
      <c r="F32" s="7"/>
      <c r="G32" s="7"/>
      <c r="O32" s="2" t="s">
        <v>19</v>
      </c>
      <c r="Q32" s="88">
        <f>IF(Q25=0,"",ROUNDUP(Q26/Q25,3))</f>
        <v>0.77</v>
      </c>
      <c r="S32" s="29"/>
      <c r="T32" s="29"/>
    </row>
    <row r="33" spans="1:20" ht="13.5" customHeight="1">
      <c r="A33" s="174"/>
      <c r="B33" s="139" t="s">
        <v>44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80" t="s">
        <v>29</v>
      </c>
      <c r="S33" s="178"/>
      <c r="T33" s="178"/>
    </row>
    <row r="34" spans="1:20" ht="13.5" customHeight="1" thickBot="1">
      <c r="A34" s="175"/>
      <c r="B34" s="141"/>
      <c r="C34" s="142"/>
      <c r="D34" s="142"/>
      <c r="E34" s="142"/>
      <c r="F34" s="142"/>
      <c r="G34" s="142"/>
      <c r="H34" s="142"/>
      <c r="I34" s="142"/>
      <c r="J34" s="142"/>
      <c r="K34" s="143"/>
      <c r="L34" s="143"/>
      <c r="M34" s="143"/>
      <c r="N34" s="143"/>
      <c r="O34" s="143"/>
      <c r="P34" s="143"/>
      <c r="Q34" s="81"/>
      <c r="S34" s="180"/>
      <c r="T34" s="180"/>
    </row>
    <row r="35" spans="1:20" ht="18.75" customHeight="1">
      <c r="A35" s="173" t="s">
        <v>53</v>
      </c>
      <c r="B35" s="176" t="s">
        <v>55</v>
      </c>
      <c r="C35" s="177"/>
      <c r="D35" s="177"/>
      <c r="E35" s="177"/>
      <c r="F35" s="177"/>
      <c r="G35" s="177"/>
      <c r="H35" s="177"/>
      <c r="I35" s="177"/>
      <c r="J35" s="177"/>
      <c r="K35" s="47">
        <v>30</v>
      </c>
      <c r="L35" s="68">
        <v>32</v>
      </c>
      <c r="M35" s="68">
        <v>31</v>
      </c>
      <c r="N35" s="69">
        <v>29</v>
      </c>
      <c r="O35" s="69">
        <v>30</v>
      </c>
      <c r="P35" s="84">
        <v>32</v>
      </c>
      <c r="Q35" s="71">
        <v>154</v>
      </c>
      <c r="R35" s="66" t="s">
        <v>58</v>
      </c>
      <c r="S35" s="29"/>
      <c r="T35" s="29"/>
    </row>
    <row r="36" spans="1:20" ht="18.75" customHeight="1" thickBot="1">
      <c r="A36" s="174"/>
      <c r="B36" s="36" t="s">
        <v>24</v>
      </c>
      <c r="C36" s="5"/>
      <c r="D36" s="5"/>
      <c r="E36" s="5"/>
      <c r="F36" s="5"/>
      <c r="G36" s="5"/>
      <c r="H36" s="121"/>
      <c r="I36" s="121"/>
      <c r="J36" s="121"/>
      <c r="K36" s="77">
        <v>27</v>
      </c>
      <c r="L36" s="78">
        <v>29</v>
      </c>
      <c r="M36" s="78">
        <v>28</v>
      </c>
      <c r="N36" s="79">
        <v>27</v>
      </c>
      <c r="O36" s="79">
        <v>27</v>
      </c>
      <c r="P36" s="85">
        <v>27</v>
      </c>
      <c r="Q36" s="72">
        <v>138</v>
      </c>
      <c r="R36" s="67" t="s">
        <v>65</v>
      </c>
      <c r="S36" s="29"/>
      <c r="T36" s="29"/>
    </row>
    <row r="37" spans="1:20" ht="17.25" customHeight="1" thickBot="1">
      <c r="A37" s="174"/>
      <c r="B37" s="37" t="s">
        <v>86</v>
      </c>
      <c r="C37" s="38"/>
      <c r="D37" s="38"/>
      <c r="E37" s="38"/>
      <c r="F37" s="38"/>
      <c r="G37" s="38"/>
      <c r="H37" s="39"/>
      <c r="I37" s="39"/>
      <c r="J37" s="39"/>
      <c r="K37" s="38"/>
      <c r="L37" s="38"/>
      <c r="M37" s="38"/>
      <c r="N37" s="38"/>
      <c r="O37" s="38"/>
      <c r="P37" s="38"/>
      <c r="Q37" s="38"/>
      <c r="R37" s="83"/>
      <c r="S37" s="35"/>
      <c r="T37" s="35"/>
    </row>
    <row r="38" spans="1:20" ht="18.75" customHeight="1">
      <c r="A38" s="174"/>
      <c r="B38" s="14" t="s">
        <v>26</v>
      </c>
      <c r="C38" s="11"/>
      <c r="D38" s="11"/>
      <c r="E38" s="11"/>
      <c r="F38" s="11"/>
      <c r="G38" s="11"/>
      <c r="H38" s="129" t="s">
        <v>171</v>
      </c>
      <c r="I38" s="130"/>
      <c r="J38" s="130"/>
      <c r="K38" s="130"/>
      <c r="L38" s="130"/>
      <c r="M38" s="130"/>
      <c r="N38" s="130"/>
      <c r="O38" s="130"/>
      <c r="P38" s="130"/>
      <c r="Q38" s="131"/>
      <c r="S38" s="178"/>
      <c r="T38" s="178"/>
    </row>
    <row r="39" spans="1:20" ht="18.75" customHeight="1">
      <c r="A39" s="174"/>
      <c r="B39" s="14" t="s">
        <v>30</v>
      </c>
      <c r="C39" s="11"/>
      <c r="D39" s="11"/>
      <c r="E39" s="11"/>
      <c r="F39" s="11"/>
      <c r="G39" s="11"/>
      <c r="H39" s="132" t="s">
        <v>182</v>
      </c>
      <c r="I39" s="133"/>
      <c r="J39" s="133"/>
      <c r="K39" s="133"/>
      <c r="L39" s="133"/>
      <c r="M39" s="133"/>
      <c r="N39" s="133"/>
      <c r="O39" s="133"/>
      <c r="P39" s="133"/>
      <c r="Q39" s="134"/>
      <c r="S39" s="179"/>
      <c r="T39" s="179"/>
    </row>
    <row r="40" spans="1:20" ht="18.75" customHeight="1">
      <c r="A40" s="174"/>
      <c r="B40" s="14" t="s">
        <v>31</v>
      </c>
      <c r="C40" s="11"/>
      <c r="D40" s="11"/>
      <c r="E40" s="11"/>
      <c r="F40" s="11"/>
      <c r="G40" s="11"/>
      <c r="H40" s="132" t="s">
        <v>175</v>
      </c>
      <c r="I40" s="133"/>
      <c r="J40" s="133"/>
      <c r="K40" s="133"/>
      <c r="L40" s="133"/>
      <c r="M40" s="133"/>
      <c r="N40" s="133"/>
      <c r="O40" s="133"/>
      <c r="P40" s="133"/>
      <c r="Q40" s="134"/>
      <c r="S40" s="179"/>
      <c r="T40" s="179"/>
    </row>
    <row r="41" spans="1:20" ht="18.75" customHeight="1">
      <c r="A41" s="174"/>
      <c r="B41" s="14" t="s">
        <v>27</v>
      </c>
      <c r="C41" s="11"/>
      <c r="D41" s="11"/>
      <c r="E41" s="11"/>
      <c r="F41" s="11"/>
      <c r="G41" s="11"/>
      <c r="H41" s="132" t="s">
        <v>172</v>
      </c>
      <c r="I41" s="133"/>
      <c r="J41" s="133"/>
      <c r="K41" s="133"/>
      <c r="L41" s="133"/>
      <c r="M41" s="133"/>
      <c r="N41" s="135"/>
      <c r="O41" s="181" t="s">
        <v>85</v>
      </c>
      <c r="P41" s="182"/>
      <c r="Q41" s="183"/>
      <c r="S41" s="179"/>
      <c r="T41" s="179"/>
    </row>
    <row r="42" spans="1:20" ht="18.75" customHeight="1" thickBot="1">
      <c r="A42" s="174"/>
      <c r="B42" s="14" t="s">
        <v>28</v>
      </c>
      <c r="E42" s="8"/>
      <c r="F42" s="8"/>
      <c r="G42" s="8"/>
      <c r="H42" s="136" t="s">
        <v>178</v>
      </c>
      <c r="I42" s="137"/>
      <c r="J42" s="137"/>
      <c r="K42" s="137"/>
      <c r="L42" s="137"/>
      <c r="M42" s="137"/>
      <c r="N42" s="138"/>
      <c r="O42" s="184" t="s">
        <v>83</v>
      </c>
      <c r="P42" s="185"/>
      <c r="Q42" s="186"/>
      <c r="S42" s="180"/>
      <c r="T42" s="180"/>
    </row>
    <row r="43" spans="1:20" ht="18.75" customHeight="1" thickBot="1">
      <c r="A43" s="174"/>
      <c r="B43" s="6" t="s">
        <v>57</v>
      </c>
      <c r="C43" s="7"/>
      <c r="D43" s="7"/>
      <c r="E43" s="7"/>
      <c r="F43" s="7"/>
      <c r="G43" s="7"/>
      <c r="O43" s="2" t="s">
        <v>19</v>
      </c>
      <c r="Q43" s="88">
        <f>IF(Q35=0,"",ROUNDUP(Q36/Q35,3))</f>
        <v>0.89700000000000002</v>
      </c>
      <c r="S43" s="29"/>
      <c r="T43" s="29"/>
    </row>
    <row r="44" spans="1:20" ht="13.5" customHeight="1">
      <c r="A44" s="174"/>
      <c r="B44" s="139" t="s">
        <v>44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80" t="s">
        <v>29</v>
      </c>
      <c r="S44" s="178"/>
      <c r="T44" s="178"/>
    </row>
    <row r="45" spans="1:20" ht="13.5" customHeight="1" thickBot="1">
      <c r="A45" s="175"/>
      <c r="B45" s="141"/>
      <c r="C45" s="142"/>
      <c r="D45" s="142"/>
      <c r="E45" s="142"/>
      <c r="F45" s="142"/>
      <c r="G45" s="142"/>
      <c r="H45" s="142"/>
      <c r="I45" s="142"/>
      <c r="J45" s="142"/>
      <c r="K45" s="143"/>
      <c r="L45" s="143"/>
      <c r="M45" s="143"/>
      <c r="N45" s="143"/>
      <c r="O45" s="143"/>
      <c r="P45" s="143"/>
      <c r="Q45" s="82">
        <v>1</v>
      </c>
      <c r="S45" s="180"/>
      <c r="T45" s="180"/>
    </row>
    <row r="46" spans="1:20" ht="18.75" customHeight="1">
      <c r="A46" s="173" t="s">
        <v>54</v>
      </c>
      <c r="B46" s="176" t="s">
        <v>56</v>
      </c>
      <c r="C46" s="177"/>
      <c r="D46" s="177"/>
      <c r="E46" s="177"/>
      <c r="F46" s="177"/>
      <c r="G46" s="177"/>
      <c r="H46" s="177"/>
      <c r="I46" s="177"/>
      <c r="J46" s="177"/>
      <c r="K46" s="47">
        <v>18</v>
      </c>
      <c r="L46" s="68">
        <v>22</v>
      </c>
      <c r="M46" s="68">
        <v>24</v>
      </c>
      <c r="N46" s="69">
        <v>21</v>
      </c>
      <c r="O46" s="69">
        <v>21</v>
      </c>
      <c r="P46" s="70">
        <v>20</v>
      </c>
      <c r="Q46" s="71">
        <f>SUM(K46:P46)</f>
        <v>126</v>
      </c>
      <c r="R46" s="66" t="s">
        <v>59</v>
      </c>
      <c r="S46" s="29"/>
      <c r="T46" s="29"/>
    </row>
    <row r="47" spans="1:20" ht="18.75" customHeight="1" thickBot="1">
      <c r="A47" s="174"/>
      <c r="B47" s="13" t="s">
        <v>24</v>
      </c>
      <c r="C47" s="7"/>
      <c r="D47" s="7"/>
      <c r="E47" s="7"/>
      <c r="F47" s="7"/>
      <c r="G47" s="7"/>
      <c r="H47" s="118"/>
      <c r="I47" s="118"/>
      <c r="J47" s="118"/>
      <c r="K47" s="73">
        <v>13</v>
      </c>
      <c r="L47" s="74">
        <v>15</v>
      </c>
      <c r="M47" s="74">
        <v>15</v>
      </c>
      <c r="N47" s="75">
        <v>15</v>
      </c>
      <c r="O47" s="75">
        <v>15</v>
      </c>
      <c r="P47" s="20">
        <v>14</v>
      </c>
      <c r="Q47" s="76">
        <f>SUM(K47:P47)</f>
        <v>87</v>
      </c>
      <c r="R47" s="67" t="s">
        <v>60</v>
      </c>
      <c r="S47" s="29"/>
      <c r="T47" s="29"/>
    </row>
    <row r="48" spans="1:20" ht="18.75" customHeight="1">
      <c r="A48" s="174"/>
      <c r="B48" s="14" t="s">
        <v>26</v>
      </c>
      <c r="C48" s="11"/>
      <c r="D48" s="11"/>
      <c r="E48" s="11"/>
      <c r="F48" s="11"/>
      <c r="G48" s="11"/>
      <c r="H48" s="129" t="s">
        <v>183</v>
      </c>
      <c r="I48" s="130"/>
      <c r="J48" s="130"/>
      <c r="K48" s="130"/>
      <c r="L48" s="130"/>
      <c r="M48" s="130"/>
      <c r="N48" s="130"/>
      <c r="O48" s="130"/>
      <c r="P48" s="130"/>
      <c r="Q48" s="131"/>
      <c r="S48" s="178"/>
      <c r="T48" s="178"/>
    </row>
    <row r="49" spans="1:20" ht="18.75" customHeight="1">
      <c r="A49" s="174"/>
      <c r="B49" s="14" t="s">
        <v>30</v>
      </c>
      <c r="C49" s="11"/>
      <c r="D49" s="11"/>
      <c r="E49" s="11"/>
      <c r="F49" s="11"/>
      <c r="G49" s="11"/>
      <c r="H49" s="132" t="s">
        <v>184</v>
      </c>
      <c r="I49" s="133"/>
      <c r="J49" s="133"/>
      <c r="K49" s="133"/>
      <c r="L49" s="133"/>
      <c r="M49" s="133"/>
      <c r="N49" s="133"/>
      <c r="O49" s="133"/>
      <c r="P49" s="133"/>
      <c r="Q49" s="134"/>
      <c r="S49" s="179"/>
      <c r="T49" s="179"/>
    </row>
    <row r="50" spans="1:20" ht="18.75" customHeight="1">
      <c r="A50" s="174"/>
      <c r="B50" s="14" t="s">
        <v>31</v>
      </c>
      <c r="C50" s="11"/>
      <c r="D50" s="11"/>
      <c r="E50" s="11"/>
      <c r="F50" s="11"/>
      <c r="G50" s="11"/>
      <c r="H50" s="132" t="s">
        <v>168</v>
      </c>
      <c r="I50" s="133"/>
      <c r="J50" s="133"/>
      <c r="K50" s="133"/>
      <c r="L50" s="133"/>
      <c r="M50" s="133"/>
      <c r="N50" s="133"/>
      <c r="O50" s="133"/>
      <c r="P50" s="133"/>
      <c r="Q50" s="134"/>
      <c r="S50" s="179"/>
      <c r="T50" s="179"/>
    </row>
    <row r="51" spans="1:20" ht="18.75" customHeight="1">
      <c r="A51" s="174"/>
      <c r="B51" s="14" t="s">
        <v>27</v>
      </c>
      <c r="C51" s="11"/>
      <c r="D51" s="11"/>
      <c r="E51" s="11"/>
      <c r="F51" s="11"/>
      <c r="G51" s="11"/>
      <c r="H51" s="132" t="s">
        <v>167</v>
      </c>
      <c r="I51" s="133"/>
      <c r="J51" s="133"/>
      <c r="K51" s="133"/>
      <c r="L51" s="133"/>
      <c r="M51" s="133"/>
      <c r="N51" s="135"/>
      <c r="O51" s="181" t="s">
        <v>179</v>
      </c>
      <c r="P51" s="182"/>
      <c r="Q51" s="183"/>
      <c r="S51" s="179"/>
      <c r="T51" s="179"/>
    </row>
    <row r="52" spans="1:20" ht="18.75" customHeight="1" thickBot="1">
      <c r="A52" s="174"/>
      <c r="B52" s="14" t="s">
        <v>28</v>
      </c>
      <c r="E52" s="8"/>
      <c r="F52" s="8"/>
      <c r="G52" s="8"/>
      <c r="H52" s="136"/>
      <c r="I52" s="137"/>
      <c r="J52" s="137"/>
      <c r="K52" s="137"/>
      <c r="L52" s="137"/>
      <c r="M52" s="137"/>
      <c r="N52" s="138"/>
      <c r="O52" s="184" t="s">
        <v>81</v>
      </c>
      <c r="P52" s="185"/>
      <c r="Q52" s="186"/>
      <c r="S52" s="180"/>
      <c r="T52" s="180"/>
    </row>
    <row r="53" spans="1:20" ht="18.75" customHeight="1" thickBot="1">
      <c r="A53" s="174"/>
      <c r="B53" s="6" t="s">
        <v>63</v>
      </c>
      <c r="C53" s="7"/>
      <c r="D53" s="7"/>
      <c r="E53" s="7"/>
      <c r="F53" s="7"/>
      <c r="G53" s="7"/>
      <c r="O53" s="2" t="s">
        <v>19</v>
      </c>
      <c r="Q53" s="88">
        <f>IF(Q46=0,"",ROUNDUP(Q47/Q46,3))</f>
        <v>0.69099999999999995</v>
      </c>
      <c r="S53" s="29"/>
      <c r="T53" s="29"/>
    </row>
    <row r="54" spans="1:20" ht="13.5" customHeight="1">
      <c r="A54" s="174"/>
      <c r="B54" s="139" t="s">
        <v>44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80" t="s">
        <v>29</v>
      </c>
      <c r="S54" s="178"/>
      <c r="T54" s="178"/>
    </row>
    <row r="55" spans="1:20" ht="13.5" customHeight="1" thickBot="1">
      <c r="A55" s="175"/>
      <c r="B55" s="141"/>
      <c r="C55" s="142"/>
      <c r="D55" s="142"/>
      <c r="E55" s="142"/>
      <c r="F55" s="142"/>
      <c r="G55" s="142"/>
      <c r="H55" s="142"/>
      <c r="I55" s="142"/>
      <c r="J55" s="142"/>
      <c r="K55" s="143"/>
      <c r="L55" s="143"/>
      <c r="M55" s="143"/>
      <c r="N55" s="143"/>
      <c r="O55" s="143"/>
      <c r="P55" s="143"/>
      <c r="Q55" s="82"/>
      <c r="S55" s="180"/>
      <c r="T55" s="180"/>
    </row>
    <row r="56" spans="1:20" ht="18.75" customHeight="1">
      <c r="A56" s="173" t="s">
        <v>84</v>
      </c>
      <c r="B56" s="176" t="s">
        <v>87</v>
      </c>
      <c r="C56" s="177"/>
      <c r="D56" s="177"/>
      <c r="E56" s="177"/>
      <c r="F56" s="177"/>
      <c r="G56" s="177"/>
      <c r="H56" s="177"/>
      <c r="I56" s="177"/>
      <c r="J56" s="177"/>
      <c r="K56" s="47">
        <v>24</v>
      </c>
      <c r="L56" s="68">
        <v>22</v>
      </c>
      <c r="M56" s="68">
        <v>22</v>
      </c>
      <c r="N56" s="69">
        <v>23</v>
      </c>
      <c r="O56" s="69">
        <v>25</v>
      </c>
      <c r="P56" s="70">
        <v>25</v>
      </c>
      <c r="Q56" s="71">
        <f>SUM(K56:P56)</f>
        <v>141</v>
      </c>
      <c r="R56" s="66" t="s">
        <v>61</v>
      </c>
      <c r="S56" s="29"/>
      <c r="T56" s="29"/>
    </row>
    <row r="57" spans="1:20" ht="18.75" customHeight="1" thickBot="1">
      <c r="A57" s="174"/>
      <c r="B57" s="13" t="s">
        <v>24</v>
      </c>
      <c r="C57" s="7"/>
      <c r="D57" s="7"/>
      <c r="E57" s="7"/>
      <c r="F57" s="7"/>
      <c r="G57" s="7"/>
      <c r="H57" s="118"/>
      <c r="I57" s="118"/>
      <c r="J57" s="118"/>
      <c r="K57" s="73">
        <v>20</v>
      </c>
      <c r="L57" s="74">
        <v>19</v>
      </c>
      <c r="M57" s="74">
        <v>21</v>
      </c>
      <c r="N57" s="75">
        <v>21</v>
      </c>
      <c r="O57" s="75">
        <v>23</v>
      </c>
      <c r="P57" s="20">
        <v>24</v>
      </c>
      <c r="Q57" s="76">
        <f>SUM(K57:P57)</f>
        <v>128</v>
      </c>
      <c r="R57" s="67" t="s">
        <v>62</v>
      </c>
      <c r="S57" s="29"/>
      <c r="T57" s="29"/>
    </row>
    <row r="58" spans="1:20" ht="18.75" customHeight="1">
      <c r="A58" s="174"/>
      <c r="B58" s="14" t="s">
        <v>26</v>
      </c>
      <c r="C58" s="11"/>
      <c r="D58" s="11"/>
      <c r="E58" s="11"/>
      <c r="F58" s="11"/>
      <c r="G58" s="11"/>
      <c r="H58" s="129" t="s">
        <v>174</v>
      </c>
      <c r="I58" s="130"/>
      <c r="J58" s="130"/>
      <c r="K58" s="130"/>
      <c r="L58" s="130"/>
      <c r="M58" s="130"/>
      <c r="N58" s="130"/>
      <c r="O58" s="130"/>
      <c r="P58" s="130"/>
      <c r="Q58" s="131"/>
      <c r="S58" s="178"/>
      <c r="T58" s="178"/>
    </row>
    <row r="59" spans="1:20" ht="18.75" customHeight="1">
      <c r="A59" s="174"/>
      <c r="B59" s="14" t="s">
        <v>30</v>
      </c>
      <c r="C59" s="11"/>
      <c r="D59" s="11"/>
      <c r="E59" s="11"/>
      <c r="F59" s="11"/>
      <c r="G59" s="11"/>
      <c r="H59" s="132" t="s">
        <v>185</v>
      </c>
      <c r="I59" s="133"/>
      <c r="J59" s="133"/>
      <c r="K59" s="133"/>
      <c r="L59" s="133"/>
      <c r="M59" s="133"/>
      <c r="N59" s="133"/>
      <c r="O59" s="133"/>
      <c r="P59" s="133"/>
      <c r="Q59" s="134"/>
      <c r="S59" s="179"/>
      <c r="T59" s="179"/>
    </row>
    <row r="60" spans="1:20" ht="18.75" customHeight="1">
      <c r="A60" s="174"/>
      <c r="B60" s="14" t="s">
        <v>31</v>
      </c>
      <c r="C60" s="11"/>
      <c r="D60" s="11"/>
      <c r="E60" s="11"/>
      <c r="F60" s="11"/>
      <c r="G60" s="11"/>
      <c r="H60" s="132" t="s">
        <v>176</v>
      </c>
      <c r="I60" s="133"/>
      <c r="J60" s="133"/>
      <c r="K60" s="133"/>
      <c r="L60" s="133"/>
      <c r="M60" s="133"/>
      <c r="N60" s="133"/>
      <c r="O60" s="133"/>
      <c r="P60" s="133"/>
      <c r="Q60" s="134"/>
      <c r="S60" s="179"/>
      <c r="T60" s="179"/>
    </row>
    <row r="61" spans="1:20" ht="18.75" customHeight="1">
      <c r="A61" s="174"/>
      <c r="B61" s="14" t="s">
        <v>27</v>
      </c>
      <c r="C61" s="11"/>
      <c r="D61" s="11"/>
      <c r="E61" s="11"/>
      <c r="F61" s="11"/>
      <c r="G61" s="11"/>
      <c r="H61" s="132" t="s">
        <v>177</v>
      </c>
      <c r="I61" s="133"/>
      <c r="J61" s="133"/>
      <c r="K61" s="133"/>
      <c r="L61" s="133"/>
      <c r="M61" s="133"/>
      <c r="N61" s="135"/>
      <c r="O61" s="181" t="s">
        <v>180</v>
      </c>
      <c r="P61" s="182"/>
      <c r="Q61" s="183"/>
      <c r="S61" s="179"/>
      <c r="T61" s="179"/>
    </row>
    <row r="62" spans="1:20" ht="18.75" customHeight="1" thickBot="1">
      <c r="A62" s="174"/>
      <c r="B62" s="14" t="s">
        <v>28</v>
      </c>
      <c r="E62" s="8"/>
      <c r="F62" s="8"/>
      <c r="G62" s="8"/>
      <c r="H62" s="136"/>
      <c r="I62" s="137"/>
      <c r="J62" s="137"/>
      <c r="K62" s="137"/>
      <c r="L62" s="137"/>
      <c r="M62" s="137"/>
      <c r="N62" s="138"/>
      <c r="O62" s="184" t="s">
        <v>81</v>
      </c>
      <c r="P62" s="185"/>
      <c r="Q62" s="186"/>
      <c r="S62" s="180"/>
      <c r="T62" s="180"/>
    </row>
    <row r="63" spans="1:20" ht="18.75" customHeight="1" thickBot="1">
      <c r="A63" s="174"/>
      <c r="B63" s="6" t="s">
        <v>64</v>
      </c>
      <c r="C63" s="7"/>
      <c r="D63" s="7"/>
      <c r="E63" s="7"/>
      <c r="F63" s="7"/>
      <c r="G63" s="7"/>
      <c r="O63" s="2" t="s">
        <v>19</v>
      </c>
      <c r="Q63" s="88">
        <f>IF(Q56=0,"",ROUNDUP(Q57/Q56,3))</f>
        <v>0.90800000000000003</v>
      </c>
      <c r="S63" s="29"/>
      <c r="T63" s="29"/>
    </row>
    <row r="64" spans="1:20" ht="13.5" customHeight="1">
      <c r="A64" s="174"/>
      <c r="B64" s="139" t="s">
        <v>44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80" t="s">
        <v>29</v>
      </c>
      <c r="S64" s="178"/>
      <c r="T64" s="178"/>
    </row>
    <row r="65" spans="1:20" ht="13.5" customHeight="1" thickBot="1">
      <c r="A65" s="175"/>
      <c r="B65" s="141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81">
        <v>1</v>
      </c>
      <c r="S65" s="180"/>
      <c r="T65" s="180"/>
    </row>
    <row r="66" spans="1:20" ht="14.25" customHeight="1">
      <c r="A66" s="26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24"/>
      <c r="R66" s="27"/>
      <c r="S66" s="27"/>
      <c r="T66" s="49"/>
    </row>
  </sheetData>
  <mergeCells count="83">
    <mergeCell ref="H18:Q18"/>
    <mergeCell ref="A1:T1"/>
    <mergeCell ref="M7:T7"/>
    <mergeCell ref="M8:T8"/>
    <mergeCell ref="M9:T9"/>
    <mergeCell ref="B11:Q12"/>
    <mergeCell ref="S11:T11"/>
    <mergeCell ref="S12:S13"/>
    <mergeCell ref="T12:T13"/>
    <mergeCell ref="H15:Q15"/>
    <mergeCell ref="A16:C16"/>
    <mergeCell ref="H16:I16"/>
    <mergeCell ref="A17:G17"/>
    <mergeCell ref="H17:I17"/>
    <mergeCell ref="H19:Q19"/>
    <mergeCell ref="H20:L20"/>
    <mergeCell ref="M20:Q20"/>
    <mergeCell ref="A22:B23"/>
    <mergeCell ref="C22:C23"/>
    <mergeCell ref="D22:D23"/>
    <mergeCell ref="E22:E23"/>
    <mergeCell ref="F22:G22"/>
    <mergeCell ref="H22:I22"/>
    <mergeCell ref="Q22:Q23"/>
    <mergeCell ref="S22:S23"/>
    <mergeCell ref="T22:T23"/>
    <mergeCell ref="F23:I23"/>
    <mergeCell ref="A25:A34"/>
    <mergeCell ref="B25:J25"/>
    <mergeCell ref="H27:Q27"/>
    <mergeCell ref="S27:S31"/>
    <mergeCell ref="T27:T31"/>
    <mergeCell ref="H28:Q28"/>
    <mergeCell ref="H29:Q29"/>
    <mergeCell ref="H30:N30"/>
    <mergeCell ref="O30:Q30"/>
    <mergeCell ref="H31:N31"/>
    <mergeCell ref="O31:Q31"/>
    <mergeCell ref="B33:P34"/>
    <mergeCell ref="T33:T34"/>
    <mergeCell ref="A35:A45"/>
    <mergeCell ref="B35:J35"/>
    <mergeCell ref="H38:Q38"/>
    <mergeCell ref="S38:S42"/>
    <mergeCell ref="T38:T42"/>
    <mergeCell ref="H39:Q39"/>
    <mergeCell ref="H40:Q40"/>
    <mergeCell ref="H41:N41"/>
    <mergeCell ref="O41:Q41"/>
    <mergeCell ref="T44:T45"/>
    <mergeCell ref="S33:S34"/>
    <mergeCell ref="H42:N42"/>
    <mergeCell ref="O42:Q42"/>
    <mergeCell ref="B44:P45"/>
    <mergeCell ref="S44:S45"/>
    <mergeCell ref="H49:Q49"/>
    <mergeCell ref="H50:Q50"/>
    <mergeCell ref="H51:N51"/>
    <mergeCell ref="O51:Q51"/>
    <mergeCell ref="H52:N52"/>
    <mergeCell ref="O52:Q52"/>
    <mergeCell ref="B54:P55"/>
    <mergeCell ref="S54:S55"/>
    <mergeCell ref="T54:T55"/>
    <mergeCell ref="A56:A65"/>
    <mergeCell ref="B56:J56"/>
    <mergeCell ref="H58:Q58"/>
    <mergeCell ref="S58:S62"/>
    <mergeCell ref="T58:T62"/>
    <mergeCell ref="H59:Q59"/>
    <mergeCell ref="H60:Q60"/>
    <mergeCell ref="A46:A55"/>
    <mergeCell ref="B46:J46"/>
    <mergeCell ref="H48:Q48"/>
    <mergeCell ref="S48:S52"/>
    <mergeCell ref="T48:T52"/>
    <mergeCell ref="T64:T65"/>
    <mergeCell ref="S64:S65"/>
    <mergeCell ref="H61:N61"/>
    <mergeCell ref="O61:Q61"/>
    <mergeCell ref="H62:N62"/>
    <mergeCell ref="O62:Q62"/>
    <mergeCell ref="B64:P65"/>
  </mergeCells>
  <phoneticPr fontId="2"/>
  <conditionalFormatting sqref="Q24:Q26">
    <cfRule type="cellIs" dxfId="3" priority="1" operator="equal">
      <formula>0</formula>
    </cfRule>
  </conditionalFormatting>
  <conditionalFormatting sqref="Q35:Q37">
    <cfRule type="cellIs" dxfId="2" priority="3" operator="equal">
      <formula>0</formula>
    </cfRule>
  </conditionalFormatting>
  <conditionalFormatting sqref="Q46:Q47">
    <cfRule type="cellIs" dxfId="1" priority="5" operator="equal">
      <formula>0</formula>
    </cfRule>
  </conditionalFormatting>
  <conditionalFormatting sqref="Q56:Q57">
    <cfRule type="cellIs" dxfId="0" priority="7" operator="equal">
      <formula>0</formula>
    </cfRule>
  </conditionalFormatting>
  <dataValidations count="1">
    <dataValidation type="whole" operator="notEqual" allowBlank="1" showInputMessage="1" showErrorMessage="1" sqref="K24:K26 K35:K36 K46:K47 K56:K57" xr:uid="{00000000-0002-0000-0300-000000000000}">
      <formula1>0</formula1>
    </dataValidation>
  </dataValidations>
  <printOptions horizontalCentered="1" verticalCentered="1"/>
  <pageMargins left="0.11811023622047245" right="0.11811023622047245" top="7.874015748031496E-2" bottom="7.874015748031496E-2" header="7.874015748031496E-2" footer="7.874015748031496E-2"/>
  <pageSetup paperSize="9" scale="81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ﾏｽﾀ!$A$3:$A$23</xm:f>
          </x14:formula1>
          <xm:sqref>H19:Q19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3"/>
  <sheetViews>
    <sheetView workbookViewId="0">
      <selection activeCell="B33" sqref="B33"/>
    </sheetView>
  </sheetViews>
  <sheetFormatPr defaultRowHeight="13.5"/>
  <cols>
    <col min="1" max="1" width="10.125" customWidth="1"/>
    <col min="2" max="2" width="59.5" customWidth="1"/>
  </cols>
  <sheetData>
    <row r="1" spans="1:2">
      <c r="A1" t="s">
        <v>88</v>
      </c>
    </row>
    <row r="2" spans="1:2">
      <c r="A2" s="40" t="s">
        <v>89</v>
      </c>
      <c r="B2" s="40" t="s">
        <v>90</v>
      </c>
    </row>
    <row r="3" spans="1:2">
      <c r="A3" s="15" t="s">
        <v>91</v>
      </c>
      <c r="B3" s="15" t="s">
        <v>111</v>
      </c>
    </row>
    <row r="4" spans="1:2">
      <c r="A4" s="15" t="s">
        <v>92</v>
      </c>
      <c r="B4" s="15" t="s">
        <v>112</v>
      </c>
    </row>
    <row r="5" spans="1:2">
      <c r="A5" s="15" t="s">
        <v>93</v>
      </c>
      <c r="B5" s="15" t="s">
        <v>113</v>
      </c>
    </row>
    <row r="6" spans="1:2">
      <c r="A6" s="15" t="s">
        <v>132</v>
      </c>
      <c r="B6" s="15" t="s">
        <v>114</v>
      </c>
    </row>
    <row r="7" spans="1:2">
      <c r="A7" s="15" t="s">
        <v>94</v>
      </c>
      <c r="B7" s="15" t="s">
        <v>115</v>
      </c>
    </row>
    <row r="8" spans="1:2">
      <c r="A8" s="15" t="s">
        <v>95</v>
      </c>
      <c r="B8" s="15" t="s">
        <v>116</v>
      </c>
    </row>
    <row r="9" spans="1:2">
      <c r="A9" s="15" t="s">
        <v>96</v>
      </c>
      <c r="B9" s="15" t="s">
        <v>117</v>
      </c>
    </row>
    <row r="10" spans="1:2">
      <c r="A10" s="15" t="s">
        <v>97</v>
      </c>
      <c r="B10" s="15" t="s">
        <v>131</v>
      </c>
    </row>
    <row r="11" spans="1:2">
      <c r="A11" s="15" t="s">
        <v>98</v>
      </c>
      <c r="B11" s="15" t="s">
        <v>130</v>
      </c>
    </row>
    <row r="12" spans="1:2">
      <c r="A12" s="15" t="s">
        <v>99</v>
      </c>
      <c r="B12" s="15" t="s">
        <v>129</v>
      </c>
    </row>
    <row r="13" spans="1:2">
      <c r="A13" s="15" t="s">
        <v>100</v>
      </c>
      <c r="B13" s="15" t="s">
        <v>128</v>
      </c>
    </row>
    <row r="14" spans="1:2">
      <c r="A14" s="15" t="s">
        <v>101</v>
      </c>
      <c r="B14" s="15" t="s">
        <v>127</v>
      </c>
    </row>
    <row r="15" spans="1:2">
      <c r="A15" s="15" t="s">
        <v>102</v>
      </c>
      <c r="B15" s="15" t="s">
        <v>126</v>
      </c>
    </row>
    <row r="16" spans="1:2">
      <c r="A16" s="15" t="s">
        <v>103</v>
      </c>
      <c r="B16" s="15" t="s">
        <v>125</v>
      </c>
    </row>
    <row r="17" spans="1:2">
      <c r="A17" s="15" t="s">
        <v>104</v>
      </c>
      <c r="B17" s="15" t="s">
        <v>124</v>
      </c>
    </row>
    <row r="18" spans="1:2">
      <c r="A18" s="15" t="s">
        <v>105</v>
      </c>
      <c r="B18" s="15" t="s">
        <v>123</v>
      </c>
    </row>
    <row r="19" spans="1:2">
      <c r="A19" s="15" t="s">
        <v>106</v>
      </c>
      <c r="B19" s="15" t="s">
        <v>122</v>
      </c>
    </row>
    <row r="20" spans="1:2">
      <c r="A20" s="15" t="s">
        <v>107</v>
      </c>
      <c r="B20" s="15" t="s">
        <v>121</v>
      </c>
    </row>
    <row r="21" spans="1:2">
      <c r="A21" s="15" t="s">
        <v>108</v>
      </c>
      <c r="B21" s="15" t="s">
        <v>120</v>
      </c>
    </row>
    <row r="22" spans="1:2">
      <c r="A22" s="15" t="s">
        <v>109</v>
      </c>
      <c r="B22" s="15" t="s">
        <v>119</v>
      </c>
    </row>
    <row r="23" spans="1:2">
      <c r="A23" s="15" t="s">
        <v>110</v>
      </c>
      <c r="B23" s="15" t="s">
        <v>118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留意事項</vt:lpstr>
      <vt:lpstr>江東区様式 (白紙)</vt:lpstr>
      <vt:lpstr>別紙</vt:lpstr>
      <vt:lpstr>記載例</vt:lpstr>
      <vt:lpstr>ﾏｽﾀ</vt:lpstr>
      <vt:lpstr>記載例!Print_Area</vt:lpstr>
      <vt:lpstr>'江東区様式 (白紙)'!Print_Area</vt:lpstr>
      <vt:lpstr>別紙!Print_Area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康一</dc:creator>
  <cp:lastModifiedBy>小糸　博己_江東区</cp:lastModifiedBy>
  <cp:lastPrinted>2024-03-26T09:55:02Z</cp:lastPrinted>
  <dcterms:created xsi:type="dcterms:W3CDTF">2006-06-26T13:02:04Z</dcterms:created>
  <dcterms:modified xsi:type="dcterms:W3CDTF">2026-01-16T08:28:27Z</dcterms:modified>
</cp:coreProperties>
</file>