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gnassv02\bumon\課共有\福祉課\009【】指導担当\002 事業者指定\004 体制届・加算\★様式改正\★R06改正様式★\05  HP掲載\"/>
    </mc:Choice>
  </mc:AlternateContent>
  <bookViews>
    <workbookView xWindow="0" yWindow="0" windowWidth="28800" windowHeight="11640" tabRatio="952"/>
  </bookViews>
  <sheets>
    <sheet name="★別紙3－2" sheetId="1" r:id="rId1"/>
    <sheet name="別紙１－３(定期巡回)" sheetId="2" r:id="rId2"/>
    <sheet name="別紙１－３ (夜間対応)" sheetId="5" r:id="rId3"/>
    <sheet name="別紙１－３ (地域密着デイ)" sheetId="6" r:id="rId4"/>
    <sheet name="別紙１－３ (認知デイ)" sheetId="7" r:id="rId5"/>
    <sheet name="別紙１－３ (小多機)" sheetId="8" r:id="rId6"/>
    <sheet name="別紙１－３ (GH)" sheetId="4" r:id="rId7"/>
    <sheet name="別紙１－３ (汎用) " sheetId="9" r:id="rId8"/>
    <sheet name="別紙１ｰ３ｰ２(定期巡回)" sheetId="44" r:id="rId9"/>
    <sheet name="別紙１ｰ３ｰ２ (夜間対応)" sheetId="45" r:id="rId10"/>
    <sheet name="別紙１ｰ３ｰ２ (地域密着デイ)" sheetId="46" r:id="rId11"/>
    <sheet name="別紙１ｰ３ｰ２ (認知デイ)" sheetId="47" r:id="rId12"/>
    <sheet name="別紙１ｰ３ｰ２ (小多機)" sheetId="48" r:id="rId13"/>
    <sheet name="別紙１ｰ３ｰ２ (GH)" sheetId="49" r:id="rId14"/>
    <sheet name="別紙１ｰ３ｰ２ (汎用)" sheetId="50" r:id="rId15"/>
    <sheet name="備考（1－3）" sheetId="3" r:id="rId16"/>
    <sheet name="別紙5－2" sheetId="12" r:id="rId17"/>
    <sheet name="別紙６" sheetId="13" r:id="rId18"/>
    <sheet name="別紙７" sheetId="14" r:id="rId19"/>
    <sheet name="別紙7－2" sheetId="43" r:id="rId20"/>
    <sheet name="別紙８" sheetId="16" r:id="rId21"/>
    <sheet name="別紙11" sheetId="17" r:id="rId22"/>
    <sheet name="別紙12" sheetId="18" r:id="rId23"/>
    <sheet name="別紙12－2" sheetId="19" r:id="rId24"/>
    <sheet name="別紙13" sheetId="20" r:id="rId25"/>
    <sheet name="別紙14" sheetId="21" r:id="rId26"/>
    <sheet name="別紙14－3" sheetId="22" r:id="rId27"/>
    <sheet name="別紙14－5" sheetId="23" r:id="rId28"/>
    <sheet name="別紙14－6" sheetId="24" r:id="rId29"/>
    <sheet name="別紙16" sheetId="26" r:id="rId30"/>
    <sheet name="別紙22" sheetId="28" r:id="rId31"/>
    <sheet name="別紙22－2" sheetId="29" r:id="rId32"/>
    <sheet name="別紙23" sheetId="30" r:id="rId33"/>
    <sheet name="別紙23－2" sheetId="31" r:id="rId34"/>
    <sheet name="別紙28" sheetId="32" r:id="rId35"/>
    <sheet name="別紙35" sheetId="33" r:id="rId36"/>
    <sheet name="別紙40" sheetId="34" r:id="rId37"/>
    <sheet name="別紙42" sheetId="35" r:id="rId38"/>
    <sheet name="別紙43" sheetId="36" r:id="rId39"/>
    <sheet name="別紙44" sheetId="37" r:id="rId40"/>
    <sheet name="別紙45" sheetId="38" r:id="rId41"/>
    <sheet name="別紙46" sheetId="39" r:id="rId42"/>
    <sheet name="別紙47" sheetId="40" r:id="rId43"/>
    <sheet name="別紙48" sheetId="41" r:id="rId44"/>
    <sheet name="別紙48－2" sheetId="42" r:id="rId45"/>
    <sheet name="届出様式" sheetId="51" r:id="rId46"/>
    <sheet name="利用延人員数計算シート（通所介護等）" sheetId="52" r:id="rId47"/>
  </sheets>
  <externalReferences>
    <externalReference r:id="rId48"/>
    <externalReference r:id="rId49"/>
    <externalReference r:id="rId50"/>
  </externalReferences>
  <definedNames>
    <definedName name="_xlnm._FilterDatabase" localSheetId="45" hidden="1">届出様式!$B$15:$AF$28</definedName>
    <definedName name="_xlnm._FilterDatabase" localSheetId="6" hidden="1">'別紙１－３ (GH)'!#REF!</definedName>
    <definedName name="_xlnm._FilterDatabase" localSheetId="19" hidden="1">'別紙7－2'!$F$8:$I$9</definedName>
    <definedName name="ｋ">#N/A</definedName>
    <definedName name="_xlnm.Print_Area" localSheetId="0">'★別紙3－2'!$A$1:$AK$81</definedName>
    <definedName name="_xlnm.Print_Area" localSheetId="45">届出様式!$A$1:$AG$77</definedName>
    <definedName name="_xlnm.Print_Area" localSheetId="15">'備考（1－3）'!$A$1:$G$45</definedName>
    <definedName name="_xlnm.Print_Area" localSheetId="21">別紙11!$A$1:$Y$62</definedName>
    <definedName name="_xlnm.Print_Area" localSheetId="13">'別紙１ｰ３ｰ２ (GH)'!$A$1:$AF$96</definedName>
    <definedName name="_xlnm.Print_Area" localSheetId="12">'別紙１ｰ３ｰ２ (小多機)'!$A$1:$AF$119</definedName>
    <definedName name="_xlnm.Print_Area" localSheetId="10">'別紙１ｰ３ｰ２ (地域密着デイ)'!$A$1:$AF$79</definedName>
    <definedName name="_xlnm.Print_Area" localSheetId="11">'別紙１ｰ３ｰ２ (認知デイ)'!$A$1:$AF$87</definedName>
    <definedName name="_xlnm.Print_Area" localSheetId="14">'別紙１ｰ３ｰ２ (汎用)'!$A$1:$AH$541</definedName>
    <definedName name="_xlnm.Print_Area" localSheetId="9">'別紙１ｰ３ｰ２ (夜間対応)'!$A$1:$AF$42</definedName>
    <definedName name="_xlnm.Print_Area" localSheetId="8">'別紙１ｰ３ｰ２(定期巡回)'!$A$1:$AF$52</definedName>
    <definedName name="_xlnm.Print_Area" localSheetId="22">別紙12!$A$1:$AE$75</definedName>
    <definedName name="_xlnm.Print_Area" localSheetId="23">'別紙12－2'!$A$1:$AF$70</definedName>
    <definedName name="_xlnm.Print_Area" localSheetId="24">別紙13!$A$1:$Y$38</definedName>
    <definedName name="_xlnm.Print_Area" localSheetId="6">'別紙１－３ (GH)'!$A$1:$AF$84</definedName>
    <definedName name="_xlnm.Print_Area" localSheetId="5">'別紙１－３ (小多機)'!$A$1:$AF$103</definedName>
    <definedName name="_xlnm.Print_Area" localSheetId="3">'別紙１－３ (地域密着デイ)'!$A$1:$AF$75</definedName>
    <definedName name="_xlnm.Print_Area" localSheetId="4">'別紙１－３ (認知デイ)'!$A$1:$AF$80</definedName>
    <definedName name="_xlnm.Print_Area" localSheetId="7">'別紙１－３ (汎用) '!$A$1:$AF$463</definedName>
    <definedName name="_xlnm.Print_Area" localSheetId="2">'別紙１－３ (夜間対応)'!$A$1:$AF$36</definedName>
    <definedName name="_xlnm.Print_Area" localSheetId="1">'別紙１－３(定期巡回)'!$A$1:$AF$47</definedName>
    <definedName name="_xlnm.Print_Area" localSheetId="25">別紙14!$A$1:$AD$68</definedName>
    <definedName name="_xlnm.Print_Area" localSheetId="26">'別紙14－3'!$A$1:$AD$49</definedName>
    <definedName name="_xlnm.Print_Area" localSheetId="27">'別紙14－5'!$A$1:$AD$60</definedName>
    <definedName name="_xlnm.Print_Area" localSheetId="28">'別紙14－6'!$A$1:$AD$58</definedName>
    <definedName name="_xlnm.Print_Area" localSheetId="29">別紙16!$A$1:$Z$107</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別紙28!$A$1:$AB$75</definedName>
    <definedName name="_xlnm.Print_Area" localSheetId="35">別紙35!$A$1:$AI$52</definedName>
    <definedName name="_xlnm.Print_Area" localSheetId="37">別紙42!$A$1:$Y$60</definedName>
    <definedName name="_xlnm.Print_Area" localSheetId="38">別紙43!$A$1:$AA$36</definedName>
    <definedName name="_xlnm.Print_Area" localSheetId="39">別紙44!$A$1:$AD$53</definedName>
    <definedName name="_xlnm.Print_Area" localSheetId="40">別紙45!$A$1:$AC$34</definedName>
    <definedName name="_xlnm.Print_Area" localSheetId="41">別紙46!$A$1:$AA$54</definedName>
    <definedName name="_xlnm.Print_Area" localSheetId="42">別紙47!$A$1:$Y$26</definedName>
    <definedName name="_xlnm.Print_Area" localSheetId="43">別紙48!$A$1:$Y$36</definedName>
    <definedName name="_xlnm.Print_Area" localSheetId="44">'別紙48－2'!$A$1:$Y$30</definedName>
    <definedName name="_xlnm.Print_Area" localSheetId="16">'別紙5－2'!$A$1:$AF$60</definedName>
    <definedName name="_xlnm.Print_Area" localSheetId="17">別紙６!$A$1:$AK$35</definedName>
    <definedName name="_xlnm.Print_Area" localSheetId="18">別紙７!$A$1:$AI$63</definedName>
    <definedName name="_xlnm.Print_Area" localSheetId="19">'別紙7－2'!$A$1:$S$85</definedName>
    <definedName name="_xlnm.Print_Area" localSheetId="20">別紙８!$A$1:$AC$37</definedName>
    <definedName name="_xlnm.Print_Area" localSheetId="46">'利用延人員数計算シート（通所介護等）'!$A$1:$T$28</definedName>
    <definedName name="_xlnm.Print_Titles" localSheetId="13">'別紙１ｰ３ｰ２ (GH)'!$A:$AF,'別紙１ｰ３ｰ２ (GH)'!$1:$9</definedName>
    <definedName name="_xlnm.Print_Titles" localSheetId="12">'別紙１ｰ３ｰ２ (小多機)'!$A:$AF,'別紙１ｰ３ｰ２ (小多機)'!$1:$9</definedName>
    <definedName name="_xlnm.Print_Titles" localSheetId="10">'別紙１ｰ３ｰ２ (地域密着デイ)'!$A:$AF,'別紙１ｰ３ｰ２ (地域密着デイ)'!$1:$9</definedName>
    <definedName name="_xlnm.Print_Titles" localSheetId="11">'別紙１ｰ３ｰ２ (認知デイ)'!$A:$AF,'別紙１ｰ３ｰ２ (認知デイ)'!$1:$9</definedName>
    <definedName name="_xlnm.Print_Titles" localSheetId="9">'別紙１ｰ３ｰ２ (夜間対応)'!$A:$AF,'別紙１ｰ３ｰ２ (夜間対応)'!$1:$9</definedName>
    <definedName name="_xlnm.Print_Titles" localSheetId="8">'別紙１ｰ３ｰ２(定期巡回)'!$A:$AF,'別紙１ｰ３ｰ２(定期巡回)'!$1:$9</definedName>
    <definedName name="_xlnm.Print_Titles" localSheetId="6">'別紙１－３ (GH)'!$A:$AF,'別紙１－３ (GH)'!$1:$9</definedName>
    <definedName name="_xlnm.Print_Titles" localSheetId="5">'別紙１－３ (小多機)'!$A:$AF,'別紙１－３ (小多機)'!$1:$9</definedName>
    <definedName name="_xlnm.Print_Titles" localSheetId="3">'別紙１－３ (地域密着デイ)'!$A:$AF,'別紙１－３ (地域密着デイ)'!$1:$9</definedName>
    <definedName name="_xlnm.Print_Titles" localSheetId="4">'別紙１－３ (認知デイ)'!$A:$AF,'別紙１－３ (認知デイ)'!$1:$9</definedName>
    <definedName name="_xlnm.Print_Titles" localSheetId="2">'別紙１－３ (夜間対応)'!$A:$AF,'別紙１－３ (夜間対応)'!$1:$9</definedName>
    <definedName name="_xlnm.Print_Titles" localSheetId="1">'別紙１－３(定期巡回)'!$A:$AF,'別紙１－３(定期巡回)'!$1:$9</definedName>
    <definedName name="_xlnm.Print_Titles" localSheetId="29">別紙16!$A:$Z,別紙16!$1:$15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52" l="1"/>
  <c r="R17" i="52"/>
  <c r="R19" i="52" s="1"/>
  <c r="Q17" i="52"/>
  <c r="Q19" i="52" s="1"/>
  <c r="P17" i="52"/>
  <c r="P19" i="52" s="1"/>
  <c r="O17" i="52"/>
  <c r="O19" i="52" s="1"/>
  <c r="N17" i="52"/>
  <c r="N19" i="52" s="1"/>
  <c r="M17" i="52"/>
  <c r="M19" i="52" s="1"/>
  <c r="L17" i="52"/>
  <c r="L19" i="52" s="1"/>
  <c r="K17" i="52"/>
  <c r="K19" i="52" s="1"/>
  <c r="J17" i="52"/>
  <c r="J19" i="52" s="1"/>
  <c r="I17" i="52"/>
  <c r="I19" i="52" s="1"/>
  <c r="H17" i="52"/>
  <c r="H19" i="52" s="1"/>
  <c r="G17" i="52"/>
  <c r="G19" i="52" s="1"/>
  <c r="P7" i="52"/>
  <c r="W74" i="51"/>
  <c r="L74" i="51"/>
  <c r="W73" i="51"/>
  <c r="L73" i="51"/>
  <c r="W72" i="51"/>
  <c r="L72" i="51"/>
  <c r="W71" i="51"/>
  <c r="L71" i="51"/>
  <c r="W70" i="51"/>
  <c r="L70" i="51"/>
  <c r="W69" i="51"/>
  <c r="L69" i="51"/>
  <c r="W68" i="51"/>
  <c r="L68" i="51"/>
  <c r="W67" i="51"/>
  <c r="L67" i="51"/>
  <c r="W66" i="51"/>
  <c r="L66" i="51"/>
  <c r="W65" i="51"/>
  <c r="L65" i="51"/>
  <c r="W64" i="51"/>
  <c r="L64" i="51"/>
  <c r="W63" i="51"/>
  <c r="L63" i="51"/>
  <c r="W62" i="51"/>
  <c r="L62" i="51"/>
  <c r="W61" i="51"/>
  <c r="L61" i="51"/>
  <c r="W60" i="51"/>
  <c r="L60" i="51"/>
  <c r="W59" i="51"/>
  <c r="L59" i="51"/>
  <c r="W58" i="51"/>
  <c r="L58" i="51"/>
  <c r="L57" i="51"/>
  <c r="Q56" i="51"/>
  <c r="L56" i="51"/>
  <c r="L41" i="51"/>
  <c r="L40" i="51"/>
  <c r="U39" i="51"/>
  <c r="AA41" i="51" s="1"/>
  <c r="L39" i="51"/>
  <c r="AA38" i="51"/>
  <c r="U38" i="51"/>
  <c r="AA40" i="51" s="1"/>
  <c r="L38" i="51"/>
  <c r="U37" i="51"/>
  <c r="AA39" i="51" s="1"/>
  <c r="L37" i="51"/>
  <c r="U36" i="51"/>
  <c r="L36" i="51"/>
  <c r="U35" i="51"/>
  <c r="AA37" i="51" s="1"/>
  <c r="L35" i="51"/>
  <c r="Q34" i="51"/>
  <c r="U34" i="51" s="1"/>
  <c r="AA36" i="51" s="1"/>
  <c r="L34" i="51"/>
  <c r="AJ20" i="51"/>
  <c r="AI20" i="51"/>
  <c r="H20" i="51"/>
  <c r="H19" i="51"/>
  <c r="AJ18" i="51"/>
  <c r="AI18" i="51"/>
  <c r="AI16" i="51"/>
  <c r="AJ2" i="51"/>
  <c r="AJ8" i="51" s="1"/>
  <c r="S20" i="52" l="1"/>
  <c r="S21" i="52" s="1"/>
  <c r="S19" i="52"/>
  <c r="AH410" i="50" l="1"/>
  <c r="AG410" i="50"/>
  <c r="AF410" i="50"/>
  <c r="AE410" i="50"/>
  <c r="AD410" i="50"/>
  <c r="AC410" i="50"/>
  <c r="AB410" i="50"/>
  <c r="AA410" i="50"/>
  <c r="Z410" i="50"/>
  <c r="Y410" i="50"/>
  <c r="AH5" i="50"/>
  <c r="AG5" i="50"/>
  <c r="AF5" i="50"/>
  <c r="AE5" i="50"/>
  <c r="AD5" i="50"/>
  <c r="AC5" i="50"/>
  <c r="AB5" i="50"/>
  <c r="AA5" i="50"/>
  <c r="Z5" i="50"/>
  <c r="Y5" i="50"/>
  <c r="AF5" i="49"/>
  <c r="AE5" i="49"/>
  <c r="AD5" i="49"/>
  <c r="AC5" i="49"/>
  <c r="AB5" i="49"/>
  <c r="AA5" i="49"/>
  <c r="Z5" i="49"/>
  <c r="Y5" i="49"/>
  <c r="X5" i="49"/>
  <c r="W5" i="49"/>
  <c r="AF77" i="48"/>
  <c r="AE77" i="48"/>
  <c r="AD77" i="48"/>
  <c r="AC77" i="48"/>
  <c r="AB77" i="48"/>
  <c r="AA77" i="48"/>
  <c r="Z77" i="48"/>
  <c r="Y77" i="48"/>
  <c r="X77" i="48"/>
  <c r="W77" i="48"/>
  <c r="AF5" i="48"/>
  <c r="AE5" i="48"/>
  <c r="AD5" i="48"/>
  <c r="AC5" i="48"/>
  <c r="AB5" i="48"/>
  <c r="AA5" i="48"/>
  <c r="Z5" i="48"/>
  <c r="Y5" i="48"/>
  <c r="X5" i="48"/>
  <c r="W5" i="48"/>
  <c r="AF56" i="47"/>
  <c r="AE56" i="47"/>
  <c r="AD56" i="47"/>
  <c r="AC56" i="47"/>
  <c r="AB56" i="47"/>
  <c r="AA56" i="47"/>
  <c r="Z56" i="47"/>
  <c r="Y56" i="47"/>
  <c r="X56" i="47"/>
  <c r="W56" i="47"/>
  <c r="AF5" i="47"/>
  <c r="AE5" i="47"/>
  <c r="AD5" i="47"/>
  <c r="AC5" i="47"/>
  <c r="AB5" i="47"/>
  <c r="AA5" i="47"/>
  <c r="Z5" i="47"/>
  <c r="Y5" i="47"/>
  <c r="X5" i="47"/>
  <c r="W5" i="47"/>
  <c r="AF49" i="46"/>
  <c r="AE49" i="46"/>
  <c r="AD49" i="46"/>
  <c r="AC49" i="46"/>
  <c r="AB49" i="46"/>
  <c r="AA49" i="46"/>
  <c r="Z49" i="46"/>
  <c r="Y49" i="46"/>
  <c r="X49" i="46"/>
  <c r="W49" i="46"/>
  <c r="AF5" i="46"/>
  <c r="AE5" i="46"/>
  <c r="AD5" i="46"/>
  <c r="AC5" i="46"/>
  <c r="AB5" i="46"/>
  <c r="AA5" i="46"/>
  <c r="Z5" i="46"/>
  <c r="Y5" i="46"/>
  <c r="X5" i="46"/>
  <c r="W5" i="46"/>
  <c r="AF28" i="45"/>
  <c r="AE28" i="45"/>
  <c r="AD28" i="45"/>
  <c r="AC28" i="45"/>
  <c r="AB28" i="45"/>
  <c r="AA28" i="45"/>
  <c r="Z28" i="45"/>
  <c r="Y28" i="45"/>
  <c r="X28" i="45"/>
  <c r="W28" i="45"/>
  <c r="AF5" i="45"/>
  <c r="AE5" i="45"/>
  <c r="AD5" i="45"/>
  <c r="AC5" i="45"/>
  <c r="AB5" i="45"/>
  <c r="AA5" i="45"/>
  <c r="Z5" i="45"/>
  <c r="Y5" i="45"/>
  <c r="X5" i="45"/>
  <c r="W5" i="45"/>
  <c r="AF32" i="44"/>
  <c r="AE32" i="44"/>
  <c r="AD32" i="44"/>
  <c r="AC32" i="44"/>
  <c r="AB32" i="44"/>
  <c r="AA32" i="44"/>
  <c r="Z32" i="44"/>
  <c r="Y32" i="44"/>
  <c r="X32" i="44"/>
  <c r="W32" i="44"/>
  <c r="AF5" i="44"/>
  <c r="AE5" i="44"/>
  <c r="AD5" i="44"/>
  <c r="AC5" i="44"/>
  <c r="AB5" i="44"/>
  <c r="AA5" i="44"/>
  <c r="Z5" i="44"/>
  <c r="Y5" i="44"/>
  <c r="X5" i="44"/>
  <c r="W5" i="44"/>
  <c r="E51" i="43" l="1"/>
  <c r="P50" i="43"/>
  <c r="M50" i="43"/>
  <c r="E50" i="43"/>
  <c r="E49" i="43"/>
  <c r="P48" i="43"/>
  <c r="M48" i="43"/>
  <c r="E48" i="43"/>
  <c r="E47" i="43"/>
  <c r="P46" i="43"/>
  <c r="P53" i="43" s="1"/>
  <c r="P54" i="43" s="1"/>
  <c r="M46" i="43"/>
  <c r="E46" i="43"/>
  <c r="P45" i="43"/>
  <c r="M45" i="43"/>
  <c r="E37" i="43"/>
  <c r="P36" i="43"/>
  <c r="M36" i="43"/>
  <c r="E36" i="43"/>
  <c r="E35" i="43"/>
  <c r="P34" i="43"/>
  <c r="M34" i="43"/>
  <c r="E34" i="43"/>
  <c r="E33" i="43"/>
  <c r="P32" i="43"/>
  <c r="M32" i="43"/>
  <c r="E32" i="43"/>
  <c r="E31" i="43"/>
  <c r="P30" i="43"/>
  <c r="M30" i="43"/>
  <c r="E30" i="43"/>
  <c r="E29" i="43"/>
  <c r="P28" i="43"/>
  <c r="M28" i="43"/>
  <c r="E28" i="43"/>
  <c r="E27" i="43"/>
  <c r="P26" i="43"/>
  <c r="M26" i="43"/>
  <c r="E26" i="43"/>
  <c r="E25" i="43"/>
  <c r="P24" i="43"/>
  <c r="M24" i="43"/>
  <c r="E24" i="43"/>
  <c r="E23" i="43"/>
  <c r="P22" i="43"/>
  <c r="M22" i="43"/>
  <c r="E22" i="43"/>
  <c r="E21" i="43"/>
  <c r="P20" i="43"/>
  <c r="M20" i="43"/>
  <c r="E20" i="43"/>
  <c r="E19" i="43"/>
  <c r="P18" i="43"/>
  <c r="M18" i="43"/>
  <c r="E18" i="43"/>
  <c r="E17" i="43"/>
  <c r="P16" i="43"/>
  <c r="M16" i="43"/>
  <c r="E16" i="43"/>
  <c r="P15" i="43"/>
  <c r="M15" i="43"/>
  <c r="J55" i="43" s="1"/>
  <c r="M53" i="43" l="1"/>
  <c r="M54" i="43" s="1"/>
  <c r="P55" i="43" s="1"/>
  <c r="M39" i="43"/>
  <c r="M40" i="43" s="1"/>
  <c r="P39" i="43"/>
  <c r="P40" i="43" s="1"/>
  <c r="J41" i="43"/>
  <c r="W50" i="7"/>
  <c r="X50" i="7"/>
  <c r="Y50" i="7"/>
  <c r="Z50" i="7"/>
  <c r="AA50" i="7"/>
  <c r="AB50" i="7"/>
  <c r="AC50" i="7"/>
  <c r="AD50" i="7"/>
  <c r="AE50" i="7"/>
  <c r="AF50" i="7"/>
  <c r="AF5" i="4"/>
  <c r="AE5" i="4"/>
  <c r="AD5" i="4"/>
  <c r="AC5" i="4"/>
  <c r="AB5" i="4"/>
  <c r="AA5" i="4"/>
  <c r="Z5" i="4"/>
  <c r="Y5" i="4"/>
  <c r="X5" i="4"/>
  <c r="W5" i="4"/>
  <c r="AF65" i="8"/>
  <c r="AE65" i="8"/>
  <c r="AD65" i="8"/>
  <c r="AC65" i="8"/>
  <c r="AB65" i="8"/>
  <c r="AA65" i="8"/>
  <c r="Z65" i="8"/>
  <c r="Y65" i="8"/>
  <c r="X65" i="8"/>
  <c r="W65" i="8"/>
  <c r="AF5" i="8"/>
  <c r="AE5" i="8"/>
  <c r="AD5" i="8"/>
  <c r="AC5" i="8"/>
  <c r="AB5" i="8"/>
  <c r="AA5" i="8"/>
  <c r="Z5" i="8"/>
  <c r="Y5" i="8"/>
  <c r="X5" i="8"/>
  <c r="W5" i="8"/>
  <c r="AF5" i="7"/>
  <c r="AE5" i="7"/>
  <c r="AD5" i="7"/>
  <c r="AC5" i="7"/>
  <c r="AB5" i="7"/>
  <c r="AA5" i="7"/>
  <c r="Z5" i="7"/>
  <c r="Y5" i="7"/>
  <c r="X5" i="7"/>
  <c r="W5" i="7"/>
  <c r="AF46" i="6"/>
  <c r="AE46" i="6"/>
  <c r="AD46" i="6"/>
  <c r="AC46" i="6"/>
  <c r="AB46" i="6"/>
  <c r="AA46" i="6"/>
  <c r="Z46" i="6"/>
  <c r="Y46" i="6"/>
  <c r="X46" i="6"/>
  <c r="W46" i="6"/>
  <c r="AF5" i="6"/>
  <c r="AE5" i="6"/>
  <c r="AD5" i="6"/>
  <c r="AC5" i="6"/>
  <c r="AB5" i="6"/>
  <c r="AA5" i="6"/>
  <c r="Z5" i="6"/>
  <c r="Y5" i="6"/>
  <c r="X5" i="6"/>
  <c r="W5" i="6"/>
  <c r="AF24" i="5"/>
  <c r="AE24" i="5"/>
  <c r="AD24" i="5"/>
  <c r="AC24" i="5"/>
  <c r="AB24" i="5"/>
  <c r="AA24" i="5"/>
  <c r="Z24" i="5"/>
  <c r="Y24" i="5"/>
  <c r="X24" i="5"/>
  <c r="W24" i="5"/>
  <c r="AF5" i="5"/>
  <c r="AE5" i="5"/>
  <c r="AD5" i="5"/>
  <c r="AC5" i="5"/>
  <c r="AB5" i="5"/>
  <c r="AA5" i="5"/>
  <c r="Z5" i="5"/>
  <c r="Y5" i="5"/>
  <c r="X5" i="5"/>
  <c r="W5" i="5"/>
  <c r="AF29" i="2"/>
  <c r="AE29" i="2"/>
  <c r="AD29" i="2"/>
  <c r="AC29" i="2"/>
  <c r="AB29" i="2"/>
  <c r="AA29" i="2"/>
  <c r="Z29" i="2"/>
  <c r="Y29" i="2"/>
  <c r="X29" i="2"/>
  <c r="W29" i="2"/>
  <c r="X5" i="2"/>
  <c r="Y5" i="2"/>
  <c r="Z5" i="2"/>
  <c r="AA5" i="2"/>
  <c r="AB5" i="2"/>
  <c r="AC5" i="2"/>
  <c r="AD5" i="2"/>
  <c r="AE5" i="2"/>
  <c r="AF5" i="2"/>
  <c r="W5" i="2"/>
  <c r="U58" i="1"/>
  <c r="T58" i="1"/>
  <c r="S58" i="1"/>
  <c r="R58" i="1"/>
  <c r="Q58" i="1"/>
  <c r="P58" i="1"/>
  <c r="O58" i="1"/>
  <c r="N58" i="1"/>
  <c r="M58" i="1"/>
  <c r="L58" i="1"/>
  <c r="P41" i="43" l="1"/>
  <c r="U21" i="34"/>
  <c r="T21" i="34"/>
  <c r="M36" i="31"/>
  <c r="M37" i="31" s="1"/>
  <c r="F36" i="31"/>
  <c r="F37" i="31" s="1"/>
  <c r="U37" i="31" s="1"/>
  <c r="M28" i="31"/>
  <c r="M29" i="31" s="1"/>
  <c r="F28" i="31"/>
  <c r="F29" i="31" s="1"/>
  <c r="U29" i="31" s="1"/>
  <c r="R30" i="30"/>
  <c r="R20" i="30"/>
  <c r="M36" i="29"/>
  <c r="M37" i="29" s="1"/>
  <c r="F36" i="29"/>
  <c r="F37" i="29" s="1"/>
  <c r="U37" i="29" s="1"/>
  <c r="M28" i="29"/>
  <c r="M29" i="29" s="1"/>
  <c r="F28" i="29"/>
  <c r="F29" i="29" s="1"/>
  <c r="U29" i="29" s="1"/>
  <c r="Y62" i="21"/>
  <c r="U24" i="19"/>
  <c r="T24" i="19"/>
  <c r="U53" i="18"/>
  <c r="T53" i="18"/>
  <c r="U21" i="18"/>
  <c r="T21" i="18"/>
</calcChain>
</file>

<file path=xl/comments1.xml><?xml version="1.0" encoding="utf-8"?>
<comments xmlns="http://schemas.openxmlformats.org/spreadsheetml/2006/main">
  <authors>
    <author>作成者</author>
  </authors>
  <commentList>
    <comment ref="AA9" authorId="0" shapeId="0">
      <text>
        <r>
          <rPr>
            <sz val="9"/>
            <color indexed="81"/>
            <rFont val="MS P ゴシック"/>
            <family val="3"/>
            <charset val="128"/>
          </rPr>
          <t xml:space="preserve">法人の所在地を記入
（例）東京都○○区～
</t>
        </r>
      </text>
    </comment>
    <comment ref="AA11" authorId="0" shapeId="0">
      <text>
        <r>
          <rPr>
            <sz val="9"/>
            <color indexed="81"/>
            <rFont val="MS P ゴシック"/>
            <family val="3"/>
            <charset val="128"/>
          </rPr>
          <t xml:space="preserve">法人名、代表者を記入
（例）
　株式会社　○○
　代表取締役　○○　○○
</t>
        </r>
      </text>
    </comment>
    <comment ref="M17" authorId="0" shapeId="0">
      <text>
        <r>
          <rPr>
            <sz val="9"/>
            <color indexed="81"/>
            <rFont val="MS P ゴシック"/>
            <family val="3"/>
            <charset val="128"/>
          </rPr>
          <t xml:space="preserve">法人名を記入
</t>
        </r>
      </text>
    </comment>
    <comment ref="U64" authorId="0" shapeId="0">
      <text>
        <r>
          <rPr>
            <sz val="9"/>
            <color indexed="81"/>
            <rFont val="MS P ゴシック"/>
            <family val="3"/>
            <charset val="128"/>
          </rPr>
          <t xml:space="preserve">異動する加算等の状況について具体的に記入
（変更前）○○加算　算定なし
（変更後）○○加算　算定あり
</t>
        </r>
      </text>
    </comment>
  </commentList>
</comments>
</file>

<file path=xl/sharedStrings.xml><?xml version="1.0" encoding="utf-8"?>
<sst xmlns="http://schemas.openxmlformats.org/spreadsheetml/2006/main" count="13994" uniqueCount="1348">
  <si>
    <t>（別紙３－２）</t>
    <rPh sb="1" eb="3">
      <t>ベッシ</t>
    </rPh>
    <phoneticPr fontId="4"/>
  </si>
  <si>
    <t>受付番号</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</si>
  <si>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</si>
  <si>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</si>
  <si>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</si>
  <si>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ツキ</t>
    </rPh>
    <phoneticPr fontId="4"/>
  </si>
  <si>
    <t>日</t>
    <rPh sb="0" eb="1">
      <t>ニチ</t>
    </rPh>
    <phoneticPr fontId="4"/>
  </si>
  <si>
    <t>江東区長</t>
    <rPh sb="0" eb="4">
      <t>コウトウクチョウ</t>
    </rPh>
    <phoneticPr fontId="4"/>
  </si>
  <si>
    <t>殿</t>
    <rPh sb="0" eb="1">
      <t>ドノ</t>
    </rPh>
    <phoneticPr fontId="4"/>
  </si>
  <si>
    <t>所在地</t>
    <rPh sb="0" eb="3">
      <t>ショザイチ</t>
    </rPh>
    <phoneticPr fontId="4"/>
  </si>
  <si>
    <t>名称</t>
    <rPh sb="0" eb="2">
      <t>メイショウ</t>
    </rPh>
    <phoneticPr fontId="4"/>
  </si>
  <si>
    <t>届　出　者</t>
    <phoneticPr fontId="4"/>
  </si>
  <si>
    <t>フリガナ</t>
  </si>
  <si>
    <t>名　　称</t>
    <phoneticPr fontId="4"/>
  </si>
  <si>
    <t>主たる事務所の所在地</t>
    <phoneticPr fontId="4"/>
  </si>
  <si>
    <t>(郵便番号　</t>
    <phoneticPr fontId="4"/>
  </si>
  <si>
    <t>ー</t>
    <phoneticPr fontId="4"/>
  </si>
  <si>
    <t>）</t>
    <phoneticPr fontId="4"/>
  </si>
  <si>
    <t>(ビルの名称等)</t>
    <phoneticPr fontId="4"/>
  </si>
  <si>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</si>
  <si>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</si>
  <si>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</si>
  <si>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</si>
  <si>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</si>
  <si>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</si>
  <si>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</si>
  <si>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</si>
  <si>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</si>
  <si>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(郵便番号</t>
    <phoneticPr fontId="4"/>
  </si>
  <si>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</si>
  <si>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</si>
  <si>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</si>
  <si>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</si>
  <si>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</si>
  <si>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</si>
  <si>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</si>
  <si>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</si>
  <si>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</si>
  <si>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</si>
  <si>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t>
    <rPh sb="0" eb="2">
      <t>シテイ</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</si>
  <si>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</si>
  <si>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</si>
  <si>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</si>
  <si>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</si>
  <si>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年月日</t>
    <rPh sb="0" eb="1">
      <t>ネン</t>
    </rPh>
    <rPh sb="1" eb="3">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</si>
  <si>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</si>
  <si>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</si>
  <si>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</si>
  <si>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</si>
  <si>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</si>
  <si>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</si>
  <si>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</si>
  <si>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</si>
  <si>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</si>
  <si>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</si>
  <si>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</si>
  <si>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</si>
  <si>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</si>
  <si>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</si>
  <si>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</si>
  <si>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</si>
  <si>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</si>
  <si>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</si>
  <si>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</si>
  <si>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</si>
  <si>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</si>
  <si>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</si>
  <si>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</si>
  <si>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</si>
  <si>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</si>
  <si>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</si>
  <si>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</si>
  <si>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</si>
  <si>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</si>
  <si>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</si>
  <si>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</si>
  <si>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</si>
  <si>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</si>
  <si>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</si>
  <si>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</si>
  <si>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</si>
  <si>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</si>
  <si>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</si>
  <si>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</si>
  <si>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</si>
  <si>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</si>
  <si>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</si>
  <si>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</si>
  <si>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</si>
  <si>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</si>
  <si>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</si>
  <si>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</si>
  <si>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</si>
  <si>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</si>
  <si>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</si>
  <si>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</si>
  <si>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</si>
  <si>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</si>
  <si>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</si>
  <si>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</si>
  <si>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備考　１　この表は、事業所所在地以外の場所で一部事業を実施する出張所等がある場合について記載することとし、複数出張所等を有する場合は出張所ごとに提出してください。</t>
    <phoneticPr fontId="4"/>
  </si>
  <si>
    <t>２　該当</t>
  </si>
  <si>
    <t>１　非該当</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</si>
  <si>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</si>
  <si>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　　居宅介護事業所</t>
  </si>
  <si>
    <t>（短期利用型）</t>
    <phoneticPr fontId="4"/>
  </si>
  <si>
    <t>２ 基準型</t>
    <phoneticPr fontId="4"/>
  </si>
  <si>
    <t>１ 減算型</t>
    <phoneticPr fontId="4"/>
  </si>
  <si>
    <t>業務継続計画策定の有無</t>
    <phoneticPr fontId="4"/>
  </si>
  <si>
    <t>２　サテライト型介護予防小規模多機能型</t>
  </si>
  <si>
    <t>居宅介護</t>
    <phoneticPr fontId="4"/>
  </si>
  <si>
    <t>高齢者虐待防止措置実施の有無</t>
    <phoneticPr fontId="4"/>
  </si>
  <si>
    <t>１　介護予防小規模多機能型居宅介護事業所　</t>
  </si>
  <si>
    <t>介護予防小規模多機能型</t>
    <phoneticPr fontId="4"/>
  </si>
  <si>
    <t>３ 介護職員</t>
    <rPh sb="2" eb="4">
      <t>カイゴ</t>
    </rPh>
    <rPh sb="4" eb="6">
      <t>ショクイン</t>
    </rPh>
    <phoneticPr fontId="4"/>
  </si>
  <si>
    <t>２ 看護職員</t>
    <rPh sb="2" eb="4">
      <t>カンゴ</t>
    </rPh>
    <rPh sb="4" eb="6">
      <t>ショクイン</t>
    </rPh>
    <phoneticPr fontId="4"/>
  </si>
  <si>
    <t>１ なし</t>
    <phoneticPr fontId="4"/>
  </si>
  <si>
    <t>職員の欠員による減算の状況</t>
    <phoneticPr fontId="4"/>
  </si>
  <si>
    <t>２ あり</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</si>
  <si>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</si>
  <si>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</si>
  <si>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</si>
  <si>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総合マネジメント体制強化加算</t>
    <rPh sb="0" eb="2">
      <t>ソウゴウ</t>
    </rPh>
    <rPh sb="8" eb="10">
      <t>タイセイ</t>
    </rPh>
    <rPh sb="10" eb="12">
      <t>キョウカ</t>
    </rPh>
    <rPh sb="12" eb="14">
      <t>カサン</t>
    </rPh>
    <phoneticPr fontId="4"/>
  </si>
  <si>
    <t>若年性認知症利用者受入加算</t>
    <phoneticPr fontId="4"/>
  </si>
  <si>
    <t>居宅介護</t>
  </si>
  <si>
    <t>特別地域加算</t>
    <rPh sb="0" eb="2">
      <t>トクベツ</t>
    </rPh>
    <rPh sb="2" eb="4">
      <t>チイキ</t>
    </rPh>
    <rPh sb="4" eb="6">
      <t>カサン</t>
    </rPh>
    <phoneticPr fontId="4"/>
  </si>
  <si>
    <t>介護予防小規模多機能型</t>
  </si>
  <si>
    <t>口腔機能向上加算</t>
    <rPh sb="6" eb="8">
      <t>カサン</t>
    </rPh>
    <phoneticPr fontId="4"/>
  </si>
  <si>
    <t>栄養アセスメント・栄養改善体制</t>
    <phoneticPr fontId="4"/>
  </si>
  <si>
    <t>個別機能訓練加算</t>
    <rPh sb="0" eb="2">
      <t>コベツ</t>
    </rPh>
    <rPh sb="6" eb="8">
      <t>カサン</t>
    </rPh>
    <phoneticPr fontId="4"/>
  </si>
  <si>
    <t>３　共用型</t>
  </si>
  <si>
    <t>生活機能向上連携加算</t>
    <phoneticPr fontId="4"/>
  </si>
  <si>
    <t>２　併設型</t>
  </si>
  <si>
    <t>通所介護</t>
  </si>
  <si>
    <t>３ 加算Ⅱ</t>
    <phoneticPr fontId="4"/>
  </si>
  <si>
    <t>２ 加算Ⅰ</t>
    <phoneticPr fontId="4"/>
  </si>
  <si>
    <t>入浴介助加算</t>
    <phoneticPr fontId="4"/>
  </si>
  <si>
    <t>１　単独型</t>
  </si>
  <si>
    <t>介護予防認知症対応型</t>
  </si>
  <si>
    <t>２ 対応可</t>
    <phoneticPr fontId="4"/>
  </si>
  <si>
    <t>１ 対応不可</t>
    <rPh sb="2" eb="4">
      <t>タイオウ</t>
    </rPh>
    <rPh sb="4" eb="6">
      <t>フカ</t>
    </rPh>
    <phoneticPr fontId="4"/>
  </si>
  <si>
    <t>時間延長サービス体制</t>
    <phoneticPr fontId="4"/>
  </si>
  <si>
    <t>　　居宅介護事業所</t>
    <phoneticPr fontId="4"/>
  </si>
  <si>
    <t>居宅介護・短期利用型）</t>
    <phoneticPr fontId="4"/>
  </si>
  <si>
    <t>２　サテライト型看護小規模多機能型</t>
  </si>
  <si>
    <t>（看護小規模多機能型</t>
    <phoneticPr fontId="4"/>
  </si>
  <si>
    <t>１　看護小規模多機能型居宅介護事業所</t>
  </si>
  <si>
    <t>複合型サービス</t>
    <phoneticPr fontId="4"/>
  </si>
  <si>
    <t>職員の欠員による減算の状況</t>
  </si>
  <si>
    <t>褥瘡マネジメント加算</t>
    <rPh sb="0" eb="2">
      <t>ジョクソウ</t>
    </rPh>
    <rPh sb="8" eb="10">
      <t>カサン</t>
    </rPh>
    <phoneticPr fontId="4"/>
  </si>
  <si>
    <t>訪問体制強化加算</t>
    <rPh sb="0" eb="2">
      <t>ホウモン</t>
    </rPh>
    <rPh sb="2" eb="4">
      <t>タイセイ</t>
    </rPh>
    <rPh sb="4" eb="6">
      <t>キョウカ</t>
    </rPh>
    <rPh sb="6" eb="8">
      <t>カサン</t>
    </rPh>
    <phoneticPr fontId="4"/>
  </si>
  <si>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</si>
  <si>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11"/>
  </si>
  <si>
    <t>ターミナルケア体制</t>
    <rPh sb="7" eb="9">
      <t>タイセイ</t>
    </rPh>
    <phoneticPr fontId="4"/>
  </si>
  <si>
    <t>専門管理加算</t>
    <rPh sb="0" eb="2">
      <t>センモン</t>
    </rPh>
    <rPh sb="2" eb="4">
      <t>カンリ</t>
    </rPh>
    <rPh sb="4" eb="6">
      <t>カサン</t>
    </rPh>
    <phoneticPr fontId="11"/>
  </si>
  <si>
    <t>特別管理体制</t>
  </si>
  <si>
    <r>
      <t>緊急時</t>
    </r>
    <r>
      <rPr>
        <strike/>
        <sz val="11"/>
        <rFont val="HGSｺﾞｼｯｸM"/>
        <family val="3"/>
        <charset val="128"/>
      </rPr>
      <t>看護</t>
    </r>
    <r>
      <rPr>
        <sz val="11"/>
        <rFont val="HGSｺﾞｼｯｸM"/>
        <family val="3"/>
        <charset val="128"/>
      </rPr>
      <t>対応加算</t>
    </r>
    <rPh sb="5" eb="7">
      <t>タイオウ</t>
    </rPh>
    <phoneticPr fontId="4"/>
  </si>
  <si>
    <t>若年性認知症利用者受入加算</t>
    <rPh sb="0" eb="3">
      <t>ジャクネンセイ</t>
    </rPh>
    <rPh sb="3" eb="6">
      <t>ニンチショウ</t>
    </rPh>
    <rPh sb="6" eb="9">
      <t>リヨウシャ</t>
    </rPh>
    <rPh sb="9" eb="11">
      <t>ウケイレ</t>
    </rPh>
    <rPh sb="11" eb="13">
      <t>カサン</t>
    </rPh>
    <phoneticPr fontId="4"/>
  </si>
  <si>
    <t>認知症加算</t>
    <rPh sb="0" eb="3">
      <t>ニンチショウ</t>
    </rPh>
    <rPh sb="3" eb="5">
      <t>カサン</t>
    </rPh>
    <phoneticPr fontId="4"/>
  </si>
  <si>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</si>
  <si>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</si>
  <si>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1"/>
  </si>
  <si>
    <t>複合型サービス</t>
  </si>
  <si>
    <t>特別地域加算</t>
    <phoneticPr fontId="11"/>
  </si>
  <si>
    <t>２ 減算型</t>
    <rPh sb="2" eb="4">
      <t>ゲンサン</t>
    </rPh>
    <rPh sb="4" eb="5">
      <t>ガタ</t>
    </rPh>
    <phoneticPr fontId="4"/>
  </si>
  <si>
    <t>１ 基準型</t>
    <rPh sb="2" eb="4">
      <t>キジュン</t>
    </rPh>
    <rPh sb="4" eb="5">
      <t>ガタ</t>
    </rPh>
    <phoneticPr fontId="4"/>
  </si>
  <si>
    <t>サテライト体制</t>
    <rPh sb="5" eb="7">
      <t>タイセイ</t>
    </rPh>
    <phoneticPr fontId="4"/>
  </si>
  <si>
    <t>訪問看護体制減算</t>
    <rPh sb="0" eb="2">
      <t>ホウモン</t>
    </rPh>
    <rPh sb="2" eb="4">
      <t>カンゴ</t>
    </rPh>
    <rPh sb="4" eb="6">
      <t>タイセイ</t>
    </rPh>
    <rPh sb="6" eb="8">
      <t>ゲンザン</t>
    </rPh>
    <phoneticPr fontId="4"/>
  </si>
  <si>
    <t>職員の欠員による減算の状況</t>
    <rPh sb="0" eb="2">
      <t>ショクイン</t>
    </rPh>
    <rPh sb="3" eb="5">
      <t>ケツイン</t>
    </rPh>
    <rPh sb="8" eb="10">
      <t>ゲンサン</t>
    </rPh>
    <rPh sb="11" eb="13">
      <t>ジョウキョウ</t>
    </rPh>
    <phoneticPr fontId="4"/>
  </si>
  <si>
    <t>　　</t>
    <phoneticPr fontId="4"/>
  </si>
  <si>
    <t>２　サテライト型小規模多機能型</t>
  </si>
  <si>
    <t>（短期利用型）</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</si>
  <si>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4"/>
  </si>
  <si>
    <t>看取り連携体制加算</t>
    <rPh sb="0" eb="2">
      <t>ミト</t>
    </rPh>
    <rPh sb="3" eb="5">
      <t>レンケイ</t>
    </rPh>
    <rPh sb="5" eb="7">
      <t>タイセイ</t>
    </rPh>
    <rPh sb="7" eb="9">
      <t>カサン</t>
    </rPh>
    <phoneticPr fontId="4"/>
  </si>
  <si>
    <t>４ 加算Ⅲ</t>
    <phoneticPr fontId="4"/>
  </si>
  <si>
    <t>看護職員配置加算</t>
    <rPh sb="0" eb="2">
      <t>カンゴ</t>
    </rPh>
    <rPh sb="2" eb="4">
      <t>ショクイン</t>
    </rPh>
    <rPh sb="4" eb="6">
      <t>ハイチ</t>
    </rPh>
    <rPh sb="6" eb="8">
      <t>カサン</t>
    </rPh>
    <phoneticPr fontId="4"/>
  </si>
  <si>
    <t>１　小規模多機能型居宅介護事業所　</t>
  </si>
  <si>
    <t>ADL維持等加算〔申出〕の有無</t>
    <phoneticPr fontId="4"/>
  </si>
  <si>
    <t>認知症対応型通所介護</t>
    <phoneticPr fontId="4"/>
  </si>
  <si>
    <t>時間延長サービス体制</t>
  </si>
  <si>
    <t>若年性認知症利用者受入加算</t>
    <rPh sb="6" eb="9">
      <t>リヨウシャ</t>
    </rPh>
    <rPh sb="9" eb="11">
      <t>ウケイレ</t>
    </rPh>
    <rPh sb="11" eb="13">
      <t>カサン</t>
    </rPh>
    <phoneticPr fontId="4"/>
  </si>
  <si>
    <t>３ 加算Ⅰロ</t>
    <phoneticPr fontId="4"/>
  </si>
  <si>
    <t>２ 加算Ⅰイ</t>
    <phoneticPr fontId="4"/>
  </si>
  <si>
    <t>個別機能訓練加算</t>
    <phoneticPr fontId="4"/>
  </si>
  <si>
    <t>中重度者ケア体制加算</t>
    <phoneticPr fontId="4"/>
  </si>
  <si>
    <t>生活相談員配置等加算</t>
    <rPh sb="0" eb="2">
      <t>セイカツ</t>
    </rPh>
    <rPh sb="2" eb="5">
      <t>ソウダンイン</t>
    </rPh>
    <rPh sb="5" eb="7">
      <t>ハイチ</t>
    </rPh>
    <rPh sb="7" eb="8">
      <t>トウ</t>
    </rPh>
    <rPh sb="8" eb="10">
      <t>カサン</t>
    </rPh>
    <phoneticPr fontId="4"/>
  </si>
  <si>
    <t>１　地域密着型通所介護事業所</t>
    <phoneticPr fontId="4"/>
  </si>
  <si>
    <t>地域密着型通所介護</t>
    <phoneticPr fontId="4"/>
  </si>
  <si>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</si>
  <si>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</si>
  <si>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</si>
  <si>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</si>
  <si>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認知症専門ケア加算</t>
    <rPh sb="0" eb="3">
      <t>ニンチショウ</t>
    </rPh>
    <rPh sb="3" eb="5">
      <t>センモン</t>
    </rPh>
    <rPh sb="7" eb="9">
      <t>カサン</t>
    </rPh>
    <phoneticPr fontId="4"/>
  </si>
  <si>
    <t>２　Ⅱ型</t>
  </si>
  <si>
    <t>１　Ⅰ型</t>
  </si>
  <si>
    <t>夜間対応型訪問介護</t>
  </si>
  <si>
    <t>24時間通報対応加算</t>
    <rPh sb="2" eb="4">
      <t>ジカン</t>
    </rPh>
    <rPh sb="4" eb="6">
      <t>ツウホウ</t>
    </rPh>
    <rPh sb="6" eb="8">
      <t>タイオウ</t>
    </rPh>
    <rPh sb="8" eb="10">
      <t>カサン</t>
    </rPh>
    <phoneticPr fontId="4"/>
  </si>
  <si>
    <t>口腔連携強化加算</t>
    <rPh sb="0" eb="2">
      <t>コウクウ</t>
    </rPh>
    <rPh sb="2" eb="4">
      <t>レンケイ</t>
    </rPh>
    <rPh sb="4" eb="6">
      <t>キョウカ</t>
    </rPh>
    <rPh sb="6" eb="8">
      <t>カサン</t>
    </rPh>
    <phoneticPr fontId="4"/>
  </si>
  <si>
    <t>緊急時訪問看護加算</t>
    <rPh sb="0" eb="3">
      <t>キンキュウジ</t>
    </rPh>
    <rPh sb="3" eb="5">
      <t>ホウモン</t>
    </rPh>
    <rPh sb="5" eb="7">
      <t>カンゴ</t>
    </rPh>
    <rPh sb="7" eb="9">
      <t>カサン</t>
    </rPh>
    <phoneticPr fontId="4"/>
  </si>
  <si>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</si>
  <si>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</si>
  <si>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</si>
  <si>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</si>
  <si>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</si>
  <si>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</si>
  <si>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</si>
  <si>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</si>
  <si>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</si>
  <si>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</si>
  <si>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</si>
  <si>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</si>
  <si>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</si>
  <si>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</si>
  <si>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</si>
  <si>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4"/>
  </si>
  <si>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</si>
  <si>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</si>
  <si>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</si>
  <si>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</si>
  <si>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</si>
  <si>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</si>
  <si>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</si>
  <si>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</si>
  <si>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</si>
  <si>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</si>
  <si>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</si>
  <si>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</si>
  <si>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</si>
  <si>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11"/>
  </si>
  <si>
    <t>７ 加算Ⅲ</t>
    <phoneticPr fontId="4"/>
  </si>
  <si>
    <t>サービス提供体制強化加算</t>
    <rPh sb="4" eb="6">
      <t>テイキョウ</t>
    </rPh>
    <rPh sb="6" eb="8">
      <t>タイセイ</t>
    </rPh>
    <rPh sb="8" eb="10">
      <t>キョウカ</t>
    </rPh>
    <rPh sb="10" eb="12">
      <t>カサン</t>
    </rPh>
    <phoneticPr fontId="4"/>
  </si>
  <si>
    <t>生産性向上推進体制加算</t>
    <phoneticPr fontId="4"/>
  </si>
  <si>
    <t>高齢者施設等感染対策向上加算Ⅱ</t>
    <phoneticPr fontId="4"/>
  </si>
  <si>
    <t>４ 　サテライト型Ⅱ型</t>
  </si>
  <si>
    <t>高齢者施設等感染対策向上加算Ⅰ</t>
    <phoneticPr fontId="4"/>
  </si>
  <si>
    <t>３　 サテライト型Ⅰ型</t>
  </si>
  <si>
    <t>共同生活介護</t>
  </si>
  <si>
    <t>夜間支援体制加算</t>
    <rPh sb="0" eb="2">
      <t>ヤカン</t>
    </rPh>
    <rPh sb="2" eb="4">
      <t>シエン</t>
    </rPh>
    <rPh sb="4" eb="6">
      <t>タイセイ</t>
    </rPh>
    <rPh sb="6" eb="8">
      <t>カサン</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</si>
  <si>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</si>
  <si>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２　あり</t>
  </si>
  <si>
    <t>２ 介護従業者</t>
    <rPh sb="2" eb="4">
      <t>カイゴ</t>
    </rPh>
    <rPh sb="4" eb="7">
      <t>ジュウギョウシャ</t>
    </rPh>
    <phoneticPr fontId="4"/>
  </si>
  <si>
    <t>１　なし</t>
  </si>
  <si>
    <t>６ 減算型</t>
    <rPh sb="2" eb="4">
      <t>ゲンサン</t>
    </rPh>
    <rPh sb="4" eb="5">
      <t>ガタ</t>
    </rPh>
    <phoneticPr fontId="4"/>
  </si>
  <si>
    <t>夜間勤務条件基準</t>
  </si>
  <si>
    <t>認知症チームケア推進加算</t>
    <phoneticPr fontId="4"/>
  </si>
  <si>
    <t>利用者の入院期間中の体制</t>
    <rPh sb="0" eb="3">
      <t>リヨウシャ</t>
    </rPh>
    <rPh sb="4" eb="6">
      <t>ニュウイン</t>
    </rPh>
    <rPh sb="6" eb="9">
      <t>キカンチュウ</t>
    </rPh>
    <rPh sb="10" eb="12">
      <t>タイセイ</t>
    </rPh>
    <phoneticPr fontId="4"/>
  </si>
  <si>
    <t>２ 基準型</t>
    <rPh sb="2" eb="4">
      <t>キジュン</t>
    </rPh>
    <rPh sb="4" eb="5">
      <t>ガタ</t>
    </rPh>
    <phoneticPr fontId="4"/>
  </si>
  <si>
    <t>身体拘束廃止取組の有無</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</si>
  <si>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</si>
  <si>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介護予防小規模多機能型居宅介護事業所</t>
  </si>
  <si>
    <t>居宅介護・短期利用型）</t>
  </si>
  <si>
    <t>排せつ支援加算</t>
    <rPh sb="0" eb="1">
      <t>ハイ</t>
    </rPh>
    <rPh sb="3" eb="5">
      <t>シエン</t>
    </rPh>
    <rPh sb="5" eb="7">
      <t>カサン</t>
    </rPh>
    <phoneticPr fontId="4"/>
  </si>
  <si>
    <t>褥瘡マネジメント加算</t>
    <phoneticPr fontId="4"/>
  </si>
  <si>
    <t>緊急時対応加算</t>
    <rPh sb="3" eb="5">
      <t>タイオウ</t>
    </rPh>
    <phoneticPr fontId="4"/>
  </si>
  <si>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</si>
  <si>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</si>
  <si>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小規模拠点集合体制</t>
    <rPh sb="0" eb="3">
      <t>ショウキボ</t>
    </rPh>
    <rPh sb="3" eb="5">
      <t>キョテン</t>
    </rPh>
    <rPh sb="5" eb="7">
      <t>シュウゴウ</t>
    </rPh>
    <rPh sb="7" eb="9">
      <t>タイセイ</t>
    </rPh>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</si>
  <si>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</si>
  <si>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</si>
  <si>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</si>
  <si>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</si>
  <si>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</si>
  <si>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障害者生活支援体制</t>
    <phoneticPr fontId="4"/>
  </si>
  <si>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</si>
  <si>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</si>
  <si>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</si>
  <si>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</si>
  <si>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4"/>
  </si>
  <si>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</si>
  <si>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</si>
  <si>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4"/>
  </si>
  <si>
    <t>２　経過的施設</t>
  </si>
  <si>
    <t>　　介護老人福祉施設</t>
  </si>
  <si>
    <t>介護老人福祉施設</t>
  </si>
  <si>
    <t>５ 加算Ⅲ</t>
    <rPh sb="2" eb="4">
      <t>カサン</t>
    </rPh>
    <phoneticPr fontId="4"/>
  </si>
  <si>
    <t>４ 加算Ⅱ</t>
    <phoneticPr fontId="4"/>
  </si>
  <si>
    <t>１　経過的施設以外</t>
  </si>
  <si>
    <t>２　サテライト型地域密着型</t>
  </si>
  <si>
    <t>地域密着型</t>
  </si>
  <si>
    <t>１　地域密着型介護老人福祉施設</t>
  </si>
  <si>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</si>
  <si>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</si>
  <si>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</si>
  <si>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</si>
  <si>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夜勤職員配置加算</t>
    <rPh sb="0" eb="2">
      <t>ヤキン</t>
    </rPh>
    <rPh sb="2" eb="4">
      <t>ショクイン</t>
    </rPh>
    <rPh sb="4" eb="6">
      <t>ハイチ</t>
    </rPh>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</si>
  <si>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</si>
  <si>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</si>
  <si>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</si>
  <si>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</si>
  <si>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栄養ケア・マネジメントの
実施の有無</t>
    <rPh sb="0" eb="2">
      <t>エイヨウ</t>
    </rPh>
    <rPh sb="13" eb="15">
      <t>ジッシ</t>
    </rPh>
    <rPh sb="16" eb="18">
      <t>ウム</t>
    </rPh>
    <phoneticPr fontId="4"/>
  </si>
  <si>
    <t>安全管理体制</t>
    <rPh sb="0" eb="2">
      <t>アンゼン</t>
    </rPh>
    <rPh sb="2" eb="4">
      <t>カンリ</t>
    </rPh>
    <rPh sb="4" eb="6">
      <t>タイセイ</t>
    </rPh>
    <phoneticPr fontId="4"/>
  </si>
  <si>
    <t>ユニットケア体制</t>
    <rPh sb="6" eb="8">
      <t>タイセイ</t>
    </rPh>
    <phoneticPr fontId="4"/>
  </si>
  <si>
    <t>４ 介護支援専門員</t>
    <rPh sb="2" eb="4">
      <t>カイゴ</t>
    </rPh>
    <rPh sb="4" eb="6">
      <t>シエン</t>
    </rPh>
    <rPh sb="6" eb="9">
      <t>センモンイン</t>
    </rPh>
    <phoneticPr fontId="4"/>
  </si>
  <si>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</si>
  <si>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</si>
  <si>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</si>
  <si>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</si>
  <si>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</si>
  <si>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</si>
  <si>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</si>
  <si>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4"/>
  </si>
  <si>
    <t>２ 加算Ⅱ</t>
    <rPh sb="2" eb="4">
      <t>カサン</t>
    </rPh>
    <phoneticPr fontId="4"/>
  </si>
  <si>
    <t>３ 加算Ⅰ</t>
    <rPh sb="2" eb="4">
      <t>カサン</t>
    </rPh>
    <phoneticPr fontId="4"/>
  </si>
  <si>
    <t>夜間看護体制加算</t>
    <rPh sb="0" eb="2">
      <t>ヤカン</t>
    </rPh>
    <rPh sb="2" eb="4">
      <t>カンゴ</t>
    </rPh>
    <rPh sb="4" eb="6">
      <t>タイセイ</t>
    </rPh>
    <rPh sb="6" eb="8">
      <t>カサン</t>
    </rPh>
    <phoneticPr fontId="4"/>
  </si>
  <si>
    <t>７　サテライト型養護老人ホーム</t>
  </si>
  <si>
    <t>看取り介護加算</t>
    <rPh sb="0" eb="2">
      <t>ミト</t>
    </rPh>
    <rPh sb="3" eb="5">
      <t>カイゴ</t>
    </rPh>
    <rPh sb="5" eb="7">
      <t>カサン</t>
    </rPh>
    <phoneticPr fontId="4"/>
  </si>
  <si>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</si>
  <si>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</si>
  <si>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入居継続支援加算</t>
    <phoneticPr fontId="4"/>
  </si>
  <si>
    <t>医療連携体制加算Ⅱ</t>
    <rPh sb="6" eb="8">
      <t>カサン</t>
    </rPh>
    <phoneticPr fontId="4"/>
  </si>
  <si>
    <t>４ 加算Ⅰハ</t>
    <phoneticPr fontId="4"/>
  </si>
  <si>
    <t>医療連携体制加算Ⅰ</t>
    <rPh sb="6" eb="8">
      <t>カサン</t>
    </rPh>
    <phoneticPr fontId="4"/>
  </si>
  <si>
    <t>共同生活介護</t>
    <phoneticPr fontId="4"/>
  </si>
  <si>
    <t>認知症対応型</t>
    <phoneticPr fontId="4"/>
  </si>
  <si>
    <t>利用者の入院期間中の体制</t>
    <rPh sb="0" eb="3">
      <t>リヨウシャ</t>
    </rPh>
    <rPh sb="4" eb="6">
      <t>ニュウイン</t>
    </rPh>
    <rPh sb="6" eb="8">
      <t>キカン</t>
    </rPh>
    <rPh sb="8" eb="9">
      <t>チュウ</t>
    </rPh>
    <rPh sb="10" eb="12">
      <t>タイセイ</t>
    </rPh>
    <phoneticPr fontId="4"/>
  </si>
  <si>
    <t>１　小規模多機能型居宅介護事業所</t>
  </si>
  <si>
    <t>小規模多機能型居宅介護</t>
  </si>
  <si>
    <t>看取り連携体制加算</t>
    <rPh sb="0" eb="2">
      <t>ミト</t>
    </rPh>
    <rPh sb="7" eb="9">
      <t>カサン</t>
    </rPh>
    <phoneticPr fontId="4"/>
  </si>
  <si>
    <t>６ 加算Ⅲ</t>
    <phoneticPr fontId="4"/>
  </si>
  <si>
    <t>５ 加算Ⅰ</t>
    <phoneticPr fontId="4"/>
  </si>
  <si>
    <t>感染症又は災害の発生を理由とする利用者数の減少が一定以上生じている場合の対応</t>
    <phoneticPr fontId="4"/>
  </si>
  <si>
    <t>Ａ 加算Ⅲロ（ハの場合）</t>
    <phoneticPr fontId="4"/>
  </si>
  <si>
    <t>４ 加算Ⅲロ（ロの場合）</t>
    <phoneticPr fontId="4"/>
  </si>
  <si>
    <t>９ 加算Ⅲイ（ハの場合）</t>
    <phoneticPr fontId="4"/>
  </si>
  <si>
    <t>８ 加算Ⅲイ（ロの場合）</t>
    <phoneticPr fontId="4"/>
  </si>
  <si>
    <t>７ 加算Ⅲ（イの場合）</t>
    <phoneticPr fontId="4"/>
  </si>
  <si>
    <t>５ 加算Ⅱ（イの場合）</t>
    <rPh sb="8" eb="10">
      <t>バアイ</t>
    </rPh>
    <phoneticPr fontId="4"/>
  </si>
  <si>
    <t>６ 加算Ⅰ（イの場合）</t>
    <rPh sb="8" eb="10">
      <t>バアイ</t>
    </rPh>
    <phoneticPr fontId="4"/>
  </si>
  <si>
    <t>３　療養通所介護事業所（短期利用型）</t>
    <phoneticPr fontId="4"/>
  </si>
  <si>
    <t>２　療養通所介護事業所</t>
  </si>
  <si>
    <t>１　地域密着型通所介護事業所</t>
  </si>
  <si>
    <t>地域密着型通所介護</t>
    <rPh sb="0" eb="2">
      <t>チイキ</t>
    </rPh>
    <rPh sb="2" eb="5">
      <t>ミッチャクガタ</t>
    </rPh>
    <rPh sb="5" eb="7">
      <t>ツウショ</t>
    </rPh>
    <rPh sb="7" eb="9">
      <t>カイゴ</t>
    </rPh>
    <phoneticPr fontId="4"/>
  </si>
  <si>
    <t>重度者ケア体制加算</t>
    <rPh sb="0" eb="2">
      <t>ジュウド</t>
    </rPh>
    <rPh sb="2" eb="3">
      <t>シャ</t>
    </rPh>
    <rPh sb="5" eb="7">
      <t>タイセイ</t>
    </rPh>
    <rPh sb="7" eb="9">
      <t>カサン</t>
    </rPh>
    <phoneticPr fontId="4"/>
  </si>
  <si>
    <t>９ 加算Ⅲ（ロの場合）</t>
    <phoneticPr fontId="4"/>
  </si>
  <si>
    <t>５ 加算Ⅱ（ロの場合）</t>
    <phoneticPr fontId="4"/>
  </si>
  <si>
    <t>８ 加算Ⅰ（ロの場合）</t>
    <phoneticPr fontId="4"/>
  </si>
  <si>
    <t>４ 加算Ⅱ（イ場合）</t>
    <rPh sb="7" eb="9">
      <t>バアイ</t>
    </rPh>
    <phoneticPr fontId="4"/>
  </si>
  <si>
    <t>定期巡回・随時対応型</t>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</si>
  <si>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</si>
  <si>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割 引</t>
  </si>
  <si>
    <t>LIFEへの登録</t>
    <rPh sb="6" eb="8">
      <t>トウロク</t>
    </rPh>
    <phoneticPr fontId="4"/>
  </si>
  <si>
    <t>そ　 　　の　 　　他　　 　該　　 　当　　 　す 　　　る 　　　体 　　　制 　　　等</t>
  </si>
  <si>
    <t>事 業 所 番 号</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</si>
  <si>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</si>
  <si>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（別紙１－３）</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</si>
  <si>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</si>
  <si>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</si>
  <si>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</si>
  <si>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</si>
  <si>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</si>
  <si>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</si>
  <si>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</si>
  <si>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</si>
  <si>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</si>
  <si>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</si>
  <si>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</si>
  <si>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</si>
  <si>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</si>
  <si>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</si>
  <si>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</si>
  <si>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</si>
  <si>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</si>
  <si>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</si>
  <si>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</si>
  <si>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</si>
  <si>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</si>
  <si>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</si>
  <si>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</si>
  <si>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</si>
  <si>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</si>
  <si>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</si>
  <si>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</si>
  <si>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</si>
  <si>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</si>
  <si>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</si>
  <si>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</si>
  <si>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</si>
  <si>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</si>
  <si>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</si>
  <si>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</si>
  <si>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</si>
  <si>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</si>
  <si>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</si>
  <si>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</si>
  <si>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（別紙５ー２）</t>
    <phoneticPr fontId="4"/>
  </si>
  <si>
    <t>月</t>
    <rPh sb="0" eb="1">
      <t>ゲツ</t>
    </rPh>
    <phoneticPr fontId="4"/>
  </si>
  <si>
    <t>日</t>
    <rPh sb="0" eb="1">
      <t>ヒ</t>
    </rPh>
    <phoneticPr fontId="4"/>
  </si>
  <si>
    <t>事業所・施設名</t>
    <rPh sb="0" eb="3">
      <t>ジギョウショ</t>
    </rPh>
    <rPh sb="4" eb="6">
      <t>シセツ</t>
    </rPh>
    <rPh sb="6" eb="7">
      <t>メイ</t>
    </rPh>
    <phoneticPr fontId="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</si>
  <si>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</si>
  <si>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　1　割引率等</t>
    <rPh sb="3" eb="6">
      <t>ワリビキリツ</t>
    </rPh>
    <rPh sb="6" eb="7">
      <t>トウ</t>
    </rPh>
    <phoneticPr fontId="4"/>
  </si>
  <si>
    <t>事業所番号</t>
    <rPh sb="0" eb="3">
      <t>ジギョウショ</t>
    </rPh>
    <rPh sb="3" eb="5">
      <t>バンゴウ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</si>
  <si>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</si>
  <si>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</si>
  <si>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</si>
  <si>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</si>
  <si>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</si>
  <si>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</si>
  <si>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</si>
  <si>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</si>
  <si>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</si>
  <si>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</si>
  <si>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</si>
  <si>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t>
    <rPh sb="3" eb="5">
      <t>テキヨウ</t>
    </rPh>
    <rPh sb="5" eb="7">
      <t>カイシ</t>
    </rPh>
    <rPh sb="7" eb="10">
      <t>ネンガッピ</t>
    </rPh>
    <phoneticPr fontId="4"/>
  </si>
  <si>
    <t>月</t>
    <rPh sb="0" eb="1">
      <t>ガツ</t>
    </rPh>
    <phoneticPr fontId="4"/>
  </si>
  <si>
    <t>（別紙６）</t>
    <phoneticPr fontId="4"/>
  </si>
  <si>
    <t>　平面図</t>
    <rPh sb="1" eb="4">
      <t>ヘイメンズ</t>
    </rPh>
    <phoneticPr fontId="4"/>
  </si>
  <si>
    <t>　事業所・施設の名称</t>
    <rPh sb="1" eb="4">
      <t>ジギョウショ</t>
    </rPh>
    <rPh sb="5" eb="7">
      <t>シセツ</t>
    </rPh>
    <rPh sb="8" eb="10">
      <t>メイショウ</t>
    </rPh>
    <phoneticPr fontId="4"/>
  </si>
  <si>
    <t>「該当する体制等　ー　　　　　　　　」</t>
    <rPh sb="1" eb="3">
      <t>ガイトウ</t>
    </rPh>
    <rPh sb="5" eb="7">
      <t>タイセイ</t>
    </rPh>
    <rPh sb="7" eb="8">
      <t>トウ</t>
    </rPh>
    <phoneticPr fontId="4"/>
  </si>
  <si>
    <t>展示コーナー</t>
    <rPh sb="0" eb="2">
      <t>テンジ</t>
    </rPh>
    <phoneticPr fontId="4"/>
  </si>
  <si>
    <t xml:space="preserve"> 調理室</t>
    <rPh sb="1" eb="4">
      <t>チョウリシツ</t>
    </rPh>
    <phoneticPr fontId="4"/>
  </si>
  <si>
    <t xml:space="preserve"> 談話室</t>
    <rPh sb="1" eb="4">
      <t>ダンワシツ</t>
    </rPh>
    <phoneticPr fontId="4"/>
  </si>
  <si>
    <t xml:space="preserve"> 相談室</t>
    <rPh sb="1" eb="3">
      <t>ソウダン</t>
    </rPh>
    <rPh sb="3" eb="4">
      <t>シツ</t>
    </rPh>
    <phoneticPr fontId="4"/>
  </si>
  <si>
    <t>　診察室</t>
    <rPh sb="1" eb="4">
      <t>シンサツシツ</t>
    </rPh>
    <phoneticPr fontId="4"/>
  </si>
  <si>
    <t>㎡</t>
    <phoneticPr fontId="4"/>
  </si>
  <si>
    <t>玄関ホール</t>
    <rPh sb="0" eb="2">
      <t>ゲンカン</t>
    </rPh>
    <phoneticPr fontId="4"/>
  </si>
  <si>
    <t>　調剤室</t>
    <rPh sb="1" eb="3">
      <t>チョウザイ</t>
    </rPh>
    <rPh sb="3" eb="4">
      <t>シツ</t>
    </rPh>
    <phoneticPr fontId="4"/>
  </si>
  <si>
    <t>機能訓練室</t>
    <rPh sb="0" eb="2">
      <t>キノウ</t>
    </rPh>
    <rPh sb="2" eb="4">
      <t>クンレン</t>
    </rPh>
    <rPh sb="4" eb="5">
      <t>シツ</t>
    </rPh>
    <phoneticPr fontId="4"/>
  </si>
  <si>
    <t>（食堂兼用）</t>
    <rPh sb="1" eb="3">
      <t>ショクドウ</t>
    </rPh>
    <rPh sb="3" eb="5">
      <t>ケンヨウ</t>
    </rPh>
    <phoneticPr fontId="4"/>
  </si>
  <si>
    <t xml:space="preserve"> 便所</t>
    <rPh sb="1" eb="3">
      <t>ベンジョ</t>
    </rPh>
    <phoneticPr fontId="4"/>
  </si>
  <si>
    <t>浴室</t>
    <rPh sb="0" eb="2">
      <t>ヨクシツ</t>
    </rPh>
    <phoneticPr fontId="4"/>
  </si>
  <si>
    <t>事務室</t>
    <rPh sb="0" eb="3">
      <t>ジムシツ</t>
    </rPh>
    <phoneticPr fontId="4"/>
  </si>
  <si>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4"/>
  </si>
  <si>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4"/>
  </si>
  <si>
    <t>（別紙７）</t>
    <phoneticPr fontId="4"/>
  </si>
  <si>
    <t>従業者の勤務の体制及び勤務形態一覧表　（　　　　年　　　月分）</t>
    <phoneticPr fontId="4"/>
  </si>
  <si>
    <t>サービス種類（　　　　　　　　　　　　　　　　　　　　　）</t>
    <phoneticPr fontId="4"/>
  </si>
  <si>
    <t>事業所・施設名（　　　　　　　　　　　　　　　　　　　　）</t>
    <phoneticPr fontId="4"/>
  </si>
  <si>
    <t>「人員配置区分―　　型」又は「該当する体制等―　　　　　」</t>
    <phoneticPr fontId="4"/>
  </si>
  <si>
    <t>［入所（利用）定員（見込）数等　　　　　名］</t>
    <phoneticPr fontId="4"/>
  </si>
  <si>
    <t>職　種</t>
    <phoneticPr fontId="4"/>
  </si>
  <si>
    <t>勤務　　　　　　　　　　形態</t>
    <phoneticPr fontId="4"/>
  </si>
  <si>
    <t>氏　名</t>
    <phoneticPr fontId="4"/>
  </si>
  <si>
    <t>第1週</t>
  </si>
  <si>
    <t>第2週</t>
  </si>
  <si>
    <t>第3週</t>
  </si>
  <si>
    <t>第4週</t>
  </si>
  <si>
    <t>4週の　　　　　　　　　　合計</t>
    <phoneticPr fontId="4"/>
  </si>
  <si>
    <t>週平均　　　　　　　　　の勤務　　　　　　　　　　　　　時間</t>
    <phoneticPr fontId="4"/>
  </si>
  <si>
    <t>常勤換　　　　　　　　　算後の　　　　　　　　　　　　人数　</t>
    <rPh sb="27" eb="29">
      <t>ニンズウ</t>
    </rPh>
    <phoneticPr fontId="4"/>
  </si>
  <si>
    <t>＊</t>
  </si>
  <si>
    <t>（記載例―1）</t>
    <phoneticPr fontId="4"/>
  </si>
  <si>
    <t>①</t>
  </si>
  <si>
    <t>③</t>
  </si>
  <si>
    <t>②</t>
  </si>
  <si>
    <t>④</t>
  </si>
  <si>
    <t>（記載例―2）</t>
    <phoneticPr fontId="4"/>
  </si>
  <si>
    <t>ab</t>
  </si>
  <si>
    <t>cd</t>
  </si>
  <si>
    <t>e</t>
  </si>
  <si>
    <t>（再掲）
夜勤職員</t>
    <rPh sb="1" eb="3">
      <t>サイケイ</t>
    </rPh>
    <rPh sb="5" eb="7">
      <t>ヤキン</t>
    </rPh>
    <rPh sb="7" eb="9">
      <t>ショクイン</t>
    </rPh>
    <phoneticPr fontId="4"/>
  </si>
  <si>
    <t>１日の夜勤の合計時間</t>
    <rPh sb="1" eb="2">
      <t>ニチ</t>
    </rPh>
    <rPh sb="3" eb="5">
      <t>ヤキン</t>
    </rPh>
    <rPh sb="6" eb="8">
      <t>ゴウケイ</t>
    </rPh>
    <rPh sb="8" eb="10">
      <t>ジカン</t>
    </rPh>
    <phoneticPr fontId="4"/>
  </si>
  <si>
    <t>常勤換算後の人数
（16h換算）</t>
    <rPh sb="0" eb="2">
      <t>ジョウキン</t>
    </rPh>
    <rPh sb="2" eb="4">
      <t>カンザン</t>
    </rPh>
    <rPh sb="4" eb="5">
      <t>ウシ</t>
    </rPh>
    <rPh sb="6" eb="8">
      <t>ニンズウ</t>
    </rPh>
    <rPh sb="13" eb="15">
      <t>カンザン</t>
    </rPh>
    <phoneticPr fontId="4"/>
  </si>
  <si>
    <t>＜配置状況＞</t>
  </si>
  <si>
    <t>看護職員：介護職員</t>
  </si>
  <si>
    <t>　（　　　　：　　　　)</t>
    <phoneticPr fontId="4"/>
  </si>
  <si>
    <t>看護師：准看護師　(日中)</t>
    <rPh sb="2" eb="3">
      <t>シ</t>
    </rPh>
    <rPh sb="7" eb="8">
      <t>シ</t>
    </rPh>
    <phoneticPr fontId="4"/>
  </si>
  <si>
    <t>看護師：准看護師 （夜間）</t>
    <rPh sb="2" eb="3">
      <t>シ</t>
    </rPh>
    <rPh sb="7" eb="8">
      <t>シ</t>
    </rPh>
    <rPh sb="10" eb="12">
      <t>ヤカン</t>
    </rPh>
    <phoneticPr fontId="4"/>
  </si>
  <si>
    <t>備考1　＊欄には、当該月の曜日を記入してください。</t>
    <phoneticPr fontId="4"/>
  </si>
  <si>
    <t>　　2　「人員配置区分」又は「該当する体制等」欄には、別紙「介護給付費算定に係る体制等状況一覧表」に掲げる人員配置区分の類型又は該当する</t>
    <phoneticPr fontId="4"/>
  </si>
  <si>
    <t>　　　体制加算の内容をそのまま記載してください。</t>
    <phoneticPr fontId="4"/>
  </si>
  <si>
    <t>　　3　届出を行う従業者について、4週間分の勤務すべき時間数を記入してください。勤務時間ごとあるいはサービス提供時間単位ごとに区分して</t>
    <phoneticPr fontId="4"/>
  </si>
  <si>
    <t>　　　番号を付し、その番号を記入してください。</t>
    <phoneticPr fontId="4"/>
  </si>
  <si>
    <t>　　　　（記載例1―勤務時間 ①8：30～17：00、②16：30～1：00、③0：30～9：00、④休日）</t>
    <phoneticPr fontId="4"/>
  </si>
  <si>
    <t>　　　　（記載例2―サービス提供時間 a 9：00～12：00、b 13：00～16：00、c 10：30～13：30、d 14：30～17：30、e 休日）</t>
    <phoneticPr fontId="4"/>
  </si>
  <si>
    <t>　　　　　※複数単位実施の場合、その全てを記入のこと。</t>
    <phoneticPr fontId="4"/>
  </si>
  <si>
    <t>　　4　届出する従業者の職種ごとに下記の勤務形態の区分の順にまとめて記載し、「週平均の勤務時間」については、職種ごとのAの小計と、</t>
    <phoneticPr fontId="4"/>
  </si>
  <si>
    <t>　　　Ｂ～Ｄまでを加えた数の小計の行を挿入してください。</t>
    <phoneticPr fontId="4"/>
  </si>
  <si>
    <t>　　　　　勤務形態の区分　Ａ：常勤で専従　Ｂ：常勤で兼務　Ｃ：常勤以外で専従　Ｄ：常勤以外で兼務</t>
    <phoneticPr fontId="4"/>
  </si>
  <si>
    <t>　　5　常勤換算が必要なものについては、Ａ～Ｄの「週平均の勤務時間」をすべて足し、常勤の従業者が週に勤務すべき時間数で割って、</t>
    <phoneticPr fontId="4"/>
  </si>
  <si>
    <t>　　　「常勤換算後の人数」を算出してください。</t>
    <phoneticPr fontId="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</si>
  <si>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</si>
  <si>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4"/>
  </si>
  <si>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4"/>
  </si>
  <si>
    <t>　　7　算出にあたっては、小数点以下第2位を切り捨ててください。</t>
    <phoneticPr fontId="4"/>
  </si>
  <si>
    <t>　　8　当該事業所・施設に係る組織体制図を添付してください。</t>
    <phoneticPr fontId="4"/>
  </si>
  <si>
    <t>　　9　各事業所・施設において使用している勤務割表等（変更の届出の場合は変更後の予定勤務割表等）により、届出の対象となる従業者の職種、</t>
    <phoneticPr fontId="4"/>
  </si>
  <si>
    <t>　　　勤務形態、氏名、当該業務の勤務時間及び看護職員と介護職員の配置状況(関係する場合)が確認できる場合はその書類をもって添付書類として</t>
    <phoneticPr fontId="4"/>
  </si>
  <si>
    <t>　　　差し支えありません。</t>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</si>
  <si>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</si>
  <si>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</si>
  <si>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</si>
  <si>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</si>
  <si>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</si>
  <si>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</si>
  <si>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</si>
  <si>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</si>
  <si>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</si>
  <si>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</si>
  <si>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</si>
  <si>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</si>
  <si>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</si>
  <si>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</si>
  <si>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</si>
  <si>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</si>
  <si>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</si>
  <si>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</si>
  <si>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</si>
  <si>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</si>
  <si>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</si>
  <si>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</si>
  <si>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</si>
  <si>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</si>
  <si>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</si>
  <si>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</si>
  <si>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</si>
  <si>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</si>
  <si>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</si>
  <si>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</si>
  <si>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</si>
  <si>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</si>
  <si>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</si>
  <si>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</si>
  <si>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</si>
  <si>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</si>
  <si>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</si>
  <si>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</si>
  <si>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</si>
  <si>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</si>
  <si>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</si>
  <si>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</si>
  <si>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</si>
  <si>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</si>
  <si>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</si>
  <si>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</si>
  <si>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</si>
  <si>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</si>
  <si>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</si>
  <si>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</si>
  <si>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</si>
  <si>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</si>
  <si>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</si>
  <si>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</si>
  <si>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</si>
  <si>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</si>
  <si>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</si>
  <si>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</si>
  <si>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</si>
  <si>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</si>
  <si>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</si>
  <si>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</si>
  <si>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</si>
  <si>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</si>
  <si>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</si>
  <si>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</si>
  <si>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</si>
  <si>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</si>
  <si>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</si>
  <si>
    <t>（別紙8）</t>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</si>
  <si>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</si>
  <si>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事 業 所 名</t>
    <rPh sb="0" eb="1">
      <t>コト</t>
    </rPh>
    <rPh sb="2" eb="3">
      <t>ギョウ</t>
    </rPh>
    <rPh sb="4" eb="5">
      <t>ショ</t>
    </rPh>
    <rPh sb="6" eb="7">
      <t>メイ</t>
    </rPh>
    <phoneticPr fontId="4"/>
  </si>
  <si>
    <t>異動等区分</t>
    <rPh sb="0" eb="2">
      <t>イドウ</t>
    </rPh>
    <rPh sb="2" eb="3">
      <t>トウ</t>
    </rPh>
    <rPh sb="3" eb="5">
      <t>クブン</t>
    </rPh>
    <phoneticPr fontId="4"/>
  </si>
  <si>
    <t>□</t>
    <phoneticPr fontId="4"/>
  </si>
  <si>
    <t>1　新規</t>
    <phoneticPr fontId="4"/>
  </si>
  <si>
    <t>2　変更</t>
    <phoneticPr fontId="4"/>
  </si>
  <si>
    <t>3　終了</t>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</si>
  <si>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</si>
  <si>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有</t>
    <rPh sb="0" eb="1">
      <t>ア</t>
    </rPh>
    <phoneticPr fontId="4"/>
  </si>
  <si>
    <t>・</t>
    <phoneticPr fontId="4"/>
  </si>
  <si>
    <t>無</t>
    <rPh sb="0" eb="1">
      <t>ナ</t>
    </rPh>
    <phoneticPr fontId="4"/>
  </si>
  <si>
    <t>　できる体制にあること。</t>
    <rPh sb="4" eb="6">
      <t>タイセイ</t>
    </rPh>
    <phoneticPr fontId="4"/>
  </si>
  <si>
    <t>連絡方法</t>
    <rPh sb="0" eb="2">
      <t>レンラク</t>
    </rPh>
    <rPh sb="2" eb="4">
      <t>ホウホウ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</si>
  <si>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</si>
  <si>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</si>
  <si>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している。</t>
    <phoneticPr fontId="4"/>
  </si>
  <si>
    <t>実施予定年月日</t>
    <rPh sb="0" eb="2">
      <t>ジッシ</t>
    </rPh>
    <rPh sb="2" eb="4">
      <t>ヨテイ</t>
    </rPh>
    <rPh sb="4" eb="7">
      <t>ネンガッピ</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</si>
  <si>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</si>
  <si>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</si>
  <si>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（別紙11）</t>
    <rPh sb="1" eb="3">
      <t>ベッシ</t>
    </rPh>
    <phoneticPr fontId="4"/>
  </si>
  <si>
    <t>口腔連携強化加算に関する届出書</t>
    <rPh sb="0" eb="2">
      <t>コウクウ</t>
    </rPh>
    <rPh sb="2" eb="4">
      <t>レンケイ</t>
    </rPh>
    <rPh sb="4" eb="6">
      <t>キョウカ</t>
    </rPh>
    <rPh sb="6" eb="8">
      <t>カサン</t>
    </rPh>
    <rPh sb="9" eb="10">
      <t>カン</t>
    </rPh>
    <rPh sb="12" eb="15">
      <t>トドケデショ</t>
    </rPh>
    <phoneticPr fontId="4"/>
  </si>
  <si>
    <t>異動区分</t>
    <rPh sb="0" eb="2">
      <t>イドウ</t>
    </rPh>
    <rPh sb="2" eb="4">
      <t>クブン</t>
    </rPh>
    <phoneticPr fontId="4"/>
  </si>
  <si>
    <t>施設種別</t>
    <rPh sb="0" eb="2">
      <t>シセツ</t>
    </rPh>
    <rPh sb="2" eb="4">
      <t>シュベツ</t>
    </rPh>
    <phoneticPr fontId="4"/>
  </si>
  <si>
    <t>1　訪問介護事業所</t>
    <rPh sb="2" eb="4">
      <t>ホウモン</t>
    </rPh>
    <rPh sb="4" eb="6">
      <t>カイゴ</t>
    </rPh>
    <rPh sb="6" eb="9">
      <t>ジギョウショ</t>
    </rPh>
    <phoneticPr fontId="4"/>
  </si>
  <si>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4"/>
  </si>
  <si>
    <t>3　(介護予防）訪問リハビリテーション事業所</t>
    <rPh sb="3" eb="5">
      <t>カイゴ</t>
    </rPh>
    <rPh sb="5" eb="7">
      <t>ヨボウ</t>
    </rPh>
    <rPh sb="8" eb="10">
      <t>ホウモン</t>
    </rPh>
    <rPh sb="19" eb="22">
      <t>ジギョウショ</t>
    </rPh>
    <phoneticPr fontId="4"/>
  </si>
  <si>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</si>
  <si>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4"/>
  </si>
  <si>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</si>
  <si>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歯科医療機関との連携の状況</t>
    <rPh sb="0" eb="2">
      <t>シカ</t>
    </rPh>
    <rPh sb="2" eb="4">
      <t>イリョウ</t>
    </rPh>
    <rPh sb="4" eb="6">
      <t>キカン</t>
    </rPh>
    <rPh sb="8" eb="10">
      <t>レンケイ</t>
    </rPh>
    <rPh sb="11" eb="13">
      <t>ジョウキョウ</t>
    </rPh>
    <phoneticPr fontId="4"/>
  </si>
  <si>
    <t>１．連携歯科医療機関</t>
    <rPh sb="2" eb="4">
      <t>レンケイ</t>
    </rPh>
    <rPh sb="4" eb="6">
      <t>シカ</t>
    </rPh>
    <rPh sb="6" eb="8">
      <t>イリョウ</t>
    </rPh>
    <rPh sb="8" eb="10">
      <t>キカン</t>
    </rPh>
    <phoneticPr fontId="4"/>
  </si>
  <si>
    <t>歯科医療機関名</t>
    <rPh sb="0" eb="2">
      <t>シカ</t>
    </rPh>
    <rPh sb="2" eb="4">
      <t>イリョウ</t>
    </rPh>
    <rPh sb="4" eb="6">
      <t>キカン</t>
    </rPh>
    <rPh sb="6" eb="7">
      <t>メイ</t>
    </rPh>
    <phoneticPr fontId="4"/>
  </si>
  <si>
    <t>歯科医師名</t>
    <rPh sb="0" eb="4">
      <t>シカイシ</t>
    </rPh>
    <rPh sb="4" eb="5">
      <t>メイ</t>
    </rPh>
    <phoneticPr fontId="4"/>
  </si>
  <si>
    <t>歯科訪問診療料の算定の実績</t>
    <phoneticPr fontId="4"/>
  </si>
  <si>
    <t xml:space="preserve">       　　年　　月　　日</t>
    <rPh sb="9" eb="10">
      <t>ネン</t>
    </rPh>
    <rPh sb="12" eb="13">
      <t>ガツ</t>
    </rPh>
    <rPh sb="15" eb="16">
      <t>ニチ</t>
    </rPh>
    <phoneticPr fontId="4"/>
  </si>
  <si>
    <t>連絡先電話番号</t>
    <rPh sb="0" eb="3">
      <t>レンラクサキ</t>
    </rPh>
    <rPh sb="3" eb="5">
      <t>デンワ</t>
    </rPh>
    <rPh sb="5" eb="7">
      <t>バンゴウ</t>
    </rPh>
    <phoneticPr fontId="4"/>
  </si>
  <si>
    <t>２．連携歯科医療機関</t>
    <rPh sb="2" eb="4">
      <t>レンケイ</t>
    </rPh>
    <rPh sb="4" eb="6">
      <t>シカ</t>
    </rPh>
    <rPh sb="6" eb="8">
      <t>イリョウ</t>
    </rPh>
    <rPh sb="8" eb="10">
      <t>キカン</t>
    </rPh>
    <phoneticPr fontId="4"/>
  </si>
  <si>
    <t>３．連携歯科医療機関</t>
    <rPh sb="2" eb="4">
      <t>レンケイ</t>
    </rPh>
    <rPh sb="4" eb="6">
      <t>シカ</t>
    </rPh>
    <rPh sb="6" eb="8">
      <t>イリョウ</t>
    </rPh>
    <rPh sb="8" eb="10">
      <t>キカン</t>
    </rPh>
    <phoneticPr fontId="4"/>
  </si>
  <si>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4"/>
  </si>
  <si>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4"/>
  </si>
  <si>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4"/>
  </si>
  <si>
    <t>※　要件を満たすことが分かる根拠書類を準備し、指定権者からの求めがあった場合には、速やかに提出してください。</t>
    <rPh sb="16" eb="18">
      <t>ショルイ</t>
    </rPh>
    <phoneticPr fontId="4"/>
  </si>
  <si>
    <t>（別紙12）</t>
    <phoneticPr fontId="4"/>
  </si>
  <si>
    <t>認知症専門ケア加算に係る届出書</t>
    <rPh sb="0" eb="3">
      <t>ニンチショウ</t>
    </rPh>
    <rPh sb="3" eb="5">
      <t>センモン</t>
    </rPh>
    <rPh sb="7" eb="9">
      <t>カサン</t>
    </rPh>
    <rPh sb="10" eb="11">
      <t>カカ</t>
    </rPh>
    <rPh sb="12" eb="15">
      <t>トドケデショ</t>
    </rPh>
    <phoneticPr fontId="4"/>
  </si>
  <si>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4"/>
  </si>
  <si>
    <t>事 業 所 名</t>
    <phoneticPr fontId="4"/>
  </si>
  <si>
    <t>異動等区分</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</si>
  <si>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</si>
  <si>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</si>
  <si>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</si>
  <si>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</si>
  <si>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</si>
  <si>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</si>
  <si>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　定期巡回・随時対応型訪問介護看護</t>
    <phoneticPr fontId="4"/>
  </si>
  <si>
    <t>４　夜間対応型訪問介護　</t>
    <phoneticPr fontId="4"/>
  </si>
  <si>
    <t>届 出 項 目</t>
    <phoneticPr fontId="4"/>
  </si>
  <si>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</si>
  <si>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</si>
  <si>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</si>
  <si>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</si>
  <si>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利用者の総数のうち、日常生活自立度のランクⅡ、Ⅲ、Ⅳ又はＭに該当する者</t>
    <rPh sb="14" eb="17">
      <t>ジリツド</t>
    </rPh>
    <rPh sb="26" eb="27">
      <t>マタ</t>
    </rPh>
    <rPh sb="30" eb="32">
      <t>ガイトウ</t>
    </rPh>
    <rPh sb="34" eb="35">
      <t>シャ</t>
    </rPh>
    <phoneticPr fontId="4"/>
  </si>
  <si>
    <t>の割合が50％以上である</t>
  </si>
  <si>
    <t>①　利用者の総数　注</t>
    <rPh sb="2" eb="5">
      <t>リヨウシャ</t>
    </rPh>
    <rPh sb="6" eb="8">
      <t>ソウスウ</t>
    </rPh>
    <rPh sb="7" eb="8">
      <t>スウ</t>
    </rPh>
    <rPh sb="9" eb="10">
      <t>チュウ</t>
    </rPh>
    <phoneticPr fontId="4"/>
  </si>
  <si>
    <t>人</t>
    <rPh sb="0" eb="1">
      <t>ヒト</t>
    </rPh>
    <phoneticPr fontId="4"/>
  </si>
  <si>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4"/>
  </si>
  <si>
    <t>③　②÷①×100</t>
    <phoneticPr fontId="4"/>
  </si>
  <si>
    <t>％</t>
    <phoneticPr fontId="4"/>
  </si>
  <si>
    <t>注　届出日の属する月の前３月間の利用実人員数又は利用延べ人数の平均で算定。</t>
    <rPh sb="14" eb="15">
      <t>カン</t>
    </rPh>
    <phoneticPr fontId="4"/>
  </si>
  <si>
    <t>(2)</t>
    <phoneticPr fontId="4"/>
  </si>
  <si>
    <t>認知症介護に係る専門的な研修を修了している者を、日常生活自立度のランクⅡ、Ⅲ、</t>
    <phoneticPr fontId="4"/>
  </si>
  <si>
    <t>Ⅳ又はMに該当する者の数に応じて必要数以上配置し、チームとして専門的な</t>
    <phoneticPr fontId="4"/>
  </si>
  <si>
    <t>認知症ケアを実施している</t>
    <rPh sb="0" eb="3">
      <t>ニンチショウ</t>
    </rPh>
    <rPh sb="6" eb="8">
      <t>ジッシ</t>
    </rPh>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</si>
  <si>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</si>
  <si>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【参考】</t>
    <rPh sb="1" eb="3">
      <t>サンコウ</t>
    </rPh>
    <phoneticPr fontId="4"/>
  </si>
  <si>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</si>
  <si>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</si>
  <si>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</si>
  <si>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</si>
  <si>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</si>
  <si>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</si>
  <si>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</si>
  <si>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３以上</t>
    <rPh sb="1" eb="3">
      <t>イジョウ</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</si>
  <si>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</si>
  <si>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</si>
  <si>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</si>
  <si>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５以上</t>
    <rPh sb="1" eb="3">
      <t>イジョウ</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</si>
  <si>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</si>
  <si>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</si>
  <si>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</si>
  <si>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</si>
  <si>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</si>
  <si>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</si>
  <si>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</si>
  <si>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認知症専門ケア加算（Ⅰ）の(2)・(3)の基準のいずれにも該当している</t>
    <phoneticPr fontId="4"/>
  </si>
  <si>
    <t>※認知症専門ケア加算（Ⅰ）に係る届出内容(2)～(3)も記入すること。</t>
    <rPh sb="14" eb="15">
      <t>カカ</t>
    </rPh>
    <rPh sb="16" eb="18">
      <t>トドケデ</t>
    </rPh>
    <rPh sb="18" eb="20">
      <t>ナイヨウ</t>
    </rPh>
    <rPh sb="28" eb="30">
      <t>キニュウ</t>
    </rPh>
    <phoneticPr fontId="4"/>
  </si>
  <si>
    <t>利用者の総数のうち、日常生活自立度のランクⅢ、Ⅳ又はＭに該当する者</t>
    <rPh sb="14" eb="17">
      <t>ジリツド</t>
    </rPh>
    <rPh sb="24" eb="25">
      <t>マタ</t>
    </rPh>
    <rPh sb="28" eb="30">
      <t>ガイトウ</t>
    </rPh>
    <rPh sb="32" eb="33">
      <t>シャ</t>
    </rPh>
    <phoneticPr fontId="4"/>
  </si>
  <si>
    <t>の割合が20％以上である</t>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</si>
  <si>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</si>
  <si>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認知症介護の指導に係る専門的な研修を修了している者を１名以上配置し、</t>
    <phoneticPr fontId="4"/>
  </si>
  <si>
    <t>事業所全体の認知症ケアの指導等を実施している</t>
    <rPh sb="0" eb="3">
      <t>ジギョウショ</t>
    </rPh>
    <phoneticPr fontId="4"/>
  </si>
  <si>
    <t>(4)</t>
    <phoneticPr fontId="4"/>
  </si>
  <si>
    <t>事業所において介護職員、看護職員ごとの認知症ケアに関する研修計画を</t>
    <phoneticPr fontId="4"/>
  </si>
  <si>
    <t>作成し、当該計画に従い、研修を実施又は実施を予定している</t>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</si>
  <si>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</si>
  <si>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</si>
  <si>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</si>
  <si>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</si>
  <si>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</si>
  <si>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</si>
  <si>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</si>
  <si>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</si>
  <si>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</si>
  <si>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</si>
  <si>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</si>
  <si>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</si>
  <si>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</si>
  <si>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</si>
  <si>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</si>
  <si>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（別紙12-２）</t>
    <phoneticPr fontId="4"/>
  </si>
  <si>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4"/>
  </si>
  <si>
    <t>１（介護予防）短期入所生活介護　</t>
    <rPh sb="2" eb="4">
      <t>カイゴ</t>
    </rPh>
    <rPh sb="4" eb="6">
      <t>ヨボウ</t>
    </rPh>
    <phoneticPr fontId="4"/>
  </si>
  <si>
    <t>２（介護予防）短期入所療養介護</t>
    <phoneticPr fontId="4"/>
  </si>
  <si>
    <t>３（介護予防）特定施設入居者生活介護　</t>
    <rPh sb="2" eb="4">
      <t>カイゴ</t>
    </rPh>
    <rPh sb="4" eb="6">
      <t>ヨボウ</t>
    </rPh>
    <phoneticPr fontId="4"/>
  </si>
  <si>
    <t>４（介護予防）認知症対応型共同生活介護</t>
    <phoneticPr fontId="4"/>
  </si>
  <si>
    <t>５　地域密着型特定施設入居者生活介護　</t>
    <phoneticPr fontId="4"/>
  </si>
  <si>
    <t>６　地域密着型介護老人福祉施設入所者生活介護　</t>
    <phoneticPr fontId="4"/>
  </si>
  <si>
    <t>７　介護老人福祉施設</t>
    <phoneticPr fontId="4"/>
  </si>
  <si>
    <t>８　介護老人保健施設</t>
    <phoneticPr fontId="4"/>
  </si>
  <si>
    <t>９　介護医療院</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</si>
  <si>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</si>
  <si>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①　利用者又は入所者の総数　注</t>
    <rPh sb="2" eb="5">
      <t>リヨウシャ</t>
    </rPh>
    <rPh sb="5" eb="6">
      <t>マタ</t>
    </rPh>
    <rPh sb="7" eb="10">
      <t>ニュウショシャ</t>
    </rPh>
    <rPh sb="11" eb="13">
      <t>ソウスウ</t>
    </rPh>
    <rPh sb="12" eb="13">
      <t>スウ</t>
    </rPh>
    <rPh sb="14" eb="15">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</si>
  <si>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</si>
  <si>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</si>
  <si>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認知症介護に係る専門的な研修を修了している者を、日常生活自立度のランクⅢ、</t>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</si>
  <si>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</si>
  <si>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</si>
  <si>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</si>
  <si>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事業所又は施設全体の認知症ケアの指導等を実施している</t>
    <rPh sb="0" eb="3">
      <t>ジギョウショ</t>
    </rPh>
    <rPh sb="3" eb="4">
      <t>マタ</t>
    </rPh>
    <phoneticPr fontId="4"/>
  </si>
  <si>
    <t>事業所又は施設において介護職員、看護職員ごとの認知症ケアに関する研修計画を</t>
    <rPh sb="3" eb="4">
      <t>マタ</t>
    </rPh>
    <rPh sb="5" eb="7">
      <t>シセツ</t>
    </rPh>
    <phoneticPr fontId="4"/>
  </si>
  <si>
    <t>（別紙13）</t>
    <phoneticPr fontId="4"/>
  </si>
  <si>
    <t>看取り連携体制加算に係る届出書</t>
    <rPh sb="0" eb="2">
      <t>ミト</t>
    </rPh>
    <rPh sb="3" eb="5">
      <t>レンケイ</t>
    </rPh>
    <rPh sb="5" eb="7">
      <t>タイセイ</t>
    </rPh>
    <rPh sb="7" eb="9">
      <t>カサン</t>
    </rPh>
    <rPh sb="10" eb="11">
      <t>カカ</t>
    </rPh>
    <rPh sb="12" eb="15">
      <t>トドケデショ</t>
    </rPh>
    <phoneticPr fontId="4"/>
  </si>
  <si>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4"/>
  </si>
  <si>
    <t>事 業 所 名</t>
  </si>
  <si>
    <t>事業所等の区分</t>
    <rPh sb="0" eb="3">
      <t>ジギョウショ</t>
    </rPh>
    <phoneticPr fontId="4"/>
  </si>
  <si>
    <t>1　訪問入浴介護事業所</t>
    <rPh sb="2" eb="11">
      <t>ホウモンニュウヨクカイゴジギョウショ</t>
    </rPh>
    <phoneticPr fontId="4"/>
  </si>
  <si>
    <t>2　短期入所生活介護事業所</t>
    <rPh sb="2" eb="13">
      <t>タンキニュウショセイカツカイゴジギョウショ</t>
    </rPh>
    <phoneticPr fontId="4"/>
  </si>
  <si>
    <t>3　小規模多機能型居宅介護事業所</t>
    <rPh sb="2" eb="5">
      <t>ショウキボ</t>
    </rPh>
    <rPh sb="5" eb="9">
      <t>タキノウガタ</t>
    </rPh>
    <rPh sb="9" eb="11">
      <t>キョタク</t>
    </rPh>
    <rPh sb="11" eb="13">
      <t>カイゴ</t>
    </rPh>
    <rPh sb="13" eb="16">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</si>
  <si>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</si>
  <si>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訪問入浴
介護</t>
    <rPh sb="0" eb="2">
      <t>ホウモン</t>
    </rPh>
    <rPh sb="2" eb="4">
      <t>ニュウヨク</t>
    </rPh>
    <rPh sb="5" eb="7">
      <t>カイゴ</t>
    </rPh>
    <phoneticPr fontId="4"/>
  </si>
  <si>
    <t>①</t>
    <phoneticPr fontId="4"/>
  </si>
  <si>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4"/>
  </si>
  <si>
    <t>②</t>
    <phoneticPr fontId="4"/>
  </si>
  <si>
    <t>看取り期における対応方針を定め、利用開始の際に、利用者又はその家族等に対して、当該対応方針の内容を説明し、同意を得ている。</t>
    <phoneticPr fontId="4"/>
  </si>
  <si>
    <t>③</t>
    <phoneticPr fontId="4"/>
  </si>
  <si>
    <t>看取りに関する職員研修を行っている。</t>
    <rPh sb="0" eb="2">
      <t>ミト</t>
    </rPh>
    <rPh sb="4" eb="5">
      <t>カン</t>
    </rPh>
    <rPh sb="7" eb="9">
      <t>ショクイン</t>
    </rPh>
    <rPh sb="9" eb="11">
      <t>ケンシュウ</t>
    </rPh>
    <rPh sb="12" eb="13">
      <t>オコナ</t>
    </rPh>
    <phoneticPr fontId="4"/>
  </si>
  <si>
    <t>④</t>
    <phoneticPr fontId="4"/>
  </si>
  <si>
    <t>「人生の最終段階における医療・ケアの決定プロセスに関するガイドライン」等の内容に沿った取組を行っている。</t>
    <phoneticPr fontId="4"/>
  </si>
  <si>
    <t>短期入所
生活介護</t>
    <rPh sb="0" eb="2">
      <t>タンキ</t>
    </rPh>
    <rPh sb="2" eb="4">
      <t>ニュウショ</t>
    </rPh>
    <rPh sb="5" eb="7">
      <t>セイカツ</t>
    </rPh>
    <rPh sb="7" eb="9">
      <t>カイゴ</t>
    </rPh>
    <phoneticPr fontId="4"/>
  </si>
  <si>
    <t>看護体制加算（Ⅱ）又は（Ⅳ）イ若しくはロを算定している。</t>
    <rPh sb="2" eb="4">
      <t>タイセイ</t>
    </rPh>
    <rPh sb="9" eb="10">
      <t>マタ</t>
    </rPh>
    <rPh sb="15" eb="16">
      <t>モ</t>
    </rPh>
    <phoneticPr fontId="4"/>
  </si>
  <si>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</si>
  <si>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</si>
  <si>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</si>
  <si>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⑤</t>
    <phoneticPr fontId="4"/>
  </si>
  <si>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4"/>
  </si>
  <si>
    <t>⑥</t>
    <phoneticPr fontId="4"/>
  </si>
  <si>
    <t>小規模多機能型居宅介護</t>
    <rPh sb="0" eb="11">
      <t>ショウキボタキノウガタキョタクカイゴ</t>
    </rPh>
    <phoneticPr fontId="4"/>
  </si>
  <si>
    <t>看護職員配置加算（Ⅰ）を算定している。</t>
    <phoneticPr fontId="4"/>
  </si>
  <si>
    <t>看護師により24時間連絡できる体制を確保している。</t>
    <phoneticPr fontId="4"/>
  </si>
  <si>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</si>
  <si>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4"/>
  </si>
  <si>
    <t>　　速やかに提出すること。</t>
    <rPh sb="2" eb="3">
      <t>スミ</t>
    </rPh>
    <rPh sb="6" eb="8">
      <t>テイシュツ</t>
    </rPh>
    <phoneticPr fontId="4"/>
  </si>
  <si>
    <t>（別紙14）</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</si>
  <si>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</si>
  <si>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</si>
  <si>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1　事 業 所 名</t>
    <phoneticPr fontId="4"/>
  </si>
  <si>
    <t>2　異 動 区 分</t>
    <rPh sb="2" eb="3">
      <t>イ</t>
    </rPh>
    <rPh sb="4" eb="5">
      <t>ドウ</t>
    </rPh>
    <rPh sb="6" eb="7">
      <t>ク</t>
    </rPh>
    <rPh sb="8" eb="9">
      <t>ブン</t>
    </rPh>
    <phoneticPr fontId="4"/>
  </si>
  <si>
    <t>3　施 設 種 別</t>
    <rPh sb="2" eb="3">
      <t>シ</t>
    </rPh>
    <rPh sb="4" eb="5">
      <t>セツ</t>
    </rPh>
    <rPh sb="6" eb="7">
      <t>シュ</t>
    </rPh>
    <rPh sb="8" eb="9">
      <t>ベツ</t>
    </rPh>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</si>
  <si>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</si>
  <si>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</si>
  <si>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</si>
  <si>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</si>
  <si>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</si>
  <si>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</si>
  <si>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</si>
  <si>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5　研修等に
     関する状況</t>
    <rPh sb="2" eb="5">
      <t>ケンシュウトウ</t>
    </rPh>
    <rPh sb="12" eb="13">
      <t>カン</t>
    </rPh>
    <rPh sb="15" eb="17">
      <t>ジョウキョウ</t>
    </rPh>
    <phoneticPr fontId="4"/>
  </si>
  <si>
    <t>①　研修計画を作成し、当該計画に従い、研修（外部における研修を
　含む）を実施又は実施を予定していること。</t>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</si>
  <si>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</si>
  <si>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</si>
  <si>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</si>
  <si>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</si>
  <si>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</si>
  <si>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①に占める②の割合が60％以上</t>
    <rPh sb="2" eb="3">
      <t>シ</t>
    </rPh>
    <rPh sb="7" eb="9">
      <t>ワリアイ</t>
    </rPh>
    <rPh sb="13" eb="15">
      <t>イジョウ</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</si>
  <si>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</si>
  <si>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</si>
  <si>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</si>
  <si>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</si>
  <si>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</si>
  <si>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</si>
  <si>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①に占める②の割合が40％以上</t>
    <rPh sb="2" eb="3">
      <t>シ</t>
    </rPh>
    <rPh sb="7" eb="9">
      <t>ワリアイ</t>
    </rPh>
    <rPh sb="13" eb="15">
      <t>イジョウ</t>
    </rPh>
    <phoneticPr fontId="4"/>
  </si>
  <si>
    <t>①に占める③の割合が60％以上</t>
    <rPh sb="2" eb="3">
      <t>シ</t>
    </rPh>
    <rPh sb="7" eb="9">
      <t>ワリアイ</t>
    </rPh>
    <rPh sb="13" eb="15">
      <t>イジョウ</t>
    </rPh>
    <phoneticPr fontId="4"/>
  </si>
  <si>
    <t>①のうち介護福祉士、実務者研修修了者等の総数（常勤換算）</t>
    <rPh sb="18" eb="19">
      <t>トウ</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</si>
  <si>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</si>
  <si>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</si>
  <si>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</si>
  <si>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</si>
  <si>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</si>
  <si>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従業者の総数（常勤換算）</t>
    <rPh sb="0" eb="3">
      <t>ジュウギョウシャ</t>
    </rPh>
    <rPh sb="4" eb="6">
      <t>ソウスウ</t>
    </rPh>
    <rPh sb="7" eb="9">
      <t>ジョウキン</t>
    </rPh>
    <rPh sb="9" eb="11">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</si>
  <si>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</si>
  <si>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</si>
  <si>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</si>
  <si>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</si>
  <si>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</si>
  <si>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</si>
  <si>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</si>
  <si>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</si>
  <si>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</si>
  <si>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（別紙１4－３）</t>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</si>
  <si>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</si>
  <si>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</si>
  <si>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</si>
  <si>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</si>
  <si>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</si>
  <si>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5　介護職員等の状況</t>
    <rPh sb="2" eb="4">
      <t>カイゴ</t>
    </rPh>
    <rPh sb="4" eb="6">
      <t>ショクイン</t>
    </rPh>
    <rPh sb="6" eb="7">
      <t>トウ</t>
    </rPh>
    <rPh sb="8" eb="10">
      <t>ジョウキョウ</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</si>
  <si>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</si>
  <si>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</si>
  <si>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</si>
  <si>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</si>
  <si>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</si>
  <si>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要件を満たすことが分かる根拠書類を準備し、指定権者からの求めがあった場合には、速やかに提出すること。</t>
    <phoneticPr fontId="4"/>
  </si>
  <si>
    <t>（別紙14－5）</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</si>
  <si>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</si>
  <si>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</si>
  <si>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</si>
  <si>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</si>
  <si>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</si>
  <si>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</si>
  <si>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常勤職員の
状況</t>
    <rPh sb="0" eb="2">
      <t>ジョウキン</t>
    </rPh>
    <rPh sb="2" eb="4">
      <t>ショクイン</t>
    </rPh>
    <rPh sb="6" eb="8">
      <t>ジョウキョウ</t>
    </rPh>
    <phoneticPr fontId="4"/>
  </si>
  <si>
    <t>従業者の総数（常勤換算）</t>
    <rPh sb="0" eb="3">
      <t>ジュウギョウシャ</t>
    </rPh>
    <rPh sb="2" eb="3">
      <t>モノ</t>
    </rPh>
    <rPh sb="4" eb="6">
      <t>ソウスウ</t>
    </rPh>
    <rPh sb="7" eb="9">
      <t>ジョウキン</t>
    </rPh>
    <rPh sb="9" eb="11">
      <t>カンサン</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</si>
  <si>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</si>
  <si>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</si>
  <si>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（別紙14－6）</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</si>
  <si>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</si>
  <si>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</si>
  <si>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</si>
  <si>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</si>
  <si>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</si>
  <si>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</si>
  <si>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</si>
  <si>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①に占める②の割合が75％以上</t>
    <rPh sb="2" eb="3">
      <t>シ</t>
    </rPh>
    <rPh sb="7" eb="9">
      <t>ワリアイ</t>
    </rPh>
    <rPh sb="13" eb="15">
      <t>イジョウ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</si>
  <si>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</si>
  <si>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①のうち勤続年数７年以上の者の総数
（常勤換算）</t>
    <phoneticPr fontId="4"/>
  </si>
  <si>
    <t>（別紙16）</t>
    <phoneticPr fontId="4"/>
  </si>
  <si>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4"/>
  </si>
  <si>
    <t>施設等の区分</t>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</si>
  <si>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</si>
  <si>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</si>
  <si>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</si>
  <si>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</si>
  <si>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1　緊急時（介護予防）訪問看護加算</t>
    <phoneticPr fontId="4"/>
  </si>
  <si>
    <t>2　緊急時対応加算</t>
    <rPh sb="2" eb="5">
      <t>キンキュウジ</t>
    </rPh>
    <rPh sb="5" eb="7">
      <t>タイオウ</t>
    </rPh>
    <rPh sb="7" eb="9">
      <t>カサン</t>
    </rPh>
    <phoneticPr fontId="4"/>
  </si>
  <si>
    <t>3　特別管理加算に係る体制</t>
    <phoneticPr fontId="4"/>
  </si>
  <si>
    <t>4　ターミナルケア体制</t>
    <phoneticPr fontId="4"/>
  </si>
  <si>
    <t xml:space="preserve"> 1　緊急時（介護予防）訪問看護加算又は緊急時対応加算に係る届出内容</t>
    <rPh sb="18" eb="19">
      <t>マタ</t>
    </rPh>
    <rPh sb="20" eb="23">
      <t>キンキュウジ</t>
    </rPh>
    <rPh sb="23" eb="25">
      <t>タイオウ</t>
    </rPh>
    <rPh sb="25" eb="27">
      <t>カサン</t>
    </rPh>
    <phoneticPr fontId="4"/>
  </si>
  <si>
    <t>①　連絡相談を担当する職員 （</t>
    <phoneticPr fontId="4"/>
  </si>
  <si>
    <t>　）人</t>
    <rPh sb="2" eb="3">
      <t>ニン</t>
    </rPh>
    <phoneticPr fontId="4"/>
  </si>
  <si>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</si>
  <si>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</si>
  <si>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</si>
  <si>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</si>
  <si>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</si>
  <si>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4"/>
  </si>
  <si>
    <t>・</t>
  </si>
  <si>
    <t>　保健師、看護師以外の職員</t>
    <rPh sb="1" eb="4">
      <t>ホケンシ</t>
    </rPh>
    <rPh sb="5" eb="8">
      <t>カンゴシ</t>
    </rPh>
    <rPh sb="8" eb="10">
      <t>イガイ</t>
    </rPh>
    <rPh sb="11" eb="13">
      <t>ショクイン</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</si>
  <si>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</si>
  <si>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</si>
  <si>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</si>
  <si>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事務職員</t>
    <rPh sb="0" eb="2">
      <t>ジム</t>
    </rPh>
    <rPh sb="2" eb="4">
      <t>ショクイン</t>
    </rPh>
    <phoneticPr fontId="4"/>
  </si>
  <si>
    <t>その他</t>
    <rPh sb="2" eb="3">
      <t>タ</t>
    </rPh>
    <phoneticPr fontId="4"/>
  </si>
  <si>
    <t>②　連絡方法</t>
    <phoneticPr fontId="4"/>
  </si>
  <si>
    <t>③　連絡先電話番号</t>
    <phoneticPr fontId="4"/>
  </si>
  <si>
    <t>（</t>
    <phoneticPr fontId="4"/>
  </si>
  <si>
    <t xml:space="preserve"> 2　看護師等以外の職員が利用者又は家族等からの電話連絡を受ける場合に必要な</t>
    <rPh sb="29" eb="30">
      <t>ウ</t>
    </rPh>
    <rPh sb="32" eb="34">
      <t>バアイ</t>
    </rPh>
    <rPh sb="35" eb="37">
      <t>ヒツヨウ</t>
    </rPh>
    <phoneticPr fontId="4"/>
  </si>
  <si>
    <t>体制　※ (介護予防）訪問看護事業所のみ</t>
    <rPh sb="0" eb="2">
      <t>タイセイ</t>
    </rPh>
    <phoneticPr fontId="4"/>
  </si>
  <si>
    <t>①　看護師等以外の職員が利用者又はその家族等からの電話等による連絡及び</t>
    <phoneticPr fontId="4"/>
  </si>
  <si>
    <t>マニュアル添付</t>
    <rPh sb="5" eb="7">
      <t>テンプ</t>
    </rPh>
    <phoneticPr fontId="4"/>
  </si>
  <si>
    <t>　 相談に対応する際のマニュアルが整備されていること。</t>
    <phoneticPr fontId="4"/>
  </si>
  <si>
    <t>②　緊急の訪問看護の必要性の判断を保健師又は看護師が速やかに行え
る連絡</t>
    <phoneticPr fontId="4"/>
  </si>
  <si>
    <t xml:space="preserve">    体制及び緊急の訪問看護が可能な体制が整備されているこ
と。</t>
    <phoneticPr fontId="4"/>
  </si>
  <si>
    <t>③　当該訪問看護ステーションの管理者は、連絡相談を担当する看護師
等以外の</t>
    <phoneticPr fontId="4"/>
  </si>
  <si>
    <t xml:space="preserve">    職員の勤務体制及び勤務状況を明らかにすること。</t>
    <phoneticPr fontId="4"/>
  </si>
  <si>
    <t>④　看護師等以外の職員は、電話等により連絡及び相談を受けた際に、保
健師</t>
    <phoneticPr fontId="4"/>
  </si>
  <si>
    <t xml:space="preserve">    又は看護師へ報告すること。報告を受けた保健師又は看護師は、当該報告</t>
    <phoneticPr fontId="4"/>
  </si>
  <si>
    <t xml:space="preserve">    内容等を訪問看護記録書に記録すること。</t>
    <phoneticPr fontId="4"/>
  </si>
  <si>
    <t>⑤　①から④について、利用者及び家族等に説明し、同意を得ること。</t>
    <phoneticPr fontId="4"/>
  </si>
  <si>
    <t>3　緊急時（介護予防）訪問看護加算（Ⅰ）に係る届出内容（①又は②は必須項目）</t>
    <rPh sb="29" eb="30">
      <t>マタ</t>
    </rPh>
    <rPh sb="33" eb="35">
      <t>ヒッス</t>
    </rPh>
    <rPh sb="35" eb="37">
      <t>コウモク</t>
    </rPh>
    <phoneticPr fontId="4"/>
  </si>
  <si>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4"/>
  </si>
  <si>
    <t>①　夜間対応した翌日の勤務間隔の確保</t>
    <phoneticPr fontId="4"/>
  </si>
  <si>
    <t>②　夜間対応に係る勤務の連続回数が２連続（２回）まで</t>
    <rPh sb="9" eb="11">
      <t>キンム</t>
    </rPh>
    <rPh sb="14" eb="16">
      <t>カイスウ</t>
    </rPh>
    <rPh sb="18" eb="20">
      <t>レンゾク</t>
    </rPh>
    <phoneticPr fontId="4"/>
  </si>
  <si>
    <t>③　夜間対応後の暦日の休日確保</t>
    <phoneticPr fontId="4"/>
  </si>
  <si>
    <t>④　夜間勤務のニーズを踏まえた勤務体制の工夫</t>
    <phoneticPr fontId="4"/>
  </si>
  <si>
    <t>⑤　ICT、AI、IoT等の活用による業務負担軽減</t>
    <rPh sb="12" eb="13">
      <t>トウ</t>
    </rPh>
    <phoneticPr fontId="4"/>
  </si>
  <si>
    <t>⑥　電話等による連絡及び相談を担当する者に対する支援体制の確保</t>
    <phoneticPr fontId="4"/>
  </si>
  <si>
    <t>備考　緊急時の（介護予防）訪問看護、特別管理、ターミナルケアのそれぞれについて、体制を</t>
    <rPh sb="8" eb="10">
      <t>カイゴ</t>
    </rPh>
    <rPh sb="10" eb="12">
      <t>ヨボウ</t>
    </rPh>
    <phoneticPr fontId="4"/>
  </si>
  <si>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4"/>
  </si>
  <si>
    <t>　　場合には、２の①の「マニュアル」も添付してください。</t>
    <rPh sb="2" eb="4">
      <t>バアイ</t>
    </rPh>
    <rPh sb="19" eb="21">
      <t>テンプ</t>
    </rPh>
    <phoneticPr fontId="4"/>
  </si>
  <si>
    <t>4　特別管理加算に係る体制の届出内容</t>
    <rPh sb="11" eb="13">
      <t>タイセイ</t>
    </rPh>
    <rPh sb="14" eb="16">
      <t>トドケデ</t>
    </rPh>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</si>
  <si>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</si>
  <si>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</si>
  <si>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</si>
  <si>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</si>
  <si>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 xml:space="preserve"> 5　ターミナルケア体制に係る届出内容</t>
    <rPh sb="10" eb="12">
      <t>タイセイ</t>
    </rPh>
    <rPh sb="15" eb="17">
      <t>トドケデ</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</si>
  <si>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</si>
  <si>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</si>
  <si>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</si>
  <si>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</si>
  <si>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通所介護</t>
    <rPh sb="0" eb="2">
      <t>ツウショ</t>
    </rPh>
    <rPh sb="2" eb="4">
      <t>カイゴ</t>
    </rPh>
    <phoneticPr fontId="4"/>
  </si>
  <si>
    <t>（別紙22）</t>
    <phoneticPr fontId="4"/>
  </si>
  <si>
    <t>中重度者ケア体制加算に係る届出書</t>
    <rPh sb="0" eb="4">
      <t>チュウジュウドシャ</t>
    </rPh>
    <rPh sb="6" eb="8">
      <t>タイセイ</t>
    </rPh>
    <rPh sb="8" eb="10">
      <t>カサン</t>
    </rPh>
    <rPh sb="11" eb="12">
      <t>カカ</t>
    </rPh>
    <rPh sb="13" eb="16">
      <t>トドケデショ</t>
    </rPh>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</si>
  <si>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</si>
  <si>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</si>
  <si>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</si>
  <si>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</si>
  <si>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</si>
  <si>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</si>
  <si>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</si>
  <si>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</si>
  <si>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</si>
  <si>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</si>
  <si>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</si>
  <si>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</si>
  <si>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</si>
  <si>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</si>
  <si>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</si>
  <si>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（別紙22－2）</t>
    <rPh sb="1" eb="3">
      <t>ベッシ</t>
    </rPh>
    <phoneticPr fontId="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</si>
  <si>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</si>
  <si>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
  </si>
  <si>
    <t>利用実人員数</t>
    <rPh sb="0" eb="2">
      <t>リヨウ</t>
    </rPh>
    <rPh sb="2" eb="3">
      <t>ジツ</t>
    </rPh>
    <rPh sb="3" eb="5">
      <t>ジンイン</t>
    </rPh>
    <rPh sb="5" eb="6">
      <t>スウ</t>
    </rPh>
    <phoneticPr fontId="4"/>
  </si>
  <si>
    <t>利用延人員数</t>
    <rPh sb="0" eb="2">
      <t>リヨウ</t>
    </rPh>
    <rPh sb="2" eb="5">
      <t>ノベジンイン</t>
    </rPh>
    <rPh sb="5" eb="6">
      <t>スウ</t>
    </rPh>
    <phoneticPr fontId="4"/>
  </si>
  <si>
    <t>２．算定期間</t>
    <rPh sb="2" eb="4">
      <t>サンテイ</t>
    </rPh>
    <rPh sb="4" eb="6">
      <t>キカン</t>
    </rPh>
    <phoneticPr fontId="4"/>
  </si>
  <si>
    <t>ア．前年度（３月を除く）の実績の平均</t>
    <rPh sb="2" eb="5">
      <t>ゼンネンド</t>
    </rPh>
    <rPh sb="7" eb="8">
      <t>ガツ</t>
    </rPh>
    <rPh sb="9" eb="10">
      <t>ノゾ</t>
    </rPh>
    <rPh sb="13" eb="15">
      <t>ジッセキ</t>
    </rPh>
    <rPh sb="16" eb="18">
      <t>ヘイキン</t>
    </rPh>
    <phoneticPr fontId="4"/>
  </si>
  <si>
    <t>イ．届出日の属する月の前３月</t>
    <rPh sb="2" eb="4">
      <t>トドケデ</t>
    </rPh>
    <rPh sb="4" eb="5">
      <t>ヒ</t>
    </rPh>
    <rPh sb="6" eb="7">
      <t>ゾク</t>
    </rPh>
    <rPh sb="9" eb="10">
      <t>ツキ</t>
    </rPh>
    <rPh sb="11" eb="12">
      <t>ゼン</t>
    </rPh>
    <rPh sb="13" eb="14">
      <t>ガツ</t>
    </rPh>
    <phoneticPr fontId="4"/>
  </si>
  <si>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</si>
  <si>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
  </si>
  <si>
    <t>要介護３、要介護４
または要介護５の
利用者数</t>
    <rPh sb="0" eb="3">
      <t>ヨウカイゴ</t>
    </rPh>
    <rPh sb="5" eb="8">
      <t>ヨウカイゴ</t>
    </rPh>
    <rPh sb="13" eb="16">
      <t>ヨウカイゴ</t>
    </rPh>
    <rPh sb="19" eb="21">
      <t>リヨウ</t>
    </rPh>
    <rPh sb="21" eb="22">
      <t>シャ</t>
    </rPh>
    <rPh sb="22" eb="23">
      <t>スウ</t>
    </rPh>
    <phoneticPr fontId="4"/>
  </si>
  <si>
    <t>実績月数</t>
    <rPh sb="0" eb="2">
      <t>ジッセキ</t>
    </rPh>
    <rPh sb="2" eb="4">
      <t>ツキスウ</t>
    </rPh>
    <phoneticPr fontId="4"/>
  </si>
  <si>
    <t>割合</t>
    <rPh sb="0" eb="2">
      <t>ワリアイ</t>
    </rPh>
    <phoneticPr fontId="4"/>
  </si>
  <si>
    <t>１月あたりの
平均</t>
    <rPh sb="1" eb="2">
      <t>ツキ</t>
    </rPh>
    <rPh sb="7" eb="9">
      <t>ヘイキン</t>
    </rPh>
    <phoneticPr fontId="4"/>
  </si>
  <si>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</si>
  <si>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</si>
  <si>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
  </si>
  <si>
    <t>・「１．要介護３、要介護４または要介護５である者の割合の算出基準」で、</t>
    <phoneticPr fontId="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</si>
  <si>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
  </si>
  <si>
    <t>・「２．算定期間」でアまたはイの算定期間を選択してください。</t>
    <rPh sb="4" eb="6">
      <t>サンテイ</t>
    </rPh>
    <rPh sb="6" eb="8">
      <t>キカン</t>
    </rPh>
    <rPh sb="16" eb="18">
      <t>サンテイ</t>
    </rPh>
    <rPh sb="18" eb="20">
      <t>キカン</t>
    </rPh>
    <rPh sb="21" eb="23">
      <t>センタク</t>
    </rPh>
    <phoneticPr fontId="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</si>
  <si>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
  </si>
  <si>
    <t>　については、前年度の実績（ア）による届出はできません。</t>
    <rPh sb="7" eb="10">
      <t>ゼンネンド</t>
    </rPh>
    <rPh sb="11" eb="13">
      <t>ジッセキ</t>
    </rPh>
    <rPh sb="19" eb="21">
      <t>トドケデ</t>
    </rPh>
    <phoneticPr fontId="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</si>
  <si>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
  </si>
  <si>
    <t>　（平成27年4月1日）」問31をご参照ください。</t>
    <rPh sb="13" eb="14">
      <t>トイ</t>
    </rPh>
    <rPh sb="18" eb="20">
      <t>サンショウ</t>
    </rPh>
    <phoneticPr fontId="4"/>
  </si>
  <si>
    <t>（別紙23）</t>
    <phoneticPr fontId="4"/>
  </si>
  <si>
    <t>認知症加算に係る届出書</t>
    <rPh sb="0" eb="3">
      <t>ニンチショウ</t>
    </rPh>
    <rPh sb="3" eb="5">
      <t>カサン</t>
    </rPh>
    <rPh sb="6" eb="7">
      <t>カカ</t>
    </rPh>
    <rPh sb="8" eb="11">
      <t>トドケデショ</t>
    </rPh>
    <phoneticPr fontId="4"/>
  </si>
  <si>
    <t>（通所介護、地域密着型通所介護）</t>
    <rPh sb="1" eb="3">
      <t>ツウショ</t>
    </rPh>
    <rPh sb="3" eb="5">
      <t>カイゴ</t>
    </rPh>
    <rPh sb="6" eb="8">
      <t>チイキ</t>
    </rPh>
    <rPh sb="8" eb="11">
      <t>ミッチャクガタ</t>
    </rPh>
    <rPh sb="11" eb="13">
      <t>ツウショ</t>
    </rPh>
    <rPh sb="13" eb="15">
      <t>カイゴ</t>
    </rPh>
    <phoneticPr fontId="4"/>
  </si>
  <si>
    <t>認知症加算に係る届出内容</t>
    <rPh sb="0" eb="3">
      <t>ニンチショウ</t>
    </rPh>
    <rPh sb="3" eb="5">
      <t>カサン</t>
    </rPh>
    <rPh sb="6" eb="7">
      <t>カカワ</t>
    </rPh>
    <rPh sb="8" eb="10">
      <t>トドケデ</t>
    </rPh>
    <rPh sb="10" eb="12">
      <t>ナイヨウ</t>
    </rPh>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</si>
  <si>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</si>
  <si>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</si>
  <si>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</si>
  <si>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</si>
  <si>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4"/>
  </si>
  <si>
    <t>地域密着型
通所介護</t>
    <rPh sb="0" eb="5">
      <t>チイキミッチャクガタ</t>
    </rPh>
    <rPh sb="6" eb="10">
      <t>ツウショカイゴ</t>
    </rPh>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</si>
  <si>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</si>
  <si>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</si>
  <si>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（別紙23－2）</t>
    <rPh sb="1" eb="3">
      <t>ベッシ</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</si>
  <si>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</si>
  <si>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</si>
  <si>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</si>
  <si>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
  </si>
  <si>
    <t>　としてご使用ください。</t>
    <phoneticPr fontId="4"/>
  </si>
  <si>
    <r>
      <t>・</t>
    </r>
    <r>
      <rPr>
        <sz val="11"/>
        <rFont val="ＭＳ Ｐゴシック"/>
        <family val="3"/>
        <charset val="128"/>
      </rPr>
      <t>「１．日常生活自立度のランクがⅢ以上の者の割合の算出基準」で、</t>
    </r>
    <phoneticPr fontId="4"/>
  </si>
  <si>
    <t>（別紙28）</t>
    <phoneticPr fontId="4"/>
  </si>
  <si>
    <t>生産性向上推進体制加算に係る届出書</t>
    <rPh sb="0" eb="3">
      <t>セイサンセイ</t>
    </rPh>
    <rPh sb="3" eb="11">
      <t>コウジョウスイシンタイセイカサン</t>
    </rPh>
    <rPh sb="9" eb="11">
      <t>カサン</t>
    </rPh>
    <rPh sb="12" eb="13">
      <t>カカ</t>
    </rPh>
    <rPh sb="14" eb="17">
      <t>トドケデショ</t>
    </rPh>
    <phoneticPr fontId="4"/>
  </si>
  <si>
    <t>異動等区分</t>
  </si>
  <si>
    <t>　1　新規　2　変更　3　終了</t>
    <phoneticPr fontId="4"/>
  </si>
  <si>
    <t>施 設 種 別</t>
    <rPh sb="0" eb="1">
      <t>シ</t>
    </rPh>
    <rPh sb="2" eb="3">
      <t>セツ</t>
    </rPh>
    <rPh sb="4" eb="5">
      <t>タネ</t>
    </rPh>
    <rPh sb="6" eb="7">
      <t>ベツ</t>
    </rPh>
    <phoneticPr fontId="4"/>
  </si>
  <si>
    <t>１　短期入所生活介護</t>
    <rPh sb="2" eb="6">
      <t>タンキニュウショ</t>
    </rPh>
    <rPh sb="6" eb="8">
      <t>セイカツ</t>
    </rPh>
    <rPh sb="8" eb="10">
      <t>カイゴ</t>
    </rPh>
    <phoneticPr fontId="4"/>
  </si>
  <si>
    <t>２　短期入所療養介護</t>
    <rPh sb="2" eb="4">
      <t>タンキ</t>
    </rPh>
    <rPh sb="4" eb="6">
      <t>ニュウショ</t>
    </rPh>
    <rPh sb="6" eb="8">
      <t>リョウヨウ</t>
    </rPh>
    <rPh sb="8" eb="10">
      <t>カイゴ</t>
    </rPh>
    <phoneticPr fontId="4"/>
  </si>
  <si>
    <t>３　特定施設入居者生活介護</t>
    <phoneticPr fontId="4"/>
  </si>
  <si>
    <t>４　小規模多機能型居宅介護</t>
    <phoneticPr fontId="4"/>
  </si>
  <si>
    <t>５　認知症対応型共同生活介護</t>
    <phoneticPr fontId="4"/>
  </si>
  <si>
    <t>６　地域密着型特定施設入居者生活介護</t>
    <rPh sb="2" eb="7">
      <t>チイキミッチャクガタ</t>
    </rPh>
    <phoneticPr fontId="4"/>
  </si>
  <si>
    <t>７　地域密着型介護老人福祉施設</t>
    <phoneticPr fontId="4"/>
  </si>
  <si>
    <t>８　看護小規模多機能型居宅介護</t>
    <phoneticPr fontId="4"/>
  </si>
  <si>
    <t>９　介護老人福祉施設</t>
    <phoneticPr fontId="4"/>
  </si>
  <si>
    <t>10　介護老人保健施設</t>
    <rPh sb="3" eb="5">
      <t>カイゴ</t>
    </rPh>
    <rPh sb="5" eb="7">
      <t>ロウジン</t>
    </rPh>
    <rPh sb="7" eb="9">
      <t>ホケン</t>
    </rPh>
    <rPh sb="9" eb="11">
      <t>シセツ</t>
    </rPh>
    <phoneticPr fontId="4"/>
  </si>
  <si>
    <t>11　介護医療院</t>
    <rPh sb="3" eb="5">
      <t>カイゴ</t>
    </rPh>
    <rPh sb="5" eb="7">
      <t>イリョウ</t>
    </rPh>
    <rPh sb="7" eb="8">
      <t>イン</t>
    </rPh>
    <phoneticPr fontId="4"/>
  </si>
  <si>
    <t>12　介護予防短期入所生活介護</t>
    <rPh sb="3" eb="5">
      <t>カイゴ</t>
    </rPh>
    <rPh sb="5" eb="7">
      <t>ヨボウ</t>
    </rPh>
    <rPh sb="7" eb="15">
      <t>タンキニュウショセイカツカイゴ</t>
    </rPh>
    <phoneticPr fontId="4"/>
  </si>
  <si>
    <t>13　介護予防短期入所療養介護</t>
    <rPh sb="3" eb="5">
      <t>カイゴ</t>
    </rPh>
    <rPh sb="5" eb="7">
      <t>ヨボウ</t>
    </rPh>
    <rPh sb="7" eb="9">
      <t>タンキ</t>
    </rPh>
    <rPh sb="9" eb="11">
      <t>ニュウショ</t>
    </rPh>
    <rPh sb="11" eb="13">
      <t>リョウヨウ</t>
    </rPh>
    <rPh sb="13" eb="15">
      <t>カイゴ</t>
    </rPh>
    <phoneticPr fontId="4"/>
  </si>
  <si>
    <t>14　介護予防特定施設入居者生活介護</t>
    <phoneticPr fontId="4"/>
  </si>
  <si>
    <t>15　介護予防小規模多機能型居宅介護</t>
    <phoneticPr fontId="4"/>
  </si>
  <si>
    <t>16　介護予防認知症対応型共同生活介護</t>
    <phoneticPr fontId="4"/>
  </si>
  <si>
    <t>届出区分</t>
    <rPh sb="0" eb="2">
      <t>トドケデ</t>
    </rPh>
    <rPh sb="2" eb="4">
      <t>クブン</t>
    </rPh>
    <phoneticPr fontId="4"/>
  </si>
  <si>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4"/>
  </si>
  <si>
    <t>① 加算（Ⅱ）のデータ等により業務改善の取組による成果を確認</t>
    <phoneticPr fontId="4"/>
  </si>
  <si>
    <t>有・無</t>
    <rPh sb="0" eb="1">
      <t>ウ</t>
    </rPh>
    <rPh sb="2" eb="3">
      <t>ム</t>
    </rPh>
    <phoneticPr fontId="4"/>
  </si>
  <si>
    <t>② 以下のⅰ～ⅲの項目の機器をすべて使用</t>
    <rPh sb="2" eb="4">
      <t>イカ</t>
    </rPh>
    <rPh sb="9" eb="11">
      <t>コウモク</t>
    </rPh>
    <rPh sb="12" eb="14">
      <t>キキ</t>
    </rPh>
    <rPh sb="18" eb="20">
      <t>シヨウ</t>
    </rPh>
    <phoneticPr fontId="4"/>
  </si>
  <si>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</si>
  <si>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　ⅱ 職員全員がインカム等のICTを使用 </t>
    <rPh sb="3" eb="5">
      <t>ショクイン</t>
    </rPh>
    <rPh sb="5" eb="7">
      <t>ゼンイン</t>
    </rPh>
    <rPh sb="12" eb="13">
      <t>トウ</t>
    </rPh>
    <rPh sb="18" eb="20">
      <t>シヨウ</t>
    </rPh>
    <phoneticPr fontId="4"/>
  </si>
  <si>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4"/>
  </si>
  <si>
    <t xml:space="preserve">  資するICTを使用 </t>
    <phoneticPr fontId="4"/>
  </si>
  <si>
    <t>（導入機器）</t>
    <rPh sb="1" eb="3">
      <t>ドウニュウ</t>
    </rPh>
    <rPh sb="3" eb="5">
      <t>キキ</t>
    </rPh>
    <phoneticPr fontId="4"/>
  </si>
  <si>
    <t>　</t>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</si>
  <si>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</si>
  <si>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</si>
  <si>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</si>
  <si>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4"/>
  </si>
  <si>
    <t>④ 利用者の安全並びに介護サービスの質の確保及び職員の負担軽減に資する方策を検討するため</t>
    <phoneticPr fontId="4"/>
  </si>
  <si>
    <t>　 の委員会（以下「委員会」という。）において、以下のすべての項目について必要な検討を行い、</t>
    <phoneticPr fontId="4"/>
  </si>
  <si>
    <t>　 当該項目の実施を確認</t>
    <phoneticPr fontId="4"/>
  </si>
  <si>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</si>
  <si>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</si>
  <si>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</si>
  <si>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4"/>
  </si>
  <si>
    <t>　 員に対する教育の実施</t>
    <phoneticPr fontId="4"/>
  </si>
  <si>
    <t>生産性向上推進体制加算（Ⅱ）に係る届出</t>
    <rPh sb="0" eb="3">
      <t>セイサンセイ</t>
    </rPh>
    <rPh sb="3" eb="11">
      <t>コウジョウスイシンタイセイカサン</t>
    </rPh>
    <rPh sb="15" eb="16">
      <t>カカ</t>
    </rPh>
    <rPh sb="17" eb="19">
      <t>トドケデ</t>
    </rPh>
    <phoneticPr fontId="4"/>
  </si>
  <si>
    <t>① 以下のⅰ～ⅲの項目の機器のうち１つ以上を使用</t>
    <rPh sb="2" eb="4">
      <t>イカ</t>
    </rPh>
    <rPh sb="9" eb="11">
      <t>コウモク</t>
    </rPh>
    <rPh sb="12" eb="14">
      <t>キキ</t>
    </rPh>
    <rPh sb="19" eb="21">
      <t>イジョウ</t>
    </rPh>
    <rPh sb="22" eb="24">
      <t>シヨウ</t>
    </rPh>
    <phoneticPr fontId="4"/>
  </si>
  <si>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4"/>
  </si>
  <si>
    <t>　入所（利用）者数</t>
    <rPh sb="1" eb="3">
      <t>ニュウショ</t>
    </rPh>
    <rPh sb="4" eb="6">
      <t>リヨウ</t>
    </rPh>
    <rPh sb="7" eb="8">
      <t>シャ</t>
    </rPh>
    <rPh sb="8" eb="9">
      <t>スウ</t>
    </rPh>
    <phoneticPr fontId="4"/>
  </si>
  <si>
    <t>　見守り機器を導入して見守りを行っている対象者数</t>
    <phoneticPr fontId="4"/>
  </si>
  <si>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4"/>
  </si>
  <si>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</si>
  <si>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4"/>
  </si>
  <si>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4"/>
  </si>
  <si>
    <t>　　　指定権者からの求めがあった場合には、速やかに提出すること。</t>
    <phoneticPr fontId="4"/>
  </si>
  <si>
    <t>備考３　本加算を算定する場合は、事業年度毎に取組の実績をオンラインで厚生労働省に報告すること。</t>
    <rPh sb="0" eb="2">
      <t>ビコウ</t>
    </rPh>
    <phoneticPr fontId="4"/>
  </si>
  <si>
    <t>備考４　届出にあたっては、別途通知（「生産性向上推進体制加算に関する基本的考え方並びに事務処理手順及び様式例</t>
    <rPh sb="0" eb="2">
      <t>ビコウ</t>
    </rPh>
    <phoneticPr fontId="4"/>
  </si>
  <si>
    <t>　　　等の提示について」）を参照すること。</t>
    <phoneticPr fontId="4"/>
  </si>
  <si>
    <t>（別紙35）</t>
    <phoneticPr fontId="4"/>
  </si>
  <si>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4"/>
  </si>
  <si>
    <t>1 （介護予防）特定施設入居者生活介護</t>
    <rPh sb="3" eb="5">
      <t>カイゴ</t>
    </rPh>
    <rPh sb="5" eb="7">
      <t>ヨボウ</t>
    </rPh>
    <phoneticPr fontId="4"/>
  </si>
  <si>
    <t>3 （介護予防）認知症対応型共同生活介護</t>
    <rPh sb="3" eb="5">
      <t>カイゴ</t>
    </rPh>
    <rPh sb="5" eb="7">
      <t>ヨボウ</t>
    </rPh>
    <phoneticPr fontId="4"/>
  </si>
  <si>
    <t>4　介護老人福祉施設</t>
    <rPh sb="2" eb="4">
      <t>カイゴ</t>
    </rPh>
    <rPh sb="4" eb="6">
      <t>ロウジン</t>
    </rPh>
    <rPh sb="6" eb="8">
      <t>フクシ</t>
    </rPh>
    <rPh sb="8" eb="10">
      <t>シセツ</t>
    </rPh>
    <phoneticPr fontId="4"/>
  </si>
  <si>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</si>
  <si>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6　介護老人保健施設</t>
    <rPh sb="2" eb="4">
      <t>カイゴ</t>
    </rPh>
    <rPh sb="4" eb="6">
      <t>ロウジン</t>
    </rPh>
    <rPh sb="6" eb="8">
      <t>ホケン</t>
    </rPh>
    <rPh sb="8" eb="10">
      <t>シセツ</t>
    </rPh>
    <phoneticPr fontId="4"/>
  </si>
  <si>
    <t>7　介護医療院</t>
    <rPh sb="2" eb="4">
      <t>カイゴ</t>
    </rPh>
    <rPh sb="4" eb="6">
      <t>イリョウ</t>
    </rPh>
    <rPh sb="6" eb="7">
      <t>イン</t>
    </rPh>
    <phoneticPr fontId="4"/>
  </si>
  <si>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4"/>
  </si>
  <si>
    <t>2　高齢者施設等感染対策向上加算（Ⅱ）</t>
    <phoneticPr fontId="4"/>
  </si>
  <si>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4"/>
  </si>
  <si>
    <t>連携している第二種協定指定医療機関</t>
    <rPh sb="0" eb="2">
      <t>レンケイ</t>
    </rPh>
    <rPh sb="6" eb="17">
      <t>ダイニシュキョウテイシテイイリョウキカン</t>
    </rPh>
    <phoneticPr fontId="4"/>
  </si>
  <si>
    <t>医療機関名</t>
    <rPh sb="0" eb="2">
      <t>イリョウキカンメイ</t>
    </rPh>
    <phoneticPr fontId="4"/>
  </si>
  <si>
    <t>医療機関コード</t>
    <rPh sb="0" eb="2">
      <t>イリョウ</t>
    </rPh>
    <rPh sb="2" eb="4">
      <t>キカン</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</si>
  <si>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</si>
  <si>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　　　　医療機関名（※１）</t>
    <rPh sb="4" eb="6">
      <t>イリョウキカンメイ</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</si>
  <si>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</si>
  <si>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1 感染対策向上加算１</t>
    <rPh sb="2" eb="4">
      <t>カンセン</t>
    </rPh>
    <rPh sb="4" eb="6">
      <t>タイサク</t>
    </rPh>
    <rPh sb="6" eb="8">
      <t>コウジョウ</t>
    </rPh>
    <rPh sb="8" eb="10">
      <t>カサン</t>
    </rPh>
    <phoneticPr fontId="4"/>
  </si>
  <si>
    <t>2 感染対策向上加算２</t>
    <rPh sb="2" eb="4">
      <t>カンセン</t>
    </rPh>
    <rPh sb="4" eb="6">
      <t>タイサク</t>
    </rPh>
    <rPh sb="6" eb="8">
      <t>コウジョウ</t>
    </rPh>
    <rPh sb="8" eb="10">
      <t>カサン</t>
    </rPh>
    <phoneticPr fontId="4"/>
  </si>
  <si>
    <t>3 感染対策向上加算３</t>
    <rPh sb="2" eb="4">
      <t>カンセン</t>
    </rPh>
    <rPh sb="4" eb="6">
      <t>タイサク</t>
    </rPh>
    <rPh sb="6" eb="8">
      <t>コウジョウ</t>
    </rPh>
    <rPh sb="8" eb="10">
      <t>カサン</t>
    </rPh>
    <phoneticPr fontId="4"/>
  </si>
  <si>
    <t>4 外来感染対策向上加算</t>
    <rPh sb="2" eb="4">
      <t>ガイライ</t>
    </rPh>
    <rPh sb="4" eb="6">
      <t>カンセン</t>
    </rPh>
    <rPh sb="6" eb="8">
      <t>タイサク</t>
    </rPh>
    <rPh sb="8" eb="10">
      <t>コウジョウ</t>
    </rPh>
    <rPh sb="10" eb="12">
      <t>カサン</t>
    </rPh>
    <phoneticPr fontId="4"/>
  </si>
  <si>
    <t>地域の医師会の名称（※１）</t>
    <rPh sb="0" eb="2">
      <t>チイキ</t>
    </rPh>
    <rPh sb="3" eb="6">
      <t>イシカイ</t>
    </rPh>
    <rPh sb="7" eb="9">
      <t>メイショウ</t>
    </rPh>
    <phoneticPr fontId="4"/>
  </si>
  <si>
    <t>院内感染対策に関する研修又は訓練に参加した日時</t>
    <phoneticPr fontId="4"/>
  </si>
  <si>
    <t>6　高齢者施設等感染対策向上加算（Ⅱ）に係る届出</t>
    <rPh sb="20" eb="21">
      <t>カカ</t>
    </rPh>
    <rPh sb="22" eb="24">
      <t>トドケデ</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</si>
  <si>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</si>
  <si>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実地指導を受けた日時</t>
    <rPh sb="0" eb="2">
      <t>ジッチ</t>
    </rPh>
    <rPh sb="2" eb="4">
      <t>シドウ</t>
    </rPh>
    <rPh sb="5" eb="6">
      <t>ウ</t>
    </rPh>
    <rPh sb="8" eb="10">
      <t>ニチジ</t>
    </rPh>
    <phoneticPr fontId="4"/>
  </si>
  <si>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4"/>
  </si>
  <si>
    <t>高齢者施設等感染対策向上加算（Ⅰ）及び（Ⅱ）は併算定が可能である。</t>
    <rPh sb="17" eb="18">
      <t>オヨ</t>
    </rPh>
    <rPh sb="23" eb="24">
      <t>ヘイ</t>
    </rPh>
    <rPh sb="24" eb="26">
      <t>サンテイ</t>
    </rPh>
    <rPh sb="27" eb="29">
      <t>カノウ</t>
    </rPh>
    <phoneticPr fontId="4"/>
  </si>
  <si>
    <t>備考４</t>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</si>
  <si>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</si>
  <si>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（※１）</t>
    <phoneticPr fontId="4"/>
  </si>
  <si>
    <t>研修若しくは訓練を行った医療機関又は地域の医師会のいずれかを記載してください。</t>
    <rPh sb="2" eb="3">
      <t>モ</t>
    </rPh>
    <rPh sb="16" eb="17">
      <t>マタ</t>
    </rPh>
    <rPh sb="30" eb="32">
      <t>キサイ</t>
    </rPh>
    <phoneticPr fontId="4"/>
  </si>
  <si>
    <t>（別紙40）</t>
    <phoneticPr fontId="4"/>
  </si>
  <si>
    <t>認知症チームケア推進加算に係る届出書</t>
    <rPh sb="13" eb="14">
      <t>カカ</t>
    </rPh>
    <rPh sb="15" eb="18">
      <t>トドケデショ</t>
    </rPh>
    <phoneticPr fontId="4"/>
  </si>
  <si>
    <t>１（介護予防）認知症対応型共同生活介護</t>
    <phoneticPr fontId="4"/>
  </si>
  <si>
    <t>２　介護老人福祉施設</t>
    <phoneticPr fontId="4"/>
  </si>
  <si>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4"/>
  </si>
  <si>
    <t>４　介護老人保健施設</t>
    <phoneticPr fontId="4"/>
  </si>
  <si>
    <t>５　介護医療院</t>
    <phoneticPr fontId="4"/>
  </si>
  <si>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</si>
  <si>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</si>
  <si>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4"/>
  </si>
  <si>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4"/>
  </si>
  <si>
    <t>注　届出日の属する月の前３月の各月末時点の利用者又は入所者の数</t>
    <rPh sb="24" eb="25">
      <t>マタ</t>
    </rPh>
    <rPh sb="26" eb="29">
      <t>ニュウショシャ</t>
    </rPh>
    <phoneticPr fontId="4"/>
  </si>
  <si>
    <t>の平均で算定。</t>
    <phoneticPr fontId="4"/>
  </si>
  <si>
    <t>認知症の行動・心理症状の予防等に資する認知症介護の指導に係る専門的な研修を修了</t>
    <phoneticPr fontId="4"/>
  </si>
  <si>
    <t>している者又は認知症介護に係る専門的な研修及び認知症の行動・心理症状の予防等に資する</t>
    <rPh sb="4" eb="5">
      <t>モノ</t>
    </rPh>
    <rPh sb="5" eb="6">
      <t>マタ</t>
    </rPh>
    <rPh sb="37" eb="38">
      <t>トウ</t>
    </rPh>
    <phoneticPr fontId="4"/>
  </si>
  <si>
    <t>ケアプログラムを含んだ研修を修了している者を必要数以上配置し、かつ、複数人の介護職員</t>
    <phoneticPr fontId="4"/>
  </si>
  <si>
    <t>からなる認知症の行動・心理症状に対応するチームを組んでいる</t>
    <phoneticPr fontId="4"/>
  </si>
  <si>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4"/>
  </si>
  <si>
    <t>専門的な研修を修了している者又は認知症介護に係る専門的な</t>
    <rPh sb="14" eb="15">
      <t>マタ</t>
    </rPh>
    <phoneticPr fontId="4"/>
  </si>
  <si>
    <t>研修及び認知症の行動・心理症状の予防に資するケアプログラムを</t>
    <phoneticPr fontId="4"/>
  </si>
  <si>
    <t>含んだ研修を修了している者の数</t>
    <phoneticPr fontId="4"/>
  </si>
  <si>
    <t>対象者に対し、個別に認知症の行動・心理症状の評価を計画的に行い、その評価に</t>
    <phoneticPr fontId="4"/>
  </si>
  <si>
    <t>基づく値を測定し、認知症の行動・心理症状の予防等に資するチームケアを実施している</t>
    <phoneticPr fontId="4"/>
  </si>
  <si>
    <t>(4）</t>
    <phoneticPr fontId="4"/>
  </si>
  <si>
    <t>認知症の行動・心理症状の予防等に資する認知症ケアについて、カンファレンスの開催、</t>
    <phoneticPr fontId="4"/>
  </si>
  <si>
    <t>計画の作成、認知症の行動・心理症状の有無及び程度についての定期的な評価、</t>
    <phoneticPr fontId="4"/>
  </si>
  <si>
    <t>ケアの振り返り、計画の見直し等を行っている</t>
    <phoneticPr fontId="4"/>
  </si>
  <si>
    <t>２．認知症チームケア推進加算（Ⅱ）に係る届出内容</t>
    <rPh sb="18" eb="19">
      <t>カカ</t>
    </rPh>
    <rPh sb="20" eb="21">
      <t>トド</t>
    </rPh>
    <rPh sb="21" eb="22">
      <t>デ</t>
    </rPh>
    <rPh sb="22" eb="24">
      <t>ナイヨウ</t>
    </rPh>
    <phoneticPr fontId="4"/>
  </si>
  <si>
    <t>認知症チームケア推進加算（Ⅰ）の（1）、（3）、（4）に該当している</t>
    <phoneticPr fontId="4"/>
  </si>
  <si>
    <t>※認知症チームケア推進加算（Ⅰ）に係る届出内容（1）、（3）、（4）も記入すること。</t>
    <rPh sb="17" eb="18">
      <t>カカ</t>
    </rPh>
    <rPh sb="19" eb="21">
      <t>トドケデ</t>
    </rPh>
    <rPh sb="21" eb="23">
      <t>ナイヨウ</t>
    </rPh>
    <rPh sb="35" eb="37">
      <t>キニュウ</t>
    </rPh>
    <phoneticPr fontId="4"/>
  </si>
  <si>
    <t>認知症の行動・心理症状の予防等に資する認知症介護に係る専門的な研修を修了している者</t>
    <phoneticPr fontId="4"/>
  </si>
  <si>
    <t>を必要数以上配置し、かつ、複数人の介護職員からなる認知症の行動・心理症状に対応する</t>
    <rPh sb="1" eb="4">
      <t>ヒツヨウスウ</t>
    </rPh>
    <rPh sb="4" eb="6">
      <t>イジョウ</t>
    </rPh>
    <rPh sb="6" eb="8">
      <t>ハイチ</t>
    </rPh>
    <rPh sb="37" eb="39">
      <t>タイオウ</t>
    </rPh>
    <phoneticPr fontId="4"/>
  </si>
  <si>
    <t>チームを組んでいる</t>
    <phoneticPr fontId="4"/>
  </si>
  <si>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4"/>
  </si>
  <si>
    <t>研修を修了している者の数</t>
    <phoneticPr fontId="4"/>
  </si>
  <si>
    <t>　要件を満たすことが分かる根拠書類を準備し、指定権者からの求めがあった場合には、速やかに提出</t>
    <phoneticPr fontId="4"/>
  </si>
  <si>
    <t>（別紙42）</t>
    <phoneticPr fontId="4"/>
  </si>
  <si>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</si>
  <si>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</si>
  <si>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</si>
  <si>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</si>
  <si>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1　総合マネジメント体制強化加算（Ⅰ）</t>
    <rPh sb="2" eb="4">
      <t>ソウゴウ</t>
    </rPh>
    <rPh sb="10" eb="12">
      <t>タイセイ</t>
    </rPh>
    <rPh sb="12" eb="14">
      <t>キョウカ</t>
    </rPh>
    <rPh sb="14" eb="16">
      <t>カサン</t>
    </rPh>
    <phoneticPr fontId="4"/>
  </si>
  <si>
    <t>2　総合マネジメント体制強化加算（Ⅱ）</t>
    <phoneticPr fontId="4"/>
  </si>
  <si>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4"/>
  </si>
  <si>
    <t>○定期巡回・随時対応型訪問介護看護</t>
    <phoneticPr fontId="4"/>
  </si>
  <si>
    <t xml:space="preserve">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</si>
  <si>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</si>
  <si>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</si>
  <si>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日常的に利用者と関わりのある地域住民等の相談に対応する体制を確保していること。</t>
    <phoneticPr fontId="4"/>
  </si>
  <si>
    <t>地域住民等との連携により、地域資源を効果的に活用し、利用者の状態に応じた支援を行っている。</t>
    <phoneticPr fontId="4"/>
  </si>
  <si>
    <t>事業所の
特性に
応じて
１つ以上実施している</t>
    <phoneticPr fontId="4"/>
  </si>
  <si>
    <t>障害福祉サービス事業所、児童福祉施設等と協働し、地域において世代間の交流を行っている。</t>
    <rPh sb="37" eb="38">
      <t>オコナ</t>
    </rPh>
    <phoneticPr fontId="4"/>
  </si>
  <si>
    <t xml:space="preserve">地域住民等、他事業所等と共同で事例検討会、研修会等を実施している。 </t>
    <phoneticPr fontId="4"/>
  </si>
  <si>
    <t>市町村が実施する通いの場や在宅医療・介護連携推進事業等の地域支援事業等に参加している。</t>
    <phoneticPr fontId="4"/>
  </si>
  <si>
    <t>地域住民及び利用者の住まいに関する相談に応じ、必要な支援を行っている。</t>
    <phoneticPr fontId="4"/>
  </si>
  <si>
    <t>○（介護予防）小規模多機能型居宅介護</t>
    <phoneticPr fontId="4"/>
  </si>
  <si>
    <t>利用者の心身の状況又はその家族等を取り巻く環境の変化に応じ、随時、介護支援専門員、看護師、准看護師、介護職員その他の関係者が共同し、小規模多機能型居宅介護計画の見直しを行っている。</t>
    <phoneticPr fontId="4"/>
  </si>
  <si>
    <t>利用者の地域における多様な活動が確保されるよう、日常的に地域住民等との交流を図り、利用者の状態に応じて、地域の行事や活動等に積極的に参加している。</t>
    <phoneticPr fontId="4"/>
  </si>
  <si>
    <t>必要に応じて、多様な主体が提供する生活支援のサービス（インフォーマルサービス含む）が包括的に提供されるような居宅サービス計画を作成している。</t>
    <phoneticPr fontId="4"/>
  </si>
  <si>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</si>
  <si>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4"/>
  </si>
  <si>
    <t>○看護小規模多機能型居宅介護</t>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</si>
  <si>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</si>
  <si>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</si>
  <si>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4"/>
  </si>
  <si>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4"/>
  </si>
  <si>
    <t>総合マネジメント体制強化加算（Ⅰ）の基準の①～②のいずれにも該当している。</t>
    <phoneticPr fontId="4"/>
  </si>
  <si>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4"/>
  </si>
  <si>
    <t>総合マネジメント体制強化加算（Ⅰ）の基準の①～③のいずれにも該当している。</t>
    <phoneticPr fontId="4"/>
  </si>
  <si>
    <t>（別紙43）</t>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</si>
  <si>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</si>
  <si>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</si>
  <si>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</si>
  <si>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</si>
  <si>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</si>
  <si>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</si>
  <si>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</si>
  <si>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</si>
  <si>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</si>
  <si>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</si>
  <si>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</si>
  <si>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（別紙44）</t>
    <phoneticPr fontId="4"/>
  </si>
  <si>
    <t>認知症加算（Ⅰ）・（Ⅱ）に係る届出書</t>
    <rPh sb="0" eb="3">
      <t>ニンチショウ</t>
    </rPh>
    <rPh sb="3" eb="5">
      <t>カサン</t>
    </rPh>
    <rPh sb="13" eb="14">
      <t>カカ</t>
    </rPh>
    <rPh sb="15" eb="18">
      <t>トドケデショ</t>
    </rPh>
    <phoneticPr fontId="4"/>
  </si>
  <si>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</si>
  <si>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</si>
  <si>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rPh sb="2" eb="4">
      <t>カンゴ</t>
    </rPh>
    <rPh sb="4" eb="7">
      <t>ショウキボ</t>
    </rPh>
    <rPh sb="7" eb="11">
      <t>タキノウガタ</t>
    </rPh>
    <rPh sb="11" eb="13">
      <t>キョタク</t>
    </rPh>
    <rPh sb="13" eb="15">
      <t>カイゴ</t>
    </rPh>
    <rPh sb="15" eb="18">
      <t>ジギョウショ</t>
    </rPh>
    <phoneticPr fontId="4"/>
  </si>
  <si>
    <t>１．認知症加算（Ⅰ）に係る届出内容</t>
    <rPh sb="11" eb="12">
      <t>カカ</t>
    </rPh>
    <rPh sb="13" eb="14">
      <t>トド</t>
    </rPh>
    <rPh sb="14" eb="15">
      <t>デ</t>
    </rPh>
    <rPh sb="15" eb="17">
      <t>ナイヨウ</t>
    </rPh>
    <phoneticPr fontId="4"/>
  </si>
  <si>
    <t>認知症介護に係る専門的な研修を修了している者を、日常生活自立度のランクⅢ、Ⅳ又はMに該当する者の数に応じて必要数以上配置し、チームとして専門的な認知症ケアを実施している</t>
    <phoneticPr fontId="4"/>
  </si>
  <si>
    <t>従業者に対して、認知症ケアに関する留意事項の伝達又は技術的指導に係る会議を定期的に開催している</t>
    <phoneticPr fontId="4"/>
  </si>
  <si>
    <t>認知症介護の指導に係る専門的な研修を修了している者を１名以上配置し、事業所全体の認知症ケアの指導等を実施している</t>
    <phoneticPr fontId="4"/>
  </si>
  <si>
    <t>事業所において介護職員、看護職員ごとの認知症ケアに関する研修計画を作成し、当該計画に従い、研修を実施又は実施を予定している</t>
    <phoneticPr fontId="4"/>
  </si>
  <si>
    <t>２．認知症加算（Ⅱ）に係る届出内容</t>
    <rPh sb="11" eb="12">
      <t>カカ</t>
    </rPh>
    <rPh sb="13" eb="14">
      <t>トド</t>
    </rPh>
    <rPh sb="14" eb="15">
      <t>デ</t>
    </rPh>
    <rPh sb="15" eb="17">
      <t>ナイヨウ</t>
    </rPh>
    <phoneticPr fontId="4"/>
  </si>
  <si>
    <r>
      <t xml:space="preserve">認知症加算（Ⅰ）の(1)・(2)の基準のいずれにも該当している
</t>
    </r>
    <r>
      <rPr>
        <sz val="10"/>
        <rFont val="HGSｺﾞｼｯｸM"/>
        <family val="3"/>
        <charset val="128"/>
      </rPr>
      <t>※認知症加算（Ⅰ）に係る届出内容(1)・(2)も記入すること。</t>
    </r>
    <phoneticPr fontId="4"/>
  </si>
  <si>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4"/>
  </si>
  <si>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4"/>
  </si>
  <si>
    <t>※認知症看護に係る適切な研修：</t>
    <phoneticPr fontId="4"/>
  </si>
  <si>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4"/>
  </si>
  <si>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4"/>
  </si>
  <si>
    <t>（別紙45）</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</si>
  <si>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</si>
  <si>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</si>
  <si>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</si>
  <si>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</si>
  <si>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</si>
  <si>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</si>
  <si>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</si>
  <si>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</si>
  <si>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</si>
  <si>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</si>
  <si>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</si>
  <si>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</si>
  <si>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</si>
  <si>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</si>
  <si>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</si>
  <si>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（別紙46）</t>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</si>
  <si>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</si>
  <si>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</si>
  <si>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</si>
  <si>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１　夜間支援体制加算に係る届出内容</t>
    <rPh sb="2" eb="4">
      <t>ヤカン</t>
    </rPh>
    <rPh sb="4" eb="6">
      <t>シエン</t>
    </rPh>
    <phoneticPr fontId="4"/>
  </si>
  <si>
    <t>① 共同生活住居の数</t>
    <rPh sb="2" eb="4">
      <t>キョウドウ</t>
    </rPh>
    <rPh sb="4" eb="6">
      <t>セイカツ</t>
    </rPh>
    <rPh sb="6" eb="8">
      <t>ジュウキョ</t>
    </rPh>
    <rPh sb="9" eb="10">
      <t>カズ</t>
    </rPh>
    <phoneticPr fontId="4"/>
  </si>
  <si>
    <t>ユニット</t>
    <phoneticPr fontId="4"/>
  </si>
  <si>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4"/>
  </si>
  <si>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</si>
  <si>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④ ③へ加配をしている。</t>
    <phoneticPr fontId="4"/>
  </si>
  <si>
    <t>イ</t>
    <phoneticPr fontId="4"/>
  </si>
  <si>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4"/>
  </si>
  <si>
    <t>ロ</t>
    <phoneticPr fontId="4"/>
  </si>
  <si>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4"/>
  </si>
  <si>
    <t>ハ</t>
    <phoneticPr fontId="4"/>
  </si>
  <si>
    <t>事業所内で宿直勤務に当たる者が１以上</t>
    <rPh sb="0" eb="3">
      <t>ジギョウショ</t>
    </rPh>
    <rPh sb="3" eb="4">
      <t>ナイ</t>
    </rPh>
    <rPh sb="5" eb="7">
      <t>シュクチョク</t>
    </rPh>
    <rPh sb="7" eb="9">
      <t>キンム</t>
    </rPh>
    <rPh sb="10" eb="11">
      <t>ア</t>
    </rPh>
    <rPh sb="13" eb="14">
      <t>モノ</t>
    </rPh>
    <phoneticPr fontId="4"/>
  </si>
  <si>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4"/>
  </si>
  <si>
    <t>① 利用者数</t>
    <rPh sb="2" eb="4">
      <t>リヨウ</t>
    </rPh>
    <rPh sb="4" eb="5">
      <t>シャ</t>
    </rPh>
    <rPh sb="5" eb="6">
      <t>スウ</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</si>
  <si>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</si>
  <si>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③ ①に占める②の割合</t>
    <rPh sb="4" eb="5">
      <t>シ</t>
    </rPh>
    <rPh sb="9" eb="11">
      <t>ワリアイ</t>
    </rPh>
    <phoneticPr fontId="4"/>
  </si>
  <si>
    <t>→</t>
    <phoneticPr fontId="4"/>
  </si>
  <si>
    <t>１０％以上</t>
    <rPh sb="3" eb="5">
      <t>イジョウ</t>
    </rPh>
    <phoneticPr fontId="4"/>
  </si>
  <si>
    <t>④ 導入機器</t>
    <rPh sb="2" eb="4">
      <t>ドウニュウ</t>
    </rPh>
    <rPh sb="4" eb="6">
      <t>キキ</t>
    </rPh>
    <phoneticPr fontId="4"/>
  </si>
  <si>
    <t>⑤ 導入機器の継続的な使用（９週間以上）</t>
    <rPh sb="7" eb="9">
      <t>ケイゾク</t>
    </rPh>
    <rPh sb="9" eb="10">
      <t>テキ</t>
    </rPh>
    <rPh sb="11" eb="13">
      <t>シヨウ</t>
    </rPh>
    <rPh sb="15" eb="17">
      <t>シュウカン</t>
    </rPh>
    <rPh sb="17" eb="19">
      <t>イジョウ</t>
    </rPh>
    <phoneticPr fontId="4"/>
  </si>
  <si>
    <t>⑥ 利用者の安全並びに介護サービスの質の確保及び職員の負担軽減に資する方策を検討するための委員会を設置し、必要な検討等が行われている。</t>
    <phoneticPr fontId="4"/>
  </si>
  <si>
    <t>（別紙47）</t>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</si>
  <si>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</si>
  <si>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</si>
  <si>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医療連携体制加算（Ⅰ）イ～（Ⅰ）ロのいずれかを算定している。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</si>
  <si>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</si>
  <si>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</si>
  <si>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</si>
  <si>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t>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</si>
  <si>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</si>
  <si>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</si>
  <si>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（別紙48）</t>
    <phoneticPr fontId="4"/>
  </si>
  <si>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4"/>
  </si>
  <si>
    <t>1　医療連携体制加算（Ⅰ）イ</t>
    <rPh sb="2" eb="4">
      <t>イリョウ</t>
    </rPh>
    <rPh sb="4" eb="6">
      <t>レンケイ</t>
    </rPh>
    <rPh sb="6" eb="8">
      <t>タイセイ</t>
    </rPh>
    <rPh sb="8" eb="10">
      <t>カサン</t>
    </rPh>
    <phoneticPr fontId="4"/>
  </si>
  <si>
    <t>2　医療連携体制加算（Ⅰ）ロ</t>
    <rPh sb="2" eb="4">
      <t>イリョウ</t>
    </rPh>
    <rPh sb="4" eb="6">
      <t>レンケイ</t>
    </rPh>
    <rPh sb="6" eb="8">
      <t>タイセイ</t>
    </rPh>
    <rPh sb="8" eb="10">
      <t>カサン</t>
    </rPh>
    <phoneticPr fontId="4"/>
  </si>
  <si>
    <t>3　医療連携体制加算（Ⅰ）ハ</t>
    <rPh sb="2" eb="4">
      <t>イリョウ</t>
    </rPh>
    <rPh sb="4" eb="6">
      <t>レンケイ</t>
    </rPh>
    <rPh sb="6" eb="8">
      <t>タイセイ</t>
    </rPh>
    <rPh sb="8" eb="10">
      <t>カサン</t>
    </rPh>
    <phoneticPr fontId="4"/>
  </si>
  <si>
    <t>○医療連携体制加算（Ⅰ）に係る届出内容</t>
    <phoneticPr fontId="4"/>
  </si>
  <si>
    <t>・医療連携体制加算（Ⅰ）イ～（Ⅰ）ハ共通</t>
    <rPh sb="1" eb="3">
      <t>イリョウ</t>
    </rPh>
    <rPh sb="3" eb="5">
      <t>レンケイ</t>
    </rPh>
    <rPh sb="5" eb="7">
      <t>タイセイ</t>
    </rPh>
    <rPh sb="7" eb="9">
      <t>カサン</t>
    </rPh>
    <rPh sb="18" eb="20">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</si>
  <si>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</si>
  <si>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</si>
  <si>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</si>
  <si>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・医療連携体制加算（Ⅰ）イ</t>
    <rPh sb="1" eb="3">
      <t>イリョウ</t>
    </rPh>
    <rPh sb="3" eb="5">
      <t>レンケイ</t>
    </rPh>
    <rPh sb="5" eb="7">
      <t>タイセイ</t>
    </rPh>
    <rPh sb="7" eb="9">
      <t>カサン</t>
    </rPh>
    <phoneticPr fontId="4"/>
  </si>
  <si>
    <t>看護体制の
状況</t>
    <rPh sb="0" eb="2">
      <t>カンゴ</t>
    </rPh>
    <rPh sb="2" eb="4">
      <t>タイセイ</t>
    </rPh>
    <rPh sb="6" eb="8">
      <t>ジョウキョウ</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</si>
  <si>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</si>
  <si>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</si>
  <si>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・医療連携体制加算（Ⅰ）ロ</t>
    <rPh sb="1" eb="3">
      <t>イリョウ</t>
    </rPh>
    <rPh sb="3" eb="5">
      <t>レンケイ</t>
    </rPh>
    <rPh sb="5" eb="7">
      <t>タイセイ</t>
    </rPh>
    <rPh sb="7" eb="9">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</si>
  <si>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</si>
  <si>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</si>
  <si>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・医療連携体制加算（Ⅰ）ハ</t>
    <rPh sb="1" eb="3">
      <t>イリョウ</t>
    </rPh>
    <rPh sb="3" eb="5">
      <t>レンケイ</t>
    </rPh>
    <rPh sb="5" eb="7">
      <t>タイセイ</t>
    </rPh>
    <rPh sb="7" eb="9">
      <t>カサン</t>
    </rPh>
    <phoneticPr fontId="4"/>
  </si>
  <si>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</si>
  <si>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</si>
  <si>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※１</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</si>
  <si>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</si>
  <si>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※２</t>
    <phoneticPr fontId="4"/>
  </si>
  <si>
    <t>「病院等」は「病院、診療所若しくは指定訪問看護ステーション」を指す。</t>
    <phoneticPr fontId="4"/>
  </si>
  <si>
    <t>（別紙48－2）</t>
    <phoneticPr fontId="4"/>
  </si>
  <si>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4"/>
  </si>
  <si>
    <t>医療連携体制加算（Ⅱ）に係る届出内容</t>
    <rPh sb="0" eb="2">
      <t>イリョウ</t>
    </rPh>
    <rPh sb="2" eb="4">
      <t>レンケイ</t>
    </rPh>
    <rPh sb="4" eb="6">
      <t>タイセイ</t>
    </rPh>
    <rPh sb="6" eb="8">
      <t>カサン</t>
    </rPh>
    <phoneticPr fontId="4"/>
  </si>
  <si>
    <t>医療連携体制加算（Ⅰ）イ～（Ⅰ）ハのいずれかを算定している。</t>
    <phoneticPr fontId="4"/>
  </si>
  <si>
    <t>算定日の属する月の前３月間において、下記いずれかに該当する状態の利用者が１人以上である。</t>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</si>
  <si>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</si>
  <si>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</si>
  <si>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</si>
  <si>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</si>
  <si>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</si>
  <si>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</si>
  <si>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</si>
  <si>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</si>
  <si>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</si>
  <si>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　（コ）留置カテーテルを使用している状態</t>
    <rPh sb="4" eb="6">
      <t>リュウチ</t>
    </rPh>
    <rPh sb="12" eb="14">
      <t>シヨウ</t>
    </rPh>
    <rPh sb="18" eb="20">
      <t>ジョウタイ</t>
    </rPh>
    <phoneticPr fontId="4"/>
  </si>
  <si>
    <t>　（サ）インスリン注射を実施している状態</t>
    <rPh sb="9" eb="11">
      <t>チュウシャ</t>
    </rPh>
    <rPh sb="12" eb="14">
      <t>ジッシ</t>
    </rPh>
    <rPh sb="18" eb="20">
      <t>ジョウタイ</t>
    </rPh>
    <phoneticPr fontId="4"/>
  </si>
  <si>
    <t>　　　　　（別紙32ー2）、「テクノロジーの導入による夜勤職員配置加算に係る届出書」（別紙27）のいずれかを添付してください。</t>
    <phoneticPr fontId="4"/>
  </si>
  <si>
    <r>
      <rPr>
        <sz val="11"/>
        <rFont val="HGSｺﾞｼｯｸM"/>
        <family val="3"/>
        <charset val="128"/>
      </rPr>
      <t xml:space="preserve">２ </t>
    </r>
    <r>
      <rPr>
        <sz val="11"/>
        <rFont val="HGSｺﾞｼｯｸM"/>
        <family val="3"/>
        <charset val="128"/>
      </rPr>
      <t>加算Ⅱ</t>
    </r>
    <phoneticPr fontId="4"/>
  </si>
  <si>
    <r>
      <t>３ 加算</t>
    </r>
    <r>
      <rPr>
        <sz val="11"/>
        <rFont val="HGSｺﾞｼｯｸM"/>
        <family val="3"/>
        <charset val="128"/>
      </rPr>
      <t>Ⅰロ</t>
    </r>
    <phoneticPr fontId="4"/>
  </si>
  <si>
    <r>
      <t>４ 加算</t>
    </r>
    <r>
      <rPr>
        <sz val="11"/>
        <rFont val="HGSｺﾞｼｯｸM"/>
        <family val="3"/>
        <charset val="128"/>
      </rPr>
      <t>Ⅰハ</t>
    </r>
    <phoneticPr fontId="4"/>
  </si>
  <si>
    <t>　　　21 「サービス提供体制強化加算」については、「サービス提供体制強化加算に関する届出書」（別紙14）～（別紙14－7）までのいずれかを添付してください。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</si>
  <si>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r>
      <t>（別紙７－２</t>
    </r>
    <r>
      <rPr>
        <sz val="11"/>
        <rFont val="ＭＳ Ｐゴシック"/>
        <family val="3"/>
        <charset val="128"/>
      </rPr>
      <t>）</t>
    </r>
    <rPh sb="1" eb="3">
      <t>ベッシ</t>
    </rPh>
    <phoneticPr fontId="4"/>
  </si>
  <si>
    <t>１　生産性向上推進体制加算（Ⅰ）　</t>
    <phoneticPr fontId="4"/>
  </si>
  <si>
    <t>２　生産性向上推進体制加算（Ⅱ）</t>
  </si>
  <si>
    <t>有資格者</t>
    <rPh sb="0" eb="4">
      <t>ユウシカクシャ</t>
    </rPh>
    <phoneticPr fontId="4"/>
  </si>
  <si>
    <t>常勤職員</t>
    <rPh sb="0" eb="4">
      <t>ジョウキンショクイン</t>
    </rPh>
    <phoneticPr fontId="4"/>
  </si>
  <si>
    <t>勤続10年以上介護福祉士</t>
  </si>
  <si>
    <t>令和6年</t>
    <rPh sb="0" eb="2">
      <t>レイワ</t>
    </rPh>
    <rPh sb="3" eb="4">
      <t>ネン</t>
    </rPh>
    <phoneticPr fontId="4"/>
  </si>
  <si>
    <t>令和5年</t>
    <rPh sb="0" eb="2">
      <t>レイワ</t>
    </rPh>
    <rPh sb="3" eb="4">
      <t>ネン</t>
    </rPh>
    <phoneticPr fontId="4"/>
  </si>
  <si>
    <t>（別紙１－３－２）</t>
    <phoneticPr fontId="4"/>
  </si>
  <si>
    <t>介護職員等処遇改善加算</t>
    <phoneticPr fontId="11"/>
  </si>
  <si>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</si>
  <si>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</si>
  <si>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</si>
  <si>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</si>
  <si>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</si>
  <si>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</si>
  <si>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</si>
  <si>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</si>
  <si>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</si>
  <si>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</si>
  <si>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</si>
  <si>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</si>
  <si>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</si>
  <si>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</si>
  <si>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</si>
  <si>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</si>
  <si>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</si>
  <si>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</si>
  <si>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　</t>
  </si>
  <si>
    <t>２ 看護職員</t>
  </si>
  <si>
    <t>３ 介護職員</t>
  </si>
  <si>
    <t>２　サテライト型介護予防小規模多機能型</t>
    <phoneticPr fontId="4"/>
  </si>
  <si>
    <t>介護給付費算定に係る体制等に関する届出書</t>
    <rPh sb="17" eb="19">
      <t>トドケデ</t>
    </rPh>
    <phoneticPr fontId="4"/>
  </si>
  <si>
    <t>このことについて、関係書類を添えて以下のとおり届け出ます。</t>
    <phoneticPr fontId="4"/>
  </si>
  <si>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46"/>
  </si>
  <si>
    <t>　　　　　サービス種別　　　　　　　　現在⇒</t>
    <rPh sb="9" eb="11">
      <t>シュベツ</t>
    </rPh>
    <rPh sb="19" eb="21">
      <t>ゲンザイ</t>
    </rPh>
    <phoneticPr fontId="46"/>
  </si>
  <si>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46"/>
  </si>
  <si>
    <t>通所介護</t>
    <rPh sb="0" eb="2">
      <t>ツウショ</t>
    </rPh>
    <rPh sb="2" eb="4">
      <t>カイゴ</t>
    </rPh>
    <phoneticPr fontId="46"/>
  </si>
  <si>
    <t>通所リハビリテーション</t>
    <rPh sb="0" eb="2">
      <t>ツウショ</t>
    </rPh>
    <phoneticPr fontId="46"/>
  </si>
  <si>
    <t>地域密着型通所介護</t>
    <rPh sb="0" eb="2">
      <t>チイキ</t>
    </rPh>
    <rPh sb="2" eb="5">
      <t>ミッチャクガタ</t>
    </rPh>
    <rPh sb="5" eb="7">
      <t>ツウショ</t>
    </rPh>
    <rPh sb="7" eb="9">
      <t>カイゴ</t>
    </rPh>
    <phoneticPr fontId="46"/>
  </si>
  <si>
    <t>認知症対応型通所介護</t>
    <rPh sb="0" eb="3">
      <t>ニンチショウ</t>
    </rPh>
    <rPh sb="3" eb="6">
      <t>タイオウガタ</t>
    </rPh>
    <rPh sb="6" eb="8">
      <t>ツウショ</t>
    </rPh>
    <rPh sb="8" eb="10">
      <t>カイゴ</t>
    </rPh>
    <phoneticPr fontId="46"/>
  </si>
  <si>
    <t>介護予防認知症対応型通所介護</t>
    <rPh sb="0" eb="2">
      <t>カイゴ</t>
    </rPh>
    <rPh sb="2" eb="4">
      <t>ヨボウ</t>
    </rPh>
    <rPh sb="4" eb="7">
      <t>ニンチショウ</t>
    </rPh>
    <rPh sb="7" eb="10">
      <t>タイオウガタ</t>
    </rPh>
    <rPh sb="10" eb="12">
      <t>ツウショ</t>
    </rPh>
    <rPh sb="12" eb="14">
      <t>カイゴ</t>
    </rPh>
    <phoneticPr fontId="46"/>
  </si>
  <si>
    <t>（１）　事業所基本情報</t>
    <rPh sb="4" eb="7">
      <t>ジギョウショ</t>
    </rPh>
    <rPh sb="7" eb="9">
      <t>キホン</t>
    </rPh>
    <rPh sb="9" eb="11">
      <t>ジョウホウ</t>
    </rPh>
    <phoneticPr fontId="46"/>
  </si>
  <si>
    <t>規模区分　　　　現在⇒</t>
    <rPh sb="8" eb="10">
      <t>ゲンザイ</t>
    </rPh>
    <phoneticPr fontId="46"/>
  </si>
  <si>
    <t>事業所番号</t>
    <rPh sb="0" eb="3">
      <t>ジギョウショ</t>
    </rPh>
    <rPh sb="3" eb="5">
      <t>バンゴウ</t>
    </rPh>
    <phoneticPr fontId="46"/>
  </si>
  <si>
    <t>事業所名</t>
    <rPh sb="0" eb="3">
      <t>ジギョウショ</t>
    </rPh>
    <rPh sb="3" eb="4">
      <t>メイ</t>
    </rPh>
    <phoneticPr fontId="46"/>
  </si>
  <si>
    <t>通常規模型</t>
    <rPh sb="0" eb="2">
      <t>ツウジョウ</t>
    </rPh>
    <rPh sb="2" eb="4">
      <t>キボ</t>
    </rPh>
    <rPh sb="4" eb="5">
      <t>ガタ</t>
    </rPh>
    <phoneticPr fontId="46"/>
  </si>
  <si>
    <t>担当者氏名</t>
    <rPh sb="0" eb="3">
      <t>タントウシャ</t>
    </rPh>
    <rPh sb="3" eb="5">
      <t>シメイ</t>
    </rPh>
    <phoneticPr fontId="46"/>
  </si>
  <si>
    <t>電話番号</t>
    <rPh sb="0" eb="2">
      <t>デンワ</t>
    </rPh>
    <rPh sb="2" eb="4">
      <t>バンゴウ</t>
    </rPh>
    <phoneticPr fontId="46"/>
  </si>
  <si>
    <t>ﾒｰﾙｱﾄﾞﾚｽ</t>
    <phoneticPr fontId="46"/>
  </si>
  <si>
    <t>大規模型Ⅰ</t>
    <rPh sb="0" eb="3">
      <t>ダイキボ</t>
    </rPh>
    <rPh sb="3" eb="4">
      <t>ガタ</t>
    </rPh>
    <phoneticPr fontId="46"/>
  </si>
  <si>
    <t>サービス種別</t>
    <rPh sb="4" eb="6">
      <t>シュベツ</t>
    </rPh>
    <phoneticPr fontId="46"/>
  </si>
  <si>
    <t>規模区分</t>
    <rPh sb="0" eb="2">
      <t>キボ</t>
    </rPh>
    <rPh sb="2" eb="4">
      <t>クブン</t>
    </rPh>
    <phoneticPr fontId="46"/>
  </si>
  <si>
    <t>大規模型Ⅱ</t>
    <rPh sb="0" eb="3">
      <t>ダイキボ</t>
    </rPh>
    <rPh sb="3" eb="4">
      <t>ガタ</t>
    </rPh>
    <phoneticPr fontId="46"/>
  </si>
  <si>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46"/>
  </si>
  <si>
    <t>大規模型</t>
    <rPh sb="0" eb="3">
      <t>ダイキボ</t>
    </rPh>
    <rPh sb="3" eb="4">
      <t>ガタ</t>
    </rPh>
    <phoneticPr fontId="46"/>
  </si>
  <si>
    <t>（２）　加算算定・特例適用の届出</t>
    <rPh sb="4" eb="6">
      <t>カサン</t>
    </rPh>
    <rPh sb="6" eb="8">
      <t>サンテイ</t>
    </rPh>
    <rPh sb="9" eb="11">
      <t>トクレイ</t>
    </rPh>
    <rPh sb="11" eb="13">
      <t>テキヨウ</t>
    </rPh>
    <rPh sb="14" eb="16">
      <t>トドケデ</t>
    </rPh>
    <phoneticPr fontId="46"/>
  </si>
  <si>
    <t>減少月</t>
    <rPh sb="0" eb="2">
      <t>ゲンショウ</t>
    </rPh>
    <rPh sb="2" eb="3">
      <t>ツキ</t>
    </rPh>
    <phoneticPr fontId="46"/>
  </si>
  <si>
    <t>利用延人員数の減少が生じた月</t>
    <rPh sb="0" eb="2">
      <t>リヨウ</t>
    </rPh>
    <rPh sb="2" eb="5">
      <t>ノベジンイン</t>
    </rPh>
    <rPh sb="5" eb="6">
      <t>スウ</t>
    </rPh>
    <rPh sb="7" eb="9">
      <t>ゲンショウ</t>
    </rPh>
    <rPh sb="10" eb="11">
      <t>ショウ</t>
    </rPh>
    <rPh sb="13" eb="14">
      <t>ツキ</t>
    </rPh>
    <phoneticPr fontId="46"/>
  </si>
  <si>
    <t>令和</t>
    <rPh sb="0" eb="2">
      <t>レイワ</t>
    </rPh>
    <phoneticPr fontId="46"/>
  </si>
  <si>
    <t>年</t>
    <rPh sb="0" eb="1">
      <t>ネン</t>
    </rPh>
    <phoneticPr fontId="46"/>
  </si>
  <si>
    <t>月</t>
    <rPh sb="0" eb="1">
      <t>ガツ</t>
    </rPh>
    <phoneticPr fontId="46"/>
  </si>
  <si>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46"/>
  </si>
  <si>
    <t>人</t>
    <rPh sb="0" eb="1">
      <t>ニン</t>
    </rPh>
    <phoneticPr fontId="46"/>
  </si>
  <si>
    <t>減少率（小数）</t>
    <rPh sb="0" eb="3">
      <t>ゲンショウリツ</t>
    </rPh>
    <rPh sb="4" eb="6">
      <t>ショウスウ</t>
    </rPh>
    <phoneticPr fontId="46"/>
  </si>
  <si>
    <t>減少率</t>
    <rPh sb="0" eb="3">
      <t>ゲンショウリツ</t>
    </rPh>
    <phoneticPr fontId="46"/>
  </si>
  <si>
    <t>利用延人員数の減少が生じた月の前年度の１月当たりの平均利用延人員数</t>
  </si>
  <si>
    <t>加算算定の可否</t>
    <rPh sb="5" eb="7">
      <t>カヒ</t>
    </rPh>
    <phoneticPr fontId="46"/>
  </si>
  <si>
    <t>規模特例の可否↓</t>
    <rPh sb="0" eb="2">
      <t>キボ</t>
    </rPh>
    <rPh sb="2" eb="4">
      <t>トクレイ</t>
    </rPh>
    <rPh sb="5" eb="7">
      <t>カヒ</t>
    </rPh>
    <phoneticPr fontId="46"/>
  </si>
  <si>
    <t>↓R3.４月以降</t>
    <rPh sb="5" eb="6">
      <t>ガツ</t>
    </rPh>
    <rPh sb="6" eb="8">
      <t>イコウ</t>
    </rPh>
    <phoneticPr fontId="46"/>
  </si>
  <si>
    <t>特例適用の可否</t>
    <rPh sb="0" eb="2">
      <t>トクレイ</t>
    </rPh>
    <rPh sb="2" eb="4">
      <t>テキヨウ</t>
    </rPh>
    <rPh sb="5" eb="7">
      <t>カヒ</t>
    </rPh>
    <phoneticPr fontId="46"/>
  </si>
  <si>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46"/>
  </si>
  <si>
    <t>加算算定事業所のみ</t>
    <rPh sb="0" eb="2">
      <t>カサン</t>
    </rPh>
    <rPh sb="2" eb="4">
      <t>サンテイ</t>
    </rPh>
    <rPh sb="4" eb="7">
      <t>ジギョウショ</t>
    </rPh>
    <phoneticPr fontId="46"/>
  </si>
  <si>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46"/>
  </si>
  <si>
    <t>（３）　加算算定後の各月の利用延人員数の確認</t>
    <rPh sb="10" eb="11">
      <t>カク</t>
    </rPh>
    <rPh sb="11" eb="12">
      <t>ツキ</t>
    </rPh>
    <rPh sb="13" eb="15">
      <t>リヨウ</t>
    </rPh>
    <rPh sb="15" eb="18">
      <t>ノベジンイン</t>
    </rPh>
    <rPh sb="18" eb="19">
      <t>スウ</t>
    </rPh>
    <rPh sb="20" eb="22">
      <t>カクニン</t>
    </rPh>
    <phoneticPr fontId="46"/>
  </si>
  <si>
    <t>年月</t>
    <rPh sb="0" eb="2">
      <t>ネンゲツ</t>
    </rPh>
    <phoneticPr fontId="46"/>
  </si>
  <si>
    <t>各月の
利用延人員数</t>
    <rPh sb="0" eb="2">
      <t>カクツキ</t>
    </rPh>
    <rPh sb="4" eb="6">
      <t>リヨウ</t>
    </rPh>
    <rPh sb="6" eb="9">
      <t>ノベジンイン</t>
    </rPh>
    <rPh sb="9" eb="10">
      <t>スウ</t>
    </rPh>
    <phoneticPr fontId="46"/>
  </si>
  <si>
    <t>減少割合</t>
    <rPh sb="0" eb="2">
      <t>ゲンショウ</t>
    </rPh>
    <rPh sb="2" eb="4">
      <t>ワリアイ</t>
    </rPh>
    <phoneticPr fontId="46"/>
  </si>
  <si>
    <t>加算
算定の可否</t>
    <rPh sb="0" eb="2">
      <t>カサン</t>
    </rPh>
    <rPh sb="3" eb="5">
      <t>サンテイ</t>
    </rPh>
    <rPh sb="6" eb="8">
      <t>カヒ</t>
    </rPh>
    <phoneticPr fontId="46"/>
  </si>
  <si>
    <t>加算算定届提出月</t>
    <rPh sb="4" eb="5">
      <t>トドケ</t>
    </rPh>
    <rPh sb="5" eb="7">
      <t>テイシュツ</t>
    </rPh>
    <rPh sb="7" eb="8">
      <t>ツキ</t>
    </rPh>
    <phoneticPr fontId="46"/>
  </si>
  <si>
    <t>加算算定開始月</t>
    <rPh sb="4" eb="6">
      <t>カイシ</t>
    </rPh>
    <rPh sb="6" eb="7">
      <t>ツキ</t>
    </rPh>
    <phoneticPr fontId="46"/>
  </si>
  <si>
    <t>加算延長判断月</t>
    <rPh sb="0" eb="2">
      <t>カサン</t>
    </rPh>
    <rPh sb="2" eb="4">
      <t>エンチョウ</t>
    </rPh>
    <rPh sb="4" eb="6">
      <t>ハンダン</t>
    </rPh>
    <rPh sb="6" eb="7">
      <t>ツキ</t>
    </rPh>
    <phoneticPr fontId="46"/>
  </si>
  <si>
    <t>加算終了／延長届提出月</t>
    <rPh sb="0" eb="2">
      <t>カサン</t>
    </rPh>
    <rPh sb="2" eb="4">
      <t>シュウリョウ</t>
    </rPh>
    <rPh sb="5" eb="8">
      <t>エンチョウトドケ</t>
    </rPh>
    <rPh sb="8" eb="10">
      <t>テイシュツ</t>
    </rPh>
    <rPh sb="10" eb="11">
      <t>ツキ</t>
    </rPh>
    <phoneticPr fontId="46"/>
  </si>
  <si>
    <t>減少の
２か月後
に算定
開始</t>
    <rPh sb="0" eb="2">
      <t>ゲンショウ</t>
    </rPh>
    <rPh sb="6" eb="7">
      <t>ゲツ</t>
    </rPh>
    <rPh sb="7" eb="8">
      <t>アト</t>
    </rPh>
    <rPh sb="10" eb="12">
      <t>サンテイ</t>
    </rPh>
    <rPh sb="13" eb="15">
      <t>カイシ</t>
    </rPh>
    <phoneticPr fontId="46"/>
  </si>
  <si>
    <t>延長適用開始月</t>
    <rPh sb="0" eb="2">
      <t>エンチョウ</t>
    </rPh>
    <rPh sb="2" eb="4">
      <t>テキヨウ</t>
    </rPh>
    <rPh sb="4" eb="6">
      <t>カイシ</t>
    </rPh>
    <rPh sb="6" eb="7">
      <t>ツキ</t>
    </rPh>
    <phoneticPr fontId="46"/>
  </si>
  <si>
    <t>延長適用終了月</t>
    <rPh sb="0" eb="2">
      <t>エンチョウ</t>
    </rPh>
    <rPh sb="2" eb="4">
      <t>テキヨウ</t>
    </rPh>
    <rPh sb="4" eb="6">
      <t>シュウリョウ</t>
    </rPh>
    <rPh sb="6" eb="7">
      <t>ツキ</t>
    </rPh>
    <phoneticPr fontId="46"/>
  </si>
  <si>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46"/>
  </si>
  <si>
    <t>加算算定事業所であって、（３）オレンジセルに「可」が表示された事業所のみ</t>
    <rPh sb="4" eb="7">
      <t>ジギョウショ</t>
    </rPh>
    <rPh sb="23" eb="24">
      <t>カ</t>
    </rPh>
    <rPh sb="26" eb="28">
      <t>ヒョウジ</t>
    </rPh>
    <rPh sb="31" eb="34">
      <t>ジギョウショ</t>
    </rPh>
    <phoneticPr fontId="46"/>
  </si>
  <si>
    <t>※ 加算算定開始後に記入してください。</t>
    <rPh sb="6" eb="8">
      <t>カイシ</t>
    </rPh>
    <rPh sb="8" eb="9">
      <t>アト</t>
    </rPh>
    <rPh sb="10" eb="12">
      <t>キニュウ</t>
    </rPh>
    <phoneticPr fontId="46"/>
  </si>
  <si>
    <t>（４）　加算算定の延長の届出</t>
    <rPh sb="9" eb="11">
      <t>エンチョウ</t>
    </rPh>
    <rPh sb="12" eb="14">
      <t>トドケデ</t>
    </rPh>
    <phoneticPr fontId="46"/>
  </si>
  <si>
    <t>加算算定の延長を求める理由</t>
    <rPh sb="0" eb="2">
      <t>カサン</t>
    </rPh>
    <rPh sb="2" eb="4">
      <t>サンテイ</t>
    </rPh>
    <rPh sb="5" eb="7">
      <t>エンチョウ</t>
    </rPh>
    <rPh sb="8" eb="9">
      <t>モト</t>
    </rPh>
    <rPh sb="11" eb="13">
      <t>リユウ</t>
    </rPh>
    <phoneticPr fontId="46"/>
  </si>
  <si>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46"/>
  </si>
  <si>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46"/>
  </si>
  <si>
    <t>特例適用事業所のみ</t>
    <rPh sb="0" eb="2">
      <t>トクレイ</t>
    </rPh>
    <rPh sb="2" eb="4">
      <t>テキヨウ</t>
    </rPh>
    <rPh sb="4" eb="7">
      <t>ジギョウショ</t>
    </rPh>
    <phoneticPr fontId="46"/>
  </si>
  <si>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46"/>
  </si>
  <si>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46"/>
  </si>
  <si>
    <t>特例
適用の可否</t>
    <rPh sb="0" eb="2">
      <t>トクレイ</t>
    </rPh>
    <rPh sb="3" eb="5">
      <t>テキヨウ</t>
    </rPh>
    <rPh sb="6" eb="8">
      <t>カヒ</t>
    </rPh>
    <phoneticPr fontId="46"/>
  </si>
  <si>
    <t>特例適用届提出月</t>
    <rPh sb="0" eb="2">
      <t>トクレイ</t>
    </rPh>
    <rPh sb="2" eb="4">
      <t>テキヨウ</t>
    </rPh>
    <rPh sb="4" eb="5">
      <t>トドケ</t>
    </rPh>
    <rPh sb="5" eb="7">
      <t>テイシュツ</t>
    </rPh>
    <rPh sb="7" eb="8">
      <t>ツキ</t>
    </rPh>
    <phoneticPr fontId="46"/>
  </si>
  <si>
    <t>特例適用開始月</t>
    <rPh sb="0" eb="2">
      <t>トクレイ</t>
    </rPh>
    <rPh sb="2" eb="4">
      <t>テキヨウ</t>
    </rPh>
    <rPh sb="4" eb="6">
      <t>カイシ</t>
    </rPh>
    <rPh sb="6" eb="7">
      <t>ツキ</t>
    </rPh>
    <phoneticPr fontId="46"/>
  </si>
  <si>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46"/>
  </si>
  <si>
    <t>（参考）</t>
    <rPh sb="1" eb="3">
      <t>サンコウ</t>
    </rPh>
    <phoneticPr fontId="46"/>
  </si>
  <si>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</si>
  <si>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46"/>
  </si>
  <si>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6"/>
  </si>
  <si>
    <t>率</t>
    <rPh sb="0" eb="1">
      <t>リツ</t>
    </rPh>
    <phoneticPr fontId="4"/>
  </si>
  <si>
    <t>４月～２月
合計</t>
    <rPh sb="1" eb="2">
      <t>ガツ</t>
    </rPh>
    <rPh sb="4" eb="5">
      <t>ガツ</t>
    </rPh>
    <rPh sb="6" eb="8">
      <t>ゴウケイ</t>
    </rPh>
    <rPh sb="7" eb="8">
      <t>ケイ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</si>
  <si>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</si>
  <si>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</si>
  <si>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</si>
  <si>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</si>
  <si>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</si>
  <si>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</si>
  <si>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</si>
  <si>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１月</t>
    <rPh sb="1" eb="2">
      <t>ガツ</t>
    </rPh>
    <phoneticPr fontId="4"/>
  </si>
  <si>
    <t>２月</t>
    <rPh sb="1" eb="2">
      <t>ガツ</t>
    </rPh>
    <phoneticPr fontId="4"/>
  </si>
  <si>
    <t>３月</t>
    <rPh sb="1" eb="2">
      <t>ガツ</t>
    </rPh>
    <phoneticPr fontId="4"/>
  </si>
  <si>
    <t>通所介護等
※１</t>
    <rPh sb="0" eb="2">
      <t>ツウショ</t>
    </rPh>
    <rPh sb="2" eb="5">
      <t>カイゴトウ</t>
    </rPh>
    <phoneticPr fontId="64"/>
  </si>
  <si>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4"/>
  </si>
  <si>
    <t>５時間以上６時間未満及び
６時間以上７時間未満</t>
    <rPh sb="1" eb="3">
      <t>ジカン</t>
    </rPh>
    <rPh sb="3" eb="5">
      <t>イジョウ</t>
    </rPh>
    <rPh sb="6" eb="8">
      <t>ジカン</t>
    </rPh>
    <rPh sb="8" eb="10">
      <t>ミマン</t>
    </rPh>
    <rPh sb="10" eb="11">
      <t>オヨ</t>
    </rPh>
    <phoneticPr fontId="4"/>
  </si>
  <si>
    <t>７時間以上８時間未満及び
８時間以上９時間未満</t>
    <rPh sb="1" eb="3">
      <t>ジカン</t>
    </rPh>
    <rPh sb="3" eb="5">
      <t>イジョウ</t>
    </rPh>
    <rPh sb="6" eb="8">
      <t>ジカン</t>
    </rPh>
    <rPh sb="8" eb="10">
      <t>ミマン</t>
    </rPh>
    <rPh sb="10" eb="11">
      <t>オヨ</t>
    </rPh>
    <phoneticPr fontId="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</si>
  <si>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64"/>
  </si>
  <si>
    <t>５時間未満</t>
    <rPh sb="1" eb="3">
      <t>ジカン</t>
    </rPh>
    <rPh sb="3" eb="5">
      <t>ミマン</t>
    </rPh>
    <phoneticPr fontId="4"/>
  </si>
  <si>
    <t>同時にサービスの提供を受けた者の最大数を営業日ごとに加えた数</t>
    <rPh sb="20" eb="23">
      <t>エイギョウビ</t>
    </rPh>
    <rPh sb="26" eb="27">
      <t>クワ</t>
    </rPh>
    <rPh sb="29" eb="30">
      <t>カズ</t>
    </rPh>
    <phoneticPr fontId="66"/>
  </si>
  <si>
    <t>各月の利用延人員数</t>
    <rPh sb="0" eb="2">
      <t>カクツキ</t>
    </rPh>
    <rPh sb="3" eb="5">
      <t>リヨウ</t>
    </rPh>
    <rPh sb="5" eb="6">
      <t>ノ</t>
    </rPh>
    <rPh sb="6" eb="9">
      <t>ジンインスウ</t>
    </rPh>
    <phoneticPr fontId="64"/>
  </si>
  <si>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64"/>
  </si>
  <si>
    <t>合計</t>
    <rPh sb="0" eb="2">
      <t>ゴウケイ</t>
    </rPh>
    <phoneticPr fontId="64"/>
  </si>
  <si>
    <t>（ａ）</t>
    <phoneticPr fontId="66"/>
  </si>
  <si>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4"/>
  </si>
  <si>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64"/>
  </si>
  <si>
    <t>（ｂ）</t>
    <phoneticPr fontId="66"/>
  </si>
  <si>
    <t>平均利用延人員数
 （a÷b）　　※５</t>
    <rPh sb="0" eb="2">
      <t>ヘイキン</t>
    </rPh>
    <rPh sb="2" eb="4">
      <t>リヨウ</t>
    </rPh>
    <rPh sb="4" eb="5">
      <t>ノベ</t>
    </rPh>
    <rPh sb="5" eb="8">
      <t>ジンインスウ</t>
    </rPh>
    <phoneticPr fontId="64"/>
  </si>
  <si>
    <t>（ｃ）</t>
    <phoneticPr fontId="46"/>
  </si>
  <si>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6"/>
  </si>
  <si>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6"/>
  </si>
  <si>
    <t>利用定員　※６</t>
    <rPh sb="0" eb="2">
      <t>リヨウ</t>
    </rPh>
    <rPh sb="2" eb="4">
      <t>テイイン</t>
    </rPh>
    <phoneticPr fontId="46"/>
  </si>
  <si>
    <t>１月当たりの営業日数　※７</t>
    <rPh sb="1" eb="3">
      <t>ツキア</t>
    </rPh>
    <rPh sb="6" eb="8">
      <t>エイギョウ</t>
    </rPh>
    <rPh sb="8" eb="10">
      <t>ニッスウ</t>
    </rPh>
    <phoneticPr fontId="46"/>
  </si>
  <si>
    <t>平均利用延人員数　※８</t>
    <rPh sb="0" eb="2">
      <t>ヘイキン</t>
    </rPh>
    <rPh sb="2" eb="4">
      <t>リヨウ</t>
    </rPh>
    <rPh sb="4" eb="5">
      <t>ノベ</t>
    </rPh>
    <rPh sb="5" eb="8">
      <t>ジンインスウ</t>
    </rPh>
    <phoneticPr fontId="46"/>
  </si>
  <si>
    <t>×</t>
    <phoneticPr fontId="46"/>
  </si>
  <si>
    <t>=</t>
    <phoneticPr fontId="46"/>
  </si>
  <si>
    <t>（ｄ）</t>
    <phoneticPr fontId="46"/>
  </si>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</sst>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 &quot;¥&quot;* #,##0_ ;_ &quot;¥&quot;* \-#,##0_ ;_ &quot;¥&quot;* &quot;-&quot;_ ;_ @_ "/>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411]ggge&quot;年&quot;m&quot;月&quot;;@"/>
    <numFmt numFmtId="184" formatCode="#,##0.000000;[Red]\-#,##0.000000"/>
    <numFmt numFmtId="185" formatCode="&quot;令&quot;&quot;和&quot;0&quot;年&quot;"/>
    <numFmt numFmtId="186" formatCode="#,##0_ ;[Red]\-#,##0\ "/>
    <numFmt numFmtId="187" formatCode="0_ ;[Red]\-0\ "/>
  </numFmts>
  <fonts count="70">
    <font>
      <sz val="11"/>
      <name val="ＭＳ Ｐゴシック"/>
      <family val="3"/>
      <charset val="128"/>
    </font>
    <font>
      <sz val="11"/>
      <color theme="1"/>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0"/>
      <name val="HGSｺﾞｼｯｸM"/>
      <family val="3"/>
      <charset val="128"/>
    </font>
    <font>
      <sz val="9"/>
      <name val="HGSｺﾞｼｯｸM"/>
      <family val="3"/>
      <charset val="128"/>
    </font>
    <font>
      <sz val="10.5"/>
      <name val="ＭＳ 明朝"/>
      <family val="1"/>
      <charset val="128"/>
    </font>
    <font>
      <sz val="9"/>
      <color indexed="81"/>
      <name val="MS P 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b/>
      <sz val="12"/>
      <name val="HGSｺﾞｼｯｸM"/>
      <family val="3"/>
      <charset val="128"/>
    </font>
    <font>
      <strike/>
      <sz val="11"/>
      <name val="ＭＳ Ｐゴシック"/>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11"/>
      <color theme="1"/>
      <name val="游ゴシック"/>
      <family val="3"/>
      <charset val="128"/>
      <scheme val="minor"/>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b/>
      <sz val="11"/>
      <name val="HGSｺﾞｼｯｸM"/>
      <family val="3"/>
      <charset val="128"/>
    </font>
    <font>
      <sz val="8"/>
      <name val="HGSｺﾞｼｯｸM"/>
      <family val="3"/>
      <charset val="128"/>
    </font>
    <font>
      <strike/>
      <sz val="10"/>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b/>
      <u/>
      <sz val="11"/>
      <color theme="1"/>
      <name val="游ゴシック"/>
      <family val="3"/>
      <charset val="128"/>
      <scheme val="minor"/>
    </font>
    <font>
      <u/>
      <sz val="11"/>
      <name val="HGSｺﾞｼｯｸM"/>
      <family val="3"/>
      <charset val="128"/>
    </font>
    <font>
      <sz val="10"/>
      <name val="HGPｺﾞｼｯｸM"/>
      <family val="3"/>
      <charset val="128"/>
    </font>
    <font>
      <sz val="11"/>
      <name val="HGPｺﾞｼｯｸM"/>
      <family val="3"/>
      <charset val="128"/>
    </font>
    <font>
      <sz val="11"/>
      <color rgb="FFFF0000"/>
      <name val="游ゴシック"/>
      <family val="3"/>
      <charset val="128"/>
      <scheme val="minor"/>
    </font>
    <font>
      <strike/>
      <sz val="11"/>
      <name val="游ゴシック Light"/>
      <family val="3"/>
      <charset val="128"/>
    </font>
    <font>
      <sz val="11"/>
      <color theme="1"/>
      <name val="游ゴシック"/>
      <family val="2"/>
      <scheme val="minor"/>
    </font>
    <font>
      <b/>
      <sz val="16"/>
      <color theme="1"/>
      <name val="Meiryo UI"/>
      <family val="3"/>
      <charset val="128"/>
    </font>
    <font>
      <sz val="6"/>
      <name val="游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14"/>
      <color rgb="FFFF0000"/>
      <name val="Meiryo UI"/>
      <family val="3"/>
      <charset val="128"/>
    </font>
    <font>
      <sz val="14"/>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sz val="6"/>
      <name val="游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s>
  <fills count="11">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1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dashed">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dotted">
        <color indexed="64"/>
      </right>
      <top style="thin">
        <color indexed="64"/>
      </top>
      <bottom style="dashed">
        <color indexed="64"/>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7">
    <xf numFmtId="0" fontId="0" fillId="0" borderId="0"/>
    <xf numFmtId="0" fontId="2" fillId="0" borderId="0"/>
    <xf numFmtId="38" fontId="2" fillId="0" borderId="0" applyFont="0" applyFill="0" applyBorder="0" applyAlignment="0" applyProtection="0">
      <alignment vertical="center"/>
    </xf>
    <xf numFmtId="0" fontId="23" fillId="0" borderId="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3" fillId="0" borderId="0">
      <alignment vertical="center"/>
    </xf>
    <xf numFmtId="9" fontId="23" fillId="0" borderId="0" applyFont="0" applyFill="0" applyBorder="0" applyAlignment="0" applyProtection="0">
      <alignment vertical="center"/>
    </xf>
    <xf numFmtId="0" fontId="2" fillId="0" borderId="0"/>
    <xf numFmtId="0" fontId="44" fillId="0" borderId="0"/>
    <xf numFmtId="38" fontId="44" fillId="0" borderId="0" applyFont="0" applyFill="0" applyBorder="0" applyAlignment="0" applyProtection="0">
      <alignment vertical="center"/>
    </xf>
    <xf numFmtId="9" fontId="44" fillId="0" borderId="0" applyFont="0" applyFill="0" applyBorder="0" applyAlignment="0" applyProtection="0">
      <alignment vertical="center"/>
    </xf>
    <xf numFmtId="0" fontId="1" fillId="0" borderId="0">
      <alignment vertical="center"/>
    </xf>
    <xf numFmtId="0" fontId="2" fillId="0" borderId="0"/>
    <xf numFmtId="0" fontId="57" fillId="0" borderId="0">
      <alignment vertical="center"/>
    </xf>
    <xf numFmtId="38" fontId="57" fillId="0" borderId="0" applyFont="0" applyFill="0" applyBorder="0" applyAlignment="0" applyProtection="0">
      <alignment vertical="center"/>
    </xf>
    <xf numFmtId="38" fontId="2" fillId="0" borderId="0" applyFont="0" applyFill="0" applyBorder="0" applyAlignment="0" applyProtection="0"/>
  </cellStyleXfs>
  <cellXfs count="2021">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4" xfId="0" applyFont="1" applyBorder="1" applyAlignment="1">
      <alignment vertical="center"/>
    </xf>
    <xf numFmtId="0" fontId="3" fillId="0" borderId="7" xfId="0" applyFont="1" applyBorder="1" applyAlignment="1">
      <alignment vertical="center" wrapText="1"/>
    </xf>
    <xf numFmtId="0" fontId="3" fillId="0" borderId="0" xfId="0" applyFont="1"/>
    <xf numFmtId="0" fontId="3" fillId="0" borderId="7" xfId="0" applyFont="1" applyFill="1" applyBorder="1" applyAlignment="1">
      <alignment vertical="center" wrapText="1"/>
    </xf>
    <xf numFmtId="0" fontId="3" fillId="0" borderId="18" xfId="0" applyFont="1" applyBorder="1"/>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22" xfId="0" applyFont="1" applyBorder="1" applyAlignment="1">
      <alignment horizontal="left" vertical="center"/>
    </xf>
    <xf numFmtId="0" fontId="3" fillId="0" borderId="1" xfId="0" applyFont="1" applyBorder="1" applyAlignment="1">
      <alignment horizontal="center" vertical="center" textRotation="255"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Border="1" applyAlignment="1">
      <alignment horizontal="center" vertical="center"/>
    </xf>
    <xf numFmtId="0" fontId="3" fillId="0" borderId="6" xfId="0" applyFont="1" applyBorder="1" applyAlignment="1">
      <alignment horizontal="center" vertical="center" textRotation="255" wrapText="1"/>
    </xf>
    <xf numFmtId="0" fontId="6" fillId="0" borderId="28" xfId="1" applyFont="1" applyBorder="1" applyAlignment="1">
      <alignment horizontal="center" vertical="center"/>
    </xf>
    <xf numFmtId="0" fontId="3" fillId="0" borderId="31" xfId="0" applyFont="1" applyBorder="1" applyAlignment="1">
      <alignment horizontal="center" vertical="center" textRotation="255" wrapText="1"/>
    </xf>
    <xf numFmtId="0" fontId="6" fillId="0" borderId="12" xfId="1" applyFont="1" applyBorder="1" applyAlignment="1">
      <alignment horizontal="center" vertical="center"/>
    </xf>
    <xf numFmtId="0" fontId="3" fillId="0" borderId="4" xfId="0" applyFont="1" applyBorder="1" applyAlignment="1">
      <alignment horizontal="center" vertical="center" textRotation="255" shrinkToFit="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3" fillId="0" borderId="4" xfId="0" applyFont="1" applyBorder="1" applyAlignment="1">
      <alignment horizontal="left" vertical="center"/>
    </xf>
    <xf numFmtId="0" fontId="3" fillId="0" borderId="0" xfId="0" applyFont="1" applyAlignment="1">
      <alignment horizontal="justify" vertical="center"/>
    </xf>
    <xf numFmtId="0" fontId="3" fillId="0" borderId="3" xfId="0" applyFont="1" applyBorder="1" applyAlignment="1">
      <alignment vertical="center"/>
    </xf>
    <xf numFmtId="49" fontId="3" fillId="2" borderId="42" xfId="0" applyNumberFormat="1" applyFont="1" applyFill="1" applyBorder="1" applyAlignment="1">
      <alignment horizontal="center" vertical="center"/>
    </xf>
    <xf numFmtId="49" fontId="3" fillId="2" borderId="40" xfId="0" applyNumberFormat="1" applyFont="1" applyFill="1" applyBorder="1" applyAlignment="1">
      <alignment horizontal="center" wrapText="1"/>
    </xf>
    <xf numFmtId="49" fontId="3" fillId="2" borderId="40" xfId="0" applyNumberFormat="1" applyFont="1" applyFill="1" applyBorder="1" applyAlignment="1">
      <alignment horizontal="center" vertical="center"/>
    </xf>
    <xf numFmtId="49" fontId="3" fillId="2" borderId="41" xfId="0" applyNumberFormat="1" applyFont="1" applyFill="1" applyBorder="1" applyAlignment="1">
      <alignment horizontal="center" vertical="center"/>
    </xf>
    <xf numFmtId="0" fontId="3" fillId="0" borderId="0" xfId="0" applyFont="1" applyAlignment="1">
      <alignment horizontal="justify"/>
    </xf>
    <xf numFmtId="0" fontId="3" fillId="0" borderId="0" xfId="0" applyFont="1" applyAlignment="1">
      <alignment horizontal="left"/>
    </xf>
    <xf numFmtId="0" fontId="3" fillId="0" borderId="3" xfId="0" applyFont="1" applyBorder="1"/>
    <xf numFmtId="0" fontId="3" fillId="0" borderId="43" xfId="0" applyFont="1" applyBorder="1" applyAlignment="1">
      <alignment horizontal="left"/>
    </xf>
    <xf numFmtId="0" fontId="3" fillId="0" borderId="44" xfId="0" applyFont="1" applyBorder="1" applyAlignment="1">
      <alignment horizontal="justify" wrapText="1"/>
    </xf>
    <xf numFmtId="0" fontId="3" fillId="0" borderId="44" xfId="0" applyFont="1" applyBorder="1"/>
    <xf numFmtId="0" fontId="3" fillId="0" borderId="40" xfId="0" applyFont="1" applyBorder="1" applyAlignment="1">
      <alignment horizontal="left" vertical="center"/>
    </xf>
    <xf numFmtId="0" fontId="8" fillId="0" borderId="0" xfId="0" applyFont="1" applyAlignment="1">
      <alignment horizontal="justify"/>
    </xf>
    <xf numFmtId="0" fontId="3" fillId="0" borderId="13" xfId="0" applyFont="1" applyBorder="1"/>
    <xf numFmtId="0" fontId="3" fillId="0" borderId="12" xfId="0" applyFont="1" applyBorder="1"/>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8"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7"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2" borderId="0" xfId="0" applyFont="1" applyFill="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6" fillId="3" borderId="1" xfId="1" applyFont="1" applyFill="1" applyBorder="1" applyAlignment="1">
      <alignment horizontal="center" vertical="center"/>
    </xf>
    <xf numFmtId="0" fontId="6" fillId="3" borderId="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29" xfId="1" applyFont="1" applyFill="1" applyBorder="1" applyAlignment="1">
      <alignment horizontal="center" vertical="center"/>
    </xf>
    <xf numFmtId="0" fontId="3" fillId="3" borderId="0" xfId="0" applyFont="1" applyFill="1" applyAlignment="1">
      <alignment horizontal="left" vertical="center"/>
    </xf>
    <xf numFmtId="0" fontId="0" fillId="3" borderId="0" xfId="0" applyFont="1" applyFill="1" applyAlignment="1">
      <alignment horizontal="left" vertical="center"/>
    </xf>
    <xf numFmtId="0" fontId="3" fillId="3" borderId="0" xfId="0" applyFont="1" applyFill="1" applyAlignment="1">
      <alignment horizontal="center" vertical="center"/>
    </xf>
    <xf numFmtId="0" fontId="3" fillId="3" borderId="0" xfId="0" applyFont="1" applyFill="1"/>
    <xf numFmtId="0" fontId="0" fillId="3" borderId="0" xfId="0" applyFont="1" applyFill="1"/>
    <xf numFmtId="0" fontId="3" fillId="3" borderId="0" xfId="0" applyFont="1" applyFill="1" applyAlignment="1">
      <alignment vertical="center"/>
    </xf>
    <xf numFmtId="0" fontId="3" fillId="3" borderId="0" xfId="0" applyFont="1" applyFill="1" applyAlignment="1">
      <alignment horizontal="center"/>
    </xf>
    <xf numFmtId="0" fontId="3" fillId="3" borderId="18" xfId="0" applyFont="1" applyFill="1" applyBorder="1" applyAlignment="1">
      <alignment horizontal="left" vertical="center"/>
    </xf>
    <xf numFmtId="0" fontId="0" fillId="3" borderId="22" xfId="0" applyFont="1" applyFill="1" applyBorder="1" applyAlignment="1">
      <alignment horizontal="left" vertical="center"/>
    </xf>
    <xf numFmtId="0" fontId="0" fillId="3" borderId="13" xfId="0" applyFont="1" applyFill="1" applyBorder="1" applyAlignment="1">
      <alignment horizontal="left" vertical="center"/>
    </xf>
    <xf numFmtId="0" fontId="0" fillId="3" borderId="22" xfId="0" applyFont="1" applyFill="1" applyBorder="1" applyAlignment="1">
      <alignment vertical="center"/>
    </xf>
    <xf numFmtId="0" fontId="3" fillId="3" borderId="12" xfId="0" applyFont="1" applyFill="1" applyBorder="1" applyAlignment="1">
      <alignment horizontal="left" vertical="center" wrapText="1"/>
    </xf>
    <xf numFmtId="0" fontId="0" fillId="3" borderId="22" xfId="0" applyFont="1" applyFill="1" applyBorder="1"/>
    <xf numFmtId="0" fontId="0" fillId="3" borderId="12" xfId="0" applyFont="1" applyFill="1" applyBorder="1"/>
    <xf numFmtId="0" fontId="3" fillId="3" borderId="23" xfId="0" applyFont="1" applyFill="1" applyBorder="1" applyAlignment="1">
      <alignment vertical="center" wrapText="1"/>
    </xf>
    <xf numFmtId="0" fontId="3" fillId="3" borderId="22" xfId="0" applyFont="1" applyFill="1" applyBorder="1" applyAlignment="1">
      <alignment horizontal="center" vertical="center"/>
    </xf>
    <xf numFmtId="0" fontId="3" fillId="3" borderId="12" xfId="0" applyFont="1" applyFill="1" applyBorder="1" applyAlignment="1">
      <alignment vertical="center"/>
    </xf>
    <xf numFmtId="0" fontId="0" fillId="3" borderId="17" xfId="0" applyFont="1" applyFill="1" applyBorder="1" applyAlignment="1">
      <alignment horizontal="left" vertical="center"/>
    </xf>
    <xf numFmtId="0" fontId="0" fillId="3" borderId="7" xfId="0" applyFont="1" applyFill="1" applyBorder="1" applyAlignment="1">
      <alignment horizontal="left" vertical="center"/>
    </xf>
    <xf numFmtId="0" fontId="0" fillId="3" borderId="18" xfId="0" applyFont="1" applyFill="1" applyBorder="1" applyAlignment="1">
      <alignment vertical="center"/>
    </xf>
    <xf numFmtId="0" fontId="3" fillId="3" borderId="4" xfId="0" applyFont="1" applyFill="1" applyBorder="1" applyAlignment="1">
      <alignment horizontal="left" vertical="center" wrapText="1"/>
    </xf>
    <xf numFmtId="0" fontId="3" fillId="3" borderId="11" xfId="0" applyFont="1" applyFill="1" applyBorder="1" applyAlignment="1">
      <alignment vertical="center" wrapText="1"/>
    </xf>
    <xf numFmtId="0" fontId="3" fillId="3" borderId="18" xfId="0" applyFont="1" applyFill="1" applyBorder="1" applyAlignment="1">
      <alignment horizontal="center" vertical="center"/>
    </xf>
    <xf numFmtId="0" fontId="3" fillId="3" borderId="4" xfId="0" applyFont="1" applyFill="1" applyBorder="1" applyAlignment="1">
      <alignment vertical="center"/>
    </xf>
    <xf numFmtId="0" fontId="3" fillId="3" borderId="45" xfId="0" applyFont="1" applyFill="1" applyBorder="1" applyAlignment="1">
      <alignment vertical="top"/>
    </xf>
    <xf numFmtId="0" fontId="0" fillId="3" borderId="46" xfId="0" applyFont="1" applyFill="1" applyBorder="1" applyAlignment="1">
      <alignment horizontal="left" vertical="center"/>
    </xf>
    <xf numFmtId="0" fontId="3" fillId="3" borderId="46" xfId="0" applyFont="1" applyFill="1" applyBorder="1" applyAlignment="1">
      <alignment vertical="center"/>
    </xf>
    <xf numFmtId="0" fontId="0" fillId="3" borderId="46" xfId="0" applyFont="1" applyFill="1" applyBorder="1" applyAlignment="1">
      <alignment horizontal="center" vertical="center"/>
    </xf>
    <xf numFmtId="0" fontId="0" fillId="3" borderId="46" xfId="0" applyFont="1" applyFill="1" applyBorder="1" applyAlignment="1">
      <alignment vertical="center"/>
    </xf>
    <xf numFmtId="0" fontId="3" fillId="3" borderId="47" xfId="0" applyFont="1" applyFill="1" applyBorder="1" applyAlignment="1">
      <alignment vertical="center"/>
    </xf>
    <xf numFmtId="0" fontId="3" fillId="3" borderId="18" xfId="0" applyFont="1" applyFill="1" applyBorder="1" applyAlignment="1">
      <alignment vertical="center" wrapText="1"/>
    </xf>
    <xf numFmtId="0" fontId="0" fillId="3" borderId="4" xfId="0" applyFont="1" applyFill="1" applyBorder="1" applyAlignment="1">
      <alignment horizontal="center" vertical="center"/>
    </xf>
    <xf numFmtId="0" fontId="3" fillId="3" borderId="48" xfId="0" applyFont="1" applyFill="1" applyBorder="1" applyAlignment="1">
      <alignment vertical="top"/>
    </xf>
    <xf numFmtId="0" fontId="0" fillId="3" borderId="49" xfId="0" applyFont="1" applyFill="1" applyBorder="1" applyAlignment="1">
      <alignment horizontal="left" vertical="center"/>
    </xf>
    <xf numFmtId="0" fontId="3" fillId="3" borderId="49" xfId="0" applyFont="1" applyFill="1" applyBorder="1" applyAlignment="1">
      <alignment vertical="center"/>
    </xf>
    <xf numFmtId="0" fontId="0" fillId="3" borderId="49" xfId="0" applyFont="1" applyFill="1" applyBorder="1" applyAlignment="1">
      <alignment horizontal="center" vertical="center"/>
    </xf>
    <xf numFmtId="0" fontId="3" fillId="3" borderId="49" xfId="0" applyFont="1" applyFill="1" applyBorder="1" applyAlignment="1">
      <alignment horizontal="left" vertical="center" wrapText="1"/>
    </xf>
    <xf numFmtId="0" fontId="0" fillId="3" borderId="49" xfId="0" applyFont="1" applyFill="1" applyBorder="1" applyAlignment="1">
      <alignment vertical="center"/>
    </xf>
    <xf numFmtId="0" fontId="3" fillId="3" borderId="50" xfId="0" applyFont="1" applyFill="1" applyBorder="1" applyAlignment="1">
      <alignment vertical="center"/>
    </xf>
    <xf numFmtId="0" fontId="0" fillId="3" borderId="4" xfId="0" applyFont="1" applyFill="1" applyBorder="1"/>
    <xf numFmtId="0" fontId="3" fillId="3" borderId="10" xfId="0" applyFont="1" applyFill="1" applyBorder="1" applyAlignment="1">
      <alignment vertical="center"/>
    </xf>
    <xf numFmtId="0" fontId="3" fillId="3" borderId="9" xfId="0" applyFont="1" applyFill="1" applyBorder="1" applyAlignment="1">
      <alignment vertical="center"/>
    </xf>
    <xf numFmtId="0" fontId="3" fillId="3" borderId="9" xfId="0" applyFont="1" applyFill="1" applyBorder="1" applyAlignment="1">
      <alignment horizontal="left" vertical="center"/>
    </xf>
    <xf numFmtId="0" fontId="0" fillId="3" borderId="9" xfId="0" applyFont="1" applyFill="1" applyBorder="1" applyAlignment="1">
      <alignment horizontal="center" vertical="center"/>
    </xf>
    <xf numFmtId="0" fontId="3" fillId="3" borderId="9" xfId="0" applyFont="1" applyFill="1" applyBorder="1" applyAlignment="1">
      <alignment horizontal="left" vertical="center" wrapText="1"/>
    </xf>
    <xf numFmtId="0" fontId="3" fillId="3" borderId="51" xfId="0" applyFont="1" applyFill="1" applyBorder="1" applyAlignment="1">
      <alignment vertical="center" shrinkToFit="1"/>
    </xf>
    <xf numFmtId="0" fontId="0" fillId="3" borderId="17" xfId="0" applyFont="1" applyFill="1" applyBorder="1" applyAlignment="1">
      <alignment vertical="center"/>
    </xf>
    <xf numFmtId="0" fontId="3" fillId="3" borderId="6" xfId="0" applyFont="1" applyFill="1" applyBorder="1" applyAlignment="1">
      <alignment horizontal="left" vertical="center" wrapText="1"/>
    </xf>
    <xf numFmtId="0" fontId="0" fillId="3" borderId="17" xfId="0" applyFont="1" applyFill="1" applyBorder="1"/>
    <xf numFmtId="0" fontId="3" fillId="3" borderId="6" xfId="0" applyFont="1" applyFill="1" applyBorder="1" applyAlignment="1">
      <alignment horizontal="left" vertical="center"/>
    </xf>
    <xf numFmtId="0" fontId="3" fillId="3" borderId="16" xfId="0" applyFont="1" applyFill="1" applyBorder="1" applyAlignment="1">
      <alignment vertical="center"/>
    </xf>
    <xf numFmtId="0" fontId="3" fillId="3" borderId="15" xfId="0" applyFont="1" applyFill="1" applyBorder="1" applyAlignment="1">
      <alignment vertical="center"/>
    </xf>
    <xf numFmtId="0" fontId="3" fillId="3" borderId="49" xfId="0" applyFont="1" applyFill="1" applyBorder="1" applyAlignment="1">
      <alignment horizontal="left" vertical="center"/>
    </xf>
    <xf numFmtId="0" fontId="3" fillId="3" borderId="52" xfId="0" applyFont="1" applyFill="1" applyBorder="1" applyAlignment="1">
      <alignment vertical="center" wrapText="1"/>
    </xf>
    <xf numFmtId="0" fontId="3" fillId="3" borderId="22" xfId="0" applyFont="1" applyFill="1" applyBorder="1" applyAlignment="1">
      <alignment vertical="center" wrapText="1"/>
    </xf>
    <xf numFmtId="0" fontId="3" fillId="3" borderId="48" xfId="0" applyFont="1" applyFill="1" applyBorder="1" applyAlignment="1">
      <alignment vertical="center"/>
    </xf>
    <xf numFmtId="0" fontId="3" fillId="3" borderId="53" xfId="0" applyFont="1" applyFill="1" applyBorder="1" applyAlignment="1">
      <alignment horizontal="left" vertical="center" shrinkToFit="1"/>
    </xf>
    <xf numFmtId="0" fontId="3" fillId="3" borderId="53" xfId="0" applyFont="1" applyFill="1" applyBorder="1" applyAlignment="1">
      <alignment vertical="center" shrinkToFit="1"/>
    </xf>
    <xf numFmtId="0" fontId="0" fillId="3" borderId="21" xfId="0" applyFont="1" applyFill="1" applyBorder="1" applyAlignment="1">
      <alignment horizontal="left" vertical="center"/>
    </xf>
    <xf numFmtId="0" fontId="0" fillId="3" borderId="20" xfId="0" applyFont="1" applyFill="1" applyBorder="1" applyAlignment="1">
      <alignment horizontal="left" vertical="center"/>
    </xf>
    <xf numFmtId="0" fontId="0" fillId="3" borderId="45" xfId="0" applyFont="1" applyFill="1" applyBorder="1" applyAlignment="1">
      <alignment horizontal="left" vertical="center"/>
    </xf>
    <xf numFmtId="0" fontId="3" fillId="3" borderId="18" xfId="0" applyFont="1" applyFill="1" applyBorder="1" applyAlignment="1">
      <alignment vertical="center"/>
    </xf>
    <xf numFmtId="0" fontId="3" fillId="3" borderId="4" xfId="0" applyFont="1" applyFill="1" applyBorder="1" applyAlignment="1">
      <alignment horizontal="left" vertical="center"/>
    </xf>
    <xf numFmtId="0" fontId="3" fillId="3" borderId="11" xfId="0" applyFont="1" applyFill="1" applyBorder="1" applyAlignment="1">
      <alignment vertical="center"/>
    </xf>
    <xf numFmtId="0" fontId="3" fillId="3" borderId="17" xfId="0" applyFont="1" applyFill="1" applyBorder="1" applyAlignment="1">
      <alignment vertical="center" wrapText="1"/>
    </xf>
    <xf numFmtId="0" fontId="3" fillId="3" borderId="5" xfId="0" applyFont="1" applyFill="1" applyBorder="1" applyAlignment="1">
      <alignment vertical="center" wrapText="1"/>
    </xf>
    <xf numFmtId="0" fontId="3" fillId="3" borderId="17" xfId="0" applyFont="1" applyFill="1" applyBorder="1" applyAlignment="1">
      <alignment horizontal="center" vertical="center"/>
    </xf>
    <xf numFmtId="0" fontId="3" fillId="3" borderId="6" xfId="0" applyFont="1" applyFill="1" applyBorder="1" applyAlignment="1">
      <alignment vertical="center"/>
    </xf>
    <xf numFmtId="0" fontId="3" fillId="3" borderId="15" xfId="0" applyFont="1" applyFill="1" applyBorder="1" applyAlignment="1">
      <alignment horizontal="left" vertical="center"/>
    </xf>
    <xf numFmtId="0" fontId="0" fillId="3" borderId="15" xfId="0" applyFont="1" applyFill="1" applyBorder="1" applyAlignment="1">
      <alignment vertical="center"/>
    </xf>
    <xf numFmtId="0" fontId="3" fillId="3" borderId="53" xfId="0" applyFont="1" applyFill="1" applyBorder="1" applyAlignment="1">
      <alignment vertical="center" wrapText="1"/>
    </xf>
    <xf numFmtId="0" fontId="10" fillId="3" borderId="48" xfId="0" applyFont="1" applyFill="1" applyBorder="1" applyAlignment="1">
      <alignment vertical="center"/>
    </xf>
    <xf numFmtId="0" fontId="10" fillId="3" borderId="49" xfId="0" applyFont="1" applyFill="1" applyBorder="1" applyAlignment="1">
      <alignment vertical="center"/>
    </xf>
    <xf numFmtId="0" fontId="3" fillId="3" borderId="13" xfId="0" applyFont="1" applyFill="1" applyBorder="1" applyAlignment="1">
      <alignment horizontal="left" vertical="center"/>
    </xf>
    <xf numFmtId="0" fontId="3" fillId="3" borderId="12" xfId="0" applyFont="1" applyFill="1" applyBorder="1" applyAlignment="1">
      <alignment horizontal="left" vertical="center"/>
    </xf>
    <xf numFmtId="0" fontId="0" fillId="3" borderId="0" xfId="0" applyFont="1" applyFill="1" applyBorder="1"/>
    <xf numFmtId="0" fontId="3" fillId="3" borderId="17" xfId="0" applyFont="1" applyFill="1" applyBorder="1" applyAlignment="1">
      <alignment horizontal="left" vertical="center"/>
    </xf>
    <xf numFmtId="0" fontId="3" fillId="3" borderId="53" xfId="0" applyFont="1" applyFill="1" applyBorder="1" applyAlignment="1">
      <alignment horizontal="left" vertical="center" wrapText="1"/>
    </xf>
    <xf numFmtId="0" fontId="3" fillId="3" borderId="11" xfId="0" applyFont="1" applyFill="1" applyBorder="1" applyAlignment="1">
      <alignment horizontal="left" vertical="center"/>
    </xf>
    <xf numFmtId="0" fontId="0" fillId="3" borderId="48" xfId="0" applyFont="1" applyFill="1" applyBorder="1" applyAlignment="1">
      <alignment horizontal="left" vertical="center"/>
    </xf>
    <xf numFmtId="0" fontId="3" fillId="3" borderId="54" xfId="0" applyFont="1" applyFill="1" applyBorder="1" applyAlignment="1">
      <alignment horizontal="left" vertical="center" wrapText="1"/>
    </xf>
    <xf numFmtId="0" fontId="3" fillId="3" borderId="7" xfId="0" applyFont="1" applyFill="1" applyBorder="1" applyAlignment="1">
      <alignment vertical="center"/>
    </xf>
    <xf numFmtId="0" fontId="3" fillId="3" borderId="21" xfId="0" applyFont="1" applyFill="1" applyBorder="1" applyAlignment="1">
      <alignment vertical="center"/>
    </xf>
    <xf numFmtId="0" fontId="3" fillId="3" borderId="20" xfId="0" applyFont="1" applyFill="1" applyBorder="1" applyAlignment="1">
      <alignment vertical="center"/>
    </xf>
    <xf numFmtId="0" fontId="3" fillId="3" borderId="20" xfId="0" applyFont="1" applyFill="1" applyBorder="1" applyAlignment="1">
      <alignment horizontal="left" vertical="center"/>
    </xf>
    <xf numFmtId="0" fontId="0" fillId="3" borderId="20" xfId="0" applyFont="1" applyFill="1" applyBorder="1" applyAlignment="1">
      <alignment horizontal="center" vertical="center"/>
    </xf>
    <xf numFmtId="0" fontId="3" fillId="3" borderId="20" xfId="0" applyFont="1" applyFill="1" applyBorder="1" applyAlignment="1">
      <alignment horizontal="left" vertical="center" wrapText="1"/>
    </xf>
    <xf numFmtId="0" fontId="3" fillId="3" borderId="54" xfId="0" applyFont="1" applyFill="1" applyBorder="1" applyAlignment="1">
      <alignment vertical="center" shrinkToFit="1"/>
    </xf>
    <xf numFmtId="0" fontId="3" fillId="3" borderId="12" xfId="0" applyFont="1" applyFill="1" applyBorder="1" applyAlignment="1">
      <alignment vertical="center" wrapText="1"/>
    </xf>
    <xf numFmtId="0" fontId="3" fillId="3" borderId="4" xfId="0" applyFont="1" applyFill="1" applyBorder="1" applyAlignment="1">
      <alignment vertical="center" wrapText="1"/>
    </xf>
    <xf numFmtId="0" fontId="3" fillId="3" borderId="10" xfId="0" applyFont="1" applyFill="1" applyBorder="1" applyAlignment="1">
      <alignment vertical="top"/>
    </xf>
    <xf numFmtId="0" fontId="0" fillId="3" borderId="9" xfId="0" applyFont="1" applyFill="1" applyBorder="1" applyAlignment="1">
      <alignment horizontal="left" vertical="center"/>
    </xf>
    <xf numFmtId="0" fontId="0" fillId="3" borderId="9" xfId="0" applyFont="1" applyFill="1" applyBorder="1" applyAlignment="1">
      <alignment vertical="center"/>
    </xf>
    <xf numFmtId="0" fontId="3" fillId="3" borderId="0" xfId="0" applyFont="1" applyFill="1" applyBorder="1" applyAlignment="1">
      <alignment horizontal="left" vertical="center" wrapText="1"/>
    </xf>
    <xf numFmtId="0" fontId="3" fillId="3" borderId="0" xfId="0" applyFont="1" applyFill="1" applyBorder="1" applyAlignment="1">
      <alignment vertical="center"/>
    </xf>
    <xf numFmtId="0" fontId="3" fillId="0" borderId="9" xfId="0" applyFont="1" applyBorder="1" applyAlignment="1">
      <alignment vertical="center"/>
    </xf>
    <xf numFmtId="0" fontId="3" fillId="0" borderId="9" xfId="0" applyFont="1" applyBorder="1" applyAlignment="1">
      <alignment horizontal="left" vertical="center"/>
    </xf>
    <xf numFmtId="0" fontId="3" fillId="0" borderId="9" xfId="0" applyFont="1" applyBorder="1" applyAlignment="1">
      <alignment horizontal="left" vertical="center" wrapText="1"/>
    </xf>
    <xf numFmtId="0" fontId="3" fillId="0" borderId="51" xfId="0" applyFont="1" applyBorder="1" applyAlignment="1">
      <alignment vertical="center" shrinkToFit="1"/>
    </xf>
    <xf numFmtId="0" fontId="0" fillId="0" borderId="17" xfId="0" applyBorder="1" applyAlignment="1">
      <alignment vertical="center"/>
    </xf>
    <xf numFmtId="0" fontId="3" fillId="0" borderId="17"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vertical="center"/>
    </xf>
    <xf numFmtId="0" fontId="3" fillId="3" borderId="53" xfId="0" applyFont="1" applyFill="1" applyBorder="1" applyAlignment="1">
      <alignment vertical="center"/>
    </xf>
    <xf numFmtId="0" fontId="3" fillId="3" borderId="45" xfId="0" applyFont="1" applyFill="1" applyBorder="1" applyAlignment="1">
      <alignment vertical="center"/>
    </xf>
    <xf numFmtId="0" fontId="3" fillId="3" borderId="52" xfId="0" applyFont="1" applyFill="1" applyBorder="1" applyAlignment="1">
      <alignment vertical="center" shrinkToFit="1"/>
    </xf>
    <xf numFmtId="0" fontId="0" fillId="3" borderId="20" xfId="0" applyFont="1" applyFill="1" applyBorder="1" applyAlignment="1">
      <alignment vertical="center"/>
    </xf>
    <xf numFmtId="0" fontId="3" fillId="3" borderId="51" xfId="0" applyFont="1" applyFill="1" applyBorder="1" applyAlignment="1">
      <alignment vertical="center"/>
    </xf>
    <xf numFmtId="0" fontId="0" fillId="3" borderId="16" xfId="0" applyFont="1" applyFill="1" applyBorder="1" applyAlignment="1">
      <alignment horizontal="left" vertical="center"/>
    </xf>
    <xf numFmtId="0" fontId="0" fillId="3" borderId="15" xfId="0" applyFont="1" applyFill="1" applyBorder="1" applyAlignment="1">
      <alignment horizontal="left" vertical="center"/>
    </xf>
    <xf numFmtId="0" fontId="3" fillId="3" borderId="19" xfId="0" applyFont="1" applyFill="1" applyBorder="1" applyAlignment="1">
      <alignment vertical="center"/>
    </xf>
    <xf numFmtId="0" fontId="3" fillId="3" borderId="22" xfId="0" applyFont="1" applyFill="1" applyBorder="1" applyAlignment="1">
      <alignment vertical="center"/>
    </xf>
    <xf numFmtId="0" fontId="3" fillId="3" borderId="23" xfId="0" applyFont="1" applyFill="1" applyBorder="1" applyAlignment="1">
      <alignment vertical="center"/>
    </xf>
    <xf numFmtId="0" fontId="3" fillId="3" borderId="22" xfId="0" applyFont="1" applyFill="1" applyBorder="1" applyAlignment="1">
      <alignment horizontal="left" vertical="center"/>
    </xf>
    <xf numFmtId="0" fontId="3" fillId="3" borderId="13" xfId="0" applyFont="1" applyFill="1" applyBorder="1" applyAlignment="1">
      <alignment vertical="center"/>
    </xf>
    <xf numFmtId="0" fontId="3" fillId="3" borderId="12" xfId="0" applyFont="1" applyFill="1" applyBorder="1" applyAlignment="1">
      <alignment horizontal="center" vertical="center"/>
    </xf>
    <xf numFmtId="0" fontId="3" fillId="3" borderId="17" xfId="0" applyFont="1" applyFill="1" applyBorder="1" applyAlignment="1">
      <alignment vertical="center"/>
    </xf>
    <xf numFmtId="0" fontId="3" fillId="3" borderId="6"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2" xfId="0" applyFont="1" applyFill="1" applyBorder="1" applyAlignment="1">
      <alignment vertical="top"/>
    </xf>
    <xf numFmtId="0" fontId="3" fillId="3" borderId="13" xfId="0" applyFont="1" applyFill="1" applyBorder="1" applyAlignment="1">
      <alignment vertical="top"/>
    </xf>
    <xf numFmtId="0" fontId="3" fillId="3" borderId="12" xfId="0" applyFont="1" applyFill="1" applyBorder="1" applyAlignment="1">
      <alignment vertical="top"/>
    </xf>
    <xf numFmtId="0" fontId="3" fillId="3" borderId="16" xfId="0" applyFont="1" applyFill="1" applyBorder="1" applyAlignment="1">
      <alignment horizontal="left" vertical="center"/>
    </xf>
    <xf numFmtId="0" fontId="3" fillId="3" borderId="18" xfId="0" applyFont="1" applyFill="1" applyBorder="1" applyAlignment="1">
      <alignment vertical="top"/>
    </xf>
    <xf numFmtId="0" fontId="3" fillId="3" borderId="0" xfId="0" applyFont="1" applyFill="1" applyAlignment="1">
      <alignment vertical="top"/>
    </xf>
    <xf numFmtId="0" fontId="3" fillId="3" borderId="4" xfId="0" applyFont="1" applyFill="1" applyBorder="1" applyAlignment="1">
      <alignment vertical="top"/>
    </xf>
    <xf numFmtId="0" fontId="3" fillId="3" borderId="55" xfId="0" applyFont="1" applyFill="1" applyBorder="1" applyAlignment="1">
      <alignment horizontal="left" vertical="center" wrapText="1"/>
    </xf>
    <xf numFmtId="0" fontId="3" fillId="3" borderId="48" xfId="0" applyFont="1" applyFill="1" applyBorder="1" applyAlignment="1">
      <alignment horizontal="left" vertical="center"/>
    </xf>
    <xf numFmtId="0" fontId="0" fillId="3" borderId="18" xfId="0" applyFont="1" applyFill="1" applyBorder="1" applyAlignment="1">
      <alignment vertical="center" wrapText="1"/>
    </xf>
    <xf numFmtId="0" fontId="3" fillId="3" borderId="55" xfId="0" applyFont="1" applyFill="1" applyBorder="1" applyAlignment="1">
      <alignment vertical="center"/>
    </xf>
    <xf numFmtId="0" fontId="0" fillId="3" borderId="48" xfId="0" applyFont="1" applyFill="1" applyBorder="1" applyAlignment="1">
      <alignment vertical="center"/>
    </xf>
    <xf numFmtId="0" fontId="3" fillId="3" borderId="53" xfId="0" applyFont="1" applyFill="1" applyBorder="1" applyAlignment="1">
      <alignment horizontal="left" vertical="center"/>
    </xf>
    <xf numFmtId="0" fontId="3" fillId="3" borderId="17" xfId="0" applyFont="1" applyFill="1" applyBorder="1" applyAlignment="1">
      <alignment vertical="top"/>
    </xf>
    <xf numFmtId="0" fontId="0" fillId="3" borderId="10" xfId="0" applyFont="1" applyFill="1" applyBorder="1" applyAlignment="1">
      <alignment horizontal="left" vertical="center"/>
    </xf>
    <xf numFmtId="0" fontId="3" fillId="3" borderId="51" xfId="0" applyFont="1" applyFill="1" applyBorder="1" applyAlignment="1">
      <alignment horizontal="left" vertical="center" shrinkToFit="1"/>
    </xf>
    <xf numFmtId="0" fontId="0" fillId="3" borderId="17" xfId="0" applyFont="1" applyFill="1" applyBorder="1" applyAlignment="1">
      <alignment vertical="center" wrapText="1"/>
    </xf>
    <xf numFmtId="0" fontId="3" fillId="3" borderId="6" xfId="0" applyFont="1" applyFill="1" applyBorder="1" applyAlignment="1">
      <alignment vertical="center" wrapText="1"/>
    </xf>
    <xf numFmtId="0" fontId="3" fillId="3" borderId="11" xfId="0" applyFont="1" applyFill="1" applyBorder="1" applyAlignment="1">
      <alignment vertical="center" shrinkToFit="1"/>
    </xf>
    <xf numFmtId="0" fontId="0" fillId="3" borderId="45" xfId="0" applyFont="1" applyFill="1" applyBorder="1" applyAlignment="1">
      <alignment vertical="center"/>
    </xf>
    <xf numFmtId="0" fontId="3" fillId="3" borderId="10" xfId="0" applyFont="1" applyFill="1" applyBorder="1" applyAlignment="1">
      <alignment horizontal="left" vertical="center"/>
    </xf>
    <xf numFmtId="0" fontId="3" fillId="0" borderId="22"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5" xfId="0" applyFont="1" applyBorder="1" applyAlignment="1">
      <alignment vertical="center"/>
    </xf>
    <xf numFmtId="0" fontId="3" fillId="0" borderId="52" xfId="0" applyFont="1" applyBorder="1" applyAlignment="1">
      <alignment vertical="center" wrapText="1"/>
    </xf>
    <xf numFmtId="0" fontId="3" fillId="0" borderId="22" xfId="0" applyFont="1" applyBorder="1" applyAlignment="1">
      <alignment vertical="center"/>
    </xf>
    <xf numFmtId="0" fontId="3" fillId="0" borderId="23" xfId="0" applyFont="1" applyBorder="1" applyAlignment="1">
      <alignment vertical="center"/>
    </xf>
    <xf numFmtId="0" fontId="3" fillId="0" borderId="12" xfId="0" applyFont="1" applyBorder="1" applyAlignment="1">
      <alignment vertical="center"/>
    </xf>
    <xf numFmtId="0" fontId="3" fillId="0" borderId="18" xfId="0" applyFont="1" applyBorder="1" applyAlignment="1">
      <alignment vertical="top"/>
    </xf>
    <xf numFmtId="0" fontId="3" fillId="0" borderId="0" xfId="0" applyFont="1" applyAlignment="1">
      <alignment vertical="top"/>
    </xf>
    <xf numFmtId="0" fontId="3" fillId="0" borderId="4" xfId="0" applyFont="1" applyBorder="1" applyAlignment="1">
      <alignment vertical="top"/>
    </xf>
    <xf numFmtId="0" fontId="0" fillId="0" borderId="45" xfId="0" applyBorder="1" applyAlignment="1">
      <alignment horizontal="left" vertical="center"/>
    </xf>
    <xf numFmtId="0" fontId="0" fillId="0" borderId="46" xfId="0" applyBorder="1" applyAlignment="1">
      <alignment horizontal="left" vertical="center"/>
    </xf>
    <xf numFmtId="0" fontId="3" fillId="0" borderId="46" xfId="0" applyFont="1" applyBorder="1" applyAlignment="1">
      <alignment vertical="center"/>
    </xf>
    <xf numFmtId="0" fontId="0" fillId="0" borderId="46" xfId="0" applyBorder="1" applyAlignment="1">
      <alignment horizontal="center" vertical="center"/>
    </xf>
    <xf numFmtId="0" fontId="3" fillId="0" borderId="18" xfId="0" applyFont="1" applyBorder="1" applyAlignment="1">
      <alignment vertical="center"/>
    </xf>
    <xf numFmtId="0" fontId="3" fillId="0" borderId="18" xfId="0" applyFont="1" applyBorder="1" applyAlignment="1">
      <alignment vertical="center" wrapText="1"/>
    </xf>
    <xf numFmtId="0" fontId="3" fillId="0" borderId="11" xfId="0" applyFont="1" applyBorder="1" applyAlignment="1">
      <alignment vertical="center"/>
    </xf>
    <xf numFmtId="0" fontId="3" fillId="0" borderId="18" xfId="0" applyFont="1"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3" fillId="0" borderId="49" xfId="0" applyFont="1" applyBorder="1" applyAlignment="1">
      <alignment vertical="center"/>
    </xf>
    <xf numFmtId="0" fontId="0" fillId="0" borderId="49" xfId="0" applyBorder="1" applyAlignment="1">
      <alignment horizontal="center" vertical="center"/>
    </xf>
    <xf numFmtId="0" fontId="3" fillId="0" borderId="53" xfId="0" applyFont="1" applyBorder="1" applyAlignment="1">
      <alignment horizontal="left" vertical="center" wrapText="1"/>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53" xfId="0" applyFont="1" applyBorder="1" applyAlignment="1">
      <alignment horizontal="left" vertical="center" shrinkToFit="1"/>
    </xf>
    <xf numFmtId="0" fontId="0" fillId="0" borderId="18" xfId="0" applyBorder="1" applyAlignment="1">
      <alignment vertical="center"/>
    </xf>
    <xf numFmtId="0" fontId="3" fillId="0" borderId="11" xfId="0" applyFont="1" applyBorder="1" applyAlignment="1">
      <alignment horizontal="left" vertical="center"/>
    </xf>
    <xf numFmtId="14" fontId="3" fillId="0" borderId="0" xfId="0" applyNumberFormat="1" applyFont="1" applyAlignment="1">
      <alignment horizontal="left" vertical="center"/>
    </xf>
    <xf numFmtId="0" fontId="3" fillId="0" borderId="11" xfId="0" applyFont="1" applyBorder="1" applyAlignment="1">
      <alignment vertical="center" wrapText="1"/>
    </xf>
    <xf numFmtId="0" fontId="0" fillId="0" borderId="4" xfId="0" applyBorder="1" applyAlignment="1">
      <alignment horizontal="center" vertical="center"/>
    </xf>
    <xf numFmtId="0" fontId="3" fillId="0" borderId="17" xfId="0" applyFont="1" applyBorder="1" applyAlignment="1">
      <alignment vertical="top"/>
    </xf>
    <xf numFmtId="0" fontId="3" fillId="0" borderId="7" xfId="0" applyFont="1" applyBorder="1" applyAlignment="1">
      <alignment vertical="center"/>
    </xf>
    <xf numFmtId="0" fontId="3" fillId="0" borderId="5" xfId="0" applyFont="1" applyBorder="1" applyAlignment="1">
      <alignment vertical="center" wrapText="1"/>
    </xf>
    <xf numFmtId="0" fontId="0" fillId="0" borderId="49" xfId="0" applyBorder="1" applyAlignment="1">
      <alignment vertical="center"/>
    </xf>
    <xf numFmtId="0" fontId="3" fillId="0" borderId="49" xfId="0" applyFont="1" applyBorder="1" applyAlignment="1">
      <alignment horizontal="left" vertical="center" wrapText="1"/>
    </xf>
    <xf numFmtId="0" fontId="3" fillId="0" borderId="10" xfId="0" applyFont="1" applyBorder="1" applyAlignment="1">
      <alignment horizontal="left" vertical="center"/>
    </xf>
    <xf numFmtId="0" fontId="3" fillId="0" borderId="51" xfId="0" applyFont="1" applyBorder="1" applyAlignment="1">
      <alignment horizontal="left" vertical="center" shrinkToFit="1"/>
    </xf>
    <xf numFmtId="0" fontId="3" fillId="3" borderId="45" xfId="0" applyFont="1" applyFill="1" applyBorder="1" applyAlignment="1">
      <alignment horizontal="left" vertical="center"/>
    </xf>
    <xf numFmtId="0" fontId="3" fillId="3" borderId="46" xfId="0" applyFont="1" applyFill="1" applyBorder="1" applyAlignment="1">
      <alignment horizontal="left" vertical="center"/>
    </xf>
    <xf numFmtId="0" fontId="3" fillId="3" borderId="21" xfId="0" applyFont="1" applyFill="1" applyBorder="1" applyAlignment="1">
      <alignment horizontal="left" vertical="center"/>
    </xf>
    <xf numFmtId="0" fontId="3" fillId="3" borderId="54" xfId="0" applyFont="1" applyFill="1" applyBorder="1" applyAlignment="1">
      <alignment horizontal="left" vertical="center" shrinkToFit="1"/>
    </xf>
    <xf numFmtId="0" fontId="0" fillId="3" borderId="0" xfId="0" applyFont="1" applyFill="1" applyAlignment="1">
      <alignment horizontal="center" vertical="center"/>
    </xf>
    <xf numFmtId="0" fontId="0" fillId="3" borderId="18" xfId="0" applyFont="1" applyFill="1" applyBorder="1" applyAlignment="1">
      <alignment horizontal="left" vertical="center"/>
    </xf>
    <xf numFmtId="0" fontId="16" fillId="3" borderId="0" xfId="0" applyFont="1" applyFill="1" applyAlignment="1">
      <alignment horizontal="left" vertical="center"/>
    </xf>
    <xf numFmtId="0" fontId="10" fillId="3" borderId="48" xfId="0" applyFont="1" applyFill="1" applyBorder="1" applyAlignment="1">
      <alignment horizontal="left" vertical="center"/>
    </xf>
    <xf numFmtId="0" fontId="10" fillId="3" borderId="49" xfId="0" applyFont="1" applyFill="1" applyBorder="1" applyAlignment="1">
      <alignment horizontal="left" vertical="center"/>
    </xf>
    <xf numFmtId="0" fontId="3" fillId="3" borderId="0" xfId="0" applyFont="1" applyFill="1" applyBorder="1" applyAlignment="1">
      <alignment vertical="top"/>
    </xf>
    <xf numFmtId="0" fontId="0" fillId="3" borderId="0" xfId="0" applyFont="1" applyFill="1" applyBorder="1" applyAlignment="1">
      <alignment horizontal="center" vertical="center"/>
    </xf>
    <xf numFmtId="0" fontId="16" fillId="3" borderId="0" xfId="0" applyFont="1" applyFill="1" applyBorder="1" applyAlignment="1">
      <alignment horizontal="left" vertical="center"/>
    </xf>
    <xf numFmtId="0" fontId="3" fillId="3" borderId="0" xfId="0" applyFont="1" applyFill="1" applyBorder="1" applyAlignment="1">
      <alignment horizontal="left" vertical="center"/>
    </xf>
    <xf numFmtId="0" fontId="0" fillId="3" borderId="0" xfId="0" applyFont="1" applyFill="1" applyBorder="1" applyAlignment="1">
      <alignment horizontal="left" vertical="center"/>
    </xf>
    <xf numFmtId="0" fontId="3" fillId="3" borderId="13" xfId="0" applyFont="1" applyFill="1" applyBorder="1" applyAlignment="1">
      <alignment vertical="center" wrapText="1"/>
    </xf>
    <xf numFmtId="0" fontId="3" fillId="3" borderId="7" xfId="0" applyFont="1" applyFill="1" applyBorder="1" applyAlignment="1">
      <alignment vertical="center" wrapText="1"/>
    </xf>
    <xf numFmtId="0" fontId="12" fillId="3" borderId="0" xfId="0" applyFont="1" applyFill="1" applyAlignment="1">
      <alignment horizontal="left" vertical="center"/>
    </xf>
    <xf numFmtId="0" fontId="0" fillId="0" borderId="0" xfId="0" applyAlignment="1">
      <alignment horizontal="left" vertical="center"/>
    </xf>
    <xf numFmtId="0" fontId="3" fillId="0" borderId="0" xfId="0" applyFont="1" applyAlignment="1">
      <alignment horizontal="left" vertical="center" wrapText="1"/>
    </xf>
    <xf numFmtId="0" fontId="10" fillId="0" borderId="0" xfId="0" applyFont="1" applyAlignment="1">
      <alignment horizontal="left" vertical="center"/>
    </xf>
    <xf numFmtId="0" fontId="3" fillId="0" borderId="0" xfId="0" applyFont="1" applyAlignment="1">
      <alignment horizontal="center"/>
    </xf>
    <xf numFmtId="0" fontId="3" fillId="4"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pplyAlignment="1">
      <alignment horizontal="left" vertical="center"/>
    </xf>
    <xf numFmtId="0" fontId="18" fillId="0" borderId="0" xfId="0" applyFont="1" applyAlignment="1">
      <alignment horizontal="left" vertical="center"/>
    </xf>
    <xf numFmtId="0" fontId="3" fillId="4" borderId="0" xfId="0" applyFont="1" applyFill="1" applyAlignment="1">
      <alignment vertical="top"/>
    </xf>
    <xf numFmtId="0" fontId="17" fillId="3" borderId="0" xfId="0" applyFont="1" applyFill="1" applyAlignment="1">
      <alignment horizontal="left" vertical="center"/>
    </xf>
    <xf numFmtId="0" fontId="3" fillId="0" borderId="20" xfId="0" applyFont="1" applyBorder="1" applyAlignment="1">
      <alignment horizontal="left" vertical="center"/>
    </xf>
    <xf numFmtId="0" fontId="0" fillId="2" borderId="4" xfId="0" applyFont="1" applyFill="1" applyBorder="1" applyAlignment="1">
      <alignment horizontal="center" vertical="center"/>
    </xf>
    <xf numFmtId="0" fontId="0" fillId="2" borderId="0" xfId="0" applyFont="1" applyFill="1" applyAlignment="1">
      <alignment horizontal="center" vertical="center"/>
    </xf>
    <xf numFmtId="0" fontId="0" fillId="2" borderId="12"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15" xfId="0" applyFont="1" applyFill="1" applyBorder="1" applyAlignment="1">
      <alignment horizontal="left" vertical="center"/>
    </xf>
    <xf numFmtId="0" fontId="13" fillId="0" borderId="0" xfId="0" applyFont="1" applyAlignment="1">
      <alignment horizontal="left" vertical="top"/>
    </xf>
    <xf numFmtId="0" fontId="13"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center" vertical="top"/>
    </xf>
    <xf numFmtId="0" fontId="13" fillId="0" borderId="0" xfId="0" applyFont="1" applyAlignment="1">
      <alignment horizontal="left" vertical="center"/>
    </xf>
    <xf numFmtId="0" fontId="13" fillId="0" borderId="17" xfId="0" applyFont="1" applyBorder="1" applyAlignment="1">
      <alignment horizontal="left" vertical="center"/>
    </xf>
    <xf numFmtId="0" fontId="13" fillId="0" borderId="1" xfId="0" applyFont="1" applyBorder="1" applyAlignment="1">
      <alignment horizontal="center" vertical="center"/>
    </xf>
    <xf numFmtId="0" fontId="13" fillId="0" borderId="3" xfId="0" applyFont="1" applyBorder="1" applyAlignment="1">
      <alignment horizontal="left" vertical="center"/>
    </xf>
    <xf numFmtId="0" fontId="13" fillId="0" borderId="2" xfId="0" applyFont="1" applyBorder="1" applyAlignment="1">
      <alignment horizontal="left" vertical="center"/>
    </xf>
    <xf numFmtId="0" fontId="13" fillId="0" borderId="0" xfId="0" applyFont="1" applyAlignment="1">
      <alignment horizontal="center" vertical="center"/>
    </xf>
    <xf numFmtId="0" fontId="13" fillId="0" borderId="7" xfId="0" applyFont="1" applyBorder="1" applyAlignment="1">
      <alignment horizontal="left" vertical="center"/>
    </xf>
    <xf numFmtId="0" fontId="13" fillId="0" borderId="18" xfId="0" applyFont="1" applyBorder="1" applyAlignment="1">
      <alignment horizontal="left" vertical="center"/>
    </xf>
    <xf numFmtId="0" fontId="13" fillId="0" borderId="13" xfId="0" applyFont="1" applyBorder="1" applyAlignment="1">
      <alignment horizontal="left" vertical="center"/>
    </xf>
    <xf numFmtId="0" fontId="13" fillId="0" borderId="28" xfId="0" applyFont="1" applyBorder="1" applyAlignment="1">
      <alignment horizontal="center" vertical="center"/>
    </xf>
    <xf numFmtId="0" fontId="13" fillId="0" borderId="29" xfId="0" applyFont="1" applyBorder="1" applyAlignment="1">
      <alignment horizontal="left" vertical="center"/>
    </xf>
    <xf numFmtId="0" fontId="13" fillId="0" borderId="32" xfId="0" applyFont="1" applyBorder="1" applyAlignment="1">
      <alignment horizontal="left" vertical="center"/>
    </xf>
    <xf numFmtId="0" fontId="13" fillId="0" borderId="20" xfId="0" applyFont="1" applyBorder="1" applyAlignment="1">
      <alignment horizontal="left" vertical="top"/>
    </xf>
    <xf numFmtId="0" fontId="13" fillId="0" borderId="13" xfId="0" applyFont="1" applyBorder="1" applyAlignment="1">
      <alignment horizontal="left" vertical="top"/>
    </xf>
    <xf numFmtId="0" fontId="13" fillId="0" borderId="7" xfId="0" applyFont="1" applyBorder="1" applyAlignment="1">
      <alignment horizontal="left" vertical="top"/>
    </xf>
    <xf numFmtId="0" fontId="13" fillId="0" borderId="12" xfId="0" applyFont="1" applyBorder="1" applyAlignment="1">
      <alignment horizontal="left" vertical="top"/>
    </xf>
    <xf numFmtId="0" fontId="19" fillId="5" borderId="0" xfId="0" applyFont="1" applyFill="1" applyAlignment="1">
      <alignment horizontal="left" vertical="top"/>
    </xf>
    <xf numFmtId="0" fontId="19" fillId="5" borderId="0" xfId="0" applyFont="1" applyFill="1" applyAlignment="1">
      <alignment horizontal="left" vertical="center"/>
    </xf>
    <xf numFmtId="0" fontId="19" fillId="5" borderId="1" xfId="0" applyFont="1" applyFill="1" applyBorder="1" applyAlignment="1">
      <alignment horizontal="left" vertical="center"/>
    </xf>
    <xf numFmtId="0" fontId="19" fillId="5" borderId="2" xfId="0" applyFont="1" applyFill="1" applyBorder="1" applyAlignment="1">
      <alignment horizontal="left" vertical="center"/>
    </xf>
    <xf numFmtId="0" fontId="19" fillId="5" borderId="3" xfId="0" applyFont="1" applyFill="1" applyBorder="1" applyAlignment="1">
      <alignment horizontal="left" vertical="center"/>
    </xf>
    <xf numFmtId="0" fontId="19" fillId="5" borderId="6" xfId="0" applyFont="1" applyFill="1" applyBorder="1" applyAlignment="1">
      <alignment horizontal="left" vertical="top"/>
    </xf>
    <xf numFmtId="0" fontId="19" fillId="5" borderId="7" xfId="0" applyFont="1" applyFill="1" applyBorder="1" applyAlignment="1">
      <alignment horizontal="left" vertical="top"/>
    </xf>
    <xf numFmtId="0" fontId="19" fillId="5" borderId="17" xfId="0" applyFont="1" applyFill="1" applyBorder="1" applyAlignment="1">
      <alignment horizontal="left" vertical="top"/>
    </xf>
    <xf numFmtId="0" fontId="19" fillId="5" borderId="4" xfId="0" applyFont="1" applyFill="1" applyBorder="1" applyAlignment="1">
      <alignment horizontal="left" vertical="top"/>
    </xf>
    <xf numFmtId="0" fontId="19" fillId="5" borderId="18" xfId="0" applyFont="1" applyFill="1" applyBorder="1" applyAlignment="1">
      <alignment horizontal="left" vertical="top"/>
    </xf>
    <xf numFmtId="0" fontId="19" fillId="5" borderId="4" xfId="0" applyFont="1" applyFill="1" applyBorder="1" applyAlignment="1">
      <alignment horizontal="center" vertical="center"/>
    </xf>
    <xf numFmtId="0" fontId="19" fillId="5" borderId="0" xfId="0" applyFont="1" applyFill="1" applyAlignment="1">
      <alignment horizontal="center" vertical="center"/>
    </xf>
    <xf numFmtId="0" fontId="19" fillId="5" borderId="18" xfId="0" applyFont="1" applyFill="1" applyBorder="1" applyAlignment="1">
      <alignment horizontal="center" vertical="center"/>
    </xf>
    <xf numFmtId="0" fontId="19" fillId="5" borderId="12" xfId="0" applyFont="1" applyFill="1" applyBorder="1" applyAlignment="1">
      <alignment horizontal="left" vertical="top"/>
    </xf>
    <xf numFmtId="0" fontId="19" fillId="5" borderId="13" xfId="0" applyFont="1" applyFill="1" applyBorder="1" applyAlignment="1">
      <alignment horizontal="left" vertical="top"/>
    </xf>
    <xf numFmtId="0" fontId="19" fillId="5" borderId="22" xfId="0" applyFont="1" applyFill="1" applyBorder="1" applyAlignment="1">
      <alignment horizontal="left" vertical="top"/>
    </xf>
    <xf numFmtId="0" fontId="19" fillId="5" borderId="0" xfId="0" applyFont="1" applyFill="1" applyAlignment="1">
      <alignment horizontal="right" vertical="top"/>
    </xf>
    <xf numFmtId="0" fontId="19" fillId="5" borderId="0" xfId="0" applyFont="1" applyFill="1" applyAlignment="1">
      <alignment horizontal="left"/>
    </xf>
    <xf numFmtId="0" fontId="19" fillId="5" borderId="0" xfId="0" applyFont="1" applyFill="1"/>
    <xf numFmtId="0" fontId="20" fillId="0" borderId="0" xfId="0" applyFont="1" applyAlignment="1">
      <alignment horizontal="left"/>
    </xf>
    <xf numFmtId="0" fontId="20" fillId="0" borderId="0" xfId="0" applyFont="1" applyAlignment="1">
      <alignment horizontal="justify"/>
    </xf>
    <xf numFmtId="0" fontId="20" fillId="0" borderId="0" xfId="0" applyFont="1" applyAlignment="1">
      <alignment vertical="top"/>
    </xf>
    <xf numFmtId="0" fontId="21" fillId="0" borderId="0" xfId="0" applyFont="1" applyAlignment="1">
      <alignment vertical="center"/>
    </xf>
    <xf numFmtId="0" fontId="20" fillId="0" borderId="24" xfId="0" applyFont="1" applyBorder="1" applyAlignment="1">
      <alignment horizontal="center" vertical="center"/>
    </xf>
    <xf numFmtId="0" fontId="20" fillId="0" borderId="1" xfId="0" applyFont="1" applyBorder="1" applyAlignment="1">
      <alignment horizontal="center" vertical="center"/>
    </xf>
    <xf numFmtId="0" fontId="20" fillId="0" borderId="24" xfId="0" applyFont="1" applyBorder="1" applyAlignment="1">
      <alignment horizontal="justify" vertical="center"/>
    </xf>
    <xf numFmtId="0" fontId="20" fillId="0" borderId="1" xfId="0" applyFont="1" applyBorder="1" applyAlignment="1">
      <alignment horizontal="justify" vertical="center"/>
    </xf>
    <xf numFmtId="0" fontId="20" fillId="0" borderId="24" xfId="0" applyFont="1" applyBorder="1" applyAlignment="1">
      <alignment horizontal="center" vertical="center" wrapText="1"/>
    </xf>
    <xf numFmtId="0" fontId="20" fillId="0" borderId="24" xfId="0" applyFont="1" applyBorder="1" applyAlignment="1">
      <alignment horizontal="justify" vertical="center" wrapText="1"/>
    </xf>
    <xf numFmtId="0" fontId="20" fillId="0" borderId="1" xfId="0" applyFont="1" applyBorder="1" applyAlignment="1">
      <alignment horizontal="justify" vertical="center" wrapText="1"/>
    </xf>
    <xf numFmtId="0" fontId="20" fillId="0" borderId="74" xfId="0" applyFont="1" applyBorder="1" applyAlignment="1">
      <alignment horizontal="justify" vertical="top" wrapText="1"/>
    </xf>
    <xf numFmtId="0" fontId="20" fillId="0" borderId="24" xfId="0" applyFont="1" applyBorder="1" applyAlignment="1">
      <alignment horizontal="justify" vertical="top" wrapText="1"/>
    </xf>
    <xf numFmtId="0" fontId="20" fillId="0" borderId="1" xfId="0" applyFont="1" applyBorder="1" applyAlignment="1">
      <alignment horizontal="center" vertical="center" wrapText="1"/>
    </xf>
    <xf numFmtId="0" fontId="20" fillId="0" borderId="5" xfId="0" applyFont="1" applyBorder="1" applyAlignment="1">
      <alignment horizontal="justify" vertical="top" wrapText="1"/>
    </xf>
    <xf numFmtId="0" fontId="20" fillId="0" borderId="5" xfId="0" applyFont="1" applyBorder="1" applyAlignment="1">
      <alignment horizontal="center" vertical="center" wrapText="1"/>
    </xf>
    <xf numFmtId="0" fontId="20" fillId="0" borderId="75" xfId="0" applyFont="1" applyBorder="1" applyAlignment="1">
      <alignment horizontal="center" vertical="center" wrapText="1"/>
    </xf>
    <xf numFmtId="0" fontId="3" fillId="0" borderId="17" xfId="0" applyFont="1" applyBorder="1"/>
    <xf numFmtId="176" fontId="6" fillId="0" borderId="24" xfId="0" applyNumberFormat="1" applyFont="1" applyBorder="1" applyAlignment="1">
      <alignment horizontal="center" vertical="center" wrapText="1"/>
    </xf>
    <xf numFmtId="0" fontId="20" fillId="0" borderId="6" xfId="0" applyFont="1" applyBorder="1" applyAlignment="1">
      <alignment horizontal="justify" vertical="top" wrapText="1"/>
    </xf>
    <xf numFmtId="0" fontId="20" fillId="0" borderId="7" xfId="0" applyFont="1" applyBorder="1" applyAlignment="1">
      <alignment horizontal="justify" vertical="top" wrapText="1"/>
    </xf>
    <xf numFmtId="0" fontId="20" fillId="0" borderId="4" xfId="0" applyFont="1" applyBorder="1" applyAlignment="1">
      <alignment horizontal="left"/>
    </xf>
    <xf numFmtId="0" fontId="20" fillId="0" borderId="0" xfId="0" applyFont="1"/>
    <xf numFmtId="0" fontId="20" fillId="0" borderId="18" xfId="0" applyFont="1" applyBorder="1" applyAlignment="1">
      <alignment horizontal="justify" vertical="top" wrapText="1"/>
    </xf>
    <xf numFmtId="0" fontId="20" fillId="0" borderId="0" xfId="0" applyFont="1" applyAlignment="1">
      <alignment horizontal="justify" vertical="top" wrapText="1"/>
    </xf>
    <xf numFmtId="0" fontId="20" fillId="0" borderId="12" xfId="0" applyFont="1" applyBorder="1" applyAlignment="1">
      <alignment horizontal="left"/>
    </xf>
    <xf numFmtId="0" fontId="3" fillId="0" borderId="22" xfId="0" applyFont="1" applyBorder="1"/>
    <xf numFmtId="0" fontId="3" fillId="0" borderId="7" xfId="0" applyFont="1" applyBorder="1"/>
    <xf numFmtId="0" fontId="22" fillId="0" borderId="0" xfId="0" applyFont="1" applyAlignment="1">
      <alignment horizontal="left" vertical="center"/>
    </xf>
    <xf numFmtId="0" fontId="3" fillId="0" borderId="20" xfId="0" applyFont="1" applyBorder="1"/>
    <xf numFmtId="0" fontId="23" fillId="3" borderId="0" xfId="3" applyFill="1">
      <alignment vertical="center"/>
    </xf>
    <xf numFmtId="0" fontId="23" fillId="3" borderId="0" xfId="3" applyFill="1" applyAlignment="1">
      <alignment horizontal="right" vertical="center"/>
    </xf>
    <xf numFmtId="0" fontId="23" fillId="3" borderId="0" xfId="3" applyFill="1" applyAlignment="1">
      <alignment horizontal="center" vertical="center"/>
    </xf>
    <xf numFmtId="0" fontId="23" fillId="3" borderId="0" xfId="3" applyFill="1" applyAlignment="1">
      <alignment horizontal="center" vertical="center" shrinkToFit="1"/>
    </xf>
    <xf numFmtId="0" fontId="23" fillId="3" borderId="18" xfId="3" applyFill="1" applyBorder="1" applyAlignment="1">
      <alignment horizontal="center" vertical="center"/>
    </xf>
    <xf numFmtId="0" fontId="25" fillId="3" borderId="0" xfId="3" applyFont="1" applyFill="1">
      <alignment vertical="center"/>
    </xf>
    <xf numFmtId="0" fontId="23" fillId="3" borderId="24" xfId="3" applyFill="1" applyBorder="1">
      <alignment vertical="center"/>
    </xf>
    <xf numFmtId="177" fontId="23" fillId="0" borderId="11" xfId="3" applyNumberFormat="1" applyBorder="1" applyAlignment="1">
      <alignment horizontal="center" vertical="center"/>
    </xf>
    <xf numFmtId="0" fontId="29" fillId="3" borderId="76" xfId="3" applyFont="1" applyFill="1" applyBorder="1" applyAlignment="1">
      <alignment vertical="center" wrapText="1"/>
    </xf>
    <xf numFmtId="38" fontId="28" fillId="2" borderId="76" xfId="4" applyFont="1" applyFill="1" applyBorder="1">
      <alignment vertical="center"/>
    </xf>
    <xf numFmtId="0" fontId="23" fillId="3" borderId="76" xfId="3" applyFill="1" applyBorder="1">
      <alignment vertical="center"/>
    </xf>
    <xf numFmtId="0" fontId="23" fillId="0" borderId="24" xfId="3" applyBorder="1">
      <alignment vertical="center"/>
    </xf>
    <xf numFmtId="0" fontId="23" fillId="0" borderId="24" xfId="3" applyBorder="1" applyAlignment="1">
      <alignment horizontal="center" vertical="center"/>
    </xf>
    <xf numFmtId="0" fontId="29" fillId="3" borderId="77" xfId="3" applyFont="1" applyFill="1" applyBorder="1" applyAlignment="1">
      <alignment vertical="center" wrapText="1"/>
    </xf>
    <xf numFmtId="38" fontId="28" fillId="2" borderId="77" xfId="4" applyFont="1" applyFill="1" applyBorder="1">
      <alignment vertical="center"/>
    </xf>
    <xf numFmtId="0" fontId="23" fillId="3" borderId="77" xfId="3" applyFill="1" applyBorder="1">
      <alignment vertical="center"/>
    </xf>
    <xf numFmtId="177" fontId="23" fillId="3" borderId="11" xfId="3" applyNumberFormat="1" applyFill="1" applyBorder="1" applyAlignment="1">
      <alignment horizontal="center" vertical="center"/>
    </xf>
    <xf numFmtId="0" fontId="29" fillId="3" borderId="78" xfId="3" applyFont="1" applyFill="1" applyBorder="1" applyAlignment="1">
      <alignment vertical="center" wrapText="1"/>
    </xf>
    <xf numFmtId="38" fontId="28" fillId="2" borderId="78" xfId="4" applyFont="1" applyFill="1" applyBorder="1">
      <alignment vertical="center"/>
    </xf>
    <xf numFmtId="0" fontId="23" fillId="3" borderId="78" xfId="3" applyFill="1" applyBorder="1">
      <alignment vertical="center"/>
    </xf>
    <xf numFmtId="0" fontId="23" fillId="3" borderId="7" xfId="3" applyFill="1" applyBorder="1" applyAlignment="1">
      <alignment horizontal="center" vertical="center"/>
    </xf>
    <xf numFmtId="178" fontId="2" fillId="3" borderId="7" xfId="4" applyNumberFormat="1" applyFont="1" applyFill="1" applyBorder="1" applyAlignment="1">
      <alignment horizontal="center" vertical="center"/>
    </xf>
    <xf numFmtId="0" fontId="23" fillId="3" borderId="7" xfId="3" applyFill="1" applyBorder="1" applyAlignment="1">
      <alignment vertical="center" wrapText="1"/>
    </xf>
    <xf numFmtId="38" fontId="2" fillId="3" borderId="7" xfId="4" applyFont="1" applyFill="1" applyBorder="1">
      <alignment vertical="center"/>
    </xf>
    <xf numFmtId="0" fontId="23" fillId="3" borderId="7" xfId="3" applyFill="1" applyBorder="1">
      <alignment vertical="center"/>
    </xf>
    <xf numFmtId="38" fontId="2" fillId="3" borderId="13" xfId="4" applyFont="1" applyFill="1" applyBorder="1">
      <alignment vertical="center"/>
    </xf>
    <xf numFmtId="0" fontId="23" fillId="3" borderId="13" xfId="3" applyFill="1" applyBorder="1">
      <alignment vertical="center"/>
    </xf>
    <xf numFmtId="179" fontId="23" fillId="3" borderId="2" xfId="3" applyNumberFormat="1" applyFill="1" applyBorder="1" applyAlignment="1">
      <alignment horizontal="center" vertical="center"/>
    </xf>
    <xf numFmtId="0" fontId="23" fillId="3" borderId="4" xfId="3" applyFill="1" applyBorder="1">
      <alignment vertical="center"/>
    </xf>
    <xf numFmtId="180" fontId="28" fillId="3" borderId="0" xfId="5" applyNumberFormat="1" applyFont="1" applyFill="1" applyBorder="1" applyAlignment="1">
      <alignment horizontal="center" vertical="center"/>
    </xf>
    <xf numFmtId="0" fontId="30" fillId="3" borderId="77" xfId="3" applyFont="1" applyFill="1" applyBorder="1" applyAlignment="1">
      <alignment vertical="center" wrapText="1"/>
    </xf>
    <xf numFmtId="177" fontId="23" fillId="2" borderId="11" xfId="3" applyNumberFormat="1" applyFill="1" applyBorder="1" applyAlignment="1">
      <alignment horizontal="center" vertical="center"/>
    </xf>
    <xf numFmtId="0" fontId="23" fillId="3" borderId="12" xfId="3" applyFill="1" applyBorder="1">
      <alignment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2" xfId="0" applyFont="1" applyBorder="1" applyAlignment="1">
      <alignment vertical="center"/>
    </xf>
    <xf numFmtId="0" fontId="3" fillId="0" borderId="2" xfId="1" applyFont="1" applyBorder="1" applyAlignment="1">
      <alignment horizontal="center" vertical="center"/>
    </xf>
    <xf numFmtId="0" fontId="3" fillId="0" borderId="18" xfId="0" applyFont="1" applyBorder="1" applyAlignment="1">
      <alignment horizontal="left" vertical="center"/>
    </xf>
    <xf numFmtId="0" fontId="31" fillId="0" borderId="0" xfId="0" applyFont="1" applyAlignment="1">
      <alignment horizontal="center" vertical="center"/>
    </xf>
    <xf numFmtId="0" fontId="3" fillId="0" borderId="0" xfId="1" applyFont="1" applyAlignment="1">
      <alignment horizontal="center" vertical="center"/>
    </xf>
    <xf numFmtId="0" fontId="3" fillId="0" borderId="4" xfId="0" applyFont="1" applyBorder="1" applyAlignment="1">
      <alignment horizontal="center" vertical="center"/>
    </xf>
    <xf numFmtId="0" fontId="3" fillId="0" borderId="2" xfId="0" applyFont="1" applyBorder="1"/>
    <xf numFmtId="0" fontId="3" fillId="0" borderId="6" xfId="0" applyFont="1" applyBorder="1" applyAlignment="1">
      <alignment horizontal="center"/>
    </xf>
    <xf numFmtId="0" fontId="3" fillId="0" borderId="6" xfId="0" applyFont="1" applyBorder="1"/>
    <xf numFmtId="0" fontId="3" fillId="0" borderId="4" xfId="0" applyFont="1" applyBorder="1" applyAlignment="1">
      <alignment horizontal="center" vertical="top"/>
    </xf>
    <xf numFmtId="0" fontId="3" fillId="0" borderId="4" xfId="0" applyFont="1" applyBorder="1" applyAlignment="1">
      <alignment horizontal="center"/>
    </xf>
    <xf numFmtId="0" fontId="3" fillId="0" borderId="4" xfId="0" applyFont="1" applyBorder="1"/>
    <xf numFmtId="0" fontId="3" fillId="0" borderId="18" xfId="0" applyFont="1" applyBorder="1" applyAlignment="1">
      <alignment horizontal="center" vertical="center"/>
    </xf>
    <xf numFmtId="0" fontId="3" fillId="0" borderId="0" xfId="0" applyFont="1" applyAlignment="1">
      <alignment vertical="top" wrapText="1"/>
    </xf>
    <xf numFmtId="0" fontId="3" fillId="0" borderId="18" xfId="0" applyFont="1" applyBorder="1" applyAlignment="1">
      <alignment vertical="top" wrapText="1"/>
    </xf>
    <xf numFmtId="0" fontId="3" fillId="0" borderId="11" xfId="0" applyFont="1" applyBorder="1"/>
    <xf numFmtId="0" fontId="3" fillId="0" borderId="12" xfId="0" applyFont="1" applyBorder="1" applyAlignment="1">
      <alignment horizontal="center"/>
    </xf>
    <xf numFmtId="0" fontId="3" fillId="0" borderId="0" xfId="0" applyFont="1" applyAlignment="1">
      <alignment vertical="center" wrapText="1"/>
    </xf>
    <xf numFmtId="0" fontId="6" fillId="0" borderId="0" xfId="0" applyFont="1"/>
    <xf numFmtId="0" fontId="3" fillId="0" borderId="0" xfId="0" applyFont="1" applyAlignment="1">
      <alignment horizontal="left" vertical="top" wrapText="1"/>
    </xf>
    <xf numFmtId="0" fontId="3" fillId="0" borderId="24" xfId="0" applyFont="1" applyBorder="1" applyAlignment="1">
      <alignment horizontal="centerContinuous" vertical="center"/>
    </xf>
    <xf numFmtId="0" fontId="3" fillId="0" borderId="2" xfId="0" applyFont="1" applyBorder="1" applyAlignment="1">
      <alignment vertical="center" wrapText="1" shrinkToFit="1"/>
    </xf>
    <xf numFmtId="0" fontId="3" fillId="0" borderId="17" xfId="0" applyFont="1" applyBorder="1" applyAlignment="1">
      <alignment vertical="center"/>
    </xf>
    <xf numFmtId="49" fontId="3" fillId="0" borderId="0" xfId="0" applyNumberFormat="1" applyFont="1" applyAlignment="1">
      <alignment horizontal="left" vertical="center"/>
    </xf>
    <xf numFmtId="0" fontId="6" fillId="0" borderId="18" xfId="0" applyFont="1" applyBorder="1" applyAlignment="1">
      <alignment vertical="center"/>
    </xf>
    <xf numFmtId="0" fontId="6" fillId="0" borderId="4" xfId="0" applyFont="1" applyBorder="1" applyAlignment="1">
      <alignment horizontal="center" vertical="center"/>
    </xf>
    <xf numFmtId="0" fontId="3" fillId="0" borderId="1" xfId="0" applyFont="1" applyBorder="1" applyAlignment="1">
      <alignment vertical="center"/>
    </xf>
    <xf numFmtId="1" fontId="3" fillId="0" borderId="2" xfId="0" applyNumberFormat="1" applyFont="1" applyBorder="1" applyAlignment="1">
      <alignment vertical="center"/>
    </xf>
    <xf numFmtId="0" fontId="6" fillId="0" borderId="0" xfId="0" applyFont="1" applyAlignment="1">
      <alignment horizontal="center" vertical="center"/>
    </xf>
    <xf numFmtId="0" fontId="32" fillId="0" borderId="0" xfId="0" applyFont="1" applyAlignment="1">
      <alignment horizontal="left" vertical="center"/>
    </xf>
    <xf numFmtId="49" fontId="3" fillId="0" borderId="13" xfId="0" applyNumberFormat="1" applyFont="1" applyBorder="1" applyAlignment="1">
      <alignment horizontal="left" vertical="center"/>
    </xf>
    <xf numFmtId="0" fontId="6" fillId="0" borderId="0" xfId="0" applyFont="1" applyAlignment="1">
      <alignment vertical="center"/>
    </xf>
    <xf numFmtId="0" fontId="33" fillId="0" borderId="0" xfId="0" applyFont="1" applyAlignment="1">
      <alignment vertical="center"/>
    </xf>
    <xf numFmtId="0" fontId="3" fillId="0" borderId="24" xfId="0" applyFont="1" applyBorder="1" applyAlignment="1">
      <alignment horizontal="center" vertical="center"/>
    </xf>
    <xf numFmtId="0" fontId="20" fillId="0" borderId="2" xfId="0" applyFont="1" applyBorder="1" applyAlignment="1">
      <alignment vertical="center"/>
    </xf>
    <xf numFmtId="0" fontId="20" fillId="0" borderId="3" xfId="0" applyFont="1" applyBorder="1" applyAlignment="1">
      <alignment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20" fillId="0" borderId="7" xfId="0" applyFont="1" applyBorder="1" applyAlignment="1">
      <alignment vertical="center"/>
    </xf>
    <xf numFmtId="0" fontId="20" fillId="0" borderId="17" xfId="0" applyFont="1" applyBorder="1" applyAlignment="1">
      <alignment vertical="center"/>
    </xf>
    <xf numFmtId="0" fontId="3" fillId="0" borderId="12" xfId="1" applyFont="1" applyBorder="1" applyAlignment="1">
      <alignment horizontal="center" vertical="center"/>
    </xf>
    <xf numFmtId="0" fontId="3" fillId="0" borderId="13" xfId="0" applyFont="1" applyBorder="1" applyAlignment="1">
      <alignment vertical="center"/>
    </xf>
    <xf numFmtId="0" fontId="20" fillId="0" borderId="13" xfId="0" applyFont="1" applyBorder="1" applyAlignment="1">
      <alignment vertical="center"/>
    </xf>
    <xf numFmtId="0" fontId="20" fillId="0" borderId="22" xfId="0" applyFont="1" applyBorder="1" applyAlignment="1">
      <alignment vertical="center"/>
    </xf>
    <xf numFmtId="0" fontId="31" fillId="0" borderId="7" xfId="0" applyFont="1" applyBorder="1" applyAlignment="1">
      <alignment horizontal="center" vertical="center"/>
    </xf>
    <xf numFmtId="0" fontId="3" fillId="0" borderId="13" xfId="1" applyFont="1" applyBorder="1" applyAlignment="1">
      <alignment horizontal="center" vertical="center"/>
    </xf>
    <xf numFmtId="0" fontId="32" fillId="0" borderId="18" xfId="0" applyFont="1" applyBorder="1" applyAlignment="1">
      <alignment vertical="center" shrinkToFit="1"/>
    </xf>
    <xf numFmtId="0" fontId="20" fillId="0" borderId="1" xfId="0" applyFont="1" applyBorder="1" applyAlignment="1">
      <alignment horizontal="left" vertical="center"/>
    </xf>
    <xf numFmtId="180" fontId="3" fillId="0" borderId="4" xfId="0" applyNumberFormat="1" applyFont="1" applyBorder="1" applyAlignment="1">
      <alignment horizontal="center" vertical="center"/>
    </xf>
    <xf numFmtId="0" fontId="3" fillId="0" borderId="23" xfId="0"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13" xfId="0" applyNumberFormat="1" applyFont="1" applyBorder="1" applyAlignment="1">
      <alignment vertical="center"/>
    </xf>
    <xf numFmtId="180" fontId="3" fillId="0" borderId="13" xfId="0" applyNumberFormat="1" applyFont="1" applyBorder="1" applyAlignment="1">
      <alignment horizontal="center" vertical="center"/>
    </xf>
    <xf numFmtId="0" fontId="3" fillId="0" borderId="0" xfId="0" applyFont="1" applyAlignment="1">
      <alignment horizontal="center" vertical="center" wrapText="1"/>
    </xf>
    <xf numFmtId="0" fontId="20" fillId="0" borderId="2" xfId="0" applyFont="1" applyBorder="1" applyAlignment="1">
      <alignment horizontal="left" vertical="center"/>
    </xf>
    <xf numFmtId="0" fontId="20" fillId="0" borderId="13" xfId="0" applyFont="1" applyBorder="1" applyAlignment="1">
      <alignment horizontal="left"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xf>
    <xf numFmtId="0" fontId="7" fillId="0" borderId="0" xfId="0" applyFont="1" applyAlignment="1">
      <alignment horizontal="left" vertical="top" wrapText="1"/>
    </xf>
    <xf numFmtId="0" fontId="20" fillId="0" borderId="12" xfId="0" applyFont="1" applyBorder="1" applyAlignment="1">
      <alignment horizontal="left" vertical="center"/>
    </xf>
    <xf numFmtId="0" fontId="20" fillId="0" borderId="22" xfId="0" applyFont="1" applyBorder="1" applyAlignment="1">
      <alignment horizontal="left" vertical="center"/>
    </xf>
    <xf numFmtId="0" fontId="32" fillId="0" borderId="0" xfId="0" applyFont="1" applyAlignment="1">
      <alignment vertical="center"/>
    </xf>
    <xf numFmtId="0" fontId="20" fillId="0" borderId="0" xfId="0" applyFont="1" applyAlignment="1">
      <alignment vertical="center"/>
    </xf>
    <xf numFmtId="0" fontId="20" fillId="0" borderId="18" xfId="0" applyFont="1" applyBorder="1" applyAlignment="1">
      <alignment vertical="center"/>
    </xf>
    <xf numFmtId="0" fontId="3" fillId="0" borderId="0" xfId="0" applyFont="1" applyAlignment="1">
      <alignment horizontal="left" vertical="center"/>
    </xf>
    <xf numFmtId="180" fontId="3" fillId="0" borderId="7" xfId="0" applyNumberFormat="1" applyFont="1" applyBorder="1" applyAlignment="1">
      <alignment vertical="center"/>
    </xf>
    <xf numFmtId="0" fontId="32" fillId="0" borderId="0" xfId="0" applyFont="1" applyAlignment="1">
      <alignment horizontal="left" vertical="top"/>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2" xfId="0" applyFont="1" applyBorder="1" applyAlignment="1">
      <alignment horizontal="center" vertical="center" wrapText="1"/>
    </xf>
    <xf numFmtId="0" fontId="37" fillId="0" borderId="6" xfId="0" applyFont="1" applyBorder="1" applyAlignment="1">
      <alignment horizontal="center" vertical="center"/>
    </xf>
    <xf numFmtId="0" fontId="37" fillId="0" borderId="3" xfId="0" applyFont="1" applyBorder="1" applyAlignment="1">
      <alignment horizontal="center" vertical="center"/>
    </xf>
    <xf numFmtId="0" fontId="0" fillId="0" borderId="13" xfId="0" applyBorder="1"/>
    <xf numFmtId="0" fontId="0" fillId="0" borderId="4" xfId="0" applyBorder="1"/>
    <xf numFmtId="0" fontId="3" fillId="0" borderId="4" xfId="0" applyFont="1" applyBorder="1" applyAlignment="1">
      <alignment horizontal="left" vertical="center" indent="1"/>
    </xf>
    <xf numFmtId="0" fontId="19" fillId="0" borderId="0" xfId="0" applyFont="1" applyAlignment="1">
      <alignment horizontal="left" vertical="center"/>
    </xf>
    <xf numFmtId="181" fontId="3" fillId="0" borderId="0" xfId="0" applyNumberFormat="1" applyFont="1" applyAlignment="1">
      <alignment horizontal="left" vertical="center"/>
    </xf>
    <xf numFmtId="0" fontId="23" fillId="0" borderId="0" xfId="6">
      <alignment vertical="center"/>
    </xf>
    <xf numFmtId="0" fontId="23" fillId="0" borderId="0" xfId="6" applyAlignment="1">
      <alignment horizontal="right" vertical="center"/>
    </xf>
    <xf numFmtId="0" fontId="23" fillId="0" borderId="0" xfId="6" applyAlignment="1">
      <alignment horizontal="center" vertical="center"/>
    </xf>
    <xf numFmtId="0" fontId="23" fillId="2" borderId="0" xfId="6" applyFill="1" applyAlignment="1">
      <alignment horizontal="center" vertical="center"/>
    </xf>
    <xf numFmtId="0" fontId="23" fillId="0" borderId="3" xfId="6" applyBorder="1" applyAlignment="1">
      <alignment horizontal="center" vertical="center"/>
    </xf>
    <xf numFmtId="0" fontId="23" fillId="0" borderId="3" xfId="6" applyBorder="1">
      <alignment vertical="center"/>
    </xf>
    <xf numFmtId="0" fontId="23" fillId="0" borderId="13" xfId="6" applyBorder="1">
      <alignment vertical="center"/>
    </xf>
    <xf numFmtId="0" fontId="23" fillId="0" borderId="13" xfId="6" applyBorder="1" applyAlignment="1">
      <alignment horizontal="center" vertical="center" wrapText="1"/>
    </xf>
    <xf numFmtId="0" fontId="23" fillId="0" borderId="13" xfId="6" applyBorder="1" applyAlignment="1">
      <alignment horizontal="center" vertical="center"/>
    </xf>
    <xf numFmtId="179" fontId="23" fillId="0" borderId="13" xfId="6" applyNumberFormat="1" applyBorder="1" applyAlignment="1">
      <alignment horizontal="center" vertical="center"/>
    </xf>
    <xf numFmtId="180" fontId="0" fillId="0" borderId="13" xfId="7" applyNumberFormat="1" applyFont="1" applyFill="1" applyBorder="1" applyAlignment="1">
      <alignment horizontal="center" vertical="center"/>
    </xf>
    <xf numFmtId="0" fontId="23" fillId="0" borderId="7" xfId="6" applyBorder="1">
      <alignment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left"/>
    </xf>
    <xf numFmtId="0" fontId="7" fillId="0" borderId="0" xfId="0" applyFont="1"/>
    <xf numFmtId="0" fontId="0" fillId="0" borderId="2" xfId="0" applyBorder="1"/>
    <xf numFmtId="0" fontId="3" fillId="0" borderId="4" xfId="1" applyFont="1" applyBorder="1" applyAlignment="1">
      <alignment horizontal="center" vertical="center"/>
    </xf>
    <xf numFmtId="0" fontId="3" fillId="0" borderId="4" xfId="0" applyFont="1" applyBorder="1" applyAlignment="1">
      <alignment vertical="center" wrapText="1"/>
    </xf>
    <xf numFmtId="0" fontId="5" fillId="0" borderId="0" xfId="0" applyFont="1" applyAlignment="1">
      <alignment wrapText="1"/>
    </xf>
    <xf numFmtId="0" fontId="5" fillId="0" borderId="0" xfId="0" applyFont="1" applyAlignment="1">
      <alignment horizontal="left" wrapText="1"/>
    </xf>
    <xf numFmtId="0" fontId="20" fillId="0" borderId="4" xfId="0" applyFont="1" applyBorder="1" applyAlignment="1">
      <alignment vertical="center"/>
    </xf>
    <xf numFmtId="0" fontId="20" fillId="0" borderId="18" xfId="0" applyFont="1" applyBorder="1" applyAlignment="1">
      <alignment horizontal="center" vertical="center"/>
    </xf>
    <xf numFmtId="0" fontId="0" fillId="0" borderId="7" xfId="0" applyBorder="1"/>
    <xf numFmtId="0" fontId="3" fillId="0" borderId="4" xfId="1" applyFont="1" applyBorder="1" applyAlignment="1">
      <alignment vertical="center"/>
    </xf>
    <xf numFmtId="0" fontId="3" fillId="0" borderId="0" xfId="1" applyFont="1" applyAlignment="1">
      <alignment vertical="center"/>
    </xf>
    <xf numFmtId="0" fontId="3" fillId="0" borderId="18" xfId="1" applyFont="1" applyBorder="1" applyAlignment="1">
      <alignment vertical="center"/>
    </xf>
    <xf numFmtId="0" fontId="3" fillId="0" borderId="13" xfId="1" applyFont="1" applyBorder="1" applyAlignment="1">
      <alignment horizontal="left" vertical="center"/>
    </xf>
    <xf numFmtId="0" fontId="3" fillId="0" borderId="22" xfId="1" applyFont="1" applyBorder="1" applyAlignment="1">
      <alignment horizontal="left" vertical="center"/>
    </xf>
    <xf numFmtId="0" fontId="3" fillId="0" borderId="0" xfId="1" applyFont="1" applyAlignment="1">
      <alignment horizontal="left" vertical="center"/>
    </xf>
    <xf numFmtId="0" fontId="3" fillId="0" borderId="7" xfId="1" applyFont="1" applyBorder="1" applyAlignment="1">
      <alignment horizontal="left" vertical="center"/>
    </xf>
    <xf numFmtId="0" fontId="3" fillId="0" borderId="17" xfId="1" applyFont="1" applyBorder="1" applyAlignment="1">
      <alignment horizontal="left" vertical="center"/>
    </xf>
    <xf numFmtId="0" fontId="20" fillId="0" borderId="11" xfId="0" applyFont="1" applyBorder="1" applyAlignment="1">
      <alignment vertical="center"/>
    </xf>
    <xf numFmtId="182" fontId="3" fillId="0" borderId="2" xfId="1" applyNumberFormat="1" applyFont="1" applyBorder="1" applyAlignment="1">
      <alignment horizontal="center" vertical="center"/>
    </xf>
    <xf numFmtId="182" fontId="3" fillId="0" borderId="3" xfId="1" applyNumberFormat="1" applyFont="1" applyBorder="1" applyAlignment="1">
      <alignment horizontal="center" vertical="center"/>
    </xf>
    <xf numFmtId="182" fontId="3" fillId="0" borderId="18" xfId="1" applyNumberFormat="1" applyFont="1" applyBorder="1" applyAlignment="1">
      <alignment vertical="center"/>
    </xf>
    <xf numFmtId="0" fontId="3" fillId="0" borderId="12" xfId="0" applyFont="1" applyBorder="1" applyAlignment="1">
      <alignment vertical="center" wrapText="1"/>
    </xf>
    <xf numFmtId="182" fontId="3" fillId="0" borderId="13" xfId="1" applyNumberFormat="1" applyFont="1" applyBorder="1" applyAlignment="1">
      <alignment horizontal="center" vertical="center"/>
    </xf>
    <xf numFmtId="182" fontId="3" fillId="0" borderId="22" xfId="1" applyNumberFormat="1" applyFont="1" applyBorder="1" applyAlignment="1">
      <alignment vertical="center"/>
    </xf>
    <xf numFmtId="0" fontId="7" fillId="0" borderId="0" xfId="0" applyFont="1" applyAlignment="1">
      <alignment horizontal="center" vertical="center"/>
    </xf>
    <xf numFmtId="0" fontId="3" fillId="0" borderId="0" xfId="0" applyFont="1" applyAlignment="1">
      <alignment horizontal="left" vertical="top"/>
    </xf>
    <xf numFmtId="0" fontId="7" fillId="0" borderId="0" xfId="0" applyFont="1" applyAlignment="1">
      <alignment vertical="center"/>
    </xf>
    <xf numFmtId="0" fontId="14" fillId="0" borderId="4" xfId="0" applyFont="1" applyBorder="1" applyAlignment="1">
      <alignment vertical="center"/>
    </xf>
    <xf numFmtId="0" fontId="14" fillId="0" borderId="12" xfId="0" applyFont="1" applyBorder="1" applyAlignment="1">
      <alignment vertical="center"/>
    </xf>
    <xf numFmtId="0" fontId="14"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7" fillId="0" borderId="13" xfId="0" applyFont="1" applyBorder="1" applyAlignment="1">
      <alignment horizontal="left" vertical="top" wrapText="1"/>
    </xf>
    <xf numFmtId="0" fontId="6" fillId="0" borderId="0" xfId="0" applyFont="1" applyAlignment="1">
      <alignment horizontal="left" vertical="center"/>
    </xf>
    <xf numFmtId="0" fontId="3" fillId="0" borderId="0" xfId="8" applyFont="1" applyAlignment="1">
      <alignment horizontal="left" vertical="center"/>
    </xf>
    <xf numFmtId="0" fontId="3" fillId="0" borderId="13" xfId="0" applyFont="1" applyBorder="1" applyAlignment="1">
      <alignment vertical="center" wrapText="1"/>
    </xf>
    <xf numFmtId="0" fontId="6" fillId="0" borderId="0" xfId="0" applyFont="1" applyAlignment="1">
      <alignment horizontal="center" vertical="center" wrapText="1"/>
    </xf>
    <xf numFmtId="0" fontId="6" fillId="0" borderId="4" xfId="0" applyFont="1" applyBorder="1" applyAlignment="1">
      <alignment vertical="center"/>
    </xf>
    <xf numFmtId="0" fontId="0" fillId="0" borderId="0" xfId="0" applyAlignment="1">
      <alignment horizontal="center"/>
    </xf>
    <xf numFmtId="0" fontId="40" fillId="0" borderId="0" xfId="0" applyFont="1" applyAlignment="1">
      <alignment vertical="center"/>
    </xf>
    <xf numFmtId="0" fontId="6" fillId="0" borderId="13" xfId="0" applyFont="1" applyBorder="1" applyAlignment="1">
      <alignment horizontal="center" vertical="center"/>
    </xf>
    <xf numFmtId="0" fontId="41" fillId="0" borderId="0" xfId="0" applyFont="1" applyAlignment="1">
      <alignment vertical="center"/>
    </xf>
    <xf numFmtId="0" fontId="0" fillId="0" borderId="0" xfId="0" applyBorder="1" applyAlignment="1">
      <alignment horizontal="center" vertical="center"/>
    </xf>
    <xf numFmtId="0" fontId="17"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10" fillId="0" borderId="0" xfId="0" applyFont="1" applyBorder="1" applyAlignment="1">
      <alignment horizontal="left" vertical="center"/>
    </xf>
    <xf numFmtId="0" fontId="3" fillId="0" borderId="0" xfId="0" applyFont="1" applyBorder="1" applyAlignment="1">
      <alignment horizontal="center"/>
    </xf>
    <xf numFmtId="0" fontId="3" fillId="0" borderId="0" xfId="0" applyFont="1" applyBorder="1" applyAlignment="1">
      <alignment vertical="center"/>
    </xf>
    <xf numFmtId="0" fontId="3" fillId="0" borderId="0" xfId="0" applyFont="1" applyBorder="1"/>
    <xf numFmtId="0" fontId="0" fillId="0" borderId="0" xfId="0" applyBorder="1"/>
    <xf numFmtId="0" fontId="3" fillId="2" borderId="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3" fillId="2" borderId="9" xfId="0" applyFont="1" applyFill="1" applyBorder="1" applyAlignment="1">
      <alignment vertical="center"/>
    </xf>
    <xf numFmtId="0" fontId="3" fillId="2" borderId="9" xfId="0" applyFont="1" applyFill="1" applyBorder="1" applyAlignment="1">
      <alignment horizontal="left" vertical="center" wrapText="1"/>
    </xf>
    <xf numFmtId="0" fontId="3" fillId="2" borderId="49" xfId="0" applyFont="1" applyFill="1" applyBorder="1" applyAlignment="1">
      <alignment vertical="center"/>
    </xf>
    <xf numFmtId="0" fontId="0" fillId="2" borderId="49" xfId="0" applyFont="1" applyFill="1" applyBorder="1" applyAlignment="1">
      <alignment vertical="center"/>
    </xf>
    <xf numFmtId="0" fontId="3" fillId="2" borderId="49" xfId="0" applyFont="1" applyFill="1" applyBorder="1" applyAlignment="1">
      <alignment horizontal="left" vertical="center" wrapText="1"/>
    </xf>
    <xf numFmtId="0" fontId="3" fillId="2" borderId="46" xfId="0" applyFont="1" applyFill="1" applyBorder="1" applyAlignment="1">
      <alignment vertical="center"/>
    </xf>
    <xf numFmtId="0" fontId="0" fillId="2" borderId="46" xfId="0" applyFont="1" applyFill="1" applyBorder="1" applyAlignment="1">
      <alignment vertical="center"/>
    </xf>
    <xf numFmtId="0" fontId="3" fillId="2" borderId="46" xfId="0" applyFont="1" applyFill="1" applyBorder="1" applyAlignment="1">
      <alignment horizontal="left" vertical="center" wrapText="1"/>
    </xf>
    <xf numFmtId="0" fontId="0" fillId="2" borderId="4" xfId="0" applyFill="1" applyBorder="1" applyAlignment="1">
      <alignment horizontal="center" vertical="center"/>
    </xf>
    <xf numFmtId="0" fontId="3" fillId="0" borderId="50" xfId="0" applyFont="1" applyBorder="1" applyAlignment="1">
      <alignment vertical="center"/>
    </xf>
    <xf numFmtId="0" fontId="0" fillId="2" borderId="50" xfId="0" applyFill="1" applyBorder="1" applyAlignment="1">
      <alignment horizontal="center" vertical="center"/>
    </xf>
    <xf numFmtId="0" fontId="0" fillId="2" borderId="49" xfId="0" applyFill="1" applyBorder="1" applyAlignment="1">
      <alignment horizontal="center" vertical="center"/>
    </xf>
    <xf numFmtId="0" fontId="0" fillId="0" borderId="49" xfId="0" applyFill="1" applyBorder="1" applyAlignment="1">
      <alignment horizontal="left" vertical="center"/>
    </xf>
    <xf numFmtId="0" fontId="3" fillId="0" borderId="48" xfId="0" applyFont="1" applyBorder="1" applyAlignment="1">
      <alignment vertical="top"/>
    </xf>
    <xf numFmtId="0" fontId="0" fillId="2" borderId="47" xfId="0" applyFill="1" applyBorder="1" applyAlignment="1">
      <alignment horizontal="center" vertical="center"/>
    </xf>
    <xf numFmtId="0" fontId="0" fillId="2" borderId="14" xfId="0" applyFill="1" applyBorder="1" applyAlignment="1">
      <alignment horizontal="center" vertical="center"/>
    </xf>
    <xf numFmtId="0" fontId="0" fillId="2" borderId="6" xfId="0" applyFill="1" applyBorder="1" applyAlignment="1">
      <alignment horizontal="center" vertical="center"/>
    </xf>
    <xf numFmtId="0" fontId="0" fillId="2" borderId="46" xfId="0" applyFill="1" applyBorder="1" applyAlignment="1">
      <alignment horizontal="center" vertical="center"/>
    </xf>
    <xf numFmtId="0" fontId="0" fillId="2" borderId="15" xfId="0" applyFill="1" applyBorder="1" applyAlignment="1">
      <alignment horizontal="center" vertical="center"/>
    </xf>
    <xf numFmtId="0" fontId="3" fillId="0" borderId="49" xfId="0" applyFont="1" applyFill="1" applyBorder="1" applyAlignment="1">
      <alignment horizontal="left" vertical="center"/>
    </xf>
    <xf numFmtId="0" fontId="3" fillId="0" borderId="4" xfId="0" applyFont="1" applyFill="1" applyBorder="1" applyAlignment="1">
      <alignment horizontal="left" vertical="center" wrapText="1"/>
    </xf>
    <xf numFmtId="0" fontId="13" fillId="2" borderId="65"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0" xfId="0" applyFont="1" applyFill="1" applyAlignment="1">
      <alignment horizontal="center" vertical="center"/>
    </xf>
    <xf numFmtId="0" fontId="13" fillId="2" borderId="12"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69" xfId="0" applyFont="1" applyFill="1" applyBorder="1" applyAlignment="1">
      <alignment horizontal="left" vertical="top"/>
    </xf>
    <xf numFmtId="0" fontId="3" fillId="2" borderId="2" xfId="0" applyFont="1" applyFill="1" applyBorder="1" applyAlignment="1">
      <alignment vertical="center"/>
    </xf>
    <xf numFmtId="0" fontId="3" fillId="2" borderId="2"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0" xfId="1" applyFont="1" applyFill="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1" applyFont="1" applyFill="1" applyAlignment="1">
      <alignment horizontal="center" vertical="center"/>
    </xf>
    <xf numFmtId="0" fontId="3" fillId="2" borderId="12" xfId="0" applyFont="1" applyFill="1" applyBorder="1" applyAlignment="1">
      <alignment horizontal="center" vertical="center"/>
    </xf>
    <xf numFmtId="0" fontId="3" fillId="2" borderId="12"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13" xfId="1" applyFont="1" applyFill="1" applyBorder="1" applyAlignment="1">
      <alignment horizontal="center" vertical="center"/>
    </xf>
    <xf numFmtId="0" fontId="3" fillId="0" borderId="13" xfId="1" applyFont="1" applyFill="1" applyBorder="1" applyAlignment="1">
      <alignment horizontal="center" vertical="center"/>
    </xf>
    <xf numFmtId="0" fontId="3" fillId="2" borderId="13" xfId="0" applyFont="1" applyFill="1" applyBorder="1" applyAlignment="1">
      <alignment vertical="center"/>
    </xf>
    <xf numFmtId="0" fontId="3" fillId="2" borderId="4"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2" borderId="4" xfId="1" applyFont="1" applyFill="1" applyBorder="1" applyAlignment="1">
      <alignment horizontal="center" vertical="center"/>
    </xf>
    <xf numFmtId="0" fontId="20" fillId="2" borderId="5" xfId="0" applyFont="1" applyFill="1" applyBorder="1" applyAlignment="1">
      <alignment vertical="center"/>
    </xf>
    <xf numFmtId="0" fontId="20" fillId="2" borderId="24" xfId="0" applyFont="1" applyFill="1" applyBorder="1" applyAlignment="1">
      <alignment vertical="center"/>
    </xf>
    <xf numFmtId="0" fontId="20" fillId="2" borderId="3" xfId="0" applyFont="1" applyFill="1" applyBorder="1" applyAlignment="1">
      <alignment vertical="center"/>
    </xf>
    <xf numFmtId="0" fontId="20" fillId="2" borderId="1" xfId="0" applyFont="1" applyFill="1" applyBorder="1" applyAlignment="1">
      <alignment vertical="center"/>
    </xf>
    <xf numFmtId="0" fontId="3" fillId="2" borderId="6" xfId="0" applyFont="1" applyFill="1" applyBorder="1" applyAlignment="1">
      <alignment horizontal="center" vertical="center"/>
    </xf>
    <xf numFmtId="0" fontId="3" fillId="2" borderId="24" xfId="0" applyFont="1" applyFill="1" applyBorder="1" applyAlignment="1">
      <alignment vertical="center"/>
    </xf>
    <xf numFmtId="0" fontId="3" fillId="0" borderId="6" xfId="0" applyFont="1" applyBorder="1" applyAlignment="1">
      <alignment horizontal="left" vertical="center" wrapText="1"/>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left" vertical="center" wrapText="1"/>
    </xf>
    <xf numFmtId="0" fontId="3" fillId="0" borderId="12" xfId="0" applyFont="1" applyBorder="1" applyAlignment="1">
      <alignment horizontal="left" vertical="center" wrapText="1"/>
    </xf>
    <xf numFmtId="0" fontId="3" fillId="3" borderId="6"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0" xfId="0" applyFont="1" applyFill="1" applyBorder="1" applyAlignment="1">
      <alignment horizontal="left" vertical="center"/>
    </xf>
    <xf numFmtId="0" fontId="0" fillId="2" borderId="4" xfId="0" applyFont="1" applyFill="1" applyBorder="1" applyAlignment="1">
      <alignment horizontal="center" vertical="center"/>
    </xf>
    <xf numFmtId="0" fontId="0" fillId="2" borderId="19" xfId="0" applyFont="1" applyFill="1" applyBorder="1" applyAlignment="1">
      <alignment horizontal="center" vertical="center"/>
    </xf>
    <xf numFmtId="0" fontId="3" fillId="3" borderId="0" xfId="0" applyFont="1" applyFill="1" applyAlignment="1">
      <alignment horizontal="left" vertical="center"/>
    </xf>
    <xf numFmtId="0" fontId="0" fillId="2" borderId="0" xfId="0" applyFont="1" applyFill="1" applyAlignment="1">
      <alignment horizontal="center" vertical="center"/>
    </xf>
    <xf numFmtId="0" fontId="0" fillId="2" borderId="20" xfId="0" applyFont="1" applyFill="1" applyBorder="1" applyAlignment="1">
      <alignment horizontal="center" vertical="center"/>
    </xf>
    <xf numFmtId="0" fontId="3" fillId="3" borderId="13" xfId="0" applyFont="1" applyFill="1" applyBorder="1" applyAlignment="1">
      <alignment horizontal="left" vertical="center"/>
    </xf>
    <xf numFmtId="0" fontId="3" fillId="0" borderId="55" xfId="0" applyFont="1" applyBorder="1" applyAlignment="1">
      <alignment horizontal="left" vertical="center" wrapText="1"/>
    </xf>
    <xf numFmtId="0" fontId="3" fillId="0" borderId="46" xfId="0" applyFont="1" applyBorder="1" applyAlignment="1">
      <alignment horizontal="left" vertical="center"/>
    </xf>
    <xf numFmtId="0" fontId="3" fillId="0" borderId="20" xfId="0" applyFont="1" applyBorder="1" applyAlignment="1">
      <alignment horizontal="left" vertical="center"/>
    </xf>
    <xf numFmtId="0" fontId="3" fillId="0" borderId="22" xfId="0" applyFont="1" applyBorder="1" applyAlignment="1">
      <alignment vertical="center" wrapText="1"/>
    </xf>
    <xf numFmtId="0" fontId="3" fillId="0" borderId="18" xfId="0" applyFont="1" applyBorder="1" applyAlignment="1">
      <alignment horizontal="center" vertical="center"/>
    </xf>
    <xf numFmtId="0" fontId="3" fillId="0" borderId="12"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18" xfId="0" applyFont="1" applyBorder="1" applyAlignment="1">
      <alignment horizontal="left" vertical="center"/>
    </xf>
    <xf numFmtId="0" fontId="3" fillId="0" borderId="12" xfId="0" applyFont="1" applyBorder="1" applyAlignment="1">
      <alignment horizontal="left" vertical="center" wrapText="1"/>
    </xf>
    <xf numFmtId="0" fontId="3" fillId="0" borderId="22" xfId="0" applyFont="1" applyBorder="1" applyAlignment="1">
      <alignment horizontal="center" vertical="center"/>
    </xf>
    <xf numFmtId="0" fontId="3" fillId="0" borderId="22" xfId="0" applyFont="1" applyBorder="1" applyAlignment="1">
      <alignment vertical="center" wrapText="1"/>
    </xf>
    <xf numFmtId="0" fontId="3" fillId="0" borderId="0" xfId="0" applyFont="1" applyAlignment="1">
      <alignment horizontal="left"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3" fillId="0" borderId="39" xfId="0" applyFont="1" applyFill="1" applyBorder="1" applyAlignment="1">
      <alignment horizontal="center" vertical="center" textRotation="255"/>
    </xf>
    <xf numFmtId="0" fontId="3" fillId="0" borderId="80" xfId="0" applyFont="1" applyFill="1" applyBorder="1" applyAlignment="1">
      <alignment horizontal="center" vertical="center" wrapText="1"/>
    </xf>
    <xf numFmtId="0" fontId="3" fillId="0" borderId="81" xfId="0" applyFont="1" applyFill="1" applyBorder="1" applyAlignment="1">
      <alignment horizontal="center" vertical="center"/>
    </xf>
    <xf numFmtId="0" fontId="14" fillId="0" borderId="25" xfId="0" applyFont="1" applyFill="1" applyBorder="1" applyAlignment="1">
      <alignment horizontal="center" vertical="center"/>
    </xf>
    <xf numFmtId="0" fontId="12" fillId="0" borderId="0" xfId="0" applyFont="1" applyFill="1" applyAlignment="1">
      <alignment horizontal="left" vertical="center"/>
    </xf>
    <xf numFmtId="0" fontId="0" fillId="0" borderId="0" xfId="0" applyFont="1" applyFill="1" applyAlignment="1">
      <alignment horizontal="left" vertical="center"/>
    </xf>
    <xf numFmtId="0" fontId="3" fillId="0" borderId="25"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6" xfId="0" applyFont="1" applyFill="1" applyBorder="1" applyAlignment="1">
      <alignment horizontal="left" vertical="center"/>
    </xf>
    <xf numFmtId="0" fontId="0" fillId="0" borderId="17" xfId="0" applyFont="1" applyFill="1" applyBorder="1" applyAlignment="1">
      <alignment horizontal="left" vertical="center"/>
    </xf>
    <xf numFmtId="0" fontId="0" fillId="0" borderId="0" xfId="0" applyFont="1" applyFill="1" applyAlignment="1">
      <alignment horizontal="center" vertical="center"/>
    </xf>
    <xf numFmtId="0" fontId="3" fillId="0" borderId="7" xfId="0" applyFont="1" applyFill="1" applyBorder="1" applyAlignment="1">
      <alignment vertical="center"/>
    </xf>
    <xf numFmtId="0" fontId="3" fillId="0" borderId="17" xfId="0" applyFont="1" applyFill="1" applyBorder="1" applyAlignment="1">
      <alignment vertical="center" wrapText="1"/>
    </xf>
    <xf numFmtId="0" fontId="3" fillId="0" borderId="12"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12" xfId="0" applyFont="1" applyFill="1" applyBorder="1" applyAlignment="1">
      <alignment horizontal="left" vertical="center"/>
    </xf>
    <xf numFmtId="0" fontId="0" fillId="0" borderId="22" xfId="0" applyFont="1" applyFill="1" applyBorder="1" applyAlignment="1">
      <alignment horizontal="left" vertical="center"/>
    </xf>
    <xf numFmtId="0" fontId="0"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3" xfId="0" applyFont="1" applyFill="1" applyBorder="1" applyAlignment="1">
      <alignment vertical="center" wrapText="1"/>
    </xf>
    <xf numFmtId="0" fontId="0" fillId="0" borderId="13" xfId="0" applyFont="1" applyFill="1" applyBorder="1" applyAlignment="1">
      <alignment horizontal="center" vertical="center"/>
    </xf>
    <xf numFmtId="0" fontId="3" fillId="0" borderId="22" xfId="0" applyFont="1" applyFill="1" applyBorder="1" applyAlignment="1">
      <alignment vertical="center" wrapText="1"/>
    </xf>
    <xf numFmtId="0" fontId="3" fillId="0" borderId="4" xfId="0" applyFont="1" applyFill="1" applyBorder="1" applyAlignment="1">
      <alignment vertical="center"/>
    </xf>
    <xf numFmtId="0" fontId="3" fillId="0" borderId="18" xfId="0" applyFont="1" applyFill="1" applyBorder="1" applyAlignment="1">
      <alignment horizontal="center" vertical="center"/>
    </xf>
    <xf numFmtId="0" fontId="3" fillId="0" borderId="11" xfId="0" applyFont="1" applyFill="1" applyBorder="1" applyAlignment="1">
      <alignment vertical="center"/>
    </xf>
    <xf numFmtId="0" fontId="3" fillId="0" borderId="4" xfId="0" applyFont="1" applyFill="1" applyBorder="1" applyAlignment="1">
      <alignment horizontal="left" vertical="center"/>
    </xf>
    <xf numFmtId="0" fontId="3" fillId="0" borderId="18" xfId="0" applyFont="1" applyFill="1" applyBorder="1" applyAlignment="1">
      <alignment vertical="center" wrapText="1"/>
    </xf>
    <xf numFmtId="0" fontId="3" fillId="0" borderId="18" xfId="0" applyFont="1" applyFill="1" applyBorder="1" applyAlignment="1">
      <alignment vertical="center"/>
    </xf>
    <xf numFmtId="0" fontId="3" fillId="0" borderId="51" xfId="0" applyFont="1" applyFill="1" applyBorder="1" applyAlignment="1">
      <alignment vertical="center"/>
    </xf>
    <xf numFmtId="0" fontId="0" fillId="0" borderId="50" xfId="0" applyFont="1" applyFill="1" applyBorder="1" applyAlignment="1">
      <alignment horizontal="center" vertical="center"/>
    </xf>
    <xf numFmtId="0" fontId="3" fillId="0" borderId="49" xfId="0" applyFont="1" applyFill="1" applyBorder="1" applyAlignment="1">
      <alignment vertical="center"/>
    </xf>
    <xf numFmtId="0" fontId="0" fillId="0" borderId="49" xfId="0" applyFont="1" applyFill="1" applyBorder="1" applyAlignment="1">
      <alignment vertical="center"/>
    </xf>
    <xf numFmtId="0" fontId="3" fillId="0" borderId="49" xfId="0" applyFont="1" applyFill="1" applyBorder="1" applyAlignment="1">
      <alignment horizontal="left" vertical="center" wrapText="1"/>
    </xf>
    <xf numFmtId="0" fontId="0" fillId="0" borderId="49" xfId="0" applyFont="1" applyFill="1" applyBorder="1" applyAlignment="1">
      <alignment horizontal="center" vertical="center"/>
    </xf>
    <xf numFmtId="0" fontId="0" fillId="0" borderId="49" xfId="0" applyFont="1" applyFill="1" applyBorder="1" applyAlignment="1">
      <alignment horizontal="left" vertical="center"/>
    </xf>
    <xf numFmtId="0" fontId="0" fillId="0" borderId="48" xfId="0" applyFont="1" applyFill="1" applyBorder="1" applyAlignment="1">
      <alignment horizontal="left" vertical="center"/>
    </xf>
    <xf numFmtId="0" fontId="3" fillId="0" borderId="17" xfId="0" applyFont="1" applyFill="1" applyBorder="1" applyAlignment="1">
      <alignment vertical="top"/>
    </xf>
    <xf numFmtId="0" fontId="3" fillId="0" borderId="11" xfId="0" applyFont="1" applyFill="1" applyBorder="1" applyAlignment="1">
      <alignment vertical="center" wrapText="1"/>
    </xf>
    <xf numFmtId="0" fontId="0" fillId="0" borderId="18" xfId="0" applyFont="1" applyFill="1" applyBorder="1" applyAlignment="1">
      <alignment vertical="center"/>
    </xf>
    <xf numFmtId="0" fontId="3" fillId="0" borderId="54" xfId="0" applyFont="1" applyFill="1" applyBorder="1" applyAlignment="1">
      <alignment horizontal="left" vertical="center" shrinkToFit="1"/>
    </xf>
    <xf numFmtId="0" fontId="3" fillId="0" borderId="20" xfId="0" applyFont="1" applyFill="1" applyBorder="1" applyAlignment="1">
      <alignment vertical="center"/>
    </xf>
    <xf numFmtId="0" fontId="0" fillId="0" borderId="20" xfId="0" applyFont="1" applyFill="1" applyBorder="1" applyAlignment="1">
      <alignment vertical="center"/>
    </xf>
    <xf numFmtId="0" fontId="3" fillId="0" borderId="21"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vertical="top"/>
    </xf>
    <xf numFmtId="0" fontId="3" fillId="0" borderId="18" xfId="0" applyFont="1" applyFill="1" applyBorder="1" applyAlignment="1">
      <alignment vertical="top"/>
    </xf>
    <xf numFmtId="0" fontId="0" fillId="0" borderId="46" xfId="0" applyFont="1" applyFill="1" applyBorder="1" applyAlignment="1">
      <alignment vertical="center"/>
    </xf>
    <xf numFmtId="0" fontId="0" fillId="0" borderId="45" xfId="0" applyFont="1" applyFill="1" applyBorder="1" applyAlignment="1">
      <alignmen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3" fillId="0" borderId="4" xfId="0" applyFont="1" applyFill="1" applyBorder="1" applyAlignment="1">
      <alignment vertical="top"/>
    </xf>
    <xf numFmtId="0" fontId="3" fillId="0" borderId="53" xfId="0" applyFont="1" applyFill="1" applyBorder="1" applyAlignment="1">
      <alignment horizontal="left" vertical="center" shrinkToFit="1"/>
    </xf>
    <xf numFmtId="0" fontId="0" fillId="0" borderId="46" xfId="0" applyFont="1" applyFill="1" applyBorder="1" applyAlignment="1">
      <alignment horizontal="center" vertical="center"/>
    </xf>
    <xf numFmtId="0" fontId="3" fillId="0" borderId="46" xfId="0" applyFont="1" applyFill="1" applyBorder="1" applyAlignment="1">
      <alignment vertical="center"/>
    </xf>
    <xf numFmtId="0" fontId="0" fillId="0" borderId="48" xfId="0" applyFont="1" applyFill="1" applyBorder="1" applyAlignment="1">
      <alignment vertical="center"/>
    </xf>
    <xf numFmtId="0" fontId="0" fillId="0" borderId="4" xfId="0" applyFont="1" applyFill="1" applyBorder="1" applyAlignment="1">
      <alignment horizontal="center" vertical="center"/>
    </xf>
    <xf numFmtId="0" fontId="3" fillId="0" borderId="53" xfId="0" applyFont="1" applyFill="1" applyBorder="1" applyAlignment="1">
      <alignment vertical="center"/>
    </xf>
    <xf numFmtId="0" fontId="0" fillId="0" borderId="58" xfId="0" applyFont="1" applyFill="1" applyBorder="1" applyAlignment="1">
      <alignment horizontal="center" vertical="center"/>
    </xf>
    <xf numFmtId="0" fontId="3" fillId="0" borderId="50" xfId="0" applyFont="1" applyFill="1" applyBorder="1" applyAlignment="1">
      <alignment vertical="center"/>
    </xf>
    <xf numFmtId="0" fontId="3" fillId="0" borderId="48" xfId="0" applyFont="1" applyFill="1" applyBorder="1" applyAlignment="1">
      <alignment vertical="center"/>
    </xf>
    <xf numFmtId="0" fontId="3" fillId="0" borderId="53"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0" fillId="0" borderId="47"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45" xfId="0" applyFont="1" applyFill="1" applyBorder="1" applyAlignment="1">
      <alignment horizontal="left" vertical="center"/>
    </xf>
    <xf numFmtId="0" fontId="3" fillId="0" borderId="12" xfId="0" applyFont="1" applyFill="1" applyBorder="1" applyAlignment="1">
      <alignment vertical="center"/>
    </xf>
    <xf numFmtId="0" fontId="3" fillId="0" borderId="22" xfId="0" applyFont="1" applyFill="1" applyBorder="1" applyAlignment="1">
      <alignment horizontal="center" vertical="center"/>
    </xf>
    <xf numFmtId="0" fontId="3" fillId="0" borderId="23" xfId="0" applyFont="1" applyFill="1" applyBorder="1" applyAlignment="1">
      <alignment vertical="center"/>
    </xf>
    <xf numFmtId="0" fontId="3" fillId="0" borderId="12" xfId="0" applyFont="1" applyFill="1" applyBorder="1" applyAlignment="1">
      <alignment horizontal="left" vertical="center" wrapText="1"/>
    </xf>
    <xf numFmtId="0" fontId="3" fillId="0" borderId="22" xfId="0" applyFont="1" applyFill="1" applyBorder="1" applyAlignment="1">
      <alignment vertical="center"/>
    </xf>
    <xf numFmtId="0" fontId="3" fillId="0" borderId="52" xfId="0" applyFont="1" applyFill="1" applyBorder="1" applyAlignment="1">
      <alignment vertical="center" wrapText="1"/>
    </xf>
    <xf numFmtId="0" fontId="0" fillId="0" borderId="14" xfId="0" applyFont="1" applyFill="1" applyBorder="1" applyAlignment="1">
      <alignment horizontal="center" vertical="center"/>
    </xf>
    <xf numFmtId="0" fontId="3" fillId="0" borderId="15" xfId="0" applyFont="1" applyFill="1" applyBorder="1" applyAlignment="1">
      <alignment vertical="center"/>
    </xf>
    <xf numFmtId="0" fontId="0" fillId="0" borderId="15"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3" xfId="0" applyFont="1" applyFill="1" applyBorder="1" applyAlignment="1">
      <alignment vertical="top"/>
    </xf>
    <xf numFmtId="0" fontId="3" fillId="0" borderId="22" xfId="0" applyFont="1" applyFill="1" applyBorder="1" applyAlignment="1">
      <alignment vertical="top"/>
    </xf>
    <xf numFmtId="0" fontId="3" fillId="0" borderId="12" xfId="0" applyFont="1" applyFill="1" applyBorder="1" applyAlignment="1">
      <alignment vertical="top"/>
    </xf>
    <xf numFmtId="0" fontId="3" fillId="0" borderId="9" xfId="0" applyFont="1" applyFill="1" applyBorder="1" applyAlignment="1">
      <alignment vertical="center"/>
    </xf>
    <xf numFmtId="0" fontId="0" fillId="0" borderId="9" xfId="0" applyFont="1" applyFill="1" applyBorder="1" applyAlignment="1">
      <alignment horizontal="left" vertical="center"/>
    </xf>
    <xf numFmtId="0" fontId="0" fillId="0" borderId="10" xfId="0" applyFont="1" applyFill="1" applyBorder="1" applyAlignment="1">
      <alignment horizontal="left" vertical="center"/>
    </xf>
    <xf numFmtId="0" fontId="3" fillId="0" borderId="48" xfId="0" applyFont="1" applyFill="1" applyBorder="1" applyAlignment="1">
      <alignment horizontal="left" vertical="center"/>
    </xf>
    <xf numFmtId="0" fontId="3" fillId="0" borderId="46" xfId="0" applyFont="1" applyFill="1" applyBorder="1" applyAlignment="1">
      <alignment horizontal="left" vertical="center"/>
    </xf>
    <xf numFmtId="0" fontId="3" fillId="0" borderId="45" xfId="0" applyFont="1" applyFill="1" applyBorder="1" applyAlignment="1">
      <alignment horizontal="left" vertical="center"/>
    </xf>
    <xf numFmtId="0" fontId="3" fillId="0" borderId="0" xfId="0" applyFont="1" applyFill="1" applyBorder="1" applyAlignment="1">
      <alignment vertical="top"/>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0" fillId="0" borderId="18" xfId="0" applyFont="1" applyFill="1" applyBorder="1" applyAlignment="1">
      <alignment horizontal="left" vertical="center"/>
    </xf>
    <xf numFmtId="0" fontId="3" fillId="0" borderId="6" xfId="0" applyFont="1" applyFill="1" applyBorder="1" applyAlignment="1">
      <alignment vertical="center"/>
    </xf>
    <xf numFmtId="0" fontId="3" fillId="0" borderId="17" xfId="0" applyFont="1" applyFill="1" applyBorder="1" applyAlignment="1">
      <alignment horizontal="center" vertical="center"/>
    </xf>
    <xf numFmtId="0" fontId="3" fillId="0" borderId="5"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17" xfId="0" applyFont="1" applyFill="1" applyBorder="1" applyAlignment="1">
      <alignment vertical="center"/>
    </xf>
    <xf numFmtId="0" fontId="3" fillId="0" borderId="51" xfId="0" applyFont="1" applyFill="1" applyBorder="1" applyAlignment="1">
      <alignment horizontal="left" vertical="center" shrinkToFit="1"/>
    </xf>
    <xf numFmtId="0" fontId="0" fillId="0" borderId="8"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9"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0" fillId="0" borderId="7" xfId="0" applyFont="1" applyFill="1" applyBorder="1" applyAlignment="1">
      <alignment horizontal="center" vertical="center"/>
    </xf>
    <xf numFmtId="0" fontId="3" fillId="0" borderId="19" xfId="0" applyFont="1" applyFill="1" applyBorder="1" applyAlignment="1">
      <alignment vertical="center"/>
    </xf>
    <xf numFmtId="0" fontId="0" fillId="0" borderId="19" xfId="0" applyFont="1" applyFill="1" applyBorder="1" applyAlignment="1">
      <alignment horizontal="center" vertical="center"/>
    </xf>
    <xf numFmtId="0" fontId="3" fillId="0" borderId="20" xfId="0" applyFont="1" applyFill="1" applyBorder="1" applyAlignment="1">
      <alignment horizontal="left" vertical="center" wrapText="1"/>
    </xf>
    <xf numFmtId="0" fontId="0" fillId="0" borderId="20" xfId="0" applyFont="1" applyFill="1" applyBorder="1" applyAlignment="1">
      <alignment horizontal="center" vertical="center"/>
    </xf>
    <xf numFmtId="0" fontId="3" fillId="0" borderId="0" xfId="0" applyFont="1" applyFill="1" applyBorder="1" applyAlignment="1">
      <alignment vertical="center"/>
    </xf>
    <xf numFmtId="0" fontId="3" fillId="0" borderId="18"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45" xfId="0" applyFont="1" applyFill="1" applyBorder="1" applyAlignment="1">
      <alignment vertical="center"/>
    </xf>
    <xf numFmtId="0" fontId="3" fillId="0" borderId="46" xfId="0" applyFont="1" applyFill="1" applyBorder="1" applyAlignment="1">
      <alignment horizontal="center" vertical="center" wrapText="1"/>
    </xf>
    <xf numFmtId="0" fontId="3" fillId="0" borderId="53" xfId="0" applyFont="1" applyFill="1" applyBorder="1" applyAlignment="1">
      <alignment horizontal="left" vertical="center"/>
    </xf>
    <xf numFmtId="0" fontId="10" fillId="0" borderId="49" xfId="0" applyFont="1" applyFill="1" applyBorder="1" applyAlignment="1">
      <alignment horizontal="left" vertical="center"/>
    </xf>
    <xf numFmtId="0" fontId="10" fillId="0" borderId="48" xfId="0" applyFont="1" applyFill="1" applyBorder="1" applyAlignment="1">
      <alignment horizontal="left" vertical="center"/>
    </xf>
    <xf numFmtId="0" fontId="16" fillId="0" borderId="0" xfId="0" applyFont="1" applyFill="1" applyAlignment="1">
      <alignment horizontal="left" vertical="center"/>
    </xf>
    <xf numFmtId="0" fontId="3" fillId="0" borderId="54" xfId="0" applyFont="1" applyFill="1" applyBorder="1" applyAlignment="1">
      <alignment horizontal="left" vertical="center" wrapText="1"/>
    </xf>
    <xf numFmtId="0" fontId="3" fillId="0" borderId="55" xfId="0" applyFont="1" applyFill="1" applyBorder="1" applyAlignment="1">
      <alignment vertical="center"/>
    </xf>
    <xf numFmtId="0" fontId="0" fillId="0" borderId="6" xfId="0" applyFont="1" applyFill="1" applyBorder="1" applyAlignment="1">
      <alignment horizontal="center" vertical="center"/>
    </xf>
    <xf numFmtId="0" fontId="3" fillId="0" borderId="6" xfId="0" applyFont="1" applyFill="1" applyBorder="1" applyAlignment="1">
      <alignment vertical="center" wrapText="1"/>
    </xf>
    <xf numFmtId="0" fontId="0" fillId="0" borderId="9" xfId="0" applyFont="1" applyFill="1" applyBorder="1" applyAlignment="1">
      <alignment vertical="center"/>
    </xf>
    <xf numFmtId="0" fontId="3" fillId="0" borderId="4" xfId="0" applyFont="1" applyFill="1" applyBorder="1" applyAlignment="1">
      <alignment vertical="center" wrapText="1"/>
    </xf>
    <xf numFmtId="0" fontId="3" fillId="0" borderId="11" xfId="0" applyFont="1" applyFill="1" applyBorder="1" applyAlignment="1">
      <alignment vertical="center" shrinkToFit="1"/>
    </xf>
    <xf numFmtId="0" fontId="3" fillId="0" borderId="46" xfId="0" applyFont="1" applyFill="1" applyBorder="1" applyAlignment="1">
      <alignment horizontal="left" vertical="center" wrapText="1"/>
    </xf>
    <xf numFmtId="0" fontId="0" fillId="0" borderId="21" xfId="0" applyFont="1" applyFill="1" applyBorder="1" applyAlignment="1">
      <alignment vertical="center"/>
    </xf>
    <xf numFmtId="0" fontId="3" fillId="0" borderId="53" xfId="0" applyFont="1" applyFill="1" applyBorder="1" applyAlignment="1">
      <alignment vertical="center" wrapText="1"/>
    </xf>
    <xf numFmtId="0" fontId="0" fillId="0" borderId="17" xfId="0" applyFill="1" applyBorder="1" applyAlignment="1">
      <alignment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14" fontId="3" fillId="0" borderId="0" xfId="0" applyNumberFormat="1" applyFont="1" applyFill="1" applyAlignment="1">
      <alignment horizontal="left" vertical="center"/>
    </xf>
    <xf numFmtId="0" fontId="14" fillId="0" borderId="4" xfId="0" applyFont="1" applyFill="1" applyBorder="1" applyAlignment="1">
      <alignment vertical="center"/>
    </xf>
    <xf numFmtId="0" fontId="14" fillId="0" borderId="18" xfId="0" applyFont="1" applyFill="1" applyBorder="1" applyAlignment="1">
      <alignment horizontal="center" vertical="center"/>
    </xf>
    <xf numFmtId="0" fontId="14" fillId="0" borderId="11" xfId="0" applyFont="1" applyFill="1" applyBorder="1" applyAlignment="1">
      <alignment vertical="center"/>
    </xf>
    <xf numFmtId="0" fontId="14" fillId="0" borderId="4" xfId="0" applyFont="1" applyFill="1" applyBorder="1" applyAlignment="1">
      <alignment horizontal="left" vertical="center"/>
    </xf>
    <xf numFmtId="0" fontId="14" fillId="0" borderId="18" xfId="0" applyFont="1" applyFill="1" applyBorder="1" applyAlignment="1">
      <alignment vertical="center" wrapText="1"/>
    </xf>
    <xf numFmtId="0" fontId="14" fillId="0" borderId="4" xfId="0" applyFont="1" applyFill="1" applyBorder="1" applyAlignment="1">
      <alignment horizontal="left" vertical="center" wrapText="1"/>
    </xf>
    <xf numFmtId="0" fontId="14" fillId="0" borderId="18" xfId="0" applyFont="1" applyFill="1" applyBorder="1" applyAlignment="1">
      <alignment vertical="center"/>
    </xf>
    <xf numFmtId="0" fontId="14" fillId="0" borderId="50" xfId="0" applyFont="1" applyFill="1" applyBorder="1" applyAlignment="1">
      <alignment vertical="center"/>
    </xf>
    <xf numFmtId="0" fontId="15" fillId="0" borderId="50" xfId="0" applyFont="1" applyFill="1" applyBorder="1" applyAlignment="1">
      <alignment horizontal="center" vertical="center"/>
    </xf>
    <xf numFmtId="0" fontId="14" fillId="0" borderId="49" xfId="0" applyFont="1" applyFill="1" applyBorder="1" applyAlignment="1">
      <alignment vertical="center"/>
    </xf>
    <xf numFmtId="0" fontId="15" fillId="0" borderId="49" xfId="0" applyFont="1" applyFill="1" applyBorder="1" applyAlignment="1">
      <alignment vertical="center"/>
    </xf>
    <xf numFmtId="0" fontId="14" fillId="0" borderId="49" xfId="0" applyFont="1" applyFill="1" applyBorder="1" applyAlignment="1">
      <alignment horizontal="left" vertical="center" wrapText="1"/>
    </xf>
    <xf numFmtId="0" fontId="15" fillId="0" borderId="49" xfId="0" applyFont="1" applyFill="1" applyBorder="1" applyAlignment="1">
      <alignment horizontal="center" vertical="center"/>
    </xf>
    <xf numFmtId="0" fontId="15" fillId="0" borderId="49" xfId="0" applyFont="1" applyFill="1" applyBorder="1" applyAlignment="1">
      <alignment horizontal="left" vertical="center"/>
    </xf>
    <xf numFmtId="0" fontId="15" fillId="0" borderId="48" xfId="0" applyFont="1" applyFill="1" applyBorder="1" applyAlignment="1">
      <alignment horizontal="left" vertical="center"/>
    </xf>
    <xf numFmtId="0" fontId="15" fillId="0" borderId="4" xfId="0" applyFont="1" applyFill="1" applyBorder="1" applyAlignment="1">
      <alignment horizontal="center" vertical="center"/>
    </xf>
    <xf numFmtId="0" fontId="14" fillId="0" borderId="0" xfId="0" applyFont="1" applyFill="1" applyAlignment="1">
      <alignment vertical="center"/>
    </xf>
    <xf numFmtId="0" fontId="14" fillId="0" borderId="0" xfId="0" applyFont="1" applyFill="1" applyAlignment="1">
      <alignment vertical="top"/>
    </xf>
    <xf numFmtId="0" fontId="14" fillId="0" borderId="18" xfId="0" applyFont="1" applyFill="1" applyBorder="1" applyAlignment="1">
      <alignment vertical="top"/>
    </xf>
    <xf numFmtId="0" fontId="14" fillId="0" borderId="0" xfId="0" applyFont="1" applyFill="1" applyAlignment="1">
      <alignment horizontal="left" vertical="center"/>
    </xf>
    <xf numFmtId="0" fontId="0" fillId="0" borderId="18" xfId="0" applyFill="1" applyBorder="1" applyAlignment="1">
      <alignment vertical="center"/>
    </xf>
    <xf numFmtId="0" fontId="0" fillId="0" borderId="50" xfId="0" applyFill="1" applyBorder="1" applyAlignment="1">
      <alignment horizontal="center" vertical="center"/>
    </xf>
    <xf numFmtId="0" fontId="0" fillId="0" borderId="49" xfId="0" applyFill="1" applyBorder="1" applyAlignment="1">
      <alignment vertical="center"/>
    </xf>
    <xf numFmtId="0" fontId="0" fillId="0" borderId="49" xfId="0" applyFill="1" applyBorder="1" applyAlignment="1">
      <alignment horizontal="center" vertical="center"/>
    </xf>
    <xf numFmtId="0" fontId="0" fillId="0" borderId="48" xfId="0" applyFill="1" applyBorder="1" applyAlignment="1">
      <alignment horizontal="left" vertical="center"/>
    </xf>
    <xf numFmtId="0" fontId="0" fillId="0" borderId="46" xfId="0" applyFill="1" applyBorder="1" applyAlignment="1">
      <alignment vertical="center"/>
    </xf>
    <xf numFmtId="0" fontId="0" fillId="0" borderId="45" xfId="0" applyFill="1" applyBorder="1" applyAlignment="1">
      <alignment vertical="center"/>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4" xfId="0" applyFill="1" applyBorder="1" applyAlignment="1">
      <alignment horizontal="center" vertical="center"/>
    </xf>
    <xf numFmtId="0" fontId="3" fillId="0" borderId="11" xfId="0" applyFont="1" applyFill="1" applyBorder="1" applyAlignment="1">
      <alignment horizontal="left" vertical="center"/>
    </xf>
    <xf numFmtId="0" fontId="0" fillId="0" borderId="47" xfId="0" applyFill="1" applyBorder="1" applyAlignment="1">
      <alignment horizontal="center" vertical="center"/>
    </xf>
    <xf numFmtId="0" fontId="0" fillId="0" borderId="46" xfId="0" applyFill="1" applyBorder="1" applyAlignment="1">
      <alignment horizontal="center" vertical="center"/>
    </xf>
    <xf numFmtId="0" fontId="0" fillId="0" borderId="46" xfId="0" applyFill="1" applyBorder="1" applyAlignment="1">
      <alignment horizontal="left" vertical="center"/>
    </xf>
    <xf numFmtId="0" fontId="0" fillId="0" borderId="45" xfId="0" applyFill="1" applyBorder="1" applyAlignment="1">
      <alignment horizontal="lef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3" fillId="0" borderId="5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left" vertical="center"/>
    </xf>
    <xf numFmtId="0" fontId="0" fillId="0" borderId="13" xfId="0" applyFont="1" applyFill="1" applyBorder="1" applyAlignment="1">
      <alignment horizontal="left" vertical="center"/>
    </xf>
    <xf numFmtId="0" fontId="3" fillId="0" borderId="17" xfId="0" applyFont="1" applyFill="1" applyBorder="1" applyAlignment="1">
      <alignment vertical="center"/>
    </xf>
    <xf numFmtId="0" fontId="3" fillId="0" borderId="48" xfId="0" applyFont="1" applyFill="1" applyBorder="1" applyAlignment="1">
      <alignment vertical="top"/>
    </xf>
    <xf numFmtId="0" fontId="3" fillId="0" borderId="54" xfId="0" applyFont="1" applyFill="1" applyBorder="1" applyAlignment="1">
      <alignment vertical="center" shrinkToFit="1"/>
    </xf>
    <xf numFmtId="0" fontId="3" fillId="0" borderId="53" xfId="0" applyFont="1" applyFill="1" applyBorder="1" applyAlignment="1">
      <alignment vertical="center" shrinkToFit="1"/>
    </xf>
    <xf numFmtId="0" fontId="0" fillId="0" borderId="16" xfId="0" applyFont="1" applyFill="1" applyBorder="1" applyAlignment="1">
      <alignment horizontal="left" vertical="center"/>
    </xf>
    <xf numFmtId="0" fontId="3" fillId="0" borderId="10" xfId="0" applyFont="1" applyFill="1" applyBorder="1" applyAlignment="1">
      <alignment vertical="top"/>
    </xf>
    <xf numFmtId="0" fontId="3" fillId="0" borderId="23" xfId="0" applyFont="1" applyFill="1" applyBorder="1" applyAlignment="1">
      <alignment vertical="center" wrapText="1"/>
    </xf>
    <xf numFmtId="0" fontId="0" fillId="0" borderId="22" xfId="0" applyFont="1" applyFill="1" applyBorder="1" applyAlignment="1">
      <alignment vertical="center"/>
    </xf>
    <xf numFmtId="0" fontId="3" fillId="0" borderId="52" xfId="0" applyFont="1" applyFill="1" applyBorder="1" applyAlignment="1">
      <alignment vertical="center" shrinkToFit="1"/>
    </xf>
    <xf numFmtId="0" fontId="3" fillId="0" borderId="16" xfId="0" applyFont="1" applyFill="1" applyBorder="1" applyAlignment="1">
      <alignment vertical="center"/>
    </xf>
    <xf numFmtId="0" fontId="3" fillId="0" borderId="54" xfId="0" applyFont="1" applyFill="1" applyBorder="1" applyAlignment="1">
      <alignment vertical="center"/>
    </xf>
    <xf numFmtId="0" fontId="10" fillId="0" borderId="49" xfId="0" applyFont="1" applyFill="1" applyBorder="1" applyAlignment="1">
      <alignment vertical="center"/>
    </xf>
    <xf numFmtId="0" fontId="10" fillId="0" borderId="48" xfId="0" applyFont="1" applyFill="1" applyBorder="1" applyAlignment="1">
      <alignment vertical="center"/>
    </xf>
    <xf numFmtId="0" fontId="0" fillId="0" borderId="15" xfId="0" applyFont="1" applyFill="1" applyBorder="1" applyAlignment="1">
      <alignment vertical="center"/>
    </xf>
    <xf numFmtId="0" fontId="3" fillId="0" borderId="51" xfId="0" applyFont="1" applyFill="1" applyBorder="1" applyAlignment="1">
      <alignment vertical="center" shrinkToFit="1"/>
    </xf>
    <xf numFmtId="0" fontId="3" fillId="0" borderId="10" xfId="0" applyFont="1" applyFill="1" applyBorder="1" applyAlignment="1">
      <alignment vertical="center"/>
    </xf>
    <xf numFmtId="0" fontId="3" fillId="0" borderId="0" xfId="0" applyFont="1" applyFill="1" applyBorder="1" applyAlignment="1">
      <alignment horizontal="left" vertical="center" wrapText="1"/>
    </xf>
    <xf numFmtId="0" fontId="3" fillId="0" borderId="8" xfId="0" applyFont="1" applyFill="1" applyBorder="1" applyAlignment="1">
      <alignment vertical="center"/>
    </xf>
    <xf numFmtId="0" fontId="3" fillId="0" borderId="12" xfId="0" applyFont="1" applyFill="1" applyBorder="1" applyAlignment="1">
      <alignment vertical="center" wrapText="1"/>
    </xf>
    <xf numFmtId="0" fontId="10" fillId="0" borderId="46" xfId="0" applyFont="1" applyFill="1" applyBorder="1" applyAlignment="1">
      <alignment vertical="center"/>
    </xf>
    <xf numFmtId="0" fontId="3" fillId="0" borderId="13" xfId="0" applyFont="1" applyFill="1" applyBorder="1" applyAlignment="1">
      <alignment horizontal="left" vertical="center" wrapText="1"/>
    </xf>
    <xf numFmtId="0" fontId="3" fillId="0" borderId="16" xfId="0" applyFont="1" applyFill="1" applyBorder="1" applyAlignment="1">
      <alignment vertical="center" wrapText="1"/>
    </xf>
    <xf numFmtId="0" fontId="3" fillId="0" borderId="7" xfId="0" applyFont="1" applyFill="1" applyBorder="1" applyAlignment="1">
      <alignment horizontal="left" vertical="center"/>
    </xf>
    <xf numFmtId="0" fontId="3" fillId="0" borderId="7" xfId="0" applyFont="1" applyFill="1" applyBorder="1" applyAlignment="1">
      <alignment horizontal="left" vertical="center" wrapText="1"/>
    </xf>
    <xf numFmtId="0" fontId="0" fillId="0" borderId="4" xfId="0" applyFont="1" applyFill="1" applyBorder="1"/>
    <xf numFmtId="0" fontId="0" fillId="0" borderId="18" xfId="0" applyFont="1" applyFill="1" applyBorder="1"/>
    <xf numFmtId="0" fontId="3" fillId="0" borderId="0" xfId="0" applyFont="1" applyFill="1" applyBorder="1"/>
    <xf numFmtId="0" fontId="0" fillId="0" borderId="0" xfId="0" applyFont="1" applyFill="1" applyBorder="1"/>
    <xf numFmtId="0" fontId="0" fillId="0" borderId="0" xfId="0" applyFont="1" applyFill="1"/>
    <xf numFmtId="0" fontId="0" fillId="0" borderId="17" xfId="0" applyFont="1" applyFill="1" applyBorder="1"/>
    <xf numFmtId="0" fontId="3" fillId="0" borderId="47" xfId="0" applyFont="1" applyFill="1" applyBorder="1" applyAlignment="1">
      <alignment vertical="center"/>
    </xf>
    <xf numFmtId="0" fontId="3" fillId="0" borderId="45" xfId="0" applyFont="1" applyFill="1" applyBorder="1" applyAlignment="1">
      <alignment vertical="top"/>
    </xf>
    <xf numFmtId="0" fontId="3" fillId="0" borderId="0" xfId="0" applyFont="1" applyFill="1"/>
    <xf numFmtId="0" fontId="0" fillId="0" borderId="7" xfId="0" applyFont="1" applyFill="1" applyBorder="1" applyAlignment="1">
      <alignment horizontal="left" vertical="center"/>
    </xf>
    <xf numFmtId="0" fontId="0" fillId="0" borderId="12" xfId="0" applyFont="1" applyFill="1" applyBorder="1"/>
    <xf numFmtId="0" fontId="0" fillId="0" borderId="22" xfId="0" applyFont="1" applyFill="1" applyBorder="1"/>
    <xf numFmtId="0" fontId="3" fillId="0" borderId="0" xfId="0" applyFont="1" applyFill="1" applyAlignment="1">
      <alignment horizontal="center"/>
    </xf>
    <xf numFmtId="0" fontId="3" fillId="3" borderId="52" xfId="0" applyFont="1" applyFill="1" applyBorder="1" applyAlignment="1">
      <alignment vertical="center"/>
    </xf>
    <xf numFmtId="0" fontId="3" fillId="0" borderId="54"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left" vertical="center" wrapText="1"/>
    </xf>
    <xf numFmtId="0" fontId="0" fillId="0" borderId="20" xfId="0" applyBorder="1" applyAlignment="1">
      <alignment horizontal="center" vertical="center"/>
    </xf>
    <xf numFmtId="0" fontId="3" fillId="0" borderId="21" xfId="0" applyFont="1" applyBorder="1" applyAlignment="1">
      <alignmen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3" fillId="0" borderId="0" xfId="0" applyFont="1" applyBorder="1" applyAlignment="1">
      <alignment vertical="top"/>
    </xf>
    <xf numFmtId="0" fontId="3" fillId="0" borderId="45" xfId="0" applyFont="1" applyBorder="1" applyAlignment="1">
      <alignment horizontal="left" vertical="center"/>
    </xf>
    <xf numFmtId="0" fontId="3" fillId="0" borderId="21" xfId="0" applyFont="1" applyBorder="1" applyAlignment="1">
      <alignment horizontal="left" vertical="center"/>
    </xf>
    <xf numFmtId="0" fontId="0" fillId="2" borderId="4" xfId="0" applyFill="1" applyBorder="1" applyAlignment="1">
      <alignment horizontal="center" vertical="center"/>
    </xf>
    <xf numFmtId="0" fontId="3" fillId="0" borderId="83" xfId="0" applyFont="1" applyBorder="1" applyAlignment="1">
      <alignment vertical="center" shrinkToFit="1"/>
    </xf>
    <xf numFmtId="0" fontId="0" fillId="2" borderId="82" xfId="0" applyFill="1" applyBorder="1" applyAlignment="1">
      <alignment horizontal="center" vertical="center"/>
    </xf>
    <xf numFmtId="0" fontId="3" fillId="0" borderId="84" xfId="0" applyFont="1" applyBorder="1" applyAlignment="1">
      <alignment vertical="center"/>
    </xf>
    <xf numFmtId="0" fontId="3" fillId="0" borderId="84" xfId="0" applyFont="1" applyBorder="1" applyAlignment="1">
      <alignment horizontal="left" vertical="center" wrapText="1"/>
    </xf>
    <xf numFmtId="0" fontId="0" fillId="2" borderId="84" xfId="0" applyFill="1" applyBorder="1" applyAlignment="1">
      <alignment horizontal="center" vertical="center"/>
    </xf>
    <xf numFmtId="0" fontId="3" fillId="0" borderId="84" xfId="0" applyFont="1" applyBorder="1" applyAlignment="1">
      <alignment horizontal="left" vertical="center"/>
    </xf>
    <xf numFmtId="0" fontId="3" fillId="3" borderId="21" xfId="0" applyFont="1" applyFill="1" applyBorder="1" applyAlignment="1">
      <alignment vertical="top"/>
    </xf>
    <xf numFmtId="0" fontId="3" fillId="0" borderId="85" xfId="0" applyFont="1" applyBorder="1" applyAlignment="1">
      <alignment vertical="center"/>
    </xf>
    <xf numFmtId="0" fontId="3" fillId="0" borderId="23" xfId="0" applyFont="1" applyBorder="1" applyAlignment="1">
      <alignment vertical="center" wrapText="1"/>
    </xf>
    <xf numFmtId="0" fontId="0" fillId="0" borderId="22" xfId="0" applyBorder="1" applyAlignment="1">
      <alignment vertical="center"/>
    </xf>
    <xf numFmtId="0" fontId="3" fillId="0" borderId="16"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0" borderId="1" xfId="0" applyFont="1" applyFill="1" applyBorder="1" applyAlignment="1">
      <alignment horizontal="center" vertical="center"/>
    </xf>
    <xf numFmtId="0" fontId="23" fillId="2" borderId="0" xfId="3" applyFill="1" applyAlignment="1">
      <alignment horizontal="center" vertical="center"/>
    </xf>
    <xf numFmtId="0" fontId="24" fillId="3" borderId="0" xfId="3" applyFont="1" applyFill="1" applyAlignment="1">
      <alignment horizontal="center" vertical="center"/>
    </xf>
    <xf numFmtId="0" fontId="23" fillId="2" borderId="24" xfId="3" applyFill="1" applyBorder="1" applyAlignment="1">
      <alignment horizontal="center" vertical="center"/>
    </xf>
    <xf numFmtId="0" fontId="23" fillId="3" borderId="23" xfId="3" applyFill="1" applyBorder="1" applyAlignment="1">
      <alignment horizontal="center" vertical="center"/>
    </xf>
    <xf numFmtId="0" fontId="23" fillId="3" borderId="0" xfId="3" applyFill="1" applyAlignment="1">
      <alignment horizontal="left" vertical="center"/>
    </xf>
    <xf numFmtId="0" fontId="3" fillId="2" borderId="1" xfId="0" applyFont="1" applyFill="1" applyBorder="1" applyAlignment="1">
      <alignment horizontal="center" vertical="center"/>
    </xf>
    <xf numFmtId="0" fontId="3" fillId="2" borderId="13" xfId="0" applyFont="1" applyFill="1" applyBorder="1" applyAlignment="1">
      <alignmen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18" xfId="0" applyFont="1" applyBorder="1" applyAlignment="1">
      <alignment horizontal="left" vertical="center"/>
    </xf>
    <xf numFmtId="0" fontId="26" fillId="3" borderId="0" xfId="3" applyFont="1" applyFill="1">
      <alignment vertical="center"/>
    </xf>
    <xf numFmtId="0" fontId="42" fillId="3" borderId="0" xfId="3" applyFont="1" applyFill="1">
      <alignment vertical="center"/>
    </xf>
    <xf numFmtId="0" fontId="3" fillId="2" borderId="0" xfId="0" applyFont="1" applyFill="1" applyBorder="1" applyAlignment="1">
      <alignment horizontal="center" vertical="center"/>
    </xf>
    <xf numFmtId="0" fontId="3" fillId="2" borderId="22" xfId="0" applyFont="1" applyFill="1" applyBorder="1" applyAlignment="1">
      <alignment vertical="center"/>
    </xf>
    <xf numFmtId="0" fontId="23" fillId="0" borderId="23" xfId="3" applyFill="1" applyBorder="1" applyAlignment="1">
      <alignment horizontal="center" vertical="center"/>
    </xf>
    <xf numFmtId="177" fontId="23" fillId="0" borderId="11" xfId="3" applyNumberFormat="1" applyFill="1" applyBorder="1" applyAlignment="1">
      <alignment horizontal="center" vertical="center"/>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7" xfId="0" applyFont="1" applyBorder="1" applyAlignment="1">
      <alignment horizontal="left"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0" fillId="2" borderId="46" xfId="0" applyFill="1" applyBorder="1" applyAlignment="1">
      <alignment horizontal="center" vertical="center"/>
    </xf>
    <xf numFmtId="0" fontId="0" fillId="2" borderId="0" xfId="0" applyFill="1" applyBorder="1" applyAlignment="1">
      <alignment horizontal="center" vertical="center"/>
    </xf>
    <xf numFmtId="0" fontId="0" fillId="2" borderId="20" xfId="0" applyFill="1" applyBorder="1" applyAlignment="1">
      <alignment horizontal="center" vertical="center"/>
    </xf>
    <xf numFmtId="0" fontId="3" fillId="0" borderId="46" xfId="0" applyFont="1" applyBorder="1" applyAlignment="1">
      <alignment horizontal="lef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3" fillId="0" borderId="54" xfId="0" applyFont="1" applyBorder="1" applyAlignment="1">
      <alignment horizontal="left" vertical="center" wrapText="1"/>
    </xf>
    <xf numFmtId="0" fontId="0" fillId="2" borderId="47" xfId="0" applyFill="1" applyBorder="1" applyAlignment="1">
      <alignment horizontal="center" vertical="center"/>
    </xf>
    <xf numFmtId="0" fontId="0" fillId="2" borderId="4" xfId="0" applyFill="1" applyBorder="1" applyAlignment="1">
      <alignment horizontal="center" vertical="center"/>
    </xf>
    <xf numFmtId="0" fontId="0" fillId="2" borderId="19" xfId="0" applyFill="1" applyBorder="1" applyAlignment="1">
      <alignment horizontal="center" vertical="center"/>
    </xf>
    <xf numFmtId="0" fontId="3" fillId="0" borderId="13" xfId="0" applyFont="1" applyBorder="1" applyAlignment="1">
      <alignment vertical="center" wrapText="1"/>
    </xf>
    <xf numFmtId="0" fontId="3" fillId="0" borderId="22" xfId="0" applyFont="1" applyBorder="1" applyAlignment="1">
      <alignment vertical="center" wrapText="1"/>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18" xfId="0" applyFont="1" applyBorder="1" applyAlignment="1">
      <alignment horizontal="left" vertical="center"/>
    </xf>
    <xf numFmtId="0" fontId="3" fillId="0" borderId="3" xfId="0" applyFont="1" applyBorder="1" applyAlignment="1">
      <alignment vertical="center"/>
    </xf>
    <xf numFmtId="0" fontId="3" fillId="0" borderId="0" xfId="0" applyFont="1" applyBorder="1" applyAlignment="1">
      <alignment horizontal="center" vertical="center"/>
    </xf>
    <xf numFmtId="0" fontId="12" fillId="0" borderId="0" xfId="0" applyFont="1" applyAlignment="1">
      <alignment horizontal="left" vertical="center"/>
    </xf>
    <xf numFmtId="0" fontId="0" fillId="0" borderId="17" xfId="0" applyBorder="1" applyAlignment="1">
      <alignment horizontal="left" vertical="center"/>
    </xf>
    <xf numFmtId="0" fontId="0" fillId="2" borderId="7" xfId="0" applyFill="1" applyBorder="1" applyAlignment="1">
      <alignment horizontal="center" vertical="center"/>
    </xf>
    <xf numFmtId="0" fontId="0" fillId="0" borderId="22" xfId="0" applyBorder="1" applyAlignment="1">
      <alignment horizontal="lef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20" xfId="0" applyBorder="1" applyAlignment="1">
      <alignmen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2" borderId="0" xfId="0" applyFill="1" applyAlignment="1">
      <alignment horizontal="center" vertical="center"/>
    </xf>
    <xf numFmtId="0" fontId="3" fillId="0" borderId="21" xfId="0" applyFont="1" applyBorder="1" applyAlignment="1">
      <alignment horizontal="left" vertical="center" shrinkToFit="1"/>
    </xf>
    <xf numFmtId="0" fontId="0" fillId="0" borderId="46" xfId="0" applyBorder="1" applyAlignment="1">
      <alignment vertical="center"/>
    </xf>
    <xf numFmtId="0" fontId="0" fillId="0" borderId="45" xfId="0" applyBorder="1" applyAlignment="1">
      <alignment vertical="center"/>
    </xf>
    <xf numFmtId="0" fontId="3" fillId="0" borderId="48" xfId="0" applyFont="1" applyBorder="1" applyAlignment="1">
      <alignment horizontal="left" vertical="center" shrinkToFit="1"/>
    </xf>
    <xf numFmtId="0" fontId="0" fillId="0" borderId="48" xfId="0" applyBorder="1" applyAlignment="1">
      <alignment vertical="center"/>
    </xf>
    <xf numFmtId="0" fontId="3" fillId="0" borderId="48" xfId="0" applyFont="1" applyBorder="1" applyAlignment="1">
      <alignment vertical="center"/>
    </xf>
    <xf numFmtId="0" fontId="0" fillId="2" borderId="58" xfId="0" applyFill="1" applyBorder="1" applyAlignment="1">
      <alignment horizontal="center" vertical="center"/>
    </xf>
    <xf numFmtId="0" fontId="3" fillId="0" borderId="45" xfId="0" applyFont="1" applyBorder="1" applyAlignment="1">
      <alignment horizontal="left" vertical="center" shrinkToFit="1"/>
    </xf>
    <xf numFmtId="0" fontId="18" fillId="0" borderId="46" xfId="0" applyFont="1" applyBorder="1" applyAlignment="1">
      <alignment horizontal="center" vertical="center"/>
    </xf>
    <xf numFmtId="0" fontId="43" fillId="0" borderId="46" xfId="0" applyFont="1" applyBorder="1" applyAlignment="1">
      <alignment vertical="center"/>
    </xf>
    <xf numFmtId="0" fontId="10" fillId="0" borderId="46" xfId="0" applyFont="1" applyBorder="1" applyAlignment="1">
      <alignment vertical="center"/>
    </xf>
    <xf numFmtId="0" fontId="0" fillId="0" borderId="18" xfId="0" applyBorder="1" applyAlignment="1">
      <alignment horizontal="left" vertical="center"/>
    </xf>
    <xf numFmtId="0" fontId="3" fillId="2" borderId="0" xfId="0" applyFont="1" applyFill="1" applyBorder="1" applyAlignment="1">
      <alignment vertical="center"/>
    </xf>
    <xf numFmtId="0" fontId="0" fillId="0" borderId="13" xfId="0" applyBorder="1" applyAlignment="1">
      <alignment horizontal="center" vertical="center"/>
    </xf>
    <xf numFmtId="0" fontId="0" fillId="0" borderId="13" xfId="0" applyBorder="1" applyAlignment="1">
      <alignment horizontal="left" vertical="center"/>
    </xf>
    <xf numFmtId="0" fontId="3" fillId="0" borderId="51" xfId="0" applyFont="1" applyBorder="1" applyAlignment="1">
      <alignment vertical="center"/>
    </xf>
    <xf numFmtId="0" fontId="3" fillId="0" borderId="88" xfId="0" applyFont="1" applyBorder="1" applyAlignment="1">
      <alignment vertical="center" shrinkToFit="1"/>
    </xf>
    <xf numFmtId="0" fontId="0" fillId="2" borderId="89" xfId="0" applyFill="1" applyBorder="1" applyAlignment="1">
      <alignment horizontal="center" vertical="center"/>
    </xf>
    <xf numFmtId="0" fontId="3" fillId="0" borderId="90" xfId="0" applyFont="1" applyBorder="1" applyAlignment="1">
      <alignment vertical="center"/>
    </xf>
    <xf numFmtId="0" fontId="0" fillId="0" borderId="90" xfId="0" applyBorder="1" applyAlignment="1">
      <alignment vertical="center"/>
    </xf>
    <xf numFmtId="0" fontId="0" fillId="2" borderId="90" xfId="0" applyFill="1" applyBorder="1" applyAlignment="1">
      <alignment horizontal="center" vertical="center"/>
    </xf>
    <xf numFmtId="0" fontId="0" fillId="0" borderId="90" xfId="0" applyBorder="1" applyAlignment="1">
      <alignment horizontal="left" vertical="center"/>
    </xf>
    <xf numFmtId="0" fontId="0" fillId="0" borderId="91" xfId="0" applyBorder="1" applyAlignment="1">
      <alignment horizontal="left" vertical="center"/>
    </xf>
    <xf numFmtId="0" fontId="3" fillId="0" borderId="53" xfId="0" applyFont="1" applyBorder="1" applyAlignment="1">
      <alignment vertical="center" shrinkToFit="1"/>
    </xf>
    <xf numFmtId="0" fontId="0" fillId="0" borderId="16" xfId="0" applyBorder="1" applyAlignment="1">
      <alignment horizontal="left" vertical="center"/>
    </xf>
    <xf numFmtId="0" fontId="0" fillId="0" borderId="9" xfId="0" applyBorder="1" applyAlignment="1">
      <alignment vertical="center"/>
    </xf>
    <xf numFmtId="0" fontId="0" fillId="0" borderId="9" xfId="0"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3" fillId="0" borderId="54" xfId="0" applyFont="1" applyBorder="1" applyAlignment="1">
      <alignment horizontal="left" vertical="center" shrinkToFit="1"/>
    </xf>
    <xf numFmtId="0" fontId="3" fillId="0" borderId="53" xfId="0" applyFont="1" applyBorder="1" applyAlignment="1">
      <alignment vertical="center"/>
    </xf>
    <xf numFmtId="0" fontId="16" fillId="0" borderId="0" xfId="0" applyFont="1" applyAlignment="1">
      <alignment horizontal="left" vertical="center"/>
    </xf>
    <xf numFmtId="0" fontId="5" fillId="0" borderId="0" xfId="0" applyFont="1" applyFill="1" applyAlignment="1">
      <alignment horizontal="left" vertical="center"/>
    </xf>
    <xf numFmtId="0" fontId="3" fillId="0" borderId="92" xfId="0" applyFont="1" applyBorder="1" applyAlignment="1">
      <alignment horizontal="left" vertical="center"/>
    </xf>
    <xf numFmtId="0" fontId="3" fillId="0" borderId="92" xfId="0" applyFont="1" applyBorder="1" applyAlignment="1">
      <alignment vertical="center"/>
    </xf>
    <xf numFmtId="0" fontId="0" fillId="0" borderId="94" xfId="0" applyBorder="1" applyAlignment="1">
      <alignment horizontal="left" vertical="center"/>
    </xf>
    <xf numFmtId="0" fontId="3" fillId="0" borderId="92" xfId="0" applyFont="1" applyBorder="1" applyAlignment="1">
      <alignment vertical="top"/>
    </xf>
    <xf numFmtId="0" fontId="3" fillId="0" borderId="95" xfId="0" applyFont="1" applyBorder="1" applyAlignment="1">
      <alignment vertical="center"/>
    </xf>
    <xf numFmtId="0" fontId="3" fillId="0" borderId="92" xfId="0" applyFont="1" applyBorder="1" applyAlignment="1">
      <alignment vertical="center" wrapText="1"/>
    </xf>
    <xf numFmtId="0" fontId="0" fillId="0" borderId="92" xfId="0" applyBorder="1" applyAlignment="1">
      <alignment horizontal="left" vertical="center"/>
    </xf>
    <xf numFmtId="0" fontId="3" fillId="0" borderId="10" xfId="0" applyFont="1" applyBorder="1" applyAlignment="1">
      <alignment vertical="top"/>
    </xf>
    <xf numFmtId="0" fontId="3" fillId="0" borderId="54" xfId="0" applyFont="1" applyBorder="1" applyAlignment="1">
      <alignment vertical="center" shrinkToFit="1"/>
    </xf>
    <xf numFmtId="0" fontId="3" fillId="0" borderId="52" xfId="0" applyFont="1" applyBorder="1" applyAlignment="1">
      <alignment vertical="center" shrinkToFit="1"/>
    </xf>
    <xf numFmtId="0" fontId="3" fillId="0" borderId="19" xfId="0" applyFont="1" applyBorder="1" applyAlignment="1">
      <alignment vertical="center"/>
    </xf>
    <xf numFmtId="0" fontId="3" fillId="0" borderId="45" xfId="0" applyFont="1" applyBorder="1" applyAlignment="1">
      <alignment vertical="center"/>
    </xf>
    <xf numFmtId="0" fontId="3" fillId="0" borderId="53" xfId="0" applyFont="1" applyBorder="1" applyAlignment="1">
      <alignment horizontal="left" vertical="center"/>
    </xf>
    <xf numFmtId="0" fontId="0" fillId="0" borderId="0" xfId="0" applyAlignment="1">
      <alignment horizontal="center" vertical="center"/>
    </xf>
    <xf numFmtId="0" fontId="10" fillId="0" borderId="49" xfId="0" applyFont="1" applyBorder="1" applyAlignment="1">
      <alignment horizontal="left" vertical="center"/>
    </xf>
    <xf numFmtId="0" fontId="10" fillId="0" borderId="48" xfId="0" applyFont="1" applyBorder="1" applyAlignment="1">
      <alignment horizontal="left" vertical="center"/>
    </xf>
    <xf numFmtId="0" fontId="3" fillId="0" borderId="53" xfId="0" applyFont="1" applyBorder="1" applyAlignment="1">
      <alignment vertical="center" wrapText="1"/>
    </xf>
    <xf numFmtId="0" fontId="10" fillId="0" borderId="49" xfId="0" applyFont="1" applyBorder="1" applyAlignment="1">
      <alignment vertical="center"/>
    </xf>
    <xf numFmtId="0" fontId="10" fillId="0" borderId="48" xfId="0" applyFont="1" applyBorder="1" applyAlignment="1">
      <alignment vertical="center"/>
    </xf>
    <xf numFmtId="0" fontId="0" fillId="0" borderId="15" xfId="0" applyBorder="1" applyAlignment="1">
      <alignment vertical="center"/>
    </xf>
    <xf numFmtId="0" fontId="3" fillId="0" borderId="17" xfId="0" applyFont="1" applyBorder="1" applyAlignment="1">
      <alignment wrapText="1"/>
    </xf>
    <xf numFmtId="0" fontId="3" fillId="0" borderId="7" xfId="0" applyFont="1" applyBorder="1" applyAlignment="1">
      <alignment wrapText="1"/>
    </xf>
    <xf numFmtId="0" fontId="0" fillId="0" borderId="17" xfId="0" applyBorder="1"/>
    <xf numFmtId="0" fontId="0" fillId="2" borderId="96" xfId="0" applyFill="1" applyBorder="1" applyAlignment="1">
      <alignment horizontal="center" vertical="center"/>
    </xf>
    <xf numFmtId="0" fontId="3" fillId="0" borderId="97" xfId="0" applyFont="1" applyBorder="1" applyAlignment="1">
      <alignment vertical="center"/>
    </xf>
    <xf numFmtId="0" fontId="3" fillId="0" borderId="9" xfId="0" applyFont="1" applyBorder="1" applyAlignment="1">
      <alignment vertical="center" wrapText="1"/>
    </xf>
    <xf numFmtId="0" fontId="0" fillId="2" borderId="97" xfId="0" applyFill="1" applyBorder="1" applyAlignment="1">
      <alignment horizontal="center" vertical="center"/>
    </xf>
    <xf numFmtId="0" fontId="3" fillId="0" borderId="10" xfId="0" applyFont="1" applyBorder="1" applyAlignment="1">
      <alignment vertical="center"/>
    </xf>
    <xf numFmtId="0" fontId="3" fillId="0" borderId="21" xfId="0" applyFont="1" applyBorder="1" applyAlignment="1">
      <alignment vertical="top"/>
    </xf>
    <xf numFmtId="0" fontId="3" fillId="0" borderId="51" xfId="0" applyFont="1" applyBorder="1" applyAlignment="1">
      <alignment horizontal="left" vertical="center" wrapText="1"/>
    </xf>
    <xf numFmtId="0" fontId="3" fillId="0" borderId="55" xfId="0" applyFont="1" applyBorder="1" applyAlignment="1">
      <alignment vertical="center"/>
    </xf>
    <xf numFmtId="0" fontId="3" fillId="0" borderId="5" xfId="0" applyFont="1" applyBorder="1" applyAlignment="1">
      <alignment horizontal="left" vertical="center"/>
    </xf>
    <xf numFmtId="0" fontId="3" fillId="0" borderId="98" xfId="0" applyFont="1" applyBorder="1" applyAlignment="1">
      <alignment vertical="center"/>
    </xf>
    <xf numFmtId="0" fontId="3" fillId="0" borderId="23" xfId="0" applyFont="1" applyBorder="1" applyAlignment="1">
      <alignment vertical="center" shrinkToFit="1"/>
    </xf>
    <xf numFmtId="0" fontId="0" fillId="0" borderId="13" xfId="0" applyBorder="1" applyAlignment="1">
      <alignment vertical="center"/>
    </xf>
    <xf numFmtId="0" fontId="3" fillId="2" borderId="50" xfId="0" applyFont="1" applyFill="1" applyBorder="1" applyAlignment="1">
      <alignment horizontal="center" vertical="center"/>
    </xf>
    <xf numFmtId="0" fontId="3" fillId="2" borderId="49" xfId="0" applyFont="1" applyFill="1" applyBorder="1" applyAlignment="1">
      <alignment horizontal="center" vertical="center"/>
    </xf>
    <xf numFmtId="0" fontId="3" fillId="0" borderId="49" xfId="0" applyFont="1" applyBorder="1" applyAlignment="1">
      <alignment horizontal="center" vertical="center"/>
    </xf>
    <xf numFmtId="0" fontId="3" fillId="0" borderId="99" xfId="0" applyFont="1" applyBorder="1" applyAlignment="1">
      <alignment vertical="center"/>
    </xf>
    <xf numFmtId="0" fontId="3" fillId="0" borderId="100" xfId="0" applyFont="1" applyBorder="1" applyAlignment="1">
      <alignment horizontal="center" vertical="center"/>
    </xf>
    <xf numFmtId="0" fontId="3" fillId="0" borderId="101" xfId="0" applyFont="1" applyBorder="1" applyAlignment="1">
      <alignment vertical="center" wrapText="1"/>
    </xf>
    <xf numFmtId="0" fontId="3" fillId="0" borderId="102" xfId="0" applyFont="1" applyBorder="1" applyAlignment="1">
      <alignment horizontal="left" vertical="center" wrapText="1"/>
    </xf>
    <xf numFmtId="0" fontId="3" fillId="0" borderId="100" xfId="0" applyFont="1" applyBorder="1" applyAlignment="1">
      <alignment vertical="center" wrapText="1"/>
    </xf>
    <xf numFmtId="0" fontId="0" fillId="0" borderId="103" xfId="0" applyBorder="1" applyAlignment="1">
      <alignment vertical="center"/>
    </xf>
    <xf numFmtId="0" fontId="3" fillId="0" borderId="100" xfId="0" applyFont="1" applyBorder="1" applyAlignment="1">
      <alignment vertical="center" shrinkToFit="1"/>
    </xf>
    <xf numFmtId="0" fontId="0" fillId="2" borderId="99" xfId="0" applyFill="1" applyBorder="1" applyAlignment="1">
      <alignment horizontal="center" vertical="center"/>
    </xf>
    <xf numFmtId="0" fontId="3" fillId="0" borderId="102" xfId="0" applyFont="1" applyBorder="1" applyAlignment="1">
      <alignment vertical="center"/>
    </xf>
    <xf numFmtId="0" fontId="0" fillId="2" borderId="102" xfId="0" applyFill="1" applyBorder="1" applyAlignment="1">
      <alignment horizontal="center" vertical="center"/>
    </xf>
    <xf numFmtId="0" fontId="3" fillId="0" borderId="102" xfId="0" applyFont="1" applyBorder="1" applyAlignment="1">
      <alignment horizontal="left" vertical="center"/>
    </xf>
    <xf numFmtId="0" fontId="3" fillId="0" borderId="100" xfId="0" applyFont="1" applyBorder="1" applyAlignment="1">
      <alignment vertical="center"/>
    </xf>
    <xf numFmtId="0" fontId="3" fillId="0" borderId="92" xfId="0" applyFont="1" applyBorder="1" applyAlignment="1">
      <alignment horizontal="center" vertical="center"/>
    </xf>
    <xf numFmtId="0" fontId="3" fillId="0" borderId="104" xfId="0" applyFont="1" applyBorder="1" applyAlignment="1">
      <alignment vertical="center"/>
    </xf>
    <xf numFmtId="0" fontId="3" fillId="0" borderId="105" xfId="0" applyFont="1" applyBorder="1" applyAlignment="1">
      <alignment vertical="center"/>
    </xf>
    <xf numFmtId="0" fontId="0" fillId="2" borderId="106" xfId="0" applyFill="1" applyBorder="1" applyAlignment="1">
      <alignment horizontal="center" vertical="center"/>
    </xf>
    <xf numFmtId="0" fontId="0" fillId="0" borderId="105" xfId="0" applyBorder="1" applyAlignment="1">
      <alignment vertical="center"/>
    </xf>
    <xf numFmtId="0" fontId="3" fillId="0" borderId="105" xfId="0" applyFont="1" applyBorder="1" applyAlignment="1">
      <alignment horizontal="left" vertical="center" wrapText="1"/>
    </xf>
    <xf numFmtId="0" fontId="0" fillId="2" borderId="105" xfId="0" applyFill="1" applyBorder="1" applyAlignment="1">
      <alignment horizontal="center" vertical="center"/>
    </xf>
    <xf numFmtId="0" fontId="0" fillId="0" borderId="105" xfId="0" applyBorder="1" applyAlignment="1">
      <alignment horizontal="center" vertical="center"/>
    </xf>
    <xf numFmtId="0" fontId="0" fillId="0" borderId="105" xfId="0" applyBorder="1" applyAlignment="1">
      <alignment horizontal="left" vertical="center"/>
    </xf>
    <xf numFmtId="0" fontId="3" fillId="0" borderId="107" xfId="0" applyFont="1" applyBorder="1" applyAlignment="1">
      <alignment vertical="top"/>
    </xf>
    <xf numFmtId="0" fontId="3" fillId="0" borderId="108" xfId="0" applyFont="1" applyBorder="1" applyAlignment="1">
      <alignment vertical="center"/>
    </xf>
    <xf numFmtId="0" fontId="3" fillId="0" borderId="23" xfId="0" applyFont="1" applyBorder="1" applyAlignment="1">
      <alignment horizontal="left" vertical="center"/>
    </xf>
    <xf numFmtId="0" fontId="3" fillId="0" borderId="11" xfId="0" applyFont="1" applyBorder="1" applyAlignment="1">
      <alignment vertical="center" shrinkToFit="1"/>
    </xf>
    <xf numFmtId="0" fontId="3" fillId="0" borderId="54" xfId="0" applyFont="1" applyBorder="1" applyAlignment="1">
      <alignment horizontal="left" vertical="center"/>
    </xf>
    <xf numFmtId="0" fontId="0" fillId="0" borderId="21" xfId="0" applyBorder="1" applyAlignment="1">
      <alignment vertical="center"/>
    </xf>
    <xf numFmtId="0" fontId="0" fillId="0" borderId="17" xfId="0" applyBorder="1" applyAlignment="1">
      <alignment vertical="center" wrapText="1"/>
    </xf>
    <xf numFmtId="0" fontId="0" fillId="0" borderId="18" xfId="0" applyBorder="1" applyAlignment="1">
      <alignment vertical="center" wrapText="1"/>
    </xf>
    <xf numFmtId="0" fontId="3" fillId="0" borderId="4" xfId="0" applyFont="1" applyBorder="1" applyAlignment="1">
      <alignment horizontal="left" vertical="center" shrinkToFit="1"/>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50" xfId="0" applyBorder="1" applyAlignment="1">
      <alignment horizontal="center" vertical="center"/>
    </xf>
    <xf numFmtId="0" fontId="0" fillId="0" borderId="58" xfId="0" applyBorder="1" applyAlignment="1">
      <alignment horizontal="center" vertical="center"/>
    </xf>
    <xf numFmtId="0" fontId="0" fillId="0" borderId="8" xfId="0" applyBorder="1" applyAlignment="1">
      <alignment horizontal="center" vertical="center"/>
    </xf>
    <xf numFmtId="0" fontId="0" fillId="0" borderId="47" xfId="0" applyBorder="1" applyAlignment="1">
      <alignment horizontal="center" vertical="center"/>
    </xf>
    <xf numFmtId="0" fontId="3" fillId="0" borderId="83" xfId="0" applyFont="1" applyBorder="1" applyAlignment="1">
      <alignment horizontal="left" vertical="center" shrinkToFit="1"/>
    </xf>
    <xf numFmtId="0" fontId="0" fillId="0" borderId="82" xfId="0" applyBorder="1" applyAlignment="1">
      <alignment horizontal="center" vertical="center"/>
    </xf>
    <xf numFmtId="0" fontId="0" fillId="0" borderId="84" xfId="0" applyBorder="1" applyAlignment="1">
      <alignment horizontal="center" vertical="center"/>
    </xf>
    <xf numFmtId="0" fontId="3" fillId="0" borderId="85" xfId="0" applyFont="1" applyBorder="1" applyAlignment="1">
      <alignment horizontal="left" vertical="center"/>
    </xf>
    <xf numFmtId="0" fontId="0" fillId="0" borderId="6" xfId="0" applyBorder="1" applyAlignment="1">
      <alignment horizontal="center" vertical="center"/>
    </xf>
    <xf numFmtId="0" fontId="3" fillId="0" borderId="46" xfId="0" applyFont="1" applyBorder="1" applyAlignment="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7" xfId="0" applyBorder="1" applyAlignment="1">
      <alignment horizontal="center" vertical="center"/>
    </xf>
    <xf numFmtId="0" fontId="0" fillId="0" borderId="97" xfId="0" applyBorder="1" applyAlignment="1">
      <alignment vertical="center"/>
    </xf>
    <xf numFmtId="0" fontId="3" fillId="0" borderId="50" xfId="0" applyFont="1" applyBorder="1" applyAlignment="1">
      <alignment horizontal="center" vertical="center"/>
    </xf>
    <xf numFmtId="0" fontId="0" fillId="0" borderId="110" xfId="0" applyBorder="1" applyAlignment="1">
      <alignment horizontal="left" vertical="center"/>
    </xf>
    <xf numFmtId="0" fontId="0" fillId="0" borderId="111" xfId="0" applyBorder="1" applyAlignment="1">
      <alignment horizontal="left" vertical="center"/>
    </xf>
    <xf numFmtId="0" fontId="3" fillId="0" borderId="55" xfId="0" applyFont="1" applyBorder="1" applyAlignment="1">
      <alignment vertical="center" wrapText="1"/>
    </xf>
    <xf numFmtId="0" fontId="0" fillId="0" borderId="99" xfId="0" applyBorder="1" applyAlignment="1">
      <alignment horizontal="center" vertical="center"/>
    </xf>
    <xf numFmtId="0" fontId="0" fillId="0" borderId="102" xfId="0" applyBorder="1" applyAlignment="1">
      <alignment horizontal="center" vertical="center"/>
    </xf>
    <xf numFmtId="0" fontId="0" fillId="0" borderId="106" xfId="0" applyBorder="1" applyAlignment="1">
      <alignment horizontal="center" vertical="center"/>
    </xf>
    <xf numFmtId="0" fontId="14" fillId="0" borderId="65" xfId="0" applyFont="1" applyFill="1" applyBorder="1" applyAlignment="1">
      <alignment horizontal="center" vertical="center"/>
    </xf>
    <xf numFmtId="0" fontId="3" fillId="0" borderId="0" xfId="0" applyFont="1" applyAlignment="1">
      <alignment horizontal="center" vertical="center"/>
    </xf>
    <xf numFmtId="0" fontId="3" fillId="2" borderId="0" xfId="0" applyFont="1" applyFill="1" applyAlignment="1">
      <alignment horizontal="left" vertical="center"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right" vertical="center"/>
    </xf>
    <xf numFmtId="0" fontId="3" fillId="2" borderId="0" xfId="0" applyFont="1" applyFill="1" applyAlignment="1">
      <alignment horizontal="center" vertical="center"/>
    </xf>
    <xf numFmtId="0" fontId="3" fillId="2" borderId="19" xfId="0" applyFont="1" applyFill="1" applyBorder="1" applyAlignment="1">
      <alignment horizontal="left" vertical="center" shrinkToFit="1"/>
    </xf>
    <xf numFmtId="0" fontId="3" fillId="2" borderId="20" xfId="0" applyFont="1" applyFill="1" applyBorder="1" applyAlignment="1">
      <alignment horizontal="left" vertical="center" shrinkToFit="1"/>
    </xf>
    <xf numFmtId="0" fontId="3" fillId="2" borderId="21" xfId="0" applyFont="1" applyFill="1" applyBorder="1" applyAlignment="1">
      <alignment horizontal="left" vertical="center" shrinkToFi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15" xfId="0" applyFont="1" applyFill="1" applyBorder="1" applyAlignment="1">
      <alignment horizontal="left" vertical="center" shrinkToFit="1"/>
    </xf>
    <xf numFmtId="0" fontId="3" fillId="2" borderId="16" xfId="0" applyFont="1" applyFill="1" applyBorder="1" applyAlignment="1">
      <alignment horizontal="left" vertical="center" shrinkToFi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49" fontId="3" fillId="2" borderId="1" xfId="0" applyNumberFormat="1" applyFont="1" applyFill="1" applyBorder="1" applyAlignment="1">
      <alignment horizontal="left" vertical="center" shrinkToFit="1"/>
    </xf>
    <xf numFmtId="49" fontId="3" fillId="2" borderId="2" xfId="0" applyNumberFormat="1" applyFont="1" applyFill="1" applyBorder="1" applyAlignment="1">
      <alignment horizontal="left" vertical="center" shrinkToFit="1"/>
    </xf>
    <xf numFmtId="49" fontId="3" fillId="2" borderId="3" xfId="0" applyNumberFormat="1" applyFont="1" applyFill="1" applyBorder="1" applyAlignment="1">
      <alignment horizontal="left"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7" xfId="0" applyFont="1" applyBorder="1" applyAlignment="1">
      <alignment horizontal="left" vertical="center" wrapText="1"/>
    </xf>
    <xf numFmtId="0" fontId="3" fillId="2" borderId="8"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3" fillId="2" borderId="10" xfId="0" applyFont="1" applyFill="1" applyBorder="1" applyAlignment="1">
      <alignment horizontal="left" vertical="center" shrinkToFi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2" borderId="14" xfId="0" applyFont="1" applyFill="1" applyBorder="1" applyAlignment="1">
      <alignment horizontal="left" vertical="center" shrinkToFit="1"/>
    </xf>
    <xf numFmtId="0" fontId="3" fillId="0" borderId="1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22" xfId="0" applyFont="1" applyBorder="1" applyAlignment="1">
      <alignment horizontal="left" vertical="center" wrapText="1"/>
    </xf>
    <xf numFmtId="0" fontId="3" fillId="0" borderId="7" xfId="0" applyFont="1" applyBorder="1" applyAlignment="1">
      <alignment horizontal="right" vertical="center" wrapText="1"/>
    </xf>
    <xf numFmtId="49" fontId="3" fillId="2" borderId="7" xfId="0" applyNumberFormat="1" applyFont="1" applyFill="1" applyBorder="1" applyAlignment="1">
      <alignment horizontal="center" vertical="center" wrapTex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 xfId="0" applyFont="1" applyBorder="1" applyAlignment="1">
      <alignment horizontal="left" shrinkToFit="1"/>
    </xf>
    <xf numFmtId="0" fontId="3" fillId="0" borderId="2" xfId="0" applyFont="1" applyBorder="1" applyAlignment="1">
      <alignment horizontal="left" shrinkToFit="1"/>
    </xf>
    <xf numFmtId="0" fontId="3" fillId="0" borderId="3" xfId="0" applyFont="1" applyBorder="1" applyAlignment="1">
      <alignment horizontal="left" shrinkToFit="1"/>
    </xf>
    <xf numFmtId="0" fontId="3" fillId="2" borderId="2"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1" xfId="0" applyFont="1" applyFill="1" applyBorder="1" applyAlignment="1">
      <alignment horizontal="left" vertical="center" shrinkToFit="1"/>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5"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23" xfId="0" applyFont="1" applyBorder="1" applyAlignment="1">
      <alignment horizontal="center" vertical="center" textRotation="255"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7"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22" xfId="0" applyFont="1" applyBorder="1" applyAlignment="1">
      <alignment horizontal="left" vertical="center" wrapText="1"/>
    </xf>
    <xf numFmtId="0" fontId="3" fillId="0" borderId="7" xfId="0" applyFont="1" applyFill="1" applyBorder="1" applyAlignment="1">
      <alignment horizontal="right" vertical="center" wrapText="1"/>
    </xf>
    <xf numFmtId="49"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21" xfId="0" applyFont="1" applyFill="1" applyBorder="1" applyAlignment="1">
      <alignment horizontal="left"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5" xfId="0" applyFont="1" applyFill="1" applyBorder="1" applyAlignment="1">
      <alignment vertical="center" shrinkToFit="1"/>
    </xf>
    <xf numFmtId="0" fontId="3" fillId="0" borderId="16" xfId="0" applyFont="1" applyFill="1" applyBorder="1" applyAlignment="1">
      <alignment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1" xfId="0" applyNumberFormat="1" applyFont="1" applyFill="1" applyBorder="1" applyAlignment="1">
      <alignment horizontal="center" vertical="center" shrinkToFit="1"/>
    </xf>
    <xf numFmtId="49" fontId="3" fillId="0" borderId="2" xfId="0" applyNumberFormat="1" applyFont="1" applyFill="1" applyBorder="1" applyAlignment="1">
      <alignment horizontal="center" vertical="center" shrinkToFit="1"/>
    </xf>
    <xf numFmtId="49" fontId="3" fillId="0" borderId="3" xfId="0" applyNumberFormat="1" applyFont="1" applyFill="1" applyBorder="1" applyAlignment="1">
      <alignment horizontal="center" vertical="center" shrinkToFit="1"/>
    </xf>
    <xf numFmtId="0" fontId="3" fillId="0" borderId="6" xfId="0" applyFont="1" applyFill="1" applyBorder="1" applyAlignment="1">
      <alignment horizontal="center" vertical="center" wrapText="1"/>
    </xf>
    <xf numFmtId="0" fontId="3" fillId="0" borderId="24" xfId="0" applyFont="1" applyBorder="1" applyAlignment="1">
      <alignment horizontal="center" vertical="center" textRotation="255" shrinkToFi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7"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horizontal="center" vertical="center"/>
    </xf>
    <xf numFmtId="58" fontId="7" fillId="2" borderId="1" xfId="0" applyNumberFormat="1" applyFont="1" applyFill="1" applyBorder="1" applyAlignment="1">
      <alignment horizontal="center" vertical="center" shrinkToFit="1"/>
    </xf>
    <xf numFmtId="58" fontId="7" fillId="2" borderId="2" xfId="0" applyNumberFormat="1" applyFont="1" applyFill="1" applyBorder="1" applyAlignment="1">
      <alignment horizontal="center" vertical="center" shrinkToFit="1"/>
    </xf>
    <xf numFmtId="58" fontId="7" fillId="2" borderId="3" xfId="0" applyNumberFormat="1"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0" borderId="2"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3" fillId="2" borderId="35" xfId="0" applyFont="1" applyFill="1" applyBorder="1" applyAlignment="1">
      <alignment horizontal="center" vertical="center"/>
    </xf>
    <xf numFmtId="0" fontId="3" fillId="2" borderId="25"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3" fillId="0" borderId="2"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3" xfId="0" applyFont="1" applyBorder="1" applyAlignment="1">
      <alignment horizontal="left" vertical="center" shrinkToFit="1"/>
    </xf>
    <xf numFmtId="58" fontId="6" fillId="2" borderId="1" xfId="0" applyNumberFormat="1" applyFont="1" applyFill="1" applyBorder="1" applyAlignment="1">
      <alignment horizontal="center" vertical="center" shrinkToFit="1"/>
    </xf>
    <xf numFmtId="58" fontId="6" fillId="2" borderId="2" xfId="0" applyNumberFormat="1" applyFont="1" applyFill="1" applyBorder="1" applyAlignment="1">
      <alignment horizontal="center" vertical="center" shrinkToFit="1"/>
    </xf>
    <xf numFmtId="58" fontId="6" fillId="2" borderId="3" xfId="0" applyNumberFormat="1" applyFont="1" applyFill="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0" fillId="0" borderId="2" xfId="0" applyFont="1" applyBorder="1" applyAlignment="1">
      <alignment vertical="center" shrinkToFit="1"/>
    </xf>
    <xf numFmtId="0" fontId="0" fillId="0" borderId="3" xfId="0" applyFont="1" applyBorder="1" applyAlignment="1">
      <alignment vertical="center" shrinkToFit="1"/>
    </xf>
    <xf numFmtId="0" fontId="3" fillId="0" borderId="26" xfId="0" applyFont="1" applyBorder="1" applyAlignment="1">
      <alignment horizontal="lef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58" fontId="6" fillId="2" borderId="28" xfId="0" applyNumberFormat="1" applyFont="1" applyFill="1" applyBorder="1" applyAlignment="1">
      <alignment horizontal="center" vertical="center" shrinkToFit="1"/>
    </xf>
    <xf numFmtId="58" fontId="6" fillId="2" borderId="29" xfId="0" applyNumberFormat="1" applyFont="1" applyFill="1" applyBorder="1" applyAlignment="1">
      <alignment horizontal="center" vertical="center" shrinkToFit="1"/>
    </xf>
    <xf numFmtId="58" fontId="6" fillId="2" borderId="30" xfId="0" applyNumberFormat="1" applyFont="1" applyFill="1" applyBorder="1" applyAlignment="1">
      <alignment horizontal="center" vertical="center" shrinkToFit="1"/>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58" fontId="7" fillId="2" borderId="28" xfId="0" applyNumberFormat="1" applyFont="1" applyFill="1" applyBorder="1" applyAlignment="1">
      <alignment horizontal="center" vertical="center" shrinkToFit="1"/>
    </xf>
    <xf numFmtId="58" fontId="7" fillId="2" borderId="29" xfId="0" applyNumberFormat="1" applyFont="1" applyFill="1" applyBorder="1" applyAlignment="1">
      <alignment horizontal="center" vertical="center" shrinkToFit="1"/>
    </xf>
    <xf numFmtId="58" fontId="7" fillId="2" borderId="30" xfId="0" applyNumberFormat="1" applyFont="1" applyFill="1" applyBorder="1" applyAlignment="1">
      <alignment horizontal="center" vertical="center" shrinkToFit="1"/>
    </xf>
    <xf numFmtId="0" fontId="3" fillId="0" borderId="13" xfId="0" applyFont="1" applyBorder="1" applyAlignment="1">
      <alignment horizontal="left" vertical="center" shrinkToFit="1"/>
    </xf>
    <xf numFmtId="0" fontId="0" fillId="0" borderId="13" xfId="0" applyFont="1" applyBorder="1" applyAlignment="1">
      <alignment vertical="center" shrinkToFit="1"/>
    </xf>
    <xf numFmtId="0" fontId="0" fillId="0" borderId="22" xfId="0" applyFont="1" applyBorder="1" applyAlignment="1">
      <alignment vertical="center" shrinkToFit="1"/>
    </xf>
    <xf numFmtId="0" fontId="3" fillId="2" borderId="28"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3" fillId="0" borderId="32" xfId="0" applyFont="1" applyBorder="1" applyAlignment="1">
      <alignment horizontal="left" vertical="center" shrinkToFit="1"/>
    </xf>
    <xf numFmtId="0" fontId="3" fillId="0" borderId="33" xfId="0" applyFont="1" applyBorder="1" applyAlignment="1">
      <alignment horizontal="left" vertical="center" shrinkToFit="1"/>
    </xf>
    <xf numFmtId="0" fontId="3" fillId="2" borderId="13" xfId="0" applyFont="1" applyFill="1" applyBorder="1" applyAlignment="1">
      <alignment horizontal="center" vertical="center" wrapText="1"/>
    </xf>
    <xf numFmtId="0" fontId="3" fillId="2" borderId="34" xfId="0" applyFont="1" applyFill="1" applyBorder="1" applyAlignment="1">
      <alignment horizontal="center" vertical="center" wrapText="1"/>
    </xf>
    <xf numFmtId="58" fontId="6" fillId="2" borderId="12" xfId="0" applyNumberFormat="1" applyFont="1" applyFill="1" applyBorder="1" applyAlignment="1">
      <alignment horizontal="center" vertical="center" shrinkToFit="1"/>
    </xf>
    <xf numFmtId="58" fontId="6" fillId="2" borderId="13" xfId="0" applyNumberFormat="1" applyFont="1" applyFill="1" applyBorder="1" applyAlignment="1">
      <alignment horizontal="center" vertical="center" shrinkToFit="1"/>
    </xf>
    <xf numFmtId="58" fontId="6" fillId="2" borderId="22" xfId="0" applyNumberFormat="1" applyFont="1" applyFill="1" applyBorder="1" applyAlignment="1">
      <alignment horizontal="center" vertical="center" shrinkToFit="1"/>
    </xf>
    <xf numFmtId="0" fontId="6" fillId="0" borderId="13" xfId="0" applyFont="1" applyFill="1" applyBorder="1" applyAlignment="1">
      <alignment horizontal="left" vertical="center" wrapText="1"/>
    </xf>
    <xf numFmtId="0" fontId="6" fillId="0" borderId="22" xfId="0" applyFont="1" applyFill="1" applyBorder="1" applyAlignment="1">
      <alignment horizontal="left" vertical="center" wrapText="1"/>
    </xf>
    <xf numFmtId="58" fontId="7" fillId="2" borderId="12" xfId="0" applyNumberFormat="1" applyFont="1" applyFill="1" applyBorder="1" applyAlignment="1">
      <alignment horizontal="center" vertical="center" shrinkToFit="1"/>
    </xf>
    <xf numFmtId="58" fontId="7" fillId="2" borderId="13" xfId="0" applyNumberFormat="1" applyFont="1" applyFill="1" applyBorder="1" applyAlignment="1">
      <alignment horizontal="center" vertical="center" shrinkToFit="1"/>
    </xf>
    <xf numFmtId="58" fontId="7" fillId="2" borderId="22" xfId="0" applyNumberFormat="1"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2"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3" borderId="35" xfId="0" applyFont="1" applyFill="1" applyBorder="1" applyAlignment="1">
      <alignment horizontal="center" vertical="center"/>
    </xf>
    <xf numFmtId="0" fontId="3" fillId="3" borderId="25" xfId="0" applyFont="1" applyFill="1" applyBorder="1" applyAlignment="1">
      <alignment horizontal="center" vertical="center"/>
    </xf>
    <xf numFmtId="58" fontId="6" fillId="3" borderId="1" xfId="0" applyNumberFormat="1" applyFont="1" applyFill="1" applyBorder="1" applyAlignment="1">
      <alignment horizontal="center" vertical="center" shrinkToFit="1"/>
    </xf>
    <xf numFmtId="58" fontId="6" fillId="3" borderId="2" xfId="0" applyNumberFormat="1" applyFont="1" applyFill="1" applyBorder="1" applyAlignment="1">
      <alignment horizontal="center" vertical="center" shrinkToFit="1"/>
    </xf>
    <xf numFmtId="58" fontId="6" fillId="3" borderId="3" xfId="0" applyNumberFormat="1" applyFont="1" applyFill="1" applyBorder="1" applyAlignment="1">
      <alignment horizontal="center" vertical="center" shrinkToFi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58" fontId="7" fillId="3" borderId="1" xfId="0" applyNumberFormat="1" applyFont="1" applyFill="1" applyBorder="1" applyAlignment="1">
      <alignment horizontal="center" vertical="center" shrinkToFit="1"/>
    </xf>
    <xf numFmtId="58" fontId="7" fillId="3" borderId="2" xfId="0" applyNumberFormat="1" applyFont="1" applyFill="1" applyBorder="1" applyAlignment="1">
      <alignment horizontal="center" vertical="center" shrinkToFit="1"/>
    </xf>
    <xf numFmtId="58" fontId="7" fillId="3" borderId="3" xfId="0" applyNumberFormat="1"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25" xfId="0" applyFont="1" applyFill="1" applyBorder="1" applyAlignment="1">
      <alignment horizontal="center" vertical="center" wrapText="1"/>
    </xf>
    <xf numFmtId="58" fontId="6" fillId="0" borderId="1" xfId="0" applyNumberFormat="1" applyFont="1" applyFill="1" applyBorder="1" applyAlignment="1">
      <alignment horizontal="center" vertical="center" shrinkToFit="1"/>
    </xf>
    <xf numFmtId="58" fontId="6" fillId="0" borderId="2" xfId="0" applyNumberFormat="1" applyFont="1" applyFill="1" applyBorder="1" applyAlignment="1">
      <alignment horizontal="center" vertical="center" shrinkToFit="1"/>
    </xf>
    <xf numFmtId="58" fontId="6" fillId="0" borderId="3" xfId="0" applyNumberFormat="1" applyFont="1" applyFill="1" applyBorder="1" applyAlignment="1">
      <alignment horizontal="center" vertical="center" shrinkToFit="1"/>
    </xf>
    <xf numFmtId="58" fontId="7" fillId="0" borderId="1" xfId="0" applyNumberFormat="1" applyFont="1" applyFill="1" applyBorder="1" applyAlignment="1">
      <alignment horizontal="center" vertical="center" shrinkToFit="1"/>
    </xf>
    <xf numFmtId="58" fontId="7" fillId="0" borderId="2" xfId="0" applyNumberFormat="1" applyFont="1" applyFill="1" applyBorder="1" applyAlignment="1">
      <alignment horizontal="center" vertical="center" shrinkToFit="1"/>
    </xf>
    <xf numFmtId="58" fontId="7" fillId="0" borderId="3" xfId="0" applyNumberFormat="1"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4"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xf>
    <xf numFmtId="0" fontId="3" fillId="0" borderId="2" xfId="0" applyFont="1" applyBorder="1" applyAlignment="1">
      <alignment horizontal="left"/>
    </xf>
    <xf numFmtId="0" fontId="3" fillId="0" borderId="13" xfId="0" applyFont="1" applyBorder="1" applyAlignment="1">
      <alignment horizontal="left"/>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0" xfId="0" applyFont="1" applyFill="1" applyAlignment="1">
      <alignment horizontal="center" vertical="center" shrinkToFit="1"/>
    </xf>
    <xf numFmtId="0" fontId="3" fillId="2" borderId="17"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0" borderId="1"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24" xfId="0" applyFont="1" applyBorder="1" applyAlignment="1">
      <alignment horizontal="left" vertical="center"/>
    </xf>
    <xf numFmtId="0" fontId="3" fillId="0" borderId="1" xfId="0" applyFont="1" applyBorder="1" applyAlignment="1">
      <alignment horizontal="left"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12" fillId="3" borderId="0" xfId="0" applyFont="1" applyFill="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3" xfId="0" applyFont="1" applyFill="1" applyBorder="1" applyAlignment="1">
      <alignment horizontal="center" vertical="center"/>
    </xf>
    <xf numFmtId="0" fontId="3" fillId="3" borderId="46" xfId="0" applyFont="1" applyFill="1" applyBorder="1" applyAlignment="1">
      <alignment horizontal="left" vertical="center"/>
    </xf>
    <xf numFmtId="0" fontId="3" fillId="3" borderId="20" xfId="0" applyFont="1" applyFill="1" applyBorder="1" applyAlignment="1">
      <alignment horizontal="lef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5" xfId="0" applyFont="1" applyFill="1" applyBorder="1" applyAlignment="1">
      <alignment horizontal="left" vertical="center"/>
    </xf>
    <xf numFmtId="0" fontId="3" fillId="3" borderId="23" xfId="0" applyFont="1" applyFill="1" applyBorder="1" applyAlignment="1">
      <alignment horizontal="left" vertical="center"/>
    </xf>
    <xf numFmtId="0" fontId="3" fillId="3" borderId="55" xfId="0" applyFont="1" applyFill="1" applyBorder="1" applyAlignment="1">
      <alignment vertical="center" wrapText="1"/>
    </xf>
    <xf numFmtId="0" fontId="3" fillId="3" borderId="54" xfId="0" applyFont="1" applyFill="1" applyBorder="1" applyAlignment="1">
      <alignment vertical="center" wrapText="1"/>
    </xf>
    <xf numFmtId="0" fontId="0" fillId="2" borderId="46"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3" fillId="3" borderId="64"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61" xfId="0" applyFont="1" applyFill="1" applyBorder="1" applyAlignment="1">
      <alignment horizontal="center" vertical="center"/>
    </xf>
    <xf numFmtId="0" fontId="3" fillId="3" borderId="60"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55" xfId="0" applyFont="1" applyFill="1" applyBorder="1" applyAlignment="1">
      <alignment horizontal="left" vertical="center" wrapText="1"/>
    </xf>
    <xf numFmtId="0" fontId="3" fillId="3" borderId="54" xfId="0" applyFont="1" applyFill="1" applyBorder="1" applyAlignment="1">
      <alignment horizontal="left" vertical="center" wrapText="1"/>
    </xf>
    <xf numFmtId="0" fontId="3" fillId="2" borderId="4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3" borderId="55" xfId="0" applyFont="1" applyFill="1" applyBorder="1" applyAlignment="1">
      <alignment horizontal="left" vertical="center" shrinkToFit="1"/>
    </xf>
    <xf numFmtId="0" fontId="3" fillId="3" borderId="11" xfId="0" applyFont="1" applyFill="1" applyBorder="1" applyAlignment="1">
      <alignment horizontal="left" vertical="center" shrinkToFit="1"/>
    </xf>
    <xf numFmtId="0" fontId="3" fillId="3" borderId="54" xfId="0" applyFont="1" applyFill="1" applyBorder="1" applyAlignment="1">
      <alignment horizontal="left" vertical="center" shrinkToFit="1"/>
    </xf>
    <xf numFmtId="0" fontId="3" fillId="3" borderId="11" xfId="0" applyFont="1" applyFill="1" applyBorder="1" applyAlignment="1">
      <alignment horizontal="left" vertical="center" wrapText="1"/>
    </xf>
    <xf numFmtId="0" fontId="0" fillId="2" borderId="47"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9" xfId="0" applyFont="1" applyFill="1" applyBorder="1" applyAlignment="1">
      <alignment horizontal="center" vertical="center"/>
    </xf>
    <xf numFmtId="0" fontId="3" fillId="3" borderId="0" xfId="0" applyFont="1" applyFill="1" applyAlignment="1">
      <alignment horizontal="left" vertical="center"/>
    </xf>
    <xf numFmtId="0" fontId="0" fillId="2" borderId="46" xfId="0" applyFont="1" applyFill="1" applyBorder="1" applyAlignment="1">
      <alignment horizontal="center" vertical="center"/>
    </xf>
    <xf numFmtId="0" fontId="0" fillId="2" borderId="0" xfId="0" applyFont="1" applyFill="1" applyAlignment="1">
      <alignment horizontal="center" vertical="center"/>
    </xf>
    <xf numFmtId="0" fontId="0" fillId="2" borderId="20" xfId="0" applyFont="1" applyFill="1" applyBorder="1" applyAlignment="1">
      <alignment horizontal="center" vertical="center"/>
    </xf>
    <xf numFmtId="0" fontId="0" fillId="2" borderId="47"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3" borderId="46" xfId="0" applyFont="1" applyFill="1" applyBorder="1" applyAlignment="1">
      <alignment horizontal="center" vertical="center"/>
    </xf>
    <xf numFmtId="0" fontId="3" fillId="3" borderId="20" xfId="0" applyFont="1" applyFill="1" applyBorder="1" applyAlignment="1">
      <alignment horizontal="center" vertical="center"/>
    </xf>
    <xf numFmtId="0" fontId="0" fillId="2" borderId="46" xfId="0" applyFill="1" applyBorder="1" applyAlignment="1">
      <alignment horizontal="center" vertical="center"/>
    </xf>
    <xf numFmtId="0" fontId="0" fillId="2" borderId="0" xfId="0" applyFill="1" applyBorder="1" applyAlignment="1">
      <alignment horizontal="center" vertical="center"/>
    </xf>
    <xf numFmtId="0" fontId="0" fillId="2" borderId="20" xfId="0" applyFill="1" applyBorder="1" applyAlignment="1">
      <alignment horizontal="center" vertical="center"/>
    </xf>
    <xf numFmtId="0" fontId="3" fillId="0" borderId="46" xfId="0" applyFont="1" applyBorder="1" applyAlignment="1">
      <alignment horizontal="lef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3" fillId="0" borderId="55" xfId="0" applyFont="1" applyBorder="1" applyAlignment="1">
      <alignment horizontal="left" vertical="center" wrapText="1"/>
    </xf>
    <xf numFmtId="0" fontId="3" fillId="0" borderId="11" xfId="0" applyFont="1" applyBorder="1" applyAlignment="1">
      <alignment horizontal="left" vertical="center" wrapText="1"/>
    </xf>
    <xf numFmtId="0" fontId="3" fillId="0" borderId="54" xfId="0" applyFont="1" applyBorder="1" applyAlignment="1">
      <alignment horizontal="left" vertical="center" wrapText="1"/>
    </xf>
    <xf numFmtId="0" fontId="0" fillId="2" borderId="47" xfId="0" applyFill="1" applyBorder="1" applyAlignment="1">
      <alignment horizontal="center" vertical="center"/>
    </xf>
    <xf numFmtId="0" fontId="0" fillId="2" borderId="4" xfId="0" applyFill="1" applyBorder="1" applyAlignment="1">
      <alignment horizontal="center" vertical="center"/>
    </xf>
    <xf numFmtId="0" fontId="0" fillId="2" borderId="19" xfId="0" applyFill="1" applyBorder="1" applyAlignment="1">
      <alignment horizontal="center" vertical="center"/>
    </xf>
    <xf numFmtId="0" fontId="3" fillId="3" borderId="23" xfId="0" applyFont="1" applyFill="1" applyBorder="1" applyAlignment="1">
      <alignment vertical="center" wrapText="1"/>
    </xf>
    <xf numFmtId="0" fontId="3" fillId="3" borderId="5" xfId="0" applyFont="1" applyFill="1" applyBorder="1" applyAlignment="1">
      <alignment vertical="center" wrapText="1" shrinkToFit="1"/>
    </xf>
    <xf numFmtId="0" fontId="3" fillId="3" borderId="23"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3" xfId="0" applyFont="1" applyFill="1" applyBorder="1" applyAlignment="1">
      <alignment horizontal="left" vertical="center"/>
    </xf>
    <xf numFmtId="0" fontId="3" fillId="3" borderId="7" xfId="0" applyFont="1" applyFill="1" applyBorder="1" applyAlignment="1">
      <alignment horizontal="left" vertical="center"/>
    </xf>
    <xf numFmtId="0" fontId="3" fillId="3" borderId="13" xfId="0" applyFont="1" applyFill="1" applyBorder="1" applyAlignment="1">
      <alignment horizontal="left" vertical="center"/>
    </xf>
    <xf numFmtId="0" fontId="3" fillId="3" borderId="55" xfId="0" applyFont="1" applyFill="1" applyBorder="1" applyAlignment="1">
      <alignment horizontal="left" vertical="center" wrapText="1" shrinkToFit="1"/>
    </xf>
    <xf numFmtId="0" fontId="3" fillId="3" borderId="54" xfId="0" applyFont="1" applyFill="1" applyBorder="1" applyAlignment="1">
      <alignment horizontal="left" vertical="center" wrapText="1" shrinkToFit="1"/>
    </xf>
    <xf numFmtId="0" fontId="1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 xfId="0" applyFont="1" applyFill="1" applyBorder="1" applyAlignment="1">
      <alignment horizontal="left" vertical="center"/>
    </xf>
    <xf numFmtId="0" fontId="3" fillId="0" borderId="23" xfId="0" applyFont="1" applyFill="1" applyBorder="1" applyAlignment="1">
      <alignment horizontal="left" vertical="center"/>
    </xf>
    <xf numFmtId="0" fontId="3" fillId="0" borderId="64"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55"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4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6" xfId="0" applyFont="1" applyFill="1" applyBorder="1" applyAlignment="1">
      <alignment horizontal="left" vertical="center"/>
    </xf>
    <xf numFmtId="0" fontId="3" fillId="0" borderId="20" xfId="0" applyFont="1" applyFill="1" applyBorder="1" applyAlignment="1">
      <alignment horizontal="left" vertical="center"/>
    </xf>
    <xf numFmtId="0" fontId="3" fillId="0" borderId="55"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54" xfId="0" applyFont="1" applyFill="1" applyBorder="1" applyAlignment="1">
      <alignment horizontal="left" vertical="center" shrinkToFit="1"/>
    </xf>
    <xf numFmtId="0" fontId="3" fillId="0" borderId="11" xfId="0" applyFont="1" applyFill="1" applyBorder="1" applyAlignment="1">
      <alignment horizontal="left" vertical="center" wrapText="1"/>
    </xf>
    <xf numFmtId="0" fontId="0" fillId="0" borderId="4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9" xfId="0" applyFont="1" applyFill="1" applyBorder="1" applyAlignment="1">
      <alignment horizontal="center" vertical="center"/>
    </xf>
    <xf numFmtId="0" fontId="3" fillId="0" borderId="0" xfId="0" applyFont="1" applyFill="1" applyAlignment="1">
      <alignment horizontal="left" vertical="center"/>
    </xf>
    <xf numFmtId="0" fontId="0" fillId="0" borderId="46" xfId="0" applyFont="1" applyFill="1" applyBorder="1" applyAlignment="1">
      <alignment horizontal="center" vertical="center"/>
    </xf>
    <xf numFmtId="0" fontId="0" fillId="0" borderId="0" xfId="0" applyFont="1" applyFill="1" applyAlignment="1">
      <alignment horizontal="center" vertical="center"/>
    </xf>
    <xf numFmtId="0" fontId="0" fillId="0" borderId="20" xfId="0" applyFont="1" applyFill="1" applyBorder="1" applyAlignment="1">
      <alignment horizontal="center" vertical="center"/>
    </xf>
    <xf numFmtId="0" fontId="3" fillId="0" borderId="55" xfId="0" applyFont="1" applyFill="1" applyBorder="1" applyAlignment="1">
      <alignment horizontal="left" vertical="center" wrapText="1" shrinkToFit="1"/>
    </xf>
    <xf numFmtId="0" fontId="3" fillId="0" borderId="54" xfId="0" applyFont="1" applyFill="1" applyBorder="1" applyAlignment="1">
      <alignment horizontal="left" vertical="center" wrapText="1" shrinkToFit="1"/>
    </xf>
    <xf numFmtId="0" fontId="3" fillId="0" borderId="55" xfId="0" applyFont="1" applyFill="1" applyBorder="1" applyAlignment="1">
      <alignment vertical="center" wrapText="1"/>
    </xf>
    <xf numFmtId="0" fontId="3" fillId="0" borderId="54" xfId="0" applyFont="1" applyFill="1" applyBorder="1" applyAlignment="1">
      <alignment vertical="center" wrapText="1"/>
    </xf>
    <xf numFmtId="0" fontId="0" fillId="0" borderId="4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 fillId="0" borderId="23" xfId="0" applyFont="1" applyFill="1" applyBorder="1" applyAlignment="1">
      <alignment vertical="center" wrapText="1"/>
    </xf>
    <xf numFmtId="0" fontId="3" fillId="0" borderId="5" xfId="0" applyFont="1" applyFill="1" applyBorder="1" applyAlignment="1">
      <alignment vertical="center" wrapText="1" shrinkToFit="1"/>
    </xf>
    <xf numFmtId="0" fontId="3" fillId="0" borderId="23" xfId="0" applyFont="1" applyFill="1" applyBorder="1" applyAlignment="1">
      <alignment vertical="center" wrapText="1" shrinkToFit="1"/>
    </xf>
    <xf numFmtId="0" fontId="0" fillId="0" borderId="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0" fillId="0" borderId="12" xfId="0" applyFont="1" applyFill="1" applyBorder="1" applyAlignment="1">
      <alignment horizontal="center" vertical="center" wrapText="1"/>
    </xf>
    <xf numFmtId="0" fontId="12" fillId="0" borderId="0" xfId="0" applyFont="1" applyAlignment="1">
      <alignment horizontal="center" vertical="center"/>
    </xf>
    <xf numFmtId="0" fontId="0" fillId="0" borderId="1" xfId="0"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64"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45" xfId="0" applyFont="1" applyBorder="1" applyAlignment="1">
      <alignment horizontal="left" vertical="center" wrapText="1"/>
    </xf>
    <xf numFmtId="0" fontId="12" fillId="0" borderId="0" xfId="0" applyFont="1" applyBorder="1" applyAlignment="1">
      <alignment horizontal="center" vertical="center"/>
    </xf>
    <xf numFmtId="0" fontId="3" fillId="0" borderId="11" xfId="0" applyFont="1" applyBorder="1" applyAlignment="1">
      <alignment vertical="center" wrapText="1"/>
    </xf>
    <xf numFmtId="0" fontId="0" fillId="2" borderId="0" xfId="0" applyFill="1" applyAlignment="1">
      <alignment horizontal="center" vertical="center" wrapText="1"/>
    </xf>
    <xf numFmtId="0" fontId="3" fillId="0" borderId="0" xfId="0" applyFont="1" applyAlignment="1">
      <alignment horizontal="left" vertical="center"/>
    </xf>
    <xf numFmtId="0" fontId="3" fillId="0" borderId="55" xfId="0" applyFont="1" applyBorder="1" applyAlignment="1">
      <alignment vertical="center" wrapText="1"/>
    </xf>
    <xf numFmtId="0" fontId="0" fillId="2" borderId="46" xfId="0" applyFill="1" applyBorder="1" applyAlignment="1">
      <alignment horizontal="center" vertical="center" wrapText="1"/>
    </xf>
    <xf numFmtId="0" fontId="3" fillId="0" borderId="55" xfId="0" applyFont="1" applyBorder="1" applyAlignment="1">
      <alignment horizontal="left" vertical="center" shrinkToFit="1"/>
    </xf>
    <xf numFmtId="0" fontId="3" fillId="0" borderId="93" xfId="0" applyFont="1" applyBorder="1" applyAlignment="1">
      <alignment horizontal="left" vertical="center" wrapText="1"/>
    </xf>
    <xf numFmtId="0" fontId="3" fillId="0" borderId="54" xfId="0" applyFont="1" applyBorder="1" applyAlignment="1">
      <alignment vertical="center" wrapText="1"/>
    </xf>
    <xf numFmtId="0" fontId="0" fillId="2" borderId="20"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19" xfId="0" applyFill="1" applyBorder="1" applyAlignment="1">
      <alignment horizontal="center" vertical="center" wrapText="1"/>
    </xf>
    <xf numFmtId="0" fontId="3" fillId="0" borderId="23" xfId="0" applyFont="1" applyBorder="1" applyAlignment="1">
      <alignment vertical="center" wrapText="1"/>
    </xf>
    <xf numFmtId="0" fontId="3" fillId="0" borderId="55" xfId="0" applyFont="1" applyBorder="1" applyAlignment="1">
      <alignment vertical="center" wrapText="1" shrinkToFit="1"/>
    </xf>
    <xf numFmtId="0" fontId="3" fillId="0" borderId="23" xfId="0" applyFont="1" applyBorder="1" applyAlignment="1">
      <alignment vertical="center" wrapText="1" shrinkToFit="1"/>
    </xf>
    <xf numFmtId="0" fontId="0" fillId="2" borderId="13" xfId="0" applyFill="1" applyBorder="1" applyAlignment="1">
      <alignment horizontal="center" vertical="center" wrapText="1"/>
    </xf>
    <xf numFmtId="0" fontId="3" fillId="0" borderId="13" xfId="0" applyFont="1" applyBorder="1" applyAlignment="1">
      <alignment horizontal="left" vertical="center"/>
    </xf>
    <xf numFmtId="0" fontId="3" fillId="0" borderId="55" xfId="0" applyFont="1" applyBorder="1" applyAlignment="1">
      <alignment horizontal="left" vertical="center" wrapText="1" shrinkToFit="1"/>
    </xf>
    <xf numFmtId="0" fontId="3" fillId="0" borderId="46" xfId="0" applyFont="1" applyBorder="1" applyAlignment="1">
      <alignment horizontal="center" vertical="center" wrapText="1"/>
    </xf>
    <xf numFmtId="0" fontId="3" fillId="0" borderId="25" xfId="0" applyFont="1"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3" fillId="0" borderId="15" xfId="0" applyFont="1" applyBorder="1" applyAlignment="1">
      <alignment horizontal="left" vertical="center"/>
    </xf>
    <xf numFmtId="0" fontId="3" fillId="0" borderId="52" xfId="0" applyFont="1" applyBorder="1" applyAlignment="1">
      <alignment horizontal="left" vertical="center" wrapText="1" shrinkToFit="1"/>
    </xf>
    <xf numFmtId="0" fontId="0" fillId="0" borderId="46" xfId="0" applyBorder="1" applyAlignment="1">
      <alignment horizontal="center" vertical="center" wrapText="1"/>
    </xf>
    <xf numFmtId="0" fontId="0" fillId="0" borderId="0" xfId="0" applyAlignment="1">
      <alignment horizontal="center" vertical="center" wrapText="1"/>
    </xf>
    <xf numFmtId="0" fontId="0" fillId="0" borderId="47"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3" fillId="0" borderId="109" xfId="0" applyFont="1" applyBorder="1" applyAlignment="1">
      <alignment vertical="center" wrapText="1"/>
    </xf>
    <xf numFmtId="0" fontId="0" fillId="0" borderId="110" xfId="0" applyBorder="1" applyAlignment="1">
      <alignment horizontal="center" vertical="center" wrapText="1"/>
    </xf>
    <xf numFmtId="0" fontId="3" fillId="0" borderId="110" xfId="0" applyFont="1" applyBorder="1" applyAlignment="1">
      <alignment horizontal="left" vertical="center"/>
    </xf>
    <xf numFmtId="0" fontId="3" fillId="3" borderId="0" xfId="0" applyFont="1" applyFill="1" applyAlignment="1">
      <alignment horizontal="left" vertical="center" wrapText="1"/>
    </xf>
    <xf numFmtId="0" fontId="3" fillId="0" borderId="0" xfId="0" applyFont="1" applyBorder="1" applyAlignment="1">
      <alignment vertical="center"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17" xfId="0" applyFont="1"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2" xfId="0" applyBorder="1" applyAlignment="1">
      <alignment horizontal="left" vertical="top" wrapText="1"/>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17" xfId="0" applyFont="1" applyFill="1" applyBorder="1" applyAlignment="1">
      <alignment horizontal="left" vertical="center"/>
    </xf>
    <xf numFmtId="0" fontId="13" fillId="2" borderId="0" xfId="0" applyFont="1" applyFill="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0" xfId="0" applyFont="1" applyAlignment="1">
      <alignment horizontal="left" vertical="top"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left" vertical="top" wrapText="1"/>
    </xf>
    <xf numFmtId="0" fontId="13" fillId="0" borderId="18"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3" fillId="0" borderId="22" xfId="0" applyFont="1" applyBorder="1" applyAlignment="1">
      <alignment horizontal="left" vertical="top" wrapText="1"/>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17" xfId="0" applyFont="1" applyBorder="1" applyAlignment="1">
      <alignment horizontal="left" vertical="center"/>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2" borderId="0" xfId="0" applyFont="1" applyFill="1" applyAlignment="1">
      <alignment horizontal="left" vertical="center"/>
    </xf>
    <xf numFmtId="0" fontId="13" fillId="2" borderId="18" xfId="0" applyFont="1" applyFill="1" applyBorder="1" applyAlignment="1">
      <alignment horizontal="left"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0" borderId="66" xfId="0" applyFont="1" applyBorder="1" applyAlignment="1">
      <alignment horizontal="left" vertical="top" wrapText="1"/>
    </xf>
    <xf numFmtId="0" fontId="13" fillId="0" borderId="67" xfId="0" applyFont="1" applyBorder="1" applyAlignment="1">
      <alignment horizontal="left" vertical="top" wrapText="1"/>
    </xf>
    <xf numFmtId="0" fontId="13" fillId="0" borderId="68" xfId="0" applyFont="1" applyBorder="1" applyAlignment="1">
      <alignment horizontal="left" vertical="top" wrapText="1"/>
    </xf>
    <xf numFmtId="0" fontId="13" fillId="2" borderId="31" xfId="0" applyFont="1" applyFill="1" applyBorder="1" applyAlignment="1">
      <alignment horizontal="left" vertical="center"/>
    </xf>
    <xf numFmtId="0" fontId="13" fillId="2" borderId="32" xfId="0" applyFont="1" applyFill="1" applyBorder="1" applyAlignment="1">
      <alignment horizontal="left" vertical="center"/>
    </xf>
    <xf numFmtId="0" fontId="13" fillId="2" borderId="33" xfId="0" applyFont="1" applyFill="1" applyBorder="1" applyAlignment="1">
      <alignment horizontal="left" vertical="center"/>
    </xf>
    <xf numFmtId="0" fontId="13" fillId="2" borderId="69" xfId="0" applyFont="1" applyFill="1" applyBorder="1" applyAlignment="1">
      <alignment horizontal="center" vertical="top"/>
    </xf>
    <xf numFmtId="0" fontId="19" fillId="5" borderId="1" xfId="0" applyFont="1" applyFill="1" applyBorder="1" applyAlignment="1">
      <alignment horizontal="left" vertical="center"/>
    </xf>
    <xf numFmtId="0" fontId="19" fillId="5" borderId="2" xfId="0" applyFont="1" applyFill="1" applyBorder="1" applyAlignment="1">
      <alignment horizontal="left" vertical="center"/>
    </xf>
    <xf numFmtId="0" fontId="19" fillId="5" borderId="3" xfId="0" applyFont="1" applyFill="1" applyBorder="1" applyAlignment="1">
      <alignment horizontal="left"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17" xfId="0" applyFont="1" applyFill="1" applyBorder="1" applyAlignment="1">
      <alignment horizontal="center" vertical="center"/>
    </xf>
    <xf numFmtId="0" fontId="19" fillId="5" borderId="19" xfId="0" applyFont="1" applyFill="1" applyBorder="1" applyAlignment="1">
      <alignment horizontal="center" vertical="center"/>
    </xf>
    <xf numFmtId="0" fontId="19" fillId="5" borderId="20" xfId="0" applyFont="1" applyFill="1" applyBorder="1" applyAlignment="1">
      <alignment horizontal="center" vertical="center"/>
    </xf>
    <xf numFmtId="0" fontId="19" fillId="5" borderId="21" xfId="0" applyFont="1" applyFill="1" applyBorder="1" applyAlignment="1">
      <alignment horizontal="center" vertical="center"/>
    </xf>
    <xf numFmtId="0" fontId="19" fillId="5" borderId="46" xfId="0" applyFont="1" applyFill="1" applyBorder="1" applyAlignment="1">
      <alignment horizontal="center" vertical="center"/>
    </xf>
    <xf numFmtId="0" fontId="19" fillId="5" borderId="0" xfId="0" applyFont="1" applyFill="1" applyAlignment="1">
      <alignment horizontal="center" vertical="center"/>
    </xf>
    <xf numFmtId="0" fontId="19" fillId="5" borderId="13" xfId="0" applyFont="1" applyFill="1" applyBorder="1" applyAlignment="1">
      <alignment horizontal="center" vertical="center"/>
    </xf>
    <xf numFmtId="0" fontId="20" fillId="0" borderId="5" xfId="0" applyFont="1"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20" fillId="0" borderId="2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75" xfId="0" applyFont="1" applyBorder="1" applyAlignment="1">
      <alignment horizontal="center" vertical="center" wrapText="1"/>
    </xf>
    <xf numFmtId="0" fontId="20" fillId="0" borderId="75" xfId="0" applyFont="1" applyBorder="1" applyAlignment="1">
      <alignment horizontal="center" vertical="center" shrinkToFit="1"/>
    </xf>
    <xf numFmtId="0" fontId="20" fillId="0" borderId="70" xfId="0" applyFont="1" applyBorder="1" applyAlignment="1">
      <alignment horizontal="center" vertical="center"/>
    </xf>
    <xf numFmtId="0" fontId="20" fillId="0" borderId="71" xfId="0" applyFont="1" applyBorder="1" applyAlignment="1">
      <alignment horizontal="center" vertical="center" wrapText="1"/>
    </xf>
    <xf numFmtId="0" fontId="20" fillId="0" borderId="72" xfId="0" applyFont="1" applyBorder="1" applyAlignment="1">
      <alignment horizontal="center" vertical="center" wrapText="1"/>
    </xf>
    <xf numFmtId="0" fontId="20" fillId="0" borderId="73" xfId="0" applyFont="1" applyBorder="1" applyAlignment="1">
      <alignment horizontal="center" vertical="center" wrapText="1"/>
    </xf>
    <xf numFmtId="0" fontId="23" fillId="3" borderId="0" xfId="3" applyFill="1" applyAlignment="1">
      <alignment horizontal="left" vertical="center"/>
    </xf>
    <xf numFmtId="0" fontId="23" fillId="3" borderId="0" xfId="3" applyFill="1" applyAlignment="1">
      <alignment horizontal="left" vertical="center" wrapText="1"/>
    </xf>
    <xf numFmtId="0" fontId="23" fillId="3" borderId="24" xfId="3" applyFill="1" applyBorder="1" applyAlignment="1">
      <alignment horizontal="center" vertical="center"/>
    </xf>
    <xf numFmtId="179" fontId="28" fillId="3" borderId="1" xfId="3" applyNumberFormat="1" applyFont="1" applyFill="1" applyBorder="1" applyAlignment="1">
      <alignment horizontal="center" vertical="center"/>
    </xf>
    <xf numFmtId="179" fontId="28" fillId="3" borderId="2" xfId="3" applyNumberFormat="1" applyFont="1" applyFill="1" applyBorder="1" applyAlignment="1">
      <alignment horizontal="center" vertical="center"/>
    </xf>
    <xf numFmtId="179" fontId="28" fillId="3" borderId="3" xfId="3" applyNumberFormat="1" applyFont="1" applyFill="1" applyBorder="1" applyAlignment="1">
      <alignment horizontal="center" vertical="center"/>
    </xf>
    <xf numFmtId="0" fontId="23" fillId="3" borderId="6" xfId="3" applyFill="1" applyBorder="1" applyAlignment="1">
      <alignment horizontal="center" vertical="center" wrapText="1"/>
    </xf>
    <xf numFmtId="0" fontId="23" fillId="3" borderId="7" xfId="3" applyFill="1" applyBorder="1" applyAlignment="1">
      <alignment horizontal="center" vertical="center" wrapText="1"/>
    </xf>
    <xf numFmtId="0" fontId="23" fillId="3" borderId="17" xfId="3" applyFill="1" applyBorder="1" applyAlignment="1">
      <alignment horizontal="center" vertical="center" wrapText="1"/>
    </xf>
    <xf numFmtId="180" fontId="28" fillId="6" borderId="6" xfId="5" applyNumberFormat="1" applyFont="1" applyFill="1" applyBorder="1" applyAlignment="1">
      <alignment horizontal="center" vertical="center"/>
    </xf>
    <xf numFmtId="180" fontId="28" fillId="6" borderId="7" xfId="5" applyNumberFormat="1" applyFont="1" applyFill="1" applyBorder="1" applyAlignment="1">
      <alignment horizontal="center" vertical="center"/>
    </xf>
    <xf numFmtId="180" fontId="28" fillId="6" borderId="17" xfId="5" applyNumberFormat="1" applyFont="1" applyFill="1" applyBorder="1" applyAlignment="1">
      <alignment horizontal="center" vertical="center"/>
    </xf>
    <xf numFmtId="180" fontId="28" fillId="6" borderId="12" xfId="5" applyNumberFormat="1" applyFont="1" applyFill="1" applyBorder="1" applyAlignment="1">
      <alignment horizontal="center" vertical="center"/>
    </xf>
    <xf numFmtId="180" fontId="28" fillId="6" borderId="13" xfId="5" applyNumberFormat="1" applyFont="1" applyFill="1" applyBorder="1" applyAlignment="1">
      <alignment horizontal="center" vertical="center"/>
    </xf>
    <xf numFmtId="180" fontId="28" fillId="6" borderId="22" xfId="5" applyNumberFormat="1" applyFont="1" applyFill="1" applyBorder="1" applyAlignment="1">
      <alignment horizontal="center" vertical="center"/>
    </xf>
    <xf numFmtId="0" fontId="23" fillId="3" borderId="12" xfId="3" applyFill="1" applyBorder="1" applyAlignment="1">
      <alignment horizontal="center" vertical="center"/>
    </xf>
    <xf numFmtId="0" fontId="23" fillId="3" borderId="13" xfId="3" applyFill="1" applyBorder="1" applyAlignment="1">
      <alignment horizontal="center" vertical="center"/>
    </xf>
    <xf numFmtId="0" fontId="23" fillId="3" borderId="22" xfId="3" applyFill="1" applyBorder="1" applyAlignment="1">
      <alignment horizontal="center" vertical="center"/>
    </xf>
    <xf numFmtId="178" fontId="28" fillId="2" borderId="24" xfId="4" applyNumberFormat="1" applyFont="1" applyFill="1" applyBorder="1" applyAlignment="1">
      <alignment horizontal="center" vertical="center"/>
    </xf>
    <xf numFmtId="0" fontId="23" fillId="3" borderId="5" xfId="3" applyFill="1" applyBorder="1" applyAlignment="1">
      <alignment horizontal="center" vertical="center"/>
    </xf>
    <xf numFmtId="0" fontId="23" fillId="3" borderId="23" xfId="3" applyFill="1" applyBorder="1" applyAlignment="1">
      <alignment horizontal="center" vertical="center"/>
    </xf>
    <xf numFmtId="179" fontId="28" fillId="3" borderId="6" xfId="3" applyNumberFormat="1" applyFont="1" applyFill="1" applyBorder="1" applyAlignment="1">
      <alignment horizontal="center" vertical="center"/>
    </xf>
    <xf numFmtId="179" fontId="28" fillId="3" borderId="7" xfId="3" applyNumberFormat="1" applyFont="1" applyFill="1" applyBorder="1" applyAlignment="1">
      <alignment horizontal="center" vertical="center"/>
    </xf>
    <xf numFmtId="179" fontId="28" fillId="3" borderId="17" xfId="3" applyNumberFormat="1" applyFont="1" applyFill="1" applyBorder="1" applyAlignment="1">
      <alignment horizontal="center" vertical="center"/>
    </xf>
    <xf numFmtId="179" fontId="28" fillId="3" borderId="12" xfId="3" applyNumberFormat="1" applyFont="1" applyFill="1" applyBorder="1" applyAlignment="1">
      <alignment horizontal="center" vertical="center"/>
    </xf>
    <xf numFmtId="179" fontId="28" fillId="3" borderId="13" xfId="3" applyNumberFormat="1" applyFont="1" applyFill="1" applyBorder="1" applyAlignment="1">
      <alignment horizontal="center" vertical="center"/>
    </xf>
    <xf numFmtId="179" fontId="28" fillId="3" borderId="22" xfId="3" applyNumberFormat="1" applyFont="1" applyFill="1" applyBorder="1" applyAlignment="1">
      <alignment horizontal="center" vertical="center"/>
    </xf>
    <xf numFmtId="0" fontId="23" fillId="3" borderId="13" xfId="3" applyFill="1" applyBorder="1" applyAlignment="1">
      <alignment horizontal="left" vertical="center"/>
    </xf>
    <xf numFmtId="0" fontId="23" fillId="3" borderId="1" xfId="3" applyFill="1" applyBorder="1" applyAlignment="1">
      <alignment horizontal="center" vertical="center"/>
    </xf>
    <xf numFmtId="0" fontId="23" fillId="3" borderId="2" xfId="3" applyFill="1" applyBorder="1" applyAlignment="1">
      <alignment horizontal="center" vertical="center"/>
    </xf>
    <xf numFmtId="0" fontId="23" fillId="3" borderId="3" xfId="3" applyFill="1" applyBorder="1" applyAlignment="1">
      <alignment horizontal="center" vertical="center"/>
    </xf>
    <xf numFmtId="0" fontId="23" fillId="3" borderId="24" xfId="3" applyFill="1" applyBorder="1" applyAlignment="1">
      <alignment horizontal="center" vertical="center" wrapText="1"/>
    </xf>
    <xf numFmtId="0" fontId="26" fillId="3" borderId="24" xfId="3" applyFont="1" applyFill="1" applyBorder="1" applyAlignment="1">
      <alignment horizontal="center" vertical="top" wrapText="1"/>
    </xf>
    <xf numFmtId="0" fontId="23" fillId="3" borderId="24" xfId="3" applyFill="1" applyBorder="1" applyAlignment="1">
      <alignment horizontal="center" vertical="top" wrapText="1"/>
    </xf>
    <xf numFmtId="0" fontId="23" fillId="3" borderId="1" xfId="3" applyFill="1" applyBorder="1" applyAlignment="1">
      <alignment horizontal="center" vertical="center" wrapText="1"/>
    </xf>
    <xf numFmtId="0" fontId="23" fillId="3" borderId="2" xfId="3" applyFill="1" applyBorder="1" applyAlignment="1">
      <alignment horizontal="center" vertical="center" wrapText="1"/>
    </xf>
    <xf numFmtId="0" fontId="23" fillId="3" borderId="3" xfId="3" applyFill="1" applyBorder="1" applyAlignment="1">
      <alignment horizontal="center" vertical="center" wrapText="1"/>
    </xf>
    <xf numFmtId="0" fontId="23" fillId="0" borderId="5" xfId="3" applyBorder="1" applyAlignment="1">
      <alignment horizontal="center" vertical="center"/>
    </xf>
    <xf numFmtId="0" fontId="23" fillId="0" borderId="11" xfId="3" applyBorder="1" applyAlignment="1">
      <alignment horizontal="center" vertical="center"/>
    </xf>
    <xf numFmtId="0" fontId="23" fillId="0" borderId="23" xfId="3" applyBorder="1" applyAlignment="1">
      <alignment horizontal="center" vertical="center"/>
    </xf>
    <xf numFmtId="0" fontId="23" fillId="2" borderId="0" xfId="3" applyFill="1" applyAlignment="1">
      <alignment horizontal="center" vertical="center"/>
    </xf>
    <xf numFmtId="0" fontId="24" fillId="3" borderId="0" xfId="3" applyFont="1" applyFill="1" applyAlignment="1">
      <alignment horizontal="center" vertical="center"/>
    </xf>
    <xf numFmtId="0" fontId="23" fillId="2" borderId="13" xfId="3" applyFill="1" applyBorder="1" applyAlignment="1">
      <alignment horizontal="center" vertical="center" shrinkToFit="1"/>
    </xf>
    <xf numFmtId="0" fontId="23" fillId="2" borderId="2" xfId="3" applyFill="1" applyBorder="1" applyAlignment="1">
      <alignment horizontal="center" vertical="center" shrinkToFit="1"/>
    </xf>
    <xf numFmtId="0" fontId="25" fillId="3" borderId="0" xfId="3" applyFont="1" applyFill="1" applyAlignment="1">
      <alignment horizontal="left" vertical="center"/>
    </xf>
    <xf numFmtId="0" fontId="23" fillId="2" borderId="24" xfId="3" applyFill="1" applyBorder="1" applyAlignment="1">
      <alignment horizontal="center" vertical="center"/>
    </xf>
    <xf numFmtId="0" fontId="23" fillId="2" borderId="24" xfId="3" applyFill="1" applyBorder="1" applyAlignment="1">
      <alignment horizontal="center" vertical="center" shrinkToFit="1"/>
    </xf>
    <xf numFmtId="0" fontId="3" fillId="2" borderId="0" xfId="0" applyFont="1" applyFill="1" applyAlignment="1">
      <alignment horizontal="center" vertical="top"/>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17" xfId="0" applyFont="1" applyFill="1" applyBorder="1" applyAlignment="1">
      <alignment horizontal="left" vertical="top"/>
    </xf>
    <xf numFmtId="0" fontId="3" fillId="2" borderId="4" xfId="0" applyFont="1" applyFill="1" applyBorder="1" applyAlignment="1">
      <alignment horizontal="left" vertical="top"/>
    </xf>
    <xf numFmtId="0" fontId="3" fillId="2" borderId="0" xfId="0" applyFont="1" applyFill="1" applyAlignment="1">
      <alignment horizontal="left" vertical="top"/>
    </xf>
    <xf numFmtId="0" fontId="3" fillId="2" borderId="18" xfId="0" applyFont="1" applyFill="1" applyBorder="1" applyAlignment="1">
      <alignment horizontal="left" vertical="top"/>
    </xf>
    <xf numFmtId="0" fontId="3" fillId="2" borderId="12" xfId="0" applyFont="1" applyFill="1" applyBorder="1" applyAlignment="1">
      <alignment horizontal="left" vertical="top"/>
    </xf>
    <xf numFmtId="0" fontId="3" fillId="2" borderId="13" xfId="0" applyFont="1" applyFill="1" applyBorder="1" applyAlignment="1">
      <alignment horizontal="left" vertical="top"/>
    </xf>
    <xf numFmtId="0" fontId="3" fillId="2" borderId="22" xfId="0" applyFont="1" applyFill="1" applyBorder="1" applyAlignment="1">
      <alignment horizontal="left" vertical="top"/>
    </xf>
    <xf numFmtId="0" fontId="3" fillId="0" borderId="0" xfId="0" applyFont="1" applyAlignment="1">
      <alignment horizontal="center"/>
    </xf>
    <xf numFmtId="0" fontId="3" fillId="0" borderId="0" xfId="0" applyFont="1" applyAlignment="1">
      <alignment horizontal="center" vertical="top" wrapText="1"/>
    </xf>
    <xf numFmtId="0" fontId="3" fillId="0" borderId="18" xfId="0" applyFont="1" applyBorder="1" applyAlignment="1">
      <alignment horizontal="center" vertical="top"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3" fillId="2" borderId="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horizontal="left" vertical="center"/>
    </xf>
    <xf numFmtId="0" fontId="3" fillId="2" borderId="17" xfId="0" applyFont="1" applyFill="1" applyBorder="1" applyAlignment="1">
      <alignment horizontal="left" vertical="center"/>
    </xf>
    <xf numFmtId="0" fontId="3" fillId="2" borderId="12" xfId="0" applyFont="1" applyFill="1" applyBorder="1" applyAlignment="1">
      <alignment horizontal="left" vertical="center"/>
    </xf>
    <xf numFmtId="0" fontId="3" fillId="2" borderId="22" xfId="0" applyFont="1" applyFill="1" applyBorder="1" applyAlignment="1">
      <alignment horizontal="left" vertical="center"/>
    </xf>
    <xf numFmtId="0" fontId="3" fillId="0" borderId="23" xfId="0" applyFont="1" applyBorder="1" applyAlignment="1">
      <alignment horizontal="center" vertical="center"/>
    </xf>
    <xf numFmtId="0" fontId="6" fillId="0" borderId="0" xfId="0" applyFont="1" applyAlignment="1">
      <alignment horizontal="left" wrapText="1"/>
    </xf>
    <xf numFmtId="0" fontId="3" fillId="0" borderId="13" xfId="0" applyFont="1" applyBorder="1" applyAlignment="1">
      <alignment vertical="center" wrapText="1"/>
    </xf>
    <xf numFmtId="0" fontId="3" fillId="0" borderId="22" xfId="0" applyFont="1" applyBorder="1" applyAlignment="1">
      <alignment vertical="center" wrapText="1"/>
    </xf>
    <xf numFmtId="0" fontId="32" fillId="0" borderId="24" xfId="0" applyFont="1" applyBorder="1" applyAlignment="1">
      <alignment horizontal="center" vertical="center"/>
    </xf>
    <xf numFmtId="1" fontId="3" fillId="2" borderId="1" xfId="0" applyNumberFormat="1" applyFont="1" applyFill="1" applyBorder="1" applyAlignment="1">
      <alignment horizontal="center" vertical="center"/>
    </xf>
    <xf numFmtId="1" fontId="3" fillId="2" borderId="2" xfId="0" applyNumberFormat="1" applyFont="1" applyFill="1" applyBorder="1" applyAlignment="1">
      <alignment horizontal="center" vertical="center"/>
    </xf>
    <xf numFmtId="0" fontId="32" fillId="0" borderId="1" xfId="0" applyFont="1" applyBorder="1" applyAlignment="1">
      <alignment horizontal="center" vertical="center"/>
    </xf>
    <xf numFmtId="0" fontId="32" fillId="0" borderId="23"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2"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left" vertical="center" wrapText="1"/>
    </xf>
    <xf numFmtId="0" fontId="20" fillId="2" borderId="1" xfId="0" applyFont="1" applyFill="1" applyBorder="1" applyAlignment="1">
      <alignment horizontal="left" vertical="center"/>
    </xf>
    <xf numFmtId="0" fontId="20" fillId="2" borderId="2" xfId="0" applyFont="1" applyFill="1" applyBorder="1" applyAlignment="1">
      <alignment horizontal="left" vertical="center"/>
    </xf>
    <xf numFmtId="0" fontId="20" fillId="2" borderId="3" xfId="0" applyFont="1" applyFill="1" applyBorder="1" applyAlignment="1">
      <alignment horizontal="left" vertical="center"/>
    </xf>
    <xf numFmtId="0" fontId="3" fillId="0" borderId="12"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6" fillId="0" borderId="6" xfId="0" applyFont="1" applyBorder="1" applyAlignment="1">
      <alignment wrapText="1"/>
    </xf>
    <xf numFmtId="0" fontId="6" fillId="0" borderId="7" xfId="0" applyFont="1" applyBorder="1" applyAlignment="1">
      <alignment wrapText="1"/>
    </xf>
    <xf numFmtId="0" fontId="6" fillId="0" borderId="17" xfId="0" applyFont="1" applyBorder="1" applyAlignment="1">
      <alignment wrapText="1"/>
    </xf>
    <xf numFmtId="0" fontId="6" fillId="0" borderId="4" xfId="0" applyFont="1" applyBorder="1" applyAlignment="1">
      <alignment horizontal="left" vertical="top" wrapText="1"/>
    </xf>
    <xf numFmtId="0" fontId="6" fillId="0" borderId="0" xfId="0" applyFont="1" applyAlignment="1">
      <alignment horizontal="left" vertical="top" wrapText="1"/>
    </xf>
    <xf numFmtId="0" fontId="6" fillId="0" borderId="18" xfId="0" applyFont="1" applyBorder="1" applyAlignment="1">
      <alignment horizontal="left" vertical="top" wrapText="1"/>
    </xf>
    <xf numFmtId="0" fontId="6" fillId="0" borderId="4" xfId="0" applyFont="1" applyBorder="1" applyAlignment="1">
      <alignment vertical="top" wrapText="1"/>
    </xf>
    <xf numFmtId="0" fontId="6" fillId="0" borderId="0" xfId="0" applyFont="1" applyAlignment="1">
      <alignment vertical="top" wrapText="1"/>
    </xf>
    <xf numFmtId="0" fontId="6" fillId="0" borderId="18" xfId="0" applyFont="1" applyBorder="1" applyAlignment="1">
      <alignment vertical="top"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22" xfId="0" applyFont="1" applyBorder="1" applyAlignment="1">
      <alignment vertical="top" wrapText="1"/>
    </xf>
    <xf numFmtId="0" fontId="20" fillId="0" borderId="2" xfId="0" applyFont="1" applyBorder="1" applyAlignment="1">
      <alignment horizontal="left" vertical="center" wrapText="1"/>
    </xf>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1" xfId="0" applyFont="1" applyBorder="1" applyAlignment="1">
      <alignment horizontal="left" vertical="center" wrapText="1"/>
    </xf>
    <xf numFmtId="0" fontId="7" fillId="0" borderId="0" xfId="0" applyFont="1" applyAlignment="1">
      <alignment horizontal="center" vertical="top"/>
    </xf>
    <xf numFmtId="0" fontId="7" fillId="0" borderId="0" xfId="0" applyFont="1" applyAlignment="1">
      <alignment vertical="top" wrapText="1"/>
    </xf>
    <xf numFmtId="0" fontId="32" fillId="0" borderId="7" xfId="0" applyFont="1" applyBorder="1" applyAlignment="1">
      <alignment horizontal="center" vertical="center" shrinkToFit="1"/>
    </xf>
    <xf numFmtId="0" fontId="32" fillId="0" borderId="17" xfId="0" applyFont="1" applyBorder="1" applyAlignment="1">
      <alignment horizontal="center" vertical="center" shrinkToFit="1"/>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20" fillId="0" borderId="3" xfId="0" applyFont="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3" fillId="2" borderId="23" xfId="0" applyFont="1" applyFill="1" applyBorder="1" applyAlignment="1">
      <alignment vertical="center"/>
    </xf>
    <xf numFmtId="0" fontId="3" fillId="2" borderId="24" xfId="0" applyFont="1" applyFill="1" applyBorder="1" applyAlignment="1">
      <alignment vertical="center"/>
    </xf>
    <xf numFmtId="0" fontId="7" fillId="0" borderId="0" xfId="0" applyFont="1" applyAlignment="1">
      <alignment horizontal="center" vertical="top" wrapText="1"/>
    </xf>
    <xf numFmtId="0" fontId="20" fillId="0" borderId="3"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17" xfId="0" applyFont="1" applyBorder="1" applyAlignment="1">
      <alignment vertical="center" wrapText="1"/>
    </xf>
    <xf numFmtId="0" fontId="6" fillId="0" borderId="0" xfId="0" applyFont="1" applyAlignment="1">
      <alignment horizontal="lef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22" xfId="0" applyFont="1" applyBorder="1" applyAlignment="1">
      <alignment vertical="center" wrapText="1"/>
    </xf>
    <xf numFmtId="0" fontId="3" fillId="2" borderId="24" xfId="0" applyFont="1" applyFill="1" applyBorder="1" applyAlignment="1">
      <alignment horizontal="center" vertical="center"/>
    </xf>
    <xf numFmtId="0" fontId="32" fillId="0" borderId="7" xfId="0" applyFont="1" applyBorder="1" applyAlignment="1">
      <alignment horizontal="left" vertical="center" wrapText="1"/>
    </xf>
    <xf numFmtId="0" fontId="20" fillId="0" borderId="24" xfId="0" applyFont="1" applyBorder="1" applyAlignment="1">
      <alignment vertical="center" wrapText="1"/>
    </xf>
    <xf numFmtId="0" fontId="3" fillId="2" borderId="23" xfId="0" applyFont="1" applyFill="1" applyBorder="1" applyAlignment="1">
      <alignment horizontal="center" vertical="center"/>
    </xf>
    <xf numFmtId="0" fontId="3" fillId="0" borderId="4" xfId="0" applyFont="1" applyBorder="1" applyAlignment="1">
      <alignment horizontal="left" vertical="center"/>
    </xf>
    <xf numFmtId="0" fontId="3" fillId="0" borderId="18" xfId="0" applyFont="1" applyBorder="1" applyAlignment="1">
      <alignment horizontal="left" vertical="center"/>
    </xf>
    <xf numFmtId="0" fontId="3" fillId="0" borderId="4" xfId="0" applyFont="1" applyFill="1" applyBorder="1" applyAlignment="1">
      <alignment horizontal="left" vertical="top"/>
    </xf>
    <xf numFmtId="0" fontId="3" fillId="0" borderId="0" xfId="0" applyFont="1" applyFill="1" applyAlignment="1">
      <alignment horizontal="left" vertical="top"/>
    </xf>
    <xf numFmtId="0" fontId="3" fillId="0" borderId="18" xfId="0" applyFont="1" applyFill="1" applyBorder="1" applyAlignment="1">
      <alignment horizontal="left" vertical="top"/>
    </xf>
    <xf numFmtId="0" fontId="36" fillId="0" borderId="0" xfId="0" applyFont="1" applyAlignment="1">
      <alignment horizontal="center" vertical="top" wrapText="1"/>
    </xf>
    <xf numFmtId="0" fontId="36" fillId="0" borderId="0" xfId="0" applyFont="1" applyAlignment="1">
      <alignment horizontal="center" vertical="top"/>
    </xf>
    <xf numFmtId="0" fontId="36" fillId="0" borderId="0" xfId="0" applyFont="1" applyAlignment="1">
      <alignment vertical="top" wrapText="1"/>
    </xf>
    <xf numFmtId="0" fontId="6" fillId="0" borderId="0" xfId="0" applyFont="1" applyAlignment="1">
      <alignment horizontal="center" vertical="center"/>
    </xf>
    <xf numFmtId="0" fontId="3" fillId="2" borderId="1" xfId="0" applyFont="1" applyFill="1" applyBorder="1" applyAlignment="1">
      <alignment horizontal="left" vertical="top"/>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6" fillId="0" borderId="24" xfId="0" applyFont="1" applyBorder="1" applyAlignment="1">
      <alignment horizontal="center" vertical="center" wrapText="1"/>
    </xf>
    <xf numFmtId="0" fontId="6" fillId="0" borderId="24" xfId="0" applyFont="1" applyBorder="1" applyAlignment="1">
      <alignment horizontal="center" vertical="center"/>
    </xf>
    <xf numFmtId="0" fontId="13" fillId="0" borderId="0" xfId="0" applyFont="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wrapText="1"/>
    </xf>
    <xf numFmtId="0" fontId="7" fillId="0" borderId="24" xfId="0" applyFont="1" applyBorder="1" applyAlignment="1">
      <alignment horizontal="center" vertical="center"/>
    </xf>
    <xf numFmtId="0" fontId="38" fillId="0" borderId="0" xfId="6" applyFont="1" applyAlignment="1">
      <alignment horizontal="center" vertical="center"/>
    </xf>
    <xf numFmtId="0" fontId="23" fillId="2" borderId="69" xfId="6" applyFill="1" applyBorder="1" applyAlignment="1">
      <alignment horizontal="center" vertical="center" shrinkToFit="1"/>
    </xf>
    <xf numFmtId="0" fontId="23" fillId="2" borderId="79" xfId="6" applyFill="1" applyBorder="1" applyAlignment="1">
      <alignment horizontal="center" vertical="center" shrinkToFit="1"/>
    </xf>
    <xf numFmtId="0" fontId="23" fillId="0" borderId="24" xfId="6" applyBorder="1" applyAlignment="1">
      <alignment horizontal="center" vertical="center"/>
    </xf>
    <xf numFmtId="0" fontId="23" fillId="0" borderId="1" xfId="6" applyBorder="1" applyAlignment="1">
      <alignment horizontal="center" vertical="center" wrapText="1"/>
    </xf>
    <xf numFmtId="0" fontId="23" fillId="0" borderId="2" xfId="6" applyBorder="1" applyAlignment="1">
      <alignment horizontal="center" vertical="center" wrapText="1"/>
    </xf>
    <xf numFmtId="0" fontId="23" fillId="0" borderId="3" xfId="6" applyBorder="1" applyAlignment="1">
      <alignment horizontal="center" vertical="center" wrapText="1"/>
    </xf>
    <xf numFmtId="0" fontId="23" fillId="0" borderId="24" xfId="6" applyBorder="1" applyAlignment="1">
      <alignment horizontal="center" vertical="center" wrapText="1"/>
    </xf>
    <xf numFmtId="0" fontId="23" fillId="0" borderId="1" xfId="6" applyBorder="1" applyAlignment="1">
      <alignment horizontal="center" vertical="center"/>
    </xf>
    <xf numFmtId="0" fontId="23" fillId="0" borderId="2" xfId="6" applyBorder="1" applyAlignment="1">
      <alignment horizontal="center" vertical="center"/>
    </xf>
    <xf numFmtId="0" fontId="23" fillId="0" borderId="3" xfId="6" applyBorder="1" applyAlignment="1">
      <alignment horizontal="center" vertical="center"/>
    </xf>
    <xf numFmtId="0" fontId="23" fillId="2" borderId="1" xfId="6" applyFill="1" applyBorder="1" applyAlignment="1">
      <alignment horizontal="center" vertical="center"/>
    </xf>
    <xf numFmtId="0" fontId="23" fillId="2" borderId="2" xfId="6" applyFill="1" applyBorder="1" applyAlignment="1">
      <alignment horizontal="center" vertical="center"/>
    </xf>
    <xf numFmtId="0" fontId="23" fillId="2" borderId="24" xfId="6" applyFill="1" applyBorder="1" applyAlignment="1">
      <alignment horizontal="center" vertical="center"/>
    </xf>
    <xf numFmtId="179" fontId="23" fillId="0" borderId="1" xfId="6" applyNumberFormat="1" applyBorder="1" applyAlignment="1">
      <alignment horizontal="center" vertical="center"/>
    </xf>
    <xf numFmtId="179" fontId="23" fillId="0" borderId="2" xfId="6" applyNumberFormat="1" applyBorder="1" applyAlignment="1">
      <alignment horizontal="center" vertical="center"/>
    </xf>
    <xf numFmtId="180" fontId="2" fillId="6" borderId="1" xfId="7" applyNumberFormat="1" applyFont="1" applyFill="1" applyBorder="1" applyAlignment="1">
      <alignment horizontal="center" vertical="center"/>
    </xf>
    <xf numFmtId="180" fontId="2" fillId="6" borderId="2" xfId="7" applyNumberFormat="1" applyFont="1" applyFill="1" applyBorder="1" applyAlignment="1">
      <alignment horizontal="center" vertical="center"/>
    </xf>
    <xf numFmtId="180" fontId="2" fillId="6" borderId="3" xfId="7" applyNumberFormat="1" applyFont="1" applyFill="1" applyBorder="1" applyAlignment="1">
      <alignment horizontal="center" vertical="center"/>
    </xf>
    <xf numFmtId="0" fontId="23" fillId="0" borderId="0" xfId="6" applyAlignment="1">
      <alignment horizontal="left" vertical="center"/>
    </xf>
    <xf numFmtId="1" fontId="3" fillId="0" borderId="1"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0" fontId="26" fillId="0" borderId="0" xfId="6" applyFont="1" applyAlignment="1">
      <alignment horizontal="left" vertical="center"/>
    </xf>
    <xf numFmtId="0" fontId="3" fillId="0" borderId="0" xfId="0" applyFont="1" applyBorder="1" applyAlignment="1">
      <alignment horizontal="center" vertical="center"/>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4"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3" fillId="0" borderId="0" xfId="0" applyFont="1" applyAlignment="1">
      <alignment horizontal="left"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3" fillId="2" borderId="3" xfId="0"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0" borderId="3" xfId="0" applyFont="1" applyBorder="1" applyAlignment="1">
      <alignment vertical="center"/>
    </xf>
    <xf numFmtId="0" fontId="7" fillId="0" borderId="0" xfId="0" applyFont="1" applyAlignment="1">
      <alignment horizontal="left" vertical="center" shrinkToFit="1"/>
    </xf>
    <xf numFmtId="0" fontId="3" fillId="0" borderId="24" xfId="0" applyFont="1" applyBorder="1" applyAlignment="1">
      <alignment horizontal="center" vertical="center" wrapText="1"/>
    </xf>
    <xf numFmtId="0" fontId="20" fillId="0" borderId="24" xfId="0" applyFont="1" applyBorder="1" applyAlignment="1">
      <alignment horizontal="center" vertical="center"/>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4" xfId="0" applyFont="1" applyFill="1" applyBorder="1" applyAlignment="1">
      <alignment horizontal="center" vertical="center" wrapText="1"/>
    </xf>
    <xf numFmtId="38" fontId="3" fillId="0" borderId="24" xfId="2" applyFont="1" applyFill="1" applyBorder="1" applyAlignment="1">
      <alignment horizontal="center" vertical="center"/>
    </xf>
    <xf numFmtId="38" fontId="3" fillId="2" borderId="24" xfId="2" applyFont="1" applyFill="1" applyBorder="1" applyAlignment="1">
      <alignment horizontal="center" vertical="center" wrapText="1"/>
    </xf>
    <xf numFmtId="182" fontId="3" fillId="2" borderId="7" xfId="1" applyNumberFormat="1" applyFont="1" applyFill="1" applyBorder="1" applyAlignment="1">
      <alignment horizontal="center" vertical="center"/>
    </xf>
    <xf numFmtId="182" fontId="3" fillId="2" borderId="13" xfId="1" applyNumberFormat="1" applyFont="1" applyFill="1" applyBorder="1" applyAlignment="1">
      <alignment horizontal="center" vertical="center"/>
    </xf>
    <xf numFmtId="182" fontId="3" fillId="0" borderId="7" xfId="1" applyNumberFormat="1" applyFont="1" applyBorder="1" applyAlignment="1">
      <alignment horizontal="center" vertical="center"/>
    </xf>
    <xf numFmtId="182" fontId="3" fillId="0" borderId="13" xfId="1" applyNumberFormat="1" applyFont="1" applyBorder="1" applyAlignment="1">
      <alignment horizontal="center" vertical="center"/>
    </xf>
    <xf numFmtId="182" fontId="3" fillId="0" borderId="17" xfId="1" applyNumberFormat="1" applyFont="1" applyBorder="1" applyAlignment="1">
      <alignment horizontal="center" vertical="center"/>
    </xf>
    <xf numFmtId="182" fontId="3" fillId="0" borderId="22" xfId="1" applyNumberFormat="1" applyFont="1" applyBorder="1" applyAlignment="1">
      <alignment horizontal="center" vertical="center"/>
    </xf>
    <xf numFmtId="0" fontId="7" fillId="0" borderId="0" xfId="0" applyFont="1" applyAlignment="1">
      <alignment horizontal="left" vertical="center"/>
    </xf>
    <xf numFmtId="182" fontId="3" fillId="2" borderId="1" xfId="1" applyNumberFormat="1" applyFont="1" applyFill="1" applyBorder="1" applyAlignment="1">
      <alignment horizontal="center" vertical="center"/>
    </xf>
    <xf numFmtId="182" fontId="3" fillId="2" borderId="2" xfId="1" applyNumberFormat="1" applyFont="1" applyFill="1" applyBorder="1" applyAlignment="1">
      <alignment horizontal="center" vertical="center"/>
    </xf>
    <xf numFmtId="0" fontId="7" fillId="0" borderId="0" xfId="0" applyFont="1" applyAlignment="1">
      <alignment horizontal="left" vertical="top"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3" xfId="0" applyFont="1" applyBorder="1" applyAlignment="1">
      <alignment horizontal="left" vertical="center" wrapText="1"/>
    </xf>
    <xf numFmtId="0" fontId="7" fillId="0" borderId="22"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Alignment="1">
      <alignment horizontal="left" vertical="center" wrapText="1"/>
    </xf>
    <xf numFmtId="0" fontId="3" fillId="0" borderId="24" xfId="8" applyFont="1" applyBorder="1" applyAlignment="1">
      <alignment horizontal="center" vertical="center"/>
    </xf>
    <xf numFmtId="0" fontId="3" fillId="2" borderId="24" xfId="8" applyFont="1" applyFill="1" applyBorder="1" applyAlignment="1">
      <alignment vertical="center"/>
    </xf>
    <xf numFmtId="0" fontId="3" fillId="0" borderId="0" xfId="0" applyFont="1" applyAlignment="1">
      <alignment horizontal="left" vertical="top" wrapText="1"/>
    </xf>
    <xf numFmtId="0" fontId="3" fillId="0" borderId="7" xfId="0" applyFont="1" applyBorder="1" applyAlignment="1">
      <alignment horizontal="left" vertical="top" wrapText="1"/>
    </xf>
    <xf numFmtId="0" fontId="39" fillId="0" borderId="6" xfId="0" applyFont="1" applyBorder="1" applyAlignment="1">
      <alignment horizontal="left" vertical="center" wrapText="1"/>
    </xf>
    <xf numFmtId="0" fontId="39" fillId="0" borderId="7" xfId="0" applyFont="1" applyBorder="1" applyAlignment="1">
      <alignment horizontal="left" vertical="center" wrapText="1"/>
    </xf>
    <xf numFmtId="0" fontId="39" fillId="0" borderId="17" xfId="0" applyFont="1" applyBorder="1" applyAlignment="1">
      <alignment horizontal="left" vertical="center" wrapText="1"/>
    </xf>
    <xf numFmtId="0" fontId="39" fillId="0" borderId="4" xfId="0" applyFont="1" applyBorder="1" applyAlignment="1">
      <alignment horizontal="left" vertical="center"/>
    </xf>
    <xf numFmtId="0" fontId="39" fillId="0" borderId="0" xfId="0" applyFont="1" applyAlignment="1">
      <alignment horizontal="left" vertical="center"/>
    </xf>
    <xf numFmtId="0" fontId="39" fillId="0" borderId="18" xfId="0" applyFont="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left" vertical="center"/>
    </xf>
    <xf numFmtId="0" fontId="6" fillId="0" borderId="22" xfId="0" applyFont="1" applyBorder="1" applyAlignment="1">
      <alignment horizontal="left" vertical="center"/>
    </xf>
    <xf numFmtId="0" fontId="45" fillId="0" borderId="0" xfId="9" applyFont="1" applyAlignment="1">
      <alignment horizontal="center" vertical="center"/>
    </xf>
    <xf numFmtId="0" fontId="47" fillId="0" borderId="0" xfId="9" applyFont="1" applyAlignment="1">
      <alignment vertical="center"/>
    </xf>
    <xf numFmtId="0" fontId="47" fillId="0" borderId="24" xfId="9" applyFont="1" applyBorder="1" applyAlignment="1">
      <alignment vertical="center"/>
    </xf>
    <xf numFmtId="0" fontId="47" fillId="0" borderId="6" xfId="9" applyFont="1" applyBorder="1" applyAlignment="1">
      <alignment horizontal="left" vertical="center" wrapText="1"/>
    </xf>
    <xf numFmtId="0" fontId="47" fillId="0" borderId="7" xfId="9" applyFont="1" applyBorder="1" applyAlignment="1">
      <alignment horizontal="left" vertical="center"/>
    </xf>
    <xf numFmtId="0" fontId="47" fillId="0" borderId="17" xfId="9" applyFont="1" applyBorder="1" applyAlignment="1">
      <alignment horizontal="left" vertical="center"/>
    </xf>
    <xf numFmtId="0" fontId="47" fillId="0" borderId="0" xfId="9" applyFont="1" applyAlignment="1">
      <alignment horizontal="left" vertical="center"/>
    </xf>
    <xf numFmtId="0" fontId="47" fillId="0" borderId="4" xfId="9" applyFont="1" applyBorder="1" applyAlignment="1">
      <alignment horizontal="left" vertical="center" wrapText="1"/>
    </xf>
    <xf numFmtId="0" fontId="47" fillId="0" borderId="0" xfId="9" applyFont="1" applyAlignment="1">
      <alignment horizontal="left" vertical="center"/>
    </xf>
    <xf numFmtId="0" fontId="47" fillId="0" borderId="18" xfId="9" applyFont="1" applyBorder="1" applyAlignment="1">
      <alignment horizontal="left" vertical="center"/>
    </xf>
    <xf numFmtId="0" fontId="47" fillId="0" borderId="4" xfId="9" applyFont="1" applyBorder="1" applyAlignment="1">
      <alignment horizontal="left" vertical="center"/>
    </xf>
    <xf numFmtId="0" fontId="47" fillId="0" borderId="12" xfId="9" applyFont="1" applyBorder="1" applyAlignment="1">
      <alignment horizontal="left" vertical="center"/>
    </xf>
    <xf numFmtId="0" fontId="47" fillId="0" borderId="13" xfId="9" applyFont="1" applyBorder="1" applyAlignment="1">
      <alignment horizontal="left" vertical="center"/>
    </xf>
    <xf numFmtId="0" fontId="47" fillId="0" borderId="22" xfId="9" applyFont="1" applyBorder="1" applyAlignment="1">
      <alignment horizontal="left" vertical="center"/>
    </xf>
    <xf numFmtId="0" fontId="48" fillId="0" borderId="0" xfId="9" applyFont="1" applyAlignment="1">
      <alignment vertical="center"/>
    </xf>
    <xf numFmtId="0" fontId="47" fillId="0" borderId="0" xfId="9" applyFont="1" applyAlignment="1">
      <alignment horizontal="right" vertical="center"/>
    </xf>
    <xf numFmtId="0" fontId="47" fillId="0" borderId="24" xfId="9" applyFont="1" applyBorder="1" applyAlignment="1">
      <alignment horizontal="left" vertical="center"/>
    </xf>
    <xf numFmtId="0" fontId="47" fillId="0" borderId="24" xfId="9" applyFont="1" applyBorder="1" applyAlignment="1">
      <alignment horizontal="center" vertical="center"/>
    </xf>
    <xf numFmtId="0" fontId="47" fillId="7" borderId="24" xfId="9" applyFont="1" applyFill="1" applyBorder="1" applyAlignment="1">
      <alignment horizontal="center" vertical="center"/>
    </xf>
    <xf numFmtId="0" fontId="47" fillId="7" borderId="24" xfId="9" applyFont="1" applyFill="1" applyBorder="1" applyAlignment="1">
      <alignment horizontal="left" vertical="center" indent="1"/>
    </xf>
    <xf numFmtId="0" fontId="47" fillId="7" borderId="5" xfId="9" applyFont="1" applyFill="1" applyBorder="1" applyAlignment="1">
      <alignment horizontal="left" vertical="center" indent="1"/>
    </xf>
    <xf numFmtId="0" fontId="47" fillId="0" borderId="1" xfId="9" applyFont="1" applyBorder="1" applyAlignment="1">
      <alignment horizontal="center" vertical="center"/>
    </xf>
    <xf numFmtId="0" fontId="47" fillId="0" borderId="2" xfId="9" applyFont="1" applyBorder="1" applyAlignment="1">
      <alignment horizontal="center" vertical="center"/>
    </xf>
    <xf numFmtId="0" fontId="47" fillId="0" borderId="3" xfId="9" applyFont="1" applyBorder="1" applyAlignment="1">
      <alignment horizontal="center" vertical="center"/>
    </xf>
    <xf numFmtId="0" fontId="47" fillId="7" borderId="1" xfId="9" applyFont="1" applyFill="1" applyBorder="1" applyAlignment="1">
      <alignment horizontal="center" vertical="center"/>
    </xf>
    <xf numFmtId="0" fontId="47" fillId="7" borderId="2" xfId="9" applyFont="1" applyFill="1" applyBorder="1" applyAlignment="1">
      <alignment horizontal="center" vertical="center"/>
    </xf>
    <xf numFmtId="0" fontId="47" fillId="7" borderId="3" xfId="9" applyFont="1" applyFill="1" applyBorder="1" applyAlignment="1">
      <alignment horizontal="center" vertical="center"/>
    </xf>
    <xf numFmtId="0" fontId="47" fillId="8" borderId="1" xfId="9" applyFont="1" applyFill="1" applyBorder="1" applyAlignment="1">
      <alignment horizontal="center" vertical="center"/>
    </xf>
    <xf numFmtId="0" fontId="47" fillId="8" borderId="2" xfId="9" applyFont="1" applyFill="1" applyBorder="1" applyAlignment="1">
      <alignment horizontal="center" vertical="center"/>
    </xf>
    <xf numFmtId="0" fontId="47" fillId="8" borderId="3" xfId="9" applyFont="1" applyFill="1" applyBorder="1" applyAlignment="1">
      <alignment horizontal="center" vertical="center"/>
    </xf>
    <xf numFmtId="0" fontId="49" fillId="0" borderId="0" xfId="9" applyFont="1" applyAlignment="1">
      <alignment horizontal="left" vertical="center" wrapText="1"/>
    </xf>
    <xf numFmtId="0" fontId="50" fillId="0" borderId="0" xfId="9" applyFont="1" applyAlignment="1">
      <alignment horizontal="right" vertical="center"/>
    </xf>
    <xf numFmtId="0" fontId="50" fillId="0" borderId="0" xfId="9" applyFont="1" applyAlignment="1">
      <alignment horizontal="left" vertical="center"/>
    </xf>
    <xf numFmtId="0" fontId="47" fillId="0" borderId="1" xfId="9" applyFont="1" applyBorder="1" applyAlignment="1">
      <alignment horizontal="left" vertical="center" indent="1"/>
    </xf>
    <xf numFmtId="0" fontId="47" fillId="0" borderId="2" xfId="9" applyFont="1" applyBorder="1" applyAlignment="1">
      <alignment horizontal="left" vertical="center" indent="1"/>
    </xf>
    <xf numFmtId="0" fontId="47" fillId="0" borderId="3" xfId="9" applyFont="1" applyBorder="1" applyAlignment="1">
      <alignment horizontal="left" vertical="center" indent="1"/>
    </xf>
    <xf numFmtId="0" fontId="47" fillId="0" borderId="2" xfId="9" applyFont="1" applyBorder="1" applyAlignment="1">
      <alignment vertical="center"/>
    </xf>
    <xf numFmtId="0" fontId="47" fillId="0" borderId="3" xfId="9" applyFont="1" applyBorder="1" applyAlignment="1">
      <alignment vertical="center"/>
    </xf>
    <xf numFmtId="0" fontId="44" fillId="0" borderId="0" xfId="9"/>
    <xf numFmtId="183" fontId="47" fillId="0" borderId="0" xfId="9" applyNumberFormat="1" applyFont="1" applyAlignment="1">
      <alignment horizontal="right" vertical="center"/>
    </xf>
    <xf numFmtId="58" fontId="47" fillId="0" borderId="0" xfId="9" applyNumberFormat="1" applyFont="1" applyAlignment="1">
      <alignment vertical="center"/>
    </xf>
    <xf numFmtId="38" fontId="47" fillId="7" borderId="6" xfId="10" applyFont="1" applyFill="1" applyBorder="1" applyAlignment="1">
      <alignment horizontal="center" vertical="center"/>
    </xf>
    <xf numFmtId="38" fontId="47" fillId="7" borderId="7" xfId="10" applyFont="1" applyFill="1" applyBorder="1" applyAlignment="1">
      <alignment horizontal="center" vertical="center"/>
    </xf>
    <xf numFmtId="0" fontId="47" fillId="0" borderId="17" xfId="9" applyFont="1" applyBorder="1" applyAlignment="1">
      <alignment horizontal="center" vertical="center"/>
    </xf>
    <xf numFmtId="0" fontId="47" fillId="0" borderId="0" xfId="9" applyFont="1" applyAlignment="1">
      <alignment horizontal="center" vertical="center"/>
    </xf>
    <xf numFmtId="0" fontId="51" fillId="0" borderId="24" xfId="9" applyFont="1" applyBorder="1" applyAlignment="1">
      <alignment horizontal="left" vertical="center" indent="1" shrinkToFit="1"/>
    </xf>
    <xf numFmtId="38" fontId="47" fillId="7" borderId="1" xfId="10" applyFont="1" applyFill="1" applyBorder="1" applyAlignment="1">
      <alignment horizontal="center" vertical="center"/>
    </xf>
    <xf numFmtId="38" fontId="47" fillId="7" borderId="2" xfId="10" applyFont="1" applyFill="1" applyBorder="1" applyAlignment="1">
      <alignment horizontal="center" vertical="center"/>
    </xf>
    <xf numFmtId="0" fontId="47" fillId="0" borderId="3" xfId="9" applyFont="1" applyBorder="1" applyAlignment="1">
      <alignment horizontal="center" vertical="center"/>
    </xf>
    <xf numFmtId="184" fontId="47" fillId="0" borderId="0" xfId="10" applyNumberFormat="1" applyFont="1" applyAlignment="1">
      <alignment horizontal="right" vertical="center"/>
    </xf>
    <xf numFmtId="10" fontId="47" fillId="0" borderId="0" xfId="11" applyNumberFormat="1" applyFont="1" applyAlignment="1">
      <alignment horizontal="center" vertical="center"/>
    </xf>
    <xf numFmtId="0" fontId="47" fillId="0" borderId="12" xfId="9" applyFont="1" applyBorder="1" applyAlignment="1">
      <alignment horizontal="left" vertical="center" indent="1"/>
    </xf>
    <xf numFmtId="0" fontId="47" fillId="0" borderId="13" xfId="9" applyFont="1" applyBorder="1" applyAlignment="1">
      <alignment horizontal="left" vertical="center" indent="1"/>
    </xf>
    <xf numFmtId="0" fontId="47" fillId="9" borderId="12" xfId="9" applyFont="1" applyFill="1" applyBorder="1" applyAlignment="1">
      <alignment horizontal="center" vertical="center"/>
    </xf>
    <xf numFmtId="0" fontId="47" fillId="9" borderId="13" xfId="9" applyFont="1" applyFill="1" applyBorder="1" applyAlignment="1">
      <alignment horizontal="center" vertical="center"/>
    </xf>
    <xf numFmtId="0" fontId="47" fillId="9" borderId="22" xfId="9" applyFont="1" applyFill="1" applyBorder="1" applyAlignment="1">
      <alignment horizontal="center" vertical="center"/>
    </xf>
    <xf numFmtId="0" fontId="49" fillId="0" borderId="0" xfId="9" applyFont="1" applyAlignment="1">
      <alignment horizontal="left" vertical="center" wrapText="1"/>
    </xf>
    <xf numFmtId="0" fontId="52" fillId="0" borderId="0" xfId="9" applyFont="1" applyAlignment="1">
      <alignment horizontal="right"/>
    </xf>
    <xf numFmtId="0" fontId="52" fillId="0" borderId="0" xfId="9" applyFont="1" applyAlignment="1">
      <alignment horizontal="left"/>
    </xf>
    <xf numFmtId="0" fontId="47" fillId="9" borderId="1" xfId="9" applyFont="1" applyFill="1" applyBorder="1" applyAlignment="1">
      <alignment horizontal="center" vertical="center"/>
    </xf>
    <xf numFmtId="0" fontId="47" fillId="9" borderId="2" xfId="9" applyFont="1" applyFill="1" applyBorder="1" applyAlignment="1">
      <alignment horizontal="center" vertical="center"/>
    </xf>
    <xf numFmtId="0" fontId="47" fillId="9" borderId="3" xfId="9" applyFont="1" applyFill="1" applyBorder="1" applyAlignment="1">
      <alignment horizontal="center" vertical="center"/>
    </xf>
    <xf numFmtId="0" fontId="52" fillId="0" borderId="0" xfId="9" applyFont="1"/>
    <xf numFmtId="0" fontId="49" fillId="0" borderId="0" xfId="9" applyFont="1" applyAlignment="1">
      <alignment horizontal="left" vertical="center" wrapText="1" indent="1"/>
    </xf>
    <xf numFmtId="0" fontId="49" fillId="0" borderId="0" xfId="9" applyFont="1" applyAlignment="1">
      <alignment horizontal="left" vertical="center" indent="1"/>
    </xf>
    <xf numFmtId="0" fontId="48" fillId="0" borderId="1" xfId="9" applyFont="1" applyBorder="1" applyAlignment="1">
      <alignment horizontal="center" vertical="center"/>
    </xf>
    <xf numFmtId="0" fontId="48" fillId="0" borderId="2" xfId="9" applyFont="1" applyBorder="1" applyAlignment="1">
      <alignment horizontal="center" vertical="center"/>
    </xf>
    <xf numFmtId="0" fontId="48" fillId="0" borderId="3" xfId="9" applyFont="1" applyBorder="1" applyAlignment="1">
      <alignment horizontal="center" vertical="center"/>
    </xf>
    <xf numFmtId="0" fontId="53" fillId="0" borderId="0" xfId="9" applyFont="1" applyAlignment="1">
      <alignment vertical="center"/>
    </xf>
    <xf numFmtId="0" fontId="54" fillId="0" borderId="24" xfId="9" applyFont="1" applyBorder="1" applyAlignment="1">
      <alignment horizontal="center" vertical="center" wrapText="1"/>
    </xf>
    <xf numFmtId="0" fontId="47" fillId="0" borderId="4" xfId="9" applyFont="1" applyBorder="1" applyAlignment="1">
      <alignment horizontal="center" vertical="center"/>
    </xf>
    <xf numFmtId="0" fontId="47" fillId="0" borderId="18" xfId="9" applyFont="1" applyBorder="1" applyAlignment="1">
      <alignment horizontal="center" vertical="center"/>
    </xf>
    <xf numFmtId="0" fontId="47" fillId="0" borderId="24" xfId="9" applyFont="1" applyBorder="1" applyAlignment="1">
      <alignment horizontal="center" vertical="center" wrapText="1"/>
    </xf>
    <xf numFmtId="183" fontId="47" fillId="9" borderId="24" xfId="9" applyNumberFormat="1" applyFont="1" applyFill="1" applyBorder="1" applyAlignment="1">
      <alignment horizontal="center" vertical="center"/>
    </xf>
    <xf numFmtId="0" fontId="47" fillId="9" borderId="6" xfId="9" applyFont="1" applyFill="1" applyBorder="1" applyAlignment="1">
      <alignment horizontal="center" vertical="center"/>
    </xf>
    <xf numFmtId="0" fontId="47" fillId="9" borderId="7" xfId="9" applyFont="1" applyFill="1" applyBorder="1" applyAlignment="1">
      <alignment horizontal="center" vertical="center"/>
    </xf>
    <xf numFmtId="10" fontId="47" fillId="9" borderId="6" xfId="11" applyNumberFormat="1" applyFont="1" applyFill="1" applyBorder="1" applyAlignment="1">
      <alignment horizontal="center" vertical="center"/>
    </xf>
    <xf numFmtId="10" fontId="47" fillId="9" borderId="7" xfId="11" applyNumberFormat="1" applyFont="1" applyFill="1" applyBorder="1" applyAlignment="1">
      <alignment horizontal="center" vertical="center"/>
    </xf>
    <xf numFmtId="0" fontId="47" fillId="0" borderId="64" xfId="9" applyFont="1" applyBorder="1" applyAlignment="1">
      <alignment horizontal="center" vertical="center"/>
    </xf>
    <xf numFmtId="0" fontId="47" fillId="0" borderId="63" xfId="9" applyFont="1" applyBorder="1" applyAlignment="1">
      <alignment horizontal="center" vertical="center"/>
    </xf>
    <xf numFmtId="0" fontId="47" fillId="0" borderId="62" xfId="9" applyFont="1" applyBorder="1" applyAlignment="1">
      <alignment horizontal="center" vertical="center"/>
    </xf>
    <xf numFmtId="0" fontId="47" fillId="7" borderId="6" xfId="9" applyFont="1" applyFill="1" applyBorder="1" applyAlignment="1">
      <alignment horizontal="center" vertical="center"/>
    </xf>
    <xf numFmtId="0" fontId="47" fillId="7" borderId="7" xfId="9" applyFont="1" applyFill="1" applyBorder="1" applyAlignment="1">
      <alignment horizontal="center" vertical="center"/>
    </xf>
    <xf numFmtId="0" fontId="47" fillId="9" borderId="24" xfId="9" applyFont="1" applyFill="1" applyBorder="1" applyAlignment="1">
      <alignment horizontal="center" vertical="center"/>
    </xf>
    <xf numFmtId="0" fontId="52" fillId="0" borderId="4" xfId="9" applyFont="1" applyBorder="1" applyAlignment="1">
      <alignment horizontal="center" vertical="center" wrapText="1"/>
    </xf>
    <xf numFmtId="0" fontId="47" fillId="10" borderId="24" xfId="9" applyFont="1" applyFill="1" applyBorder="1" applyAlignment="1">
      <alignment horizontal="center" vertical="center"/>
    </xf>
    <xf numFmtId="0" fontId="47" fillId="0" borderId="87" xfId="9" applyFont="1" applyBorder="1" applyAlignment="1">
      <alignment horizontal="center" vertical="center"/>
    </xf>
    <xf numFmtId="0" fontId="55" fillId="0" borderId="0" xfId="9" applyFont="1" applyAlignment="1">
      <alignment horizontal="left" vertical="center" wrapText="1" indent="1"/>
    </xf>
    <xf numFmtId="0" fontId="55" fillId="0" borderId="0" xfId="9" applyFont="1" applyAlignment="1">
      <alignment horizontal="left" vertical="center" indent="1"/>
    </xf>
    <xf numFmtId="0" fontId="47" fillId="0" borderId="5" xfId="9" applyFont="1" applyBorder="1" applyAlignment="1">
      <alignment horizontal="center" vertical="center"/>
    </xf>
    <xf numFmtId="0" fontId="53" fillId="7" borderId="6" xfId="9" applyFont="1" applyFill="1" applyBorder="1" applyAlignment="1">
      <alignment horizontal="left" vertical="top"/>
    </xf>
    <xf numFmtId="0" fontId="53" fillId="7" borderId="7" xfId="9" applyFont="1" applyFill="1" applyBorder="1" applyAlignment="1">
      <alignment horizontal="left" vertical="top"/>
    </xf>
    <xf numFmtId="0" fontId="53" fillId="7" borderId="17" xfId="9" applyFont="1" applyFill="1" applyBorder="1" applyAlignment="1">
      <alignment horizontal="left" vertical="top"/>
    </xf>
    <xf numFmtId="0" fontId="47" fillId="0" borderId="23" xfId="9" applyFont="1" applyBorder="1" applyAlignment="1">
      <alignment horizontal="center" vertical="center"/>
    </xf>
    <xf numFmtId="0" fontId="49" fillId="7" borderId="12" xfId="9" applyFont="1" applyFill="1" applyBorder="1" applyAlignment="1">
      <alignment horizontal="left" vertical="top"/>
    </xf>
    <xf numFmtId="0" fontId="49" fillId="7" borderId="13" xfId="9" applyFont="1" applyFill="1" applyBorder="1" applyAlignment="1">
      <alignment horizontal="left" vertical="top"/>
    </xf>
    <xf numFmtId="0" fontId="49" fillId="7" borderId="22" xfId="9" applyFont="1" applyFill="1" applyBorder="1" applyAlignment="1">
      <alignment horizontal="left" vertical="top"/>
    </xf>
    <xf numFmtId="0" fontId="49" fillId="0" borderId="7" xfId="9" applyFont="1" applyBorder="1" applyAlignment="1">
      <alignment horizontal="left" vertical="center" wrapText="1" indent="1"/>
    </xf>
    <xf numFmtId="0" fontId="52" fillId="0" borderId="18" xfId="9" applyFont="1" applyBorder="1" applyAlignment="1">
      <alignment horizontal="center" vertical="center" wrapText="1"/>
    </xf>
    <xf numFmtId="0" fontId="15" fillId="0" borderId="0" xfId="12" applyFont="1">
      <alignment vertical="center"/>
    </xf>
    <xf numFmtId="0" fontId="56" fillId="0" borderId="0" xfId="13" applyFont="1" applyAlignment="1">
      <alignment horizontal="left" vertical="center"/>
    </xf>
    <xf numFmtId="0" fontId="2" fillId="0" borderId="0" xfId="13" applyAlignment="1">
      <alignment horizontal="left" vertical="center"/>
    </xf>
    <xf numFmtId="0" fontId="58" fillId="0" borderId="0" xfId="14" applyFont="1">
      <alignment vertical="center"/>
    </xf>
    <xf numFmtId="0" fontId="59" fillId="0" borderId="0" xfId="13" applyFont="1" applyAlignment="1">
      <alignment horizontal="center" vertical="center"/>
    </xf>
    <xf numFmtId="0" fontId="60" fillId="0" borderId="0" xfId="13" applyFont="1" applyAlignment="1">
      <alignment horizontal="center"/>
    </xf>
    <xf numFmtId="0" fontId="56" fillId="0" borderId="0" xfId="13" applyFont="1" applyAlignment="1">
      <alignment horizontal="center" vertical="center"/>
    </xf>
    <xf numFmtId="0" fontId="15" fillId="0" borderId="0" xfId="12" applyFont="1" applyAlignment="1">
      <alignment horizontal="left" vertical="center" wrapText="1"/>
    </xf>
    <xf numFmtId="0" fontId="15" fillId="0" borderId="0" xfId="12" applyFont="1" applyAlignment="1">
      <alignment vertical="center" wrapText="1"/>
    </xf>
    <xf numFmtId="0" fontId="15" fillId="0" borderId="0" xfId="9" applyFont="1"/>
    <xf numFmtId="0" fontId="61" fillId="0" borderId="0" xfId="13" applyFont="1" applyAlignment="1">
      <alignment vertical="center"/>
    </xf>
    <xf numFmtId="0" fontId="62" fillId="0" borderId="0" xfId="13" applyFont="1" applyAlignment="1">
      <alignment vertical="center"/>
    </xf>
    <xf numFmtId="0" fontId="63" fillId="0" borderId="0" xfId="14" applyFont="1">
      <alignment vertical="center"/>
    </xf>
    <xf numFmtId="0" fontId="62" fillId="3" borderId="6" xfId="13" applyFont="1" applyFill="1" applyBorder="1" applyAlignment="1">
      <alignment vertical="center" textRotation="255"/>
    </xf>
    <xf numFmtId="0" fontId="62" fillId="3" borderId="7" xfId="13" applyFont="1" applyFill="1" applyBorder="1" applyAlignment="1">
      <alignment vertical="center"/>
    </xf>
    <xf numFmtId="0" fontId="62" fillId="3" borderId="7" xfId="13" applyFont="1" applyFill="1" applyBorder="1" applyAlignment="1">
      <alignment horizontal="center" vertical="center"/>
    </xf>
    <xf numFmtId="0" fontId="62" fillId="3" borderId="17" xfId="13" applyFont="1" applyFill="1" applyBorder="1" applyAlignment="1">
      <alignment horizontal="center" vertical="center"/>
    </xf>
    <xf numFmtId="0" fontId="62" fillId="3" borderId="5" xfId="13" applyFont="1" applyFill="1" applyBorder="1" applyAlignment="1">
      <alignment horizontal="center" vertical="center" shrinkToFit="1"/>
    </xf>
    <xf numFmtId="0" fontId="62" fillId="3" borderId="1" xfId="13" applyFont="1" applyFill="1" applyBorder="1"/>
    <xf numFmtId="0" fontId="62" fillId="3" borderId="2" xfId="13" applyFont="1" applyFill="1" applyBorder="1"/>
    <xf numFmtId="0" fontId="62" fillId="3" borderId="2" xfId="13" applyFont="1" applyFill="1" applyBorder="1" applyAlignment="1">
      <alignment horizontal="right"/>
    </xf>
    <xf numFmtId="0" fontId="62" fillId="7" borderId="2" xfId="13" applyFont="1" applyFill="1" applyBorder="1" applyAlignment="1">
      <alignment horizontal="center"/>
    </xf>
    <xf numFmtId="0" fontId="62" fillId="3" borderId="3" xfId="13" applyFont="1" applyFill="1" applyBorder="1"/>
    <xf numFmtId="185" fontId="62" fillId="9" borderId="1" xfId="13" applyNumberFormat="1" applyFont="1" applyFill="1" applyBorder="1" applyAlignment="1">
      <alignment horizontal="center"/>
    </xf>
    <xf numFmtId="185" fontId="62" fillId="9" borderId="2" xfId="13" applyNumberFormat="1" applyFont="1" applyFill="1" applyBorder="1" applyAlignment="1">
      <alignment horizontal="center"/>
    </xf>
    <xf numFmtId="185" fontId="62" fillId="9" borderId="3" xfId="13" applyNumberFormat="1" applyFont="1" applyFill="1" applyBorder="1" applyAlignment="1">
      <alignment horizontal="center"/>
    </xf>
    <xf numFmtId="0" fontId="62" fillId="3" borderId="5" xfId="13" applyFont="1" applyFill="1" applyBorder="1" applyAlignment="1">
      <alignment horizontal="center" vertical="center" wrapText="1"/>
    </xf>
    <xf numFmtId="0" fontId="62" fillId="3" borderId="12" xfId="13" applyFont="1" applyFill="1" applyBorder="1" applyAlignment="1">
      <alignment vertical="center" textRotation="255"/>
    </xf>
    <xf numFmtId="0" fontId="62" fillId="3" borderId="13" xfId="13" applyFont="1" applyFill="1" applyBorder="1" applyAlignment="1">
      <alignment vertical="center"/>
    </xf>
    <xf numFmtId="0" fontId="62" fillId="3" borderId="13" xfId="13" applyFont="1" applyFill="1" applyBorder="1" applyAlignment="1">
      <alignment horizontal="center" vertical="center"/>
    </xf>
    <xf numFmtId="0" fontId="62" fillId="3" borderId="22" xfId="13" applyFont="1" applyFill="1" applyBorder="1" applyAlignment="1">
      <alignment horizontal="center" vertical="center"/>
    </xf>
    <xf numFmtId="0" fontId="63" fillId="3" borderId="23" xfId="14" applyFont="1" applyFill="1" applyBorder="1" applyAlignment="1">
      <alignment vertical="center" shrinkToFit="1"/>
    </xf>
    <xf numFmtId="0" fontId="62" fillId="3" borderId="2" xfId="13" applyFont="1" applyFill="1" applyBorder="1" applyAlignment="1">
      <alignment horizontal="center"/>
    </xf>
    <xf numFmtId="0" fontId="62" fillId="3" borderId="24" xfId="13" applyFont="1" applyFill="1" applyBorder="1" applyAlignment="1">
      <alignment horizontal="center"/>
    </xf>
    <xf numFmtId="0" fontId="62" fillId="3" borderId="3" xfId="13" applyFont="1" applyFill="1" applyBorder="1" applyAlignment="1">
      <alignment horizontal="center"/>
    </xf>
    <xf numFmtId="0" fontId="62" fillId="3" borderId="23" xfId="13" applyFont="1" applyFill="1" applyBorder="1" applyAlignment="1">
      <alignment horizontal="center" vertical="center" wrapText="1"/>
    </xf>
    <xf numFmtId="0" fontId="62" fillId="0" borderId="5" xfId="13" applyFont="1" applyBorder="1" applyAlignment="1">
      <alignment horizontal="center" vertical="center" wrapText="1" readingOrder="1"/>
    </xf>
    <xf numFmtId="0" fontId="65" fillId="0" borderId="112" xfId="13" applyFont="1" applyBorder="1" applyAlignment="1">
      <alignment horizontal="left" vertical="center" wrapText="1"/>
    </xf>
    <xf numFmtId="0" fontId="65" fillId="0" borderId="113" xfId="13" applyFont="1" applyBorder="1" applyAlignment="1">
      <alignment horizontal="left" vertical="center" wrapText="1"/>
    </xf>
    <xf numFmtId="0" fontId="65" fillId="0" borderId="114" xfId="13" applyFont="1" applyBorder="1" applyAlignment="1">
      <alignment horizontal="left" vertical="center" wrapText="1"/>
    </xf>
    <xf numFmtId="12" fontId="56" fillId="0" borderId="11" xfId="13" applyNumberFormat="1" applyFont="1" applyBorder="1" applyAlignment="1">
      <alignment horizontal="center" vertical="center"/>
    </xf>
    <xf numFmtId="186" fontId="2" fillId="7" borderId="17" xfId="15" applyNumberFormat="1" applyFont="1" applyFill="1" applyBorder="1" applyAlignment="1" applyProtection="1">
      <alignment vertical="center"/>
      <protection locked="0"/>
    </xf>
    <xf numFmtId="186" fontId="2" fillId="7" borderId="5" xfId="15" applyNumberFormat="1" applyFont="1" applyFill="1" applyBorder="1" applyAlignment="1" applyProtection="1">
      <alignment vertical="center"/>
      <protection locked="0"/>
    </xf>
    <xf numFmtId="2" fontId="2" fillId="0" borderId="87" xfId="15" applyNumberFormat="1" applyFont="1" applyFill="1" applyBorder="1" applyAlignment="1" applyProtection="1"/>
    <xf numFmtId="0" fontId="62" fillId="0" borderId="11" xfId="13" applyFont="1" applyBorder="1" applyAlignment="1">
      <alignment horizontal="center" vertical="center" readingOrder="1"/>
    </xf>
    <xf numFmtId="0" fontId="65" fillId="0" borderId="115" xfId="13" applyFont="1" applyBorder="1" applyAlignment="1">
      <alignment horizontal="left" vertical="center" wrapText="1"/>
    </xf>
    <xf numFmtId="0" fontId="65" fillId="0" borderId="79" xfId="13" applyFont="1" applyBorder="1" applyAlignment="1">
      <alignment horizontal="left" vertical="center" wrapText="1"/>
    </xf>
    <xf numFmtId="0" fontId="65" fillId="0" borderId="116" xfId="13" applyFont="1" applyBorder="1" applyAlignment="1">
      <alignment horizontal="left" vertical="center" wrapText="1"/>
    </xf>
    <xf numFmtId="12" fontId="56" fillId="0" borderId="117" xfId="13" applyNumberFormat="1" applyFont="1" applyBorder="1" applyAlignment="1">
      <alignment horizontal="center" vertical="center"/>
    </xf>
    <xf numFmtId="186" fontId="2" fillId="7" borderId="116" xfId="15" applyNumberFormat="1" applyFont="1" applyFill="1" applyBorder="1" applyAlignment="1" applyProtection="1">
      <alignment vertical="center"/>
      <protection locked="0"/>
    </xf>
    <xf numFmtId="186" fontId="2" fillId="7" borderId="117" xfId="15" applyNumberFormat="1" applyFont="1" applyFill="1" applyBorder="1" applyAlignment="1" applyProtection="1">
      <alignment vertical="center"/>
      <protection locked="0"/>
    </xf>
    <xf numFmtId="0" fontId="62" fillId="0" borderId="23" xfId="13" applyFont="1" applyBorder="1" applyAlignment="1">
      <alignment horizontal="center" vertical="center" readingOrder="1"/>
    </xf>
    <xf numFmtId="0" fontId="65" fillId="0" borderId="118" xfId="13" applyFont="1" applyBorder="1" applyAlignment="1">
      <alignment horizontal="left" vertical="center" wrapText="1"/>
    </xf>
    <xf numFmtId="0" fontId="65" fillId="0" borderId="119" xfId="13" applyFont="1" applyBorder="1" applyAlignment="1">
      <alignment horizontal="left" vertical="center" wrapText="1"/>
    </xf>
    <xf numFmtId="0" fontId="65" fillId="0" borderId="120" xfId="13" applyFont="1" applyBorder="1" applyAlignment="1">
      <alignment horizontal="left" vertical="center" wrapText="1"/>
    </xf>
    <xf numFmtId="0" fontId="56" fillId="0" borderId="117" xfId="13" applyFont="1" applyBorder="1" applyAlignment="1">
      <alignment horizontal="center" vertical="center"/>
    </xf>
    <xf numFmtId="186" fontId="2" fillId="7" borderId="22" xfId="15" applyNumberFormat="1" applyFont="1" applyFill="1" applyBorder="1" applyAlignment="1" applyProtection="1">
      <alignment vertical="center"/>
      <protection locked="0"/>
    </xf>
    <xf numFmtId="186" fontId="2" fillId="7" borderId="23" xfId="15" applyNumberFormat="1" applyFont="1" applyFill="1" applyBorder="1" applyAlignment="1" applyProtection="1">
      <alignment vertical="center"/>
      <protection locked="0"/>
    </xf>
    <xf numFmtId="0" fontId="56" fillId="0" borderId="121" xfId="13" applyFont="1" applyBorder="1" applyAlignment="1">
      <alignment horizontal="center" vertical="center" shrinkToFit="1"/>
    </xf>
    <xf numFmtId="0" fontId="62" fillId="0" borderId="122" xfId="13" applyFont="1" applyBorder="1" applyAlignment="1">
      <alignment horizontal="left" vertical="center"/>
    </xf>
    <xf numFmtId="0" fontId="62" fillId="0" borderId="114" xfId="13" applyFont="1" applyBorder="1" applyAlignment="1">
      <alignment horizontal="left" vertical="center"/>
    </xf>
    <xf numFmtId="12" fontId="56" fillId="3" borderId="5" xfId="13" applyNumberFormat="1" applyFont="1" applyFill="1" applyBorder="1" applyAlignment="1">
      <alignment horizontal="center" vertical="center"/>
    </xf>
    <xf numFmtId="186" fontId="2" fillId="7" borderId="0" xfId="15" applyNumberFormat="1" applyFont="1" applyFill="1" applyBorder="1" applyAlignment="1" applyProtection="1">
      <alignment vertical="center"/>
      <protection locked="0"/>
    </xf>
    <xf numFmtId="186" fontId="2" fillId="7" borderId="11" xfId="15" applyNumberFormat="1" applyFont="1" applyFill="1" applyBorder="1" applyAlignment="1" applyProtection="1">
      <alignment vertical="center"/>
      <protection locked="0"/>
    </xf>
    <xf numFmtId="186" fontId="2" fillId="7" borderId="18" xfId="15" applyNumberFormat="1" applyFont="1" applyFill="1" applyBorder="1" applyAlignment="1" applyProtection="1">
      <alignment vertical="center"/>
      <protection locked="0"/>
    </xf>
    <xf numFmtId="186" fontId="2" fillId="7" borderId="76" xfId="15" applyNumberFormat="1" applyFont="1" applyFill="1" applyBorder="1" applyAlignment="1" applyProtection="1">
      <alignment vertical="center"/>
      <protection locked="0"/>
    </xf>
    <xf numFmtId="0" fontId="56" fillId="0" borderId="123" xfId="13" applyFont="1" applyBorder="1" applyAlignment="1">
      <alignment horizontal="center" vertical="center" shrinkToFit="1"/>
    </xf>
    <xf numFmtId="0" fontId="65" fillId="0" borderId="124" xfId="13" applyFont="1" applyBorder="1" applyAlignment="1">
      <alignment horizontal="left" vertical="center" wrapText="1" shrinkToFit="1"/>
    </xf>
    <xf numFmtId="0" fontId="65" fillId="0" borderId="116" xfId="13" applyFont="1" applyBorder="1" applyAlignment="1">
      <alignment horizontal="left" vertical="center" wrapText="1" shrinkToFit="1"/>
    </xf>
    <xf numFmtId="12" fontId="56" fillId="3" borderId="117" xfId="13" applyNumberFormat="1" applyFont="1" applyFill="1" applyBorder="1" applyAlignment="1">
      <alignment horizontal="center" vertical="center"/>
    </xf>
    <xf numFmtId="186" fontId="2" fillId="7" borderId="79" xfId="15" applyNumberFormat="1" applyFont="1" applyFill="1" applyBorder="1" applyAlignment="1" applyProtection="1">
      <alignment vertical="center"/>
      <protection locked="0"/>
    </xf>
    <xf numFmtId="0" fontId="56" fillId="0" borderId="125" xfId="13" applyFont="1" applyBorder="1" applyAlignment="1">
      <alignment horizontal="center" vertical="center" shrinkToFit="1"/>
    </xf>
    <xf numFmtId="0" fontId="65" fillId="0" borderId="126" xfId="13" applyFont="1" applyBorder="1" applyAlignment="1">
      <alignment horizontal="left" vertical="center" wrapText="1" shrinkToFit="1"/>
    </xf>
    <xf numFmtId="0" fontId="65" fillId="0" borderId="120" xfId="13" applyFont="1" applyBorder="1" applyAlignment="1">
      <alignment horizontal="left" vertical="center" wrapText="1" shrinkToFit="1"/>
    </xf>
    <xf numFmtId="0" fontId="56" fillId="0" borderId="127" xfId="13" applyFont="1" applyBorder="1" applyAlignment="1">
      <alignment horizontal="center" vertical="center"/>
    </xf>
    <xf numFmtId="186" fontId="2" fillId="7" borderId="13" xfId="15" applyNumberFormat="1" applyFont="1" applyFill="1" applyBorder="1" applyAlignment="1" applyProtection="1">
      <alignment vertical="center"/>
      <protection locked="0"/>
    </xf>
    <xf numFmtId="0" fontId="56" fillId="0" borderId="6" xfId="13" applyFont="1" applyBorder="1" applyAlignment="1">
      <alignment horizontal="center" vertical="center" shrinkToFit="1"/>
    </xf>
    <xf numFmtId="0" fontId="65" fillId="0" borderId="128" xfId="13" applyFont="1" applyBorder="1" applyAlignment="1">
      <alignment horizontal="left" vertical="center" wrapText="1"/>
    </xf>
    <xf numFmtId="0" fontId="65" fillId="0" borderId="22" xfId="13" applyFont="1" applyBorder="1" applyAlignment="1">
      <alignment horizontal="left" vertical="center" wrapText="1"/>
    </xf>
    <xf numFmtId="0" fontId="56" fillId="0" borderId="5" xfId="13" applyFont="1" applyBorder="1" applyAlignment="1">
      <alignment horizontal="center" vertical="center"/>
    </xf>
    <xf numFmtId="0" fontId="56" fillId="0" borderId="1" xfId="13" applyFont="1" applyBorder="1" applyAlignment="1">
      <alignment horizontal="center" vertical="center" textRotation="255"/>
    </xf>
    <xf numFmtId="0" fontId="56" fillId="0" borderId="2" xfId="13" applyFont="1" applyBorder="1" applyAlignment="1">
      <alignment horizontal="center" vertical="center"/>
    </xf>
    <xf numFmtId="0" fontId="62" fillId="0" borderId="2" xfId="13" applyFont="1" applyBorder="1" applyAlignment="1">
      <alignment horizontal="left" vertical="center" wrapText="1"/>
    </xf>
    <xf numFmtId="0" fontId="56" fillId="0" borderId="3" xfId="13" applyFont="1" applyBorder="1" applyAlignment="1">
      <alignment horizontal="center" vertical="center"/>
    </xf>
    <xf numFmtId="186" fontId="2" fillId="0" borderId="3" xfId="15" applyNumberFormat="1" applyFont="1" applyFill="1" applyBorder="1" applyAlignment="1" applyProtection="1">
      <alignment vertical="center"/>
    </xf>
    <xf numFmtId="186" fontId="2" fillId="0" borderId="24" xfId="15" applyNumberFormat="1" applyFont="1" applyFill="1" applyBorder="1" applyAlignment="1" applyProtection="1">
      <alignment vertical="center"/>
    </xf>
    <xf numFmtId="186" fontId="15" fillId="0" borderId="24" xfId="16" applyNumberFormat="1" applyFont="1" applyFill="1" applyBorder="1" applyAlignment="1" applyProtection="1">
      <alignment vertical="center"/>
    </xf>
    <xf numFmtId="0" fontId="56" fillId="3" borderId="1" xfId="13" applyFont="1" applyFill="1" applyBorder="1" applyAlignment="1">
      <alignment horizontal="center" vertical="center" textRotation="255"/>
    </xf>
    <xf numFmtId="0" fontId="62" fillId="3" borderId="2" xfId="13" applyFont="1" applyFill="1" applyBorder="1" applyAlignment="1">
      <alignment horizontal="center"/>
    </xf>
    <xf numFmtId="0" fontId="56" fillId="3" borderId="3" xfId="13" applyFont="1" applyFill="1" applyBorder="1" applyAlignment="1">
      <alignment horizontal="center"/>
    </xf>
    <xf numFmtId="2" fontId="2" fillId="9" borderId="3" xfId="15" applyNumberFormat="1" applyFont="1" applyFill="1" applyBorder="1" applyAlignment="1" applyProtection="1"/>
    <xf numFmtId="0" fontId="62" fillId="3" borderId="1" xfId="13" applyFont="1" applyFill="1" applyBorder="1" applyAlignment="1">
      <alignment horizontal="center" wrapText="1"/>
    </xf>
    <xf numFmtId="0" fontId="62" fillId="3" borderId="2" xfId="13" applyFont="1" applyFill="1" applyBorder="1" applyAlignment="1">
      <alignment horizontal="center" wrapText="1"/>
    </xf>
    <xf numFmtId="0" fontId="62" fillId="3" borderId="3" xfId="13" applyFont="1" applyFill="1" applyBorder="1" applyAlignment="1">
      <alignment horizontal="center" wrapText="1"/>
    </xf>
    <xf numFmtId="12" fontId="56" fillId="8" borderId="3" xfId="15" applyNumberFormat="1" applyFont="1" applyFill="1" applyBorder="1" applyAlignment="1" applyProtection="1">
      <alignment horizontal="center"/>
      <protection locked="0"/>
    </xf>
    <xf numFmtId="186" fontId="15" fillId="0" borderId="87" xfId="16" applyNumberFormat="1" applyFont="1" applyFill="1" applyBorder="1" applyAlignment="1" applyProtection="1">
      <alignment vertical="center"/>
    </xf>
    <xf numFmtId="181" fontId="2" fillId="9" borderId="2" xfId="15" applyNumberFormat="1" applyFont="1" applyFill="1" applyBorder="1" applyAlignment="1" applyProtection="1"/>
    <xf numFmtId="49" fontId="2" fillId="0" borderId="4" xfId="13" applyNumberFormat="1" applyBorder="1" applyAlignment="1">
      <alignment horizontal="left" shrinkToFit="1"/>
    </xf>
    <xf numFmtId="49" fontId="2" fillId="0" borderId="0" xfId="13" applyNumberFormat="1" applyAlignment="1">
      <alignment horizontal="left" shrinkToFit="1"/>
    </xf>
    <xf numFmtId="0" fontId="15" fillId="0" borderId="6" xfId="13" applyFont="1" applyBorder="1" applyAlignment="1">
      <alignment horizontal="left" vertical="top" wrapText="1"/>
    </xf>
    <xf numFmtId="0" fontId="15" fillId="0" borderId="7" xfId="13" applyFont="1" applyBorder="1" applyAlignment="1">
      <alignment horizontal="left" vertical="top" wrapText="1"/>
    </xf>
    <xf numFmtId="0" fontId="15" fillId="0" borderId="17" xfId="13" applyFont="1" applyBorder="1" applyAlignment="1">
      <alignment horizontal="left" vertical="top" wrapText="1"/>
    </xf>
    <xf numFmtId="42" fontId="56" fillId="0" borderId="129" xfId="13" applyNumberFormat="1" applyFont="1" applyBorder="1" applyAlignment="1">
      <alignment horizontal="center" vertical="center" wrapText="1"/>
    </xf>
    <xf numFmtId="42" fontId="56" fillId="0" borderId="130" xfId="13" applyNumberFormat="1" applyFont="1" applyBorder="1" applyAlignment="1">
      <alignment horizontal="center" vertical="center" wrapText="1"/>
    </xf>
    <xf numFmtId="187" fontId="15" fillId="9" borderId="5" xfId="16" applyNumberFormat="1" applyFont="1" applyFill="1" applyBorder="1" applyAlignment="1" applyProtection="1">
      <alignment vertical="center"/>
    </xf>
    <xf numFmtId="0" fontId="15" fillId="0" borderId="4" xfId="13" applyFont="1" applyBorder="1" applyAlignment="1">
      <alignment horizontal="left" vertical="top" wrapText="1"/>
    </xf>
    <xf numFmtId="0" fontId="15" fillId="0" borderId="0" xfId="13" applyFont="1" applyAlignment="1">
      <alignment horizontal="left" vertical="top" wrapText="1"/>
    </xf>
    <xf numFmtId="0" fontId="15" fillId="0" borderId="18" xfId="13" applyFont="1" applyBorder="1" applyAlignment="1">
      <alignment horizontal="left" vertical="top" wrapText="1"/>
    </xf>
    <xf numFmtId="42" fontId="56" fillId="0" borderId="131" xfId="13" applyNumberFormat="1" applyFont="1" applyBorder="1" applyAlignment="1">
      <alignment horizontal="center" vertical="center" wrapText="1"/>
    </xf>
    <xf numFmtId="42" fontId="56" fillId="0" borderId="132" xfId="13" applyNumberFormat="1" applyFont="1" applyBorder="1" applyAlignment="1">
      <alignment horizontal="center" vertical="center" wrapText="1"/>
    </xf>
    <xf numFmtId="181" fontId="68" fillId="9" borderId="133" xfId="15" applyNumberFormat="1" applyFont="1" applyFill="1" applyBorder="1" applyAlignment="1" applyProtection="1">
      <alignment vertical="center"/>
    </xf>
    <xf numFmtId="49" fontId="2" fillId="0" borderId="0" xfId="13" quotePrefix="1" applyNumberFormat="1" applyAlignment="1">
      <alignment horizontal="left" shrinkToFit="1"/>
    </xf>
    <xf numFmtId="0" fontId="15" fillId="0" borderId="1" xfId="13" applyFont="1" applyBorder="1" applyAlignment="1">
      <alignment horizontal="left" vertical="top" wrapText="1"/>
    </xf>
    <xf numFmtId="0" fontId="15" fillId="0" borderId="2" xfId="13" applyFont="1" applyBorder="1" applyAlignment="1">
      <alignment horizontal="left" vertical="top" wrapText="1"/>
    </xf>
    <xf numFmtId="0" fontId="15" fillId="0" borderId="3" xfId="13" applyFont="1" applyBorder="1" applyAlignment="1">
      <alignment horizontal="left" vertical="top" wrapText="1"/>
    </xf>
    <xf numFmtId="0" fontId="69" fillId="0" borderId="22" xfId="14" applyFont="1" applyBorder="1" applyAlignment="1">
      <alignment horizontal="left" vertical="top" wrapText="1"/>
    </xf>
    <xf numFmtId="0" fontId="69" fillId="0" borderId="23" xfId="14" applyFont="1" applyBorder="1" applyAlignment="1">
      <alignment horizontal="left" vertical="top" wrapText="1"/>
    </xf>
    <xf numFmtId="0" fontId="2" fillId="0" borderId="7" xfId="13" applyBorder="1" applyAlignment="1">
      <alignment vertical="top" wrapText="1"/>
    </xf>
    <xf numFmtId="0" fontId="15" fillId="0" borderId="7" xfId="12" applyFont="1" applyBorder="1">
      <alignment vertical="center"/>
    </xf>
    <xf numFmtId="0" fontId="2" fillId="0" borderId="0" xfId="13" applyAlignment="1">
      <alignment vertical="top" wrapText="1"/>
    </xf>
    <xf numFmtId="0" fontId="2" fillId="0" borderId="1" xfId="13" applyBorder="1" applyAlignment="1">
      <alignment horizontal="center" vertical="top" wrapText="1"/>
    </xf>
    <xf numFmtId="0" fontId="2" fillId="0" borderId="3" xfId="13" applyBorder="1" applyAlignment="1">
      <alignment horizontal="center" vertical="top" wrapText="1"/>
    </xf>
    <xf numFmtId="0" fontId="2" fillId="0" borderId="1" xfId="13" applyBorder="1" applyAlignment="1">
      <alignment horizontal="center" vertical="top" shrinkToFit="1"/>
    </xf>
    <xf numFmtId="0" fontId="2" fillId="0" borderId="3" xfId="13" applyBorder="1" applyAlignment="1">
      <alignment horizontal="center" vertical="top" shrinkToFit="1"/>
    </xf>
    <xf numFmtId="0" fontId="62" fillId="0" borderId="134" xfId="13" applyFont="1" applyBorder="1" applyAlignment="1">
      <alignment horizontal="center" vertical="top" wrapText="1"/>
    </xf>
    <xf numFmtId="0" fontId="62" fillId="0" borderId="135" xfId="13" applyFont="1" applyBorder="1" applyAlignment="1">
      <alignment horizontal="center" vertical="top" wrapText="1"/>
    </xf>
    <xf numFmtId="38" fontId="2" fillId="7" borderId="1" xfId="10" applyFont="1" applyFill="1" applyBorder="1" applyAlignment="1" applyProtection="1">
      <alignment horizontal="center" vertical="center" wrapText="1"/>
    </xf>
    <xf numFmtId="38" fontId="2" fillId="7" borderId="3" xfId="10" applyFont="1" applyFill="1" applyBorder="1" applyAlignment="1" applyProtection="1">
      <alignment horizontal="center" vertical="center" wrapText="1"/>
    </xf>
    <xf numFmtId="0" fontId="2" fillId="0" borderId="0" xfId="13" applyAlignment="1">
      <alignment horizontal="center" vertical="center" wrapText="1"/>
    </xf>
    <xf numFmtId="9" fontId="2" fillId="0" borderId="0" xfId="11" applyFont="1" applyFill="1" applyBorder="1" applyAlignment="1" applyProtection="1">
      <alignment horizontal="center" vertical="center" wrapText="1"/>
    </xf>
    <xf numFmtId="38" fontId="2" fillId="9" borderId="136" xfId="10" applyFont="1" applyFill="1" applyBorder="1" applyAlignment="1" applyProtection="1">
      <alignment horizontal="center" vertical="center" wrapText="1"/>
    </xf>
    <xf numFmtId="38" fontId="2" fillId="9" borderId="137" xfId="10" applyFont="1" applyFill="1" applyBorder="1" applyAlignment="1" applyProtection="1">
      <alignment horizontal="center" vertical="center" wrapText="1"/>
    </xf>
    <xf numFmtId="0" fontId="15" fillId="0" borderId="0" xfId="12" applyFont="1" applyAlignment="1"/>
    <xf numFmtId="0" fontId="2" fillId="0" borderId="0" xfId="13" applyAlignment="1">
      <alignment horizontal="left" vertical="top" wrapText="1"/>
    </xf>
    <xf numFmtId="0" fontId="15" fillId="3" borderId="0" xfId="12" applyFont="1" applyFill="1">
      <alignment vertical="center"/>
    </xf>
  </cellXfs>
  <cellStyles count="17">
    <cellStyle name="パーセント 2" xfId="5"/>
    <cellStyle name="パーセント 2 2 2" xfId="7"/>
    <cellStyle name="パーセント 3" xfId="11"/>
    <cellStyle name="桁区切り" xfId="2" builtinId="6"/>
    <cellStyle name="桁区切り 2" xfId="4"/>
    <cellStyle name="桁区切り 2 2" xfId="16"/>
    <cellStyle name="桁区切り 3" xfId="10"/>
    <cellStyle name="桁区切り 3 2" xfId="15"/>
    <cellStyle name="標準" xfId="0" builtinId="0"/>
    <cellStyle name="標準 2" xfId="1"/>
    <cellStyle name="標準 2 2" xfId="12"/>
    <cellStyle name="標準 2 2 2" xfId="13"/>
    <cellStyle name="標準 3" xfId="3"/>
    <cellStyle name="標準 3 2" xfId="14"/>
    <cellStyle name="標準 3 2 2" xfId="6"/>
    <cellStyle name="標準 4" xfId="9"/>
    <cellStyle name="標準_資料２　介護給付費に係る体制等状況一覧" xfId="8"/>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0000-000015000000}"/>
            </a:ext>
          </a:extLst>
        </xdr:cNvPr>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L965"/>
  <sheetViews>
    <sheetView showGridLines="0" tabSelected="1" view="pageBreakPreview" zoomScale="85" zoomScaleNormal="100" zoomScaleSheetLayoutView="85" workbookViewId="0"/>
  </sheetViews>
  <sheetFormatPr defaultRowHeight="13.5"/>
  <cols>
    <col min="1" max="1" width="1.5" style="5" customWidth="1"/>
    <col min="2" max="2" width="4.25" style="5" customWidth="1"/>
    <col min="3" max="3" width="3.375" style="5" customWidth="1"/>
    <col min="4" max="4" width="0.5" style="5" customWidth="1"/>
    <col min="5" max="26" width="3.125" style="5" customWidth="1"/>
    <col min="27" max="37" width="3.625" style="5" customWidth="1"/>
    <col min="38" max="16384" width="9" style="5"/>
  </cols>
  <sheetData>
    <row r="1" spans="1:38" s="1" customFormat="1"/>
    <row r="2" spans="1:38" s="1" customFormat="1">
      <c r="B2" s="931" t="s">
        <v>0</v>
      </c>
      <c r="C2" s="931"/>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row>
    <row r="3" spans="1:38" s="1" customFormat="1" ht="14.25" customHeight="1">
      <c r="AB3" s="1073" t="s">
        <v>1</v>
      </c>
      <c r="AC3" s="1074"/>
      <c r="AD3" s="1074"/>
      <c r="AE3" s="1074"/>
      <c r="AF3" s="1075"/>
      <c r="AG3" s="1076"/>
      <c r="AH3" s="1077"/>
      <c r="AI3" s="1077"/>
      <c r="AJ3" s="1077"/>
      <c r="AK3" s="1078"/>
      <c r="AL3" s="3"/>
    </row>
    <row r="4" spans="1:38" s="1" customFormat="1"/>
    <row r="5" spans="1:38" s="1" customFormat="1">
      <c r="A5" s="1071" t="s">
        <v>1239</v>
      </c>
      <c r="B5" s="1071"/>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c r="AF5" s="1071"/>
      <c r="AG5" s="1071"/>
      <c r="AH5" s="1071"/>
      <c r="AI5" s="1071"/>
      <c r="AJ5" s="1071"/>
      <c r="AK5" s="1071"/>
    </row>
    <row r="6" spans="1:38" s="1" customFormat="1">
      <c r="A6" s="1071" t="s">
        <v>2</v>
      </c>
      <c r="B6" s="1071"/>
      <c r="C6" s="1071"/>
      <c r="D6" s="1071"/>
      <c r="E6" s="1071"/>
      <c r="F6" s="1071"/>
      <c r="G6" s="1071"/>
      <c r="H6" s="1071"/>
      <c r="I6" s="1071"/>
      <c r="J6" s="1071"/>
      <c r="K6" s="1071"/>
      <c r="L6" s="1071"/>
      <c r="M6" s="1071"/>
      <c r="N6" s="1071"/>
      <c r="O6" s="1071"/>
      <c r="P6" s="1071"/>
      <c r="Q6" s="1071"/>
      <c r="R6" s="1071"/>
      <c r="S6" s="1071"/>
      <c r="T6" s="1071"/>
      <c r="U6" s="1071"/>
      <c r="V6" s="1071"/>
      <c r="W6" s="1071"/>
      <c r="X6" s="1071"/>
      <c r="Y6" s="1071"/>
      <c r="Z6" s="1071"/>
      <c r="AA6" s="1071"/>
      <c r="AB6" s="1071"/>
      <c r="AC6" s="1071"/>
      <c r="AD6" s="1071"/>
      <c r="AE6" s="1071"/>
      <c r="AF6" s="1071"/>
      <c r="AG6" s="1071"/>
      <c r="AH6" s="1071"/>
      <c r="AI6" s="1071"/>
      <c r="AJ6" s="1071"/>
      <c r="AK6" s="1071"/>
    </row>
    <row r="7" spans="1:38" s="1" customFormat="1" ht="13.5" customHeight="1">
      <c r="AA7" s="1079" t="s">
        <v>3</v>
      </c>
      <c r="AB7" s="1079"/>
      <c r="AC7" s="1080"/>
      <c r="AD7" s="1080"/>
      <c r="AE7" s="910" t="s">
        <v>4</v>
      </c>
      <c r="AF7" s="1080"/>
      <c r="AG7" s="1080"/>
      <c r="AH7" s="1" t="s">
        <v>5</v>
      </c>
      <c r="AI7" s="1080"/>
      <c r="AJ7" s="1080"/>
      <c r="AK7" s="1" t="s">
        <v>6</v>
      </c>
    </row>
    <row r="8" spans="1:38" s="1" customFormat="1">
      <c r="G8" s="1071" t="s">
        <v>7</v>
      </c>
      <c r="H8" s="1071"/>
      <c r="I8" s="1071"/>
      <c r="J8" s="1071"/>
      <c r="K8" s="1" t="s">
        <v>8</v>
      </c>
      <c r="L8" s="909"/>
      <c r="M8" s="909"/>
      <c r="N8" s="909"/>
      <c r="O8" s="909"/>
      <c r="P8" s="909"/>
      <c r="Q8" s="909"/>
      <c r="R8" s="909"/>
      <c r="S8" s="909"/>
      <c r="T8" s="909"/>
    </row>
    <row r="9" spans="1:38" s="1" customFormat="1">
      <c r="E9" s="909"/>
      <c r="F9" s="909"/>
      <c r="G9" s="909"/>
      <c r="H9" s="909"/>
      <c r="I9" s="909"/>
      <c r="L9" s="909"/>
      <c r="M9" s="909"/>
      <c r="N9" s="909"/>
      <c r="O9" s="909"/>
      <c r="P9" s="909"/>
      <c r="Q9" s="909"/>
      <c r="R9" s="909"/>
      <c r="S9" s="909"/>
      <c r="T9" s="909"/>
      <c r="X9" s="1071" t="s">
        <v>9</v>
      </c>
      <c r="Y9" s="1071"/>
      <c r="AA9" s="1072"/>
      <c r="AB9" s="1072"/>
      <c r="AC9" s="1072"/>
      <c r="AD9" s="1072"/>
      <c r="AE9" s="1072"/>
      <c r="AF9" s="1072"/>
      <c r="AG9" s="1072"/>
      <c r="AH9" s="1072"/>
      <c r="AI9" s="1072"/>
      <c r="AJ9" s="1072"/>
      <c r="AK9" s="1072"/>
    </row>
    <row r="10" spans="1:38" s="1" customFormat="1">
      <c r="E10" s="909"/>
      <c r="F10" s="909"/>
      <c r="G10" s="909"/>
      <c r="H10" s="909"/>
      <c r="I10" s="909"/>
      <c r="L10" s="909"/>
      <c r="M10" s="909"/>
      <c r="N10" s="909"/>
      <c r="O10" s="909"/>
      <c r="P10" s="909"/>
      <c r="Q10" s="909"/>
      <c r="R10" s="909"/>
      <c r="S10" s="909"/>
      <c r="T10" s="909"/>
      <c r="X10" s="909"/>
      <c r="Y10" s="909"/>
      <c r="AA10" s="931"/>
      <c r="AB10" s="931"/>
      <c r="AC10" s="931"/>
      <c r="AD10" s="931"/>
      <c r="AE10" s="931"/>
      <c r="AF10" s="931"/>
      <c r="AG10" s="931"/>
      <c r="AH10" s="931"/>
      <c r="AI10" s="931"/>
      <c r="AJ10" s="931"/>
      <c r="AK10" s="931"/>
    </row>
    <row r="11" spans="1:38" s="1" customFormat="1">
      <c r="X11" s="1071" t="s">
        <v>10</v>
      </c>
      <c r="Y11" s="1071"/>
      <c r="AA11" s="1072"/>
      <c r="AB11" s="1072"/>
      <c r="AC11" s="1072"/>
      <c r="AD11" s="1072"/>
      <c r="AE11" s="1072"/>
      <c r="AF11" s="1072"/>
      <c r="AG11" s="1072"/>
      <c r="AH11" s="1072"/>
      <c r="AI11" s="1072"/>
      <c r="AJ11" s="1072"/>
      <c r="AK11" s="1072"/>
    </row>
    <row r="12" spans="1:38" s="1" customFormat="1">
      <c r="X12" s="1071"/>
      <c r="Y12" s="1071"/>
      <c r="AA12" s="1072"/>
      <c r="AB12" s="1072"/>
      <c r="AC12" s="1072"/>
      <c r="AD12" s="1072"/>
      <c r="AE12" s="1072"/>
      <c r="AF12" s="1072"/>
      <c r="AG12" s="1072"/>
      <c r="AH12" s="1072"/>
      <c r="AI12" s="1072"/>
      <c r="AJ12" s="1072"/>
      <c r="AK12" s="1072"/>
    </row>
    <row r="13" spans="1:38" s="1" customFormat="1">
      <c r="AA13" s="910"/>
      <c r="AB13" s="931"/>
      <c r="AC13" s="931"/>
      <c r="AD13" s="931"/>
      <c r="AE13" s="931"/>
      <c r="AF13" s="931"/>
      <c r="AG13" s="931"/>
      <c r="AH13" s="931"/>
      <c r="AI13" s="931"/>
      <c r="AJ13" s="931"/>
      <c r="AK13" s="931"/>
    </row>
    <row r="14" spans="1:38" s="1" customFormat="1">
      <c r="C14" s="931" t="s">
        <v>1240</v>
      </c>
      <c r="D14" s="931"/>
    </row>
    <row r="15" spans="1:38" s="1" customFormat="1" ht="6.75" customHeight="1">
      <c r="C15" s="931"/>
      <c r="D15" s="931"/>
    </row>
    <row r="16" spans="1:38" s="1" customFormat="1" ht="14.25" customHeight="1">
      <c r="B16" s="1097" t="s">
        <v>11</v>
      </c>
      <c r="C16" s="1100" t="s">
        <v>12</v>
      </c>
      <c r="D16" s="1101"/>
      <c r="E16" s="1101"/>
      <c r="F16" s="1101"/>
      <c r="G16" s="1101"/>
      <c r="H16" s="1101"/>
      <c r="I16" s="1101"/>
      <c r="J16" s="1101"/>
      <c r="K16" s="1101"/>
      <c r="L16" s="1102"/>
      <c r="M16" s="1103"/>
      <c r="N16" s="1104"/>
      <c r="O16" s="1104"/>
      <c r="P16" s="1104"/>
      <c r="Q16" s="1104"/>
      <c r="R16" s="1104"/>
      <c r="S16" s="1104"/>
      <c r="T16" s="1104"/>
      <c r="U16" s="1104"/>
      <c r="V16" s="1104"/>
      <c r="W16" s="1104"/>
      <c r="X16" s="1104"/>
      <c r="Y16" s="1104"/>
      <c r="Z16" s="1104"/>
      <c r="AA16" s="1104"/>
      <c r="AB16" s="1104"/>
      <c r="AC16" s="1104"/>
      <c r="AD16" s="1104"/>
      <c r="AE16" s="1104"/>
      <c r="AF16" s="1104"/>
      <c r="AG16" s="1104"/>
      <c r="AH16" s="1104"/>
      <c r="AI16" s="1104"/>
      <c r="AJ16" s="1104"/>
      <c r="AK16" s="1105"/>
    </row>
    <row r="17" spans="2:37" s="1" customFormat="1" ht="14.25" customHeight="1">
      <c r="B17" s="1098"/>
      <c r="C17" s="1106" t="s">
        <v>13</v>
      </c>
      <c r="D17" s="1107"/>
      <c r="E17" s="1107"/>
      <c r="F17" s="1107"/>
      <c r="G17" s="1107"/>
      <c r="H17" s="1107"/>
      <c r="I17" s="1107"/>
      <c r="J17" s="1107"/>
      <c r="K17" s="1107"/>
      <c r="L17" s="1107"/>
      <c r="M17" s="1108"/>
      <c r="N17" s="1086"/>
      <c r="O17" s="1086"/>
      <c r="P17" s="1086"/>
      <c r="Q17" s="1086"/>
      <c r="R17" s="1086"/>
      <c r="S17" s="1086"/>
      <c r="T17" s="1086"/>
      <c r="U17" s="1086"/>
      <c r="V17" s="1086"/>
      <c r="W17" s="1086"/>
      <c r="X17" s="1086"/>
      <c r="Y17" s="1086"/>
      <c r="Z17" s="1086"/>
      <c r="AA17" s="1086"/>
      <c r="AB17" s="1086"/>
      <c r="AC17" s="1086"/>
      <c r="AD17" s="1086"/>
      <c r="AE17" s="1086"/>
      <c r="AF17" s="1086"/>
      <c r="AG17" s="1086"/>
      <c r="AH17" s="1086"/>
      <c r="AI17" s="1086"/>
      <c r="AJ17" s="1086"/>
      <c r="AK17" s="1087"/>
    </row>
    <row r="18" spans="2:37" s="1" customFormat="1" ht="13.5" customHeight="1">
      <c r="B18" s="1098"/>
      <c r="C18" s="1100" t="s">
        <v>14</v>
      </c>
      <c r="D18" s="1101"/>
      <c r="E18" s="1101"/>
      <c r="F18" s="1101"/>
      <c r="G18" s="1101"/>
      <c r="H18" s="1101"/>
      <c r="I18" s="1101"/>
      <c r="J18" s="1101"/>
      <c r="K18" s="1101"/>
      <c r="L18" s="1109"/>
      <c r="M18" s="1114" t="s">
        <v>15</v>
      </c>
      <c r="N18" s="1114"/>
      <c r="O18" s="1114"/>
      <c r="P18" s="1114"/>
      <c r="Q18" s="1115"/>
      <c r="R18" s="1115"/>
      <c r="S18" s="1115"/>
      <c r="T18" s="4" t="s">
        <v>16</v>
      </c>
      <c r="U18" s="1115"/>
      <c r="V18" s="1115"/>
      <c r="W18" s="1115"/>
      <c r="X18" s="4" t="s">
        <v>17</v>
      </c>
      <c r="Y18" s="1095"/>
      <c r="Z18" s="1095"/>
      <c r="AA18" s="1095"/>
      <c r="AB18" s="1095"/>
      <c r="AC18" s="1095"/>
      <c r="AD18" s="1095"/>
      <c r="AE18" s="1095"/>
      <c r="AF18" s="1095"/>
      <c r="AG18" s="1095"/>
      <c r="AH18" s="1095"/>
      <c r="AI18" s="1095"/>
      <c r="AJ18" s="1095"/>
      <c r="AK18" s="1096"/>
    </row>
    <row r="19" spans="2:37" s="1" customFormat="1" ht="13.5" customHeight="1">
      <c r="B19" s="1098"/>
      <c r="C19" s="1110"/>
      <c r="D19" s="1111"/>
      <c r="E19" s="1111"/>
      <c r="F19" s="1111"/>
      <c r="G19" s="1111"/>
      <c r="H19" s="1111"/>
      <c r="I19" s="1111"/>
      <c r="J19" s="1111"/>
      <c r="K19" s="1111"/>
      <c r="L19" s="1112"/>
      <c r="M19" s="1081"/>
      <c r="N19" s="1082"/>
      <c r="O19" s="1082"/>
      <c r="P19" s="1082"/>
      <c r="Q19" s="1082"/>
      <c r="R19" s="1082"/>
      <c r="S19" s="1082"/>
      <c r="T19" s="1082"/>
      <c r="U19" s="1082"/>
      <c r="V19" s="1082"/>
      <c r="W19" s="1082"/>
      <c r="X19" s="1082"/>
      <c r="Y19" s="1082"/>
      <c r="Z19" s="1082"/>
      <c r="AA19" s="1082"/>
      <c r="AB19" s="1082"/>
      <c r="AC19" s="1082"/>
      <c r="AD19" s="1082"/>
      <c r="AE19" s="1082"/>
      <c r="AF19" s="1082"/>
      <c r="AG19" s="1082"/>
      <c r="AH19" s="1082"/>
      <c r="AI19" s="1082"/>
      <c r="AJ19" s="1082"/>
      <c r="AK19" s="1083"/>
    </row>
    <row r="20" spans="2:37" s="1" customFormat="1" ht="13.5" customHeight="1">
      <c r="B20" s="1098"/>
      <c r="C20" s="1106"/>
      <c r="D20" s="1107"/>
      <c r="E20" s="1107"/>
      <c r="F20" s="1107"/>
      <c r="G20" s="1107"/>
      <c r="H20" s="1107"/>
      <c r="I20" s="1107"/>
      <c r="J20" s="1107"/>
      <c r="K20" s="1107"/>
      <c r="L20" s="1113"/>
      <c r="M20" s="1084" t="s">
        <v>18</v>
      </c>
      <c r="N20" s="1085"/>
      <c r="O20" s="1085"/>
      <c r="P20" s="1085"/>
      <c r="Q20" s="1085"/>
      <c r="R20" s="1086"/>
      <c r="S20" s="1086"/>
      <c r="T20" s="1086"/>
      <c r="U20" s="1086"/>
      <c r="V20" s="1086"/>
      <c r="W20" s="1086"/>
      <c r="X20" s="1086"/>
      <c r="Y20" s="1086"/>
      <c r="Z20" s="1086"/>
      <c r="AA20" s="1086"/>
      <c r="AB20" s="1086"/>
      <c r="AC20" s="1086"/>
      <c r="AD20" s="1086"/>
      <c r="AE20" s="1086"/>
      <c r="AF20" s="1086"/>
      <c r="AG20" s="1086"/>
      <c r="AH20" s="1086"/>
      <c r="AI20" s="1086"/>
      <c r="AJ20" s="1086"/>
      <c r="AK20" s="1087"/>
    </row>
    <row r="21" spans="2:37" s="1" customFormat="1" ht="14.25" customHeight="1">
      <c r="B21" s="1098"/>
      <c r="C21" s="1088" t="s">
        <v>19</v>
      </c>
      <c r="D21" s="1089"/>
      <c r="E21" s="1089"/>
      <c r="F21" s="1089"/>
      <c r="G21" s="1089"/>
      <c r="H21" s="1089"/>
      <c r="I21" s="1089"/>
      <c r="J21" s="1089"/>
      <c r="K21" s="1089"/>
      <c r="L21" s="1090"/>
      <c r="M21" s="1074" t="s">
        <v>20</v>
      </c>
      <c r="N21" s="1074"/>
      <c r="O21" s="1074"/>
      <c r="P21" s="1074"/>
      <c r="Q21" s="1075"/>
      <c r="R21" s="1091"/>
      <c r="S21" s="1092"/>
      <c r="T21" s="1092"/>
      <c r="U21" s="1092"/>
      <c r="V21" s="1092"/>
      <c r="W21" s="1092"/>
      <c r="X21" s="1092"/>
      <c r="Y21" s="1092"/>
      <c r="Z21" s="1092"/>
      <c r="AA21" s="1093"/>
      <c r="AB21" s="1094" t="s">
        <v>21</v>
      </c>
      <c r="AC21" s="1095"/>
      <c r="AD21" s="1095"/>
      <c r="AE21" s="1095"/>
      <c r="AF21" s="1096"/>
      <c r="AG21" s="1091"/>
      <c r="AH21" s="1092"/>
      <c r="AI21" s="1092"/>
      <c r="AJ21" s="1092"/>
      <c r="AK21" s="1093"/>
    </row>
    <row r="22" spans="2:37" ht="14.25" customHeight="1">
      <c r="B22" s="1098"/>
      <c r="C22" s="1118" t="s">
        <v>22</v>
      </c>
      <c r="D22" s="1119"/>
      <c r="E22" s="1119"/>
      <c r="F22" s="1119"/>
      <c r="G22" s="1119"/>
      <c r="H22" s="1119"/>
      <c r="I22" s="1119"/>
      <c r="J22" s="1119"/>
      <c r="K22" s="1119"/>
      <c r="L22" s="1120"/>
      <c r="M22" s="1121"/>
      <c r="N22" s="1121"/>
      <c r="O22" s="1121"/>
      <c r="P22" s="1121"/>
      <c r="Q22" s="1121"/>
      <c r="R22" s="1121"/>
      <c r="S22" s="1121"/>
      <c r="T22" s="1121"/>
      <c r="U22" s="1122"/>
      <c r="V22" s="1073" t="s">
        <v>23</v>
      </c>
      <c r="W22" s="1074"/>
      <c r="X22" s="1074"/>
      <c r="Y22" s="1074"/>
      <c r="Z22" s="1074"/>
      <c r="AA22" s="1075"/>
      <c r="AB22" s="1123"/>
      <c r="AC22" s="1121"/>
      <c r="AD22" s="1121"/>
      <c r="AE22" s="1121"/>
      <c r="AF22" s="1121"/>
      <c r="AG22" s="1121"/>
      <c r="AH22" s="1121"/>
      <c r="AI22" s="1121"/>
      <c r="AJ22" s="1121"/>
      <c r="AK22" s="1122"/>
    </row>
    <row r="23" spans="2:37" ht="14.25" customHeight="1">
      <c r="B23" s="1098"/>
      <c r="C23" s="1124" t="s">
        <v>24</v>
      </c>
      <c r="D23" s="1125"/>
      <c r="E23" s="1125"/>
      <c r="F23" s="1125"/>
      <c r="G23" s="1125"/>
      <c r="H23" s="1125"/>
      <c r="I23" s="1125"/>
      <c r="J23" s="1125"/>
      <c r="K23" s="1125"/>
      <c r="L23" s="1126"/>
      <c r="M23" s="1074" t="s">
        <v>25</v>
      </c>
      <c r="N23" s="1074"/>
      <c r="O23" s="1074"/>
      <c r="P23" s="1074"/>
      <c r="Q23" s="1075"/>
      <c r="R23" s="1123"/>
      <c r="S23" s="1121"/>
      <c r="T23" s="1121"/>
      <c r="U23" s="1121"/>
      <c r="V23" s="1121"/>
      <c r="W23" s="1121"/>
      <c r="X23" s="1121"/>
      <c r="Y23" s="1121"/>
      <c r="Z23" s="1121"/>
      <c r="AA23" s="1122"/>
      <c r="AB23" s="1074" t="s">
        <v>26</v>
      </c>
      <c r="AC23" s="1074"/>
      <c r="AD23" s="1074"/>
      <c r="AE23" s="1074"/>
      <c r="AF23" s="1075"/>
      <c r="AG23" s="1123"/>
      <c r="AH23" s="1121"/>
      <c r="AI23" s="1121"/>
      <c r="AJ23" s="1121"/>
      <c r="AK23" s="1122"/>
    </row>
    <row r="24" spans="2:37" ht="13.5" customHeight="1">
      <c r="B24" s="1098"/>
      <c r="C24" s="1100" t="s">
        <v>27</v>
      </c>
      <c r="D24" s="1101"/>
      <c r="E24" s="1101"/>
      <c r="F24" s="1101"/>
      <c r="G24" s="1101"/>
      <c r="H24" s="1101"/>
      <c r="I24" s="1101"/>
      <c r="J24" s="1101"/>
      <c r="K24" s="1101"/>
      <c r="L24" s="1109"/>
      <c r="M24" s="1095" t="s">
        <v>28</v>
      </c>
      <c r="N24" s="1095"/>
      <c r="O24" s="1095"/>
      <c r="P24" s="1095"/>
      <c r="Q24" s="1115"/>
      <c r="R24" s="1115"/>
      <c r="S24" s="1115"/>
      <c r="T24" s="4" t="s">
        <v>16</v>
      </c>
      <c r="U24" s="1115"/>
      <c r="V24" s="1115"/>
      <c r="W24" s="1115"/>
      <c r="X24" s="4" t="s">
        <v>17</v>
      </c>
      <c r="Y24" s="1095"/>
      <c r="Z24" s="1095"/>
      <c r="AA24" s="1095"/>
      <c r="AB24" s="1095"/>
      <c r="AC24" s="1095"/>
      <c r="AD24" s="1095"/>
      <c r="AE24" s="1095"/>
      <c r="AF24" s="1095"/>
      <c r="AG24" s="1095"/>
      <c r="AH24" s="1095"/>
      <c r="AI24" s="1095"/>
      <c r="AJ24" s="1095"/>
      <c r="AK24" s="1096"/>
    </row>
    <row r="25" spans="2:37" ht="14.25" customHeight="1">
      <c r="B25" s="1098"/>
      <c r="C25" s="1110"/>
      <c r="D25" s="1111"/>
      <c r="E25" s="1111"/>
      <c r="F25" s="1111"/>
      <c r="G25" s="1111"/>
      <c r="H25" s="1111"/>
      <c r="I25" s="1111"/>
      <c r="J25" s="1111"/>
      <c r="K25" s="1111"/>
      <c r="L25" s="1112"/>
      <c r="M25" s="1081"/>
      <c r="N25" s="1082"/>
      <c r="O25" s="1082"/>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3"/>
    </row>
    <row r="26" spans="2:37">
      <c r="B26" s="1099"/>
      <c r="C26" s="1106"/>
      <c r="D26" s="1107"/>
      <c r="E26" s="1107"/>
      <c r="F26" s="1107"/>
      <c r="G26" s="1107"/>
      <c r="H26" s="1107"/>
      <c r="I26" s="1107"/>
      <c r="J26" s="1107"/>
      <c r="K26" s="1107"/>
      <c r="L26" s="1113"/>
      <c r="M26" s="1116" t="s">
        <v>18</v>
      </c>
      <c r="N26" s="1117"/>
      <c r="O26" s="1117"/>
      <c r="P26" s="1117"/>
      <c r="Q26" s="1117"/>
      <c r="R26" s="1086"/>
      <c r="S26" s="1086"/>
      <c r="T26" s="1086"/>
      <c r="U26" s="1086"/>
      <c r="V26" s="1086"/>
      <c r="W26" s="1086"/>
      <c r="X26" s="1086"/>
      <c r="Y26" s="1086"/>
      <c r="Z26" s="1086"/>
      <c r="AA26" s="1086"/>
      <c r="AB26" s="1086"/>
      <c r="AC26" s="1086"/>
      <c r="AD26" s="1086"/>
      <c r="AE26" s="1086"/>
      <c r="AF26" s="1086"/>
      <c r="AG26" s="1086"/>
      <c r="AH26" s="1086"/>
      <c r="AI26" s="1086"/>
      <c r="AJ26" s="1086"/>
      <c r="AK26" s="1087"/>
    </row>
    <row r="27" spans="2:37" ht="13.5" customHeight="1">
      <c r="B27" s="1127" t="s">
        <v>29</v>
      </c>
      <c r="C27" s="1100" t="s">
        <v>30</v>
      </c>
      <c r="D27" s="1101"/>
      <c r="E27" s="1101"/>
      <c r="F27" s="1101"/>
      <c r="G27" s="1101"/>
      <c r="H27" s="1101"/>
      <c r="I27" s="1101"/>
      <c r="J27" s="1101"/>
      <c r="K27" s="1101"/>
      <c r="L27" s="1109"/>
      <c r="M27" s="1104"/>
      <c r="N27" s="1104"/>
      <c r="O27" s="1104"/>
      <c r="P27" s="1104"/>
      <c r="Q27" s="1104"/>
      <c r="R27" s="1104"/>
      <c r="S27" s="1104"/>
      <c r="T27" s="1104"/>
      <c r="U27" s="1104"/>
      <c r="V27" s="1104"/>
      <c r="W27" s="1104"/>
      <c r="X27" s="1104"/>
      <c r="Y27" s="1104"/>
      <c r="Z27" s="1104"/>
      <c r="AA27" s="1104"/>
      <c r="AB27" s="1104"/>
      <c r="AC27" s="1104"/>
      <c r="AD27" s="1104"/>
      <c r="AE27" s="1104"/>
      <c r="AF27" s="1104"/>
      <c r="AG27" s="1104"/>
      <c r="AH27" s="1104"/>
      <c r="AI27" s="1104"/>
      <c r="AJ27" s="1104"/>
      <c r="AK27" s="1105"/>
    </row>
    <row r="28" spans="2:37" ht="13.5" customHeight="1">
      <c r="B28" s="1128"/>
      <c r="C28" s="1106" t="s">
        <v>31</v>
      </c>
      <c r="D28" s="1107"/>
      <c r="E28" s="1107"/>
      <c r="F28" s="1107"/>
      <c r="G28" s="1107"/>
      <c r="H28" s="1107"/>
      <c r="I28" s="1107"/>
      <c r="J28" s="1107"/>
      <c r="K28" s="1107"/>
      <c r="L28" s="1113"/>
      <c r="M28" s="1086"/>
      <c r="N28" s="1086"/>
      <c r="O28" s="1086"/>
      <c r="P28" s="1086"/>
      <c r="Q28" s="1086"/>
      <c r="R28" s="1086"/>
      <c r="S28" s="1086"/>
      <c r="T28" s="1086"/>
      <c r="U28" s="1086"/>
      <c r="V28" s="1086"/>
      <c r="W28" s="1086"/>
      <c r="X28" s="1086"/>
      <c r="Y28" s="1086"/>
      <c r="Z28" s="1086"/>
      <c r="AA28" s="1086"/>
      <c r="AB28" s="1086"/>
      <c r="AC28" s="1086"/>
      <c r="AD28" s="1086"/>
      <c r="AE28" s="1086"/>
      <c r="AF28" s="1086"/>
      <c r="AG28" s="1086"/>
      <c r="AH28" s="1086"/>
      <c r="AI28" s="1086"/>
      <c r="AJ28" s="1086"/>
      <c r="AK28" s="1087"/>
    </row>
    <row r="29" spans="2:37" ht="13.5" customHeight="1">
      <c r="B29" s="1128"/>
      <c r="C29" s="1100" t="s">
        <v>32</v>
      </c>
      <c r="D29" s="1101"/>
      <c r="E29" s="1101"/>
      <c r="F29" s="1101"/>
      <c r="G29" s="1101"/>
      <c r="H29" s="1101"/>
      <c r="I29" s="1101"/>
      <c r="J29" s="1101"/>
      <c r="K29" s="1101"/>
      <c r="L29" s="1109"/>
      <c r="M29" s="1095" t="s">
        <v>28</v>
      </c>
      <c r="N29" s="1095"/>
      <c r="O29" s="1095"/>
      <c r="P29" s="1095"/>
      <c r="Q29" s="1115"/>
      <c r="R29" s="1115"/>
      <c r="S29" s="1115"/>
      <c r="T29" s="4" t="s">
        <v>16</v>
      </c>
      <c r="U29" s="1115"/>
      <c r="V29" s="1115"/>
      <c r="W29" s="1115"/>
      <c r="X29" s="4" t="s">
        <v>17</v>
      </c>
      <c r="Y29" s="1095"/>
      <c r="Z29" s="1095"/>
      <c r="AA29" s="1095"/>
      <c r="AB29" s="1095"/>
      <c r="AC29" s="1095"/>
      <c r="AD29" s="1095"/>
      <c r="AE29" s="1095"/>
      <c r="AF29" s="1095"/>
      <c r="AG29" s="1095"/>
      <c r="AH29" s="1095"/>
      <c r="AI29" s="1095"/>
      <c r="AJ29" s="1095"/>
      <c r="AK29" s="1096"/>
    </row>
    <row r="30" spans="2:37" ht="14.25" customHeight="1">
      <c r="B30" s="1128"/>
      <c r="C30" s="1110"/>
      <c r="D30" s="1111"/>
      <c r="E30" s="1111"/>
      <c r="F30" s="1111"/>
      <c r="G30" s="1111"/>
      <c r="H30" s="1111"/>
      <c r="I30" s="1111"/>
      <c r="J30" s="1111"/>
      <c r="K30" s="1111"/>
      <c r="L30" s="1112"/>
      <c r="M30" s="1081"/>
      <c r="N30" s="1082"/>
      <c r="O30" s="1082"/>
      <c r="P30" s="1082"/>
      <c r="Q30" s="1082"/>
      <c r="R30" s="1082"/>
      <c r="S30" s="1082"/>
      <c r="T30" s="1082"/>
      <c r="U30" s="1082"/>
      <c r="V30" s="1082"/>
      <c r="W30" s="1082"/>
      <c r="X30" s="1082"/>
      <c r="Y30" s="1082"/>
      <c r="Z30" s="1082"/>
      <c r="AA30" s="1082"/>
      <c r="AB30" s="1082"/>
      <c r="AC30" s="1082"/>
      <c r="AD30" s="1082"/>
      <c r="AE30" s="1082"/>
      <c r="AF30" s="1082"/>
      <c r="AG30" s="1082"/>
      <c r="AH30" s="1082"/>
      <c r="AI30" s="1082"/>
      <c r="AJ30" s="1082"/>
      <c r="AK30" s="1083"/>
    </row>
    <row r="31" spans="2:37">
      <c r="B31" s="1128"/>
      <c r="C31" s="1106"/>
      <c r="D31" s="1107"/>
      <c r="E31" s="1107"/>
      <c r="F31" s="1107"/>
      <c r="G31" s="1107"/>
      <c r="H31" s="1107"/>
      <c r="I31" s="1107"/>
      <c r="J31" s="1107"/>
      <c r="K31" s="1107"/>
      <c r="L31" s="1113"/>
      <c r="M31" s="1116" t="s">
        <v>18</v>
      </c>
      <c r="N31" s="1117"/>
      <c r="O31" s="1117"/>
      <c r="P31" s="1117"/>
      <c r="Q31" s="1117"/>
      <c r="R31" s="1086"/>
      <c r="S31" s="1086"/>
      <c r="T31" s="1086"/>
      <c r="U31" s="1086"/>
      <c r="V31" s="1086"/>
      <c r="W31" s="1086"/>
      <c r="X31" s="1086"/>
      <c r="Y31" s="1086"/>
      <c r="Z31" s="1086"/>
      <c r="AA31" s="1086"/>
      <c r="AB31" s="1086"/>
      <c r="AC31" s="1086"/>
      <c r="AD31" s="1086"/>
      <c r="AE31" s="1086"/>
      <c r="AF31" s="1086"/>
      <c r="AG31" s="1086"/>
      <c r="AH31" s="1086"/>
      <c r="AI31" s="1086"/>
      <c r="AJ31" s="1086"/>
      <c r="AK31" s="1087"/>
    </row>
    <row r="32" spans="2:37" ht="14.25" customHeight="1">
      <c r="B32" s="1128"/>
      <c r="C32" s="1088" t="s">
        <v>19</v>
      </c>
      <c r="D32" s="1089"/>
      <c r="E32" s="1089"/>
      <c r="F32" s="1089"/>
      <c r="G32" s="1089"/>
      <c r="H32" s="1089"/>
      <c r="I32" s="1089"/>
      <c r="J32" s="1089"/>
      <c r="K32" s="1089"/>
      <c r="L32" s="1090"/>
      <c r="M32" s="1074" t="s">
        <v>20</v>
      </c>
      <c r="N32" s="1074"/>
      <c r="O32" s="1074"/>
      <c r="P32" s="1074"/>
      <c r="Q32" s="1075"/>
      <c r="R32" s="1091"/>
      <c r="S32" s="1092"/>
      <c r="T32" s="1092"/>
      <c r="U32" s="1092"/>
      <c r="V32" s="1092"/>
      <c r="W32" s="1092"/>
      <c r="X32" s="1092"/>
      <c r="Y32" s="1092"/>
      <c r="Z32" s="1092"/>
      <c r="AA32" s="1093"/>
      <c r="AB32" s="1094" t="s">
        <v>21</v>
      </c>
      <c r="AC32" s="1095"/>
      <c r="AD32" s="1095"/>
      <c r="AE32" s="1095"/>
      <c r="AF32" s="1096"/>
      <c r="AG32" s="1091"/>
      <c r="AH32" s="1092"/>
      <c r="AI32" s="1092"/>
      <c r="AJ32" s="1092"/>
      <c r="AK32" s="1093"/>
    </row>
    <row r="33" spans="1:37" ht="13.5" customHeight="1">
      <c r="B33" s="1128"/>
      <c r="C33" s="1130" t="s">
        <v>33</v>
      </c>
      <c r="D33" s="1131"/>
      <c r="E33" s="1131"/>
      <c r="F33" s="1131"/>
      <c r="G33" s="1131"/>
      <c r="H33" s="1131"/>
      <c r="I33" s="1131"/>
      <c r="J33" s="1131"/>
      <c r="K33" s="1131"/>
      <c r="L33" s="1132"/>
      <c r="M33" s="1139" t="s">
        <v>15</v>
      </c>
      <c r="N33" s="1139"/>
      <c r="O33" s="1139"/>
      <c r="P33" s="1139"/>
      <c r="Q33" s="1140"/>
      <c r="R33" s="1140"/>
      <c r="S33" s="1140"/>
      <c r="T33" s="6" t="s">
        <v>16</v>
      </c>
      <c r="U33" s="1140"/>
      <c r="V33" s="1140"/>
      <c r="W33" s="1140"/>
      <c r="X33" s="6" t="s">
        <v>17</v>
      </c>
      <c r="Y33" s="1141"/>
      <c r="Z33" s="1141"/>
      <c r="AA33" s="1141"/>
      <c r="AB33" s="1141"/>
      <c r="AC33" s="1141"/>
      <c r="AD33" s="1141"/>
      <c r="AE33" s="1141"/>
      <c r="AF33" s="1141"/>
      <c r="AG33" s="1141"/>
      <c r="AH33" s="1141"/>
      <c r="AI33" s="1141"/>
      <c r="AJ33" s="1141"/>
      <c r="AK33" s="1142"/>
    </row>
    <row r="34" spans="1:37" ht="14.25" customHeight="1">
      <c r="B34" s="1128"/>
      <c r="C34" s="1133"/>
      <c r="D34" s="1134"/>
      <c r="E34" s="1134"/>
      <c r="F34" s="1134"/>
      <c r="G34" s="1134"/>
      <c r="H34" s="1134"/>
      <c r="I34" s="1134"/>
      <c r="J34" s="1134"/>
      <c r="K34" s="1134"/>
      <c r="L34" s="1135"/>
      <c r="M34" s="1143"/>
      <c r="N34" s="1144"/>
      <c r="O34" s="1144"/>
      <c r="P34" s="1144"/>
      <c r="Q34" s="1144"/>
      <c r="R34" s="1144"/>
      <c r="S34" s="1144"/>
      <c r="T34" s="1144"/>
      <c r="U34" s="1144"/>
      <c r="V34" s="1144"/>
      <c r="W34" s="1144"/>
      <c r="X34" s="1144"/>
      <c r="Y34" s="1144"/>
      <c r="Z34" s="1144"/>
      <c r="AA34" s="1144"/>
      <c r="AB34" s="1144"/>
      <c r="AC34" s="1144"/>
      <c r="AD34" s="1144"/>
      <c r="AE34" s="1144"/>
      <c r="AF34" s="1144"/>
      <c r="AG34" s="1144"/>
      <c r="AH34" s="1144"/>
      <c r="AI34" s="1144"/>
      <c r="AJ34" s="1144"/>
      <c r="AK34" s="1145"/>
    </row>
    <row r="35" spans="1:37">
      <c r="B35" s="1128"/>
      <c r="C35" s="1136"/>
      <c r="D35" s="1137"/>
      <c r="E35" s="1137"/>
      <c r="F35" s="1137"/>
      <c r="G35" s="1137"/>
      <c r="H35" s="1137"/>
      <c r="I35" s="1137"/>
      <c r="J35" s="1137"/>
      <c r="K35" s="1137"/>
      <c r="L35" s="1138"/>
      <c r="M35" s="1146" t="s">
        <v>18</v>
      </c>
      <c r="N35" s="1147"/>
      <c r="O35" s="1147"/>
      <c r="P35" s="1147"/>
      <c r="Q35" s="1147"/>
      <c r="R35" s="1148"/>
      <c r="S35" s="1148"/>
      <c r="T35" s="1148"/>
      <c r="U35" s="1148"/>
      <c r="V35" s="1148"/>
      <c r="W35" s="1148"/>
      <c r="X35" s="1148"/>
      <c r="Y35" s="1148"/>
      <c r="Z35" s="1148"/>
      <c r="AA35" s="1148"/>
      <c r="AB35" s="1148"/>
      <c r="AC35" s="1148"/>
      <c r="AD35" s="1148"/>
      <c r="AE35" s="1148"/>
      <c r="AF35" s="1148"/>
      <c r="AG35" s="1148"/>
      <c r="AH35" s="1148"/>
      <c r="AI35" s="1148"/>
      <c r="AJ35" s="1148"/>
      <c r="AK35" s="1149"/>
    </row>
    <row r="36" spans="1:37" ht="14.25" customHeight="1">
      <c r="B36" s="1128"/>
      <c r="C36" s="1088" t="s">
        <v>19</v>
      </c>
      <c r="D36" s="1089"/>
      <c r="E36" s="1089"/>
      <c r="F36" s="1089"/>
      <c r="G36" s="1089"/>
      <c r="H36" s="1089"/>
      <c r="I36" s="1089"/>
      <c r="J36" s="1089"/>
      <c r="K36" s="1089"/>
      <c r="L36" s="1090"/>
      <c r="M36" s="1150" t="s">
        <v>20</v>
      </c>
      <c r="N36" s="1150"/>
      <c r="O36" s="1150"/>
      <c r="P36" s="1150"/>
      <c r="Q36" s="1151"/>
      <c r="R36" s="1152"/>
      <c r="S36" s="1153"/>
      <c r="T36" s="1153"/>
      <c r="U36" s="1153"/>
      <c r="V36" s="1153"/>
      <c r="W36" s="1153"/>
      <c r="X36" s="1153"/>
      <c r="Y36" s="1153"/>
      <c r="Z36" s="1153"/>
      <c r="AA36" s="1154"/>
      <c r="AB36" s="1155" t="s">
        <v>21</v>
      </c>
      <c r="AC36" s="1141"/>
      <c r="AD36" s="1141"/>
      <c r="AE36" s="1141"/>
      <c r="AF36" s="1142"/>
      <c r="AG36" s="1152"/>
      <c r="AH36" s="1153"/>
      <c r="AI36" s="1153"/>
      <c r="AJ36" s="1153"/>
      <c r="AK36" s="1154"/>
    </row>
    <row r="37" spans="1:37" ht="14.25" customHeight="1">
      <c r="B37" s="1128"/>
      <c r="C37" s="1088" t="s">
        <v>34</v>
      </c>
      <c r="D37" s="1089"/>
      <c r="E37" s="1089"/>
      <c r="F37" s="1089"/>
      <c r="G37" s="1089"/>
      <c r="H37" s="1089"/>
      <c r="I37" s="1089"/>
      <c r="J37" s="1089"/>
      <c r="K37" s="1089"/>
      <c r="L37" s="1090"/>
      <c r="M37" s="1121"/>
      <c r="N37" s="1121"/>
      <c r="O37" s="1121"/>
      <c r="P37" s="1121"/>
      <c r="Q37" s="1121"/>
      <c r="R37" s="1121"/>
      <c r="S37" s="1121"/>
      <c r="T37" s="1121"/>
      <c r="U37" s="1121"/>
      <c r="V37" s="1121"/>
      <c r="W37" s="1121"/>
      <c r="X37" s="1121"/>
      <c r="Y37" s="1121"/>
      <c r="Z37" s="1121"/>
      <c r="AA37" s="1121"/>
      <c r="AB37" s="1121"/>
      <c r="AC37" s="1121"/>
      <c r="AD37" s="1121"/>
      <c r="AE37" s="1121"/>
      <c r="AF37" s="1121"/>
      <c r="AG37" s="1121"/>
      <c r="AH37" s="1121"/>
      <c r="AI37" s="1121"/>
      <c r="AJ37" s="1121"/>
      <c r="AK37" s="1122"/>
    </row>
    <row r="38" spans="1:37" ht="13.5" customHeight="1">
      <c r="B38" s="1128"/>
      <c r="C38" s="1100" t="s">
        <v>35</v>
      </c>
      <c r="D38" s="1101"/>
      <c r="E38" s="1101"/>
      <c r="F38" s="1101"/>
      <c r="G38" s="1101"/>
      <c r="H38" s="1101"/>
      <c r="I38" s="1101"/>
      <c r="J38" s="1101"/>
      <c r="K38" s="1101"/>
      <c r="L38" s="1109"/>
      <c r="M38" s="1095" t="s">
        <v>28</v>
      </c>
      <c r="N38" s="1095"/>
      <c r="O38" s="1095"/>
      <c r="P38" s="1095"/>
      <c r="Q38" s="1115"/>
      <c r="R38" s="1115"/>
      <c r="S38" s="1115"/>
      <c r="T38" s="4" t="s">
        <v>16</v>
      </c>
      <c r="U38" s="1115"/>
      <c r="V38" s="1115"/>
      <c r="W38" s="1115"/>
      <c r="X38" s="4" t="s">
        <v>17</v>
      </c>
      <c r="Y38" s="1095"/>
      <c r="Z38" s="1095"/>
      <c r="AA38" s="1095"/>
      <c r="AB38" s="1095"/>
      <c r="AC38" s="1095"/>
      <c r="AD38" s="1095"/>
      <c r="AE38" s="1095"/>
      <c r="AF38" s="1095"/>
      <c r="AG38" s="1095"/>
      <c r="AH38" s="1095"/>
      <c r="AI38" s="1095"/>
      <c r="AJ38" s="1095"/>
      <c r="AK38" s="1096"/>
    </row>
    <row r="39" spans="1:37" ht="14.25" customHeight="1">
      <c r="B39" s="1128"/>
      <c r="C39" s="1110"/>
      <c r="D39" s="1111"/>
      <c r="E39" s="1111"/>
      <c r="F39" s="1111"/>
      <c r="G39" s="1111"/>
      <c r="H39" s="1111"/>
      <c r="I39" s="1111"/>
      <c r="J39" s="1111"/>
      <c r="K39" s="1111"/>
      <c r="L39" s="1112"/>
      <c r="M39" s="1081"/>
      <c r="N39" s="1082"/>
      <c r="O39" s="1082"/>
      <c r="P39" s="1082"/>
      <c r="Q39" s="1082"/>
      <c r="R39" s="1082"/>
      <c r="S39" s="1082"/>
      <c r="T39" s="1082"/>
      <c r="U39" s="1082"/>
      <c r="V39" s="1082"/>
      <c r="W39" s="1082"/>
      <c r="X39" s="1082"/>
      <c r="Y39" s="1082"/>
      <c r="Z39" s="1082"/>
      <c r="AA39" s="1082"/>
      <c r="AB39" s="1082"/>
      <c r="AC39" s="1082"/>
      <c r="AD39" s="1082"/>
      <c r="AE39" s="1082"/>
      <c r="AF39" s="1082"/>
      <c r="AG39" s="1082"/>
      <c r="AH39" s="1082"/>
      <c r="AI39" s="1082"/>
      <c r="AJ39" s="1082"/>
      <c r="AK39" s="1083"/>
    </row>
    <row r="40" spans="1:37">
      <c r="B40" s="1129"/>
      <c r="C40" s="1106"/>
      <c r="D40" s="1107"/>
      <c r="E40" s="1107"/>
      <c r="F40" s="1107"/>
      <c r="G40" s="1107"/>
      <c r="H40" s="1107"/>
      <c r="I40" s="1107"/>
      <c r="J40" s="1107"/>
      <c r="K40" s="1107"/>
      <c r="L40" s="1113"/>
      <c r="M40" s="1116" t="s">
        <v>18</v>
      </c>
      <c r="N40" s="1117"/>
      <c r="O40" s="1117"/>
      <c r="P40" s="1117"/>
      <c r="Q40" s="1117"/>
      <c r="R40" s="1086"/>
      <c r="S40" s="1086"/>
      <c r="T40" s="1086"/>
      <c r="U40" s="1086"/>
      <c r="V40" s="1086"/>
      <c r="W40" s="1086"/>
      <c r="X40" s="1086"/>
      <c r="Y40" s="1086"/>
      <c r="Z40" s="1086"/>
      <c r="AA40" s="1086"/>
      <c r="AB40" s="1086"/>
      <c r="AC40" s="1086"/>
      <c r="AD40" s="1086"/>
      <c r="AE40" s="1086"/>
      <c r="AF40" s="1086"/>
      <c r="AG40" s="1086"/>
      <c r="AH40" s="1086"/>
      <c r="AI40" s="1086"/>
      <c r="AJ40" s="1086"/>
      <c r="AK40" s="1087"/>
    </row>
    <row r="41" spans="1:37" ht="13.5" customHeight="1">
      <c r="B41" s="1156" t="s">
        <v>36</v>
      </c>
      <c r="C41" s="1088" t="s">
        <v>37</v>
      </c>
      <c r="D41" s="1089"/>
      <c r="E41" s="1089"/>
      <c r="F41" s="1089"/>
      <c r="G41" s="1089"/>
      <c r="H41" s="1089"/>
      <c r="I41" s="1089"/>
      <c r="J41" s="1089"/>
      <c r="K41" s="1089"/>
      <c r="L41" s="1090"/>
      <c r="M41" s="1074" t="s">
        <v>38</v>
      </c>
      <c r="N41" s="1075"/>
      <c r="O41" s="901" t="s">
        <v>39</v>
      </c>
      <c r="P41" s="902"/>
      <c r="Q41" s="903"/>
      <c r="R41" s="1076" t="s">
        <v>40</v>
      </c>
      <c r="S41" s="1077"/>
      <c r="T41" s="1077"/>
      <c r="U41" s="1077"/>
      <c r="V41" s="1077"/>
      <c r="W41" s="1077"/>
      <c r="X41" s="1077"/>
      <c r="Y41" s="1077"/>
      <c r="Z41" s="1078"/>
      <c r="AA41" s="1162" t="s">
        <v>41</v>
      </c>
      <c r="AB41" s="1163"/>
      <c r="AC41" s="1163"/>
      <c r="AD41" s="1164"/>
      <c r="AE41" s="1165" t="s">
        <v>42</v>
      </c>
      <c r="AF41" s="1166"/>
      <c r="AG41" s="1166"/>
      <c r="AH41" s="1167"/>
      <c r="AI41" s="1187" t="s">
        <v>43</v>
      </c>
      <c r="AJ41" s="1188"/>
      <c r="AK41" s="1189"/>
    </row>
    <row r="42" spans="1:37" ht="14.25" customHeight="1">
      <c r="A42" s="7"/>
      <c r="B42" s="1128"/>
      <c r="C42" s="1100"/>
      <c r="D42" s="1111"/>
      <c r="E42" s="1111"/>
      <c r="F42" s="1111"/>
      <c r="G42" s="1111"/>
      <c r="H42" s="1111"/>
      <c r="I42" s="1111"/>
      <c r="J42" s="1111"/>
      <c r="K42" s="1111"/>
      <c r="L42" s="1112"/>
      <c r="M42" s="1157"/>
      <c r="N42" s="1158"/>
      <c r="O42" s="926" t="s">
        <v>44</v>
      </c>
      <c r="P42" s="927"/>
      <c r="Q42" s="928"/>
      <c r="R42" s="1159"/>
      <c r="S42" s="1160"/>
      <c r="T42" s="1160"/>
      <c r="U42" s="1160"/>
      <c r="V42" s="1160"/>
      <c r="W42" s="1160"/>
      <c r="X42" s="1160"/>
      <c r="Y42" s="1160"/>
      <c r="Z42" s="1161"/>
      <c r="AA42" s="926" t="s">
        <v>45</v>
      </c>
      <c r="AB42" s="927"/>
      <c r="AC42" s="927"/>
      <c r="AD42" s="928"/>
      <c r="AE42" s="1190" t="s">
        <v>46</v>
      </c>
      <c r="AF42" s="1191"/>
      <c r="AG42" s="1191"/>
      <c r="AH42" s="1192"/>
      <c r="AI42" s="1190" t="s">
        <v>47</v>
      </c>
      <c r="AJ42" s="1191"/>
      <c r="AK42" s="1192"/>
    </row>
    <row r="43" spans="1:37" ht="14.25" customHeight="1">
      <c r="B43" s="1128"/>
      <c r="C43" s="1098" t="s">
        <v>48</v>
      </c>
      <c r="D43" s="11"/>
      <c r="E43" s="1174" t="s">
        <v>49</v>
      </c>
      <c r="F43" s="1174"/>
      <c r="G43" s="1174"/>
      <c r="H43" s="1174"/>
      <c r="I43" s="1174"/>
      <c r="J43" s="1174"/>
      <c r="K43" s="1174"/>
      <c r="L43" s="1193"/>
      <c r="M43" s="1177"/>
      <c r="N43" s="1178"/>
      <c r="O43" s="1184"/>
      <c r="P43" s="1185"/>
      <c r="Q43" s="1186"/>
      <c r="R43" s="20" t="s">
        <v>50</v>
      </c>
      <c r="S43" s="1179" t="s">
        <v>51</v>
      </c>
      <c r="T43" s="1179"/>
      <c r="U43" s="21" t="s">
        <v>50</v>
      </c>
      <c r="V43" s="1179" t="s">
        <v>52</v>
      </c>
      <c r="W43" s="1179"/>
      <c r="X43" s="21" t="s">
        <v>50</v>
      </c>
      <c r="Y43" s="1179" t="s">
        <v>53</v>
      </c>
      <c r="Z43" s="1180"/>
      <c r="AA43" s="1168"/>
      <c r="AB43" s="1169"/>
      <c r="AC43" s="1169"/>
      <c r="AD43" s="1170"/>
      <c r="AE43" s="1171"/>
      <c r="AF43" s="1172"/>
      <c r="AG43" s="1172"/>
      <c r="AH43" s="1173"/>
      <c r="AI43" s="14" t="s">
        <v>50</v>
      </c>
      <c r="AJ43" s="1194" t="s">
        <v>54</v>
      </c>
      <c r="AK43" s="1195"/>
    </row>
    <row r="44" spans="1:37" ht="14.25" customHeight="1">
      <c r="B44" s="1128"/>
      <c r="C44" s="1098"/>
      <c r="D44" s="11"/>
      <c r="E44" s="1174" t="s">
        <v>55</v>
      </c>
      <c r="F44" s="1175"/>
      <c r="G44" s="1175"/>
      <c r="H44" s="1175"/>
      <c r="I44" s="1175"/>
      <c r="J44" s="1175"/>
      <c r="K44" s="1175"/>
      <c r="L44" s="1176"/>
      <c r="M44" s="1177"/>
      <c r="N44" s="1178"/>
      <c r="O44" s="1184"/>
      <c r="P44" s="1185"/>
      <c r="Q44" s="1186"/>
      <c r="R44" s="20" t="s">
        <v>50</v>
      </c>
      <c r="S44" s="1179" t="s">
        <v>51</v>
      </c>
      <c r="T44" s="1179"/>
      <c r="U44" s="21" t="s">
        <v>50</v>
      </c>
      <c r="V44" s="1179" t="s">
        <v>52</v>
      </c>
      <c r="W44" s="1179"/>
      <c r="X44" s="21" t="s">
        <v>50</v>
      </c>
      <c r="Y44" s="1179" t="s">
        <v>53</v>
      </c>
      <c r="Z44" s="1180"/>
      <c r="AA44" s="1168"/>
      <c r="AB44" s="1169"/>
      <c r="AC44" s="1169"/>
      <c r="AD44" s="1170"/>
      <c r="AE44" s="1171"/>
      <c r="AF44" s="1172"/>
      <c r="AG44" s="1172"/>
      <c r="AH44" s="1173"/>
      <c r="AI44" s="14" t="s">
        <v>50</v>
      </c>
      <c r="AJ44" s="1194" t="s">
        <v>54</v>
      </c>
      <c r="AK44" s="1195"/>
    </row>
    <row r="45" spans="1:37" ht="14.25" customHeight="1">
      <c r="B45" s="1128"/>
      <c r="C45" s="1098"/>
      <c r="D45" s="11"/>
      <c r="E45" s="1174" t="s">
        <v>56</v>
      </c>
      <c r="F45" s="1175"/>
      <c r="G45" s="1175"/>
      <c r="H45" s="1175"/>
      <c r="I45" s="1175"/>
      <c r="J45" s="1175"/>
      <c r="K45" s="1175"/>
      <c r="L45" s="1176"/>
      <c r="M45" s="1177"/>
      <c r="N45" s="1178"/>
      <c r="O45" s="1184"/>
      <c r="P45" s="1185"/>
      <c r="Q45" s="1186"/>
      <c r="R45" s="20" t="s">
        <v>50</v>
      </c>
      <c r="S45" s="1179" t="s">
        <v>51</v>
      </c>
      <c r="T45" s="1179"/>
      <c r="U45" s="21" t="s">
        <v>50</v>
      </c>
      <c r="V45" s="1179" t="s">
        <v>52</v>
      </c>
      <c r="W45" s="1179"/>
      <c r="X45" s="21" t="s">
        <v>50</v>
      </c>
      <c r="Y45" s="1179" t="s">
        <v>53</v>
      </c>
      <c r="Z45" s="1180"/>
      <c r="AA45" s="1168"/>
      <c r="AB45" s="1169"/>
      <c r="AC45" s="1169"/>
      <c r="AD45" s="1170"/>
      <c r="AE45" s="1171"/>
      <c r="AF45" s="1172"/>
      <c r="AG45" s="1172"/>
      <c r="AH45" s="1173"/>
      <c r="AI45" s="14" t="s">
        <v>50</v>
      </c>
      <c r="AJ45" s="1194" t="s">
        <v>54</v>
      </c>
      <c r="AK45" s="1195"/>
    </row>
    <row r="46" spans="1:37" ht="14.25" customHeight="1">
      <c r="B46" s="1128"/>
      <c r="C46" s="1098"/>
      <c r="D46" s="11"/>
      <c r="E46" s="1174" t="s">
        <v>57</v>
      </c>
      <c r="F46" s="1175"/>
      <c r="G46" s="1175"/>
      <c r="H46" s="1175"/>
      <c r="I46" s="1175"/>
      <c r="J46" s="1175"/>
      <c r="K46" s="1175"/>
      <c r="L46" s="1176"/>
      <c r="M46" s="1177"/>
      <c r="N46" s="1178"/>
      <c r="O46" s="1184"/>
      <c r="P46" s="1185"/>
      <c r="Q46" s="1186"/>
      <c r="R46" s="20" t="s">
        <v>50</v>
      </c>
      <c r="S46" s="1179" t="s">
        <v>51</v>
      </c>
      <c r="T46" s="1179"/>
      <c r="U46" s="21" t="s">
        <v>50</v>
      </c>
      <c r="V46" s="1179" t="s">
        <v>52</v>
      </c>
      <c r="W46" s="1179"/>
      <c r="X46" s="21" t="s">
        <v>50</v>
      </c>
      <c r="Y46" s="1179" t="s">
        <v>53</v>
      </c>
      <c r="Z46" s="1180"/>
      <c r="AA46" s="1168"/>
      <c r="AB46" s="1169"/>
      <c r="AC46" s="1169"/>
      <c r="AD46" s="1170"/>
      <c r="AE46" s="1171"/>
      <c r="AF46" s="1172"/>
      <c r="AG46" s="1172"/>
      <c r="AH46" s="1173"/>
      <c r="AI46" s="14" t="s">
        <v>50</v>
      </c>
      <c r="AJ46" s="1194" t="s">
        <v>54</v>
      </c>
      <c r="AK46" s="1195"/>
    </row>
    <row r="47" spans="1:37" ht="14.25" customHeight="1">
      <c r="B47" s="1128"/>
      <c r="C47" s="1098"/>
      <c r="D47" s="11"/>
      <c r="E47" s="1174" t="s">
        <v>58</v>
      </c>
      <c r="F47" s="1175"/>
      <c r="G47" s="1175"/>
      <c r="H47" s="1175"/>
      <c r="I47" s="1175"/>
      <c r="J47" s="1175"/>
      <c r="K47" s="1175"/>
      <c r="L47" s="1176"/>
      <c r="M47" s="1177"/>
      <c r="N47" s="1178"/>
      <c r="O47" s="1184"/>
      <c r="P47" s="1185"/>
      <c r="Q47" s="1186"/>
      <c r="R47" s="20" t="s">
        <v>50</v>
      </c>
      <c r="S47" s="1179" t="s">
        <v>51</v>
      </c>
      <c r="T47" s="1179"/>
      <c r="U47" s="21" t="s">
        <v>50</v>
      </c>
      <c r="V47" s="1179" t="s">
        <v>52</v>
      </c>
      <c r="W47" s="1179"/>
      <c r="X47" s="21" t="s">
        <v>50</v>
      </c>
      <c r="Y47" s="1179" t="s">
        <v>53</v>
      </c>
      <c r="Z47" s="1180"/>
      <c r="AA47" s="1168"/>
      <c r="AB47" s="1169"/>
      <c r="AC47" s="1169"/>
      <c r="AD47" s="1170"/>
      <c r="AE47" s="1171"/>
      <c r="AF47" s="1172"/>
      <c r="AG47" s="1172"/>
      <c r="AH47" s="1173"/>
      <c r="AI47" s="14" t="s">
        <v>50</v>
      </c>
      <c r="AJ47" s="1194" t="s">
        <v>54</v>
      </c>
      <c r="AK47" s="1195"/>
    </row>
    <row r="48" spans="1:37" ht="14.25" customHeight="1">
      <c r="B48" s="1128"/>
      <c r="C48" s="1098"/>
      <c r="D48" s="11"/>
      <c r="E48" s="1181" t="s">
        <v>59</v>
      </c>
      <c r="F48" s="1182"/>
      <c r="G48" s="1182"/>
      <c r="H48" s="1182"/>
      <c r="I48" s="1182"/>
      <c r="J48" s="1182"/>
      <c r="K48" s="1182"/>
      <c r="L48" s="1183"/>
      <c r="M48" s="1177"/>
      <c r="N48" s="1178"/>
      <c r="O48" s="1184"/>
      <c r="P48" s="1185"/>
      <c r="Q48" s="1186"/>
      <c r="R48" s="20" t="s">
        <v>50</v>
      </c>
      <c r="S48" s="1179" t="s">
        <v>51</v>
      </c>
      <c r="T48" s="1179"/>
      <c r="U48" s="21" t="s">
        <v>50</v>
      </c>
      <c r="V48" s="1179" t="s">
        <v>52</v>
      </c>
      <c r="W48" s="1179"/>
      <c r="X48" s="21" t="s">
        <v>50</v>
      </c>
      <c r="Y48" s="1179" t="s">
        <v>53</v>
      </c>
      <c r="Z48" s="1180"/>
      <c r="AA48" s="1168"/>
      <c r="AB48" s="1169"/>
      <c r="AC48" s="1169"/>
      <c r="AD48" s="1170"/>
      <c r="AE48" s="1171"/>
      <c r="AF48" s="1172"/>
      <c r="AG48" s="1172"/>
      <c r="AH48" s="1173"/>
      <c r="AI48" s="14" t="s">
        <v>50</v>
      </c>
      <c r="AJ48" s="1194" t="s">
        <v>54</v>
      </c>
      <c r="AK48" s="1195"/>
    </row>
    <row r="49" spans="2:37" ht="14.25" customHeight="1">
      <c r="B49" s="1128"/>
      <c r="C49" s="1098"/>
      <c r="D49" s="11"/>
      <c r="E49" s="1181" t="s">
        <v>60</v>
      </c>
      <c r="F49" s="1182"/>
      <c r="G49" s="1182"/>
      <c r="H49" s="1182"/>
      <c r="I49" s="1182"/>
      <c r="J49" s="1182"/>
      <c r="K49" s="1182"/>
      <c r="L49" s="1183"/>
      <c r="M49" s="1177"/>
      <c r="N49" s="1178"/>
      <c r="O49" s="1184"/>
      <c r="P49" s="1185"/>
      <c r="Q49" s="1186"/>
      <c r="R49" s="20" t="s">
        <v>50</v>
      </c>
      <c r="S49" s="1179" t="s">
        <v>51</v>
      </c>
      <c r="T49" s="1179"/>
      <c r="U49" s="21" t="s">
        <v>50</v>
      </c>
      <c r="V49" s="1179" t="s">
        <v>52</v>
      </c>
      <c r="W49" s="1179"/>
      <c r="X49" s="21" t="s">
        <v>50</v>
      </c>
      <c r="Y49" s="1179" t="s">
        <v>53</v>
      </c>
      <c r="Z49" s="1180"/>
      <c r="AA49" s="1168"/>
      <c r="AB49" s="1169"/>
      <c r="AC49" s="1169"/>
      <c r="AD49" s="1170"/>
      <c r="AE49" s="1171"/>
      <c r="AF49" s="1172"/>
      <c r="AG49" s="1172"/>
      <c r="AH49" s="1173"/>
      <c r="AI49" s="14" t="s">
        <v>50</v>
      </c>
      <c r="AJ49" s="1194" t="s">
        <v>54</v>
      </c>
      <c r="AK49" s="1195"/>
    </row>
    <row r="50" spans="2:37" ht="14.25" customHeight="1">
      <c r="B50" s="1128"/>
      <c r="C50" s="1098"/>
      <c r="D50" s="15"/>
      <c r="E50" s="1181" t="s">
        <v>61</v>
      </c>
      <c r="F50" s="1196"/>
      <c r="G50" s="1196"/>
      <c r="H50" s="1196"/>
      <c r="I50" s="1196"/>
      <c r="J50" s="1196"/>
      <c r="K50" s="1196"/>
      <c r="L50" s="1197"/>
      <c r="M50" s="1177"/>
      <c r="N50" s="1178"/>
      <c r="O50" s="1184"/>
      <c r="P50" s="1185"/>
      <c r="Q50" s="1186"/>
      <c r="R50" s="20" t="s">
        <v>50</v>
      </c>
      <c r="S50" s="1179" t="s">
        <v>51</v>
      </c>
      <c r="T50" s="1179"/>
      <c r="U50" s="21" t="s">
        <v>50</v>
      </c>
      <c r="V50" s="1179" t="s">
        <v>52</v>
      </c>
      <c r="W50" s="1179"/>
      <c r="X50" s="21" t="s">
        <v>50</v>
      </c>
      <c r="Y50" s="1179" t="s">
        <v>53</v>
      </c>
      <c r="Z50" s="1180"/>
      <c r="AA50" s="1168"/>
      <c r="AB50" s="1169"/>
      <c r="AC50" s="1169"/>
      <c r="AD50" s="1170"/>
      <c r="AE50" s="1171"/>
      <c r="AF50" s="1172"/>
      <c r="AG50" s="1172"/>
      <c r="AH50" s="1173"/>
      <c r="AI50" s="14" t="s">
        <v>50</v>
      </c>
      <c r="AJ50" s="1194" t="s">
        <v>54</v>
      </c>
      <c r="AK50" s="1195"/>
    </row>
    <row r="51" spans="2:37" ht="14.25" customHeight="1">
      <c r="B51" s="1128"/>
      <c r="C51" s="1098"/>
      <c r="D51" s="15"/>
      <c r="E51" s="1211" t="s">
        <v>62</v>
      </c>
      <c r="F51" s="1212"/>
      <c r="G51" s="1212"/>
      <c r="H51" s="1212"/>
      <c r="I51" s="1212"/>
      <c r="J51" s="1212"/>
      <c r="K51" s="1212"/>
      <c r="L51" s="1213"/>
      <c r="M51" s="1177"/>
      <c r="N51" s="1178"/>
      <c r="O51" s="1184"/>
      <c r="P51" s="1185"/>
      <c r="Q51" s="1186"/>
      <c r="R51" s="20" t="s">
        <v>50</v>
      </c>
      <c r="S51" s="1179" t="s">
        <v>51</v>
      </c>
      <c r="T51" s="1179"/>
      <c r="U51" s="21" t="s">
        <v>50</v>
      </c>
      <c r="V51" s="1179" t="s">
        <v>52</v>
      </c>
      <c r="W51" s="1179"/>
      <c r="X51" s="21" t="s">
        <v>50</v>
      </c>
      <c r="Y51" s="1179" t="s">
        <v>53</v>
      </c>
      <c r="Z51" s="1180"/>
      <c r="AA51" s="1168"/>
      <c r="AB51" s="1169"/>
      <c r="AC51" s="1169"/>
      <c r="AD51" s="1170"/>
      <c r="AE51" s="1171"/>
      <c r="AF51" s="1172"/>
      <c r="AG51" s="1172"/>
      <c r="AH51" s="1173"/>
      <c r="AI51" s="14" t="s">
        <v>50</v>
      </c>
      <c r="AJ51" s="1194" t="s">
        <v>54</v>
      </c>
      <c r="AK51" s="1195"/>
    </row>
    <row r="52" spans="2:37" ht="14.25" customHeight="1" thickBot="1">
      <c r="B52" s="1128"/>
      <c r="C52" s="1098"/>
      <c r="D52" s="15"/>
      <c r="E52" s="1198" t="s">
        <v>63</v>
      </c>
      <c r="F52" s="1199"/>
      <c r="G52" s="1199"/>
      <c r="H52" s="1199"/>
      <c r="I52" s="1199"/>
      <c r="J52" s="1199"/>
      <c r="K52" s="1199"/>
      <c r="L52" s="1200"/>
      <c r="M52" s="1201"/>
      <c r="N52" s="1202"/>
      <c r="O52" s="1203"/>
      <c r="P52" s="1204"/>
      <c r="Q52" s="1205"/>
      <c r="R52" s="69" t="s">
        <v>50</v>
      </c>
      <c r="S52" s="1206" t="s">
        <v>51</v>
      </c>
      <c r="T52" s="1206"/>
      <c r="U52" s="70" t="s">
        <v>50</v>
      </c>
      <c r="V52" s="1206" t="s">
        <v>52</v>
      </c>
      <c r="W52" s="1206"/>
      <c r="X52" s="70" t="s">
        <v>50</v>
      </c>
      <c r="Y52" s="1206" t="s">
        <v>53</v>
      </c>
      <c r="Z52" s="1207"/>
      <c r="AA52" s="1208"/>
      <c r="AB52" s="1209"/>
      <c r="AC52" s="1209"/>
      <c r="AD52" s="1210"/>
      <c r="AE52" s="1214"/>
      <c r="AF52" s="1215"/>
      <c r="AG52" s="1215"/>
      <c r="AH52" s="1216"/>
      <c r="AI52" s="16" t="s">
        <v>50</v>
      </c>
      <c r="AJ52" s="1217" t="s">
        <v>54</v>
      </c>
      <c r="AK52" s="1218"/>
    </row>
    <row r="53" spans="2:37" ht="14.25" customHeight="1" thickTop="1">
      <c r="B53" s="1128"/>
      <c r="C53" s="1098"/>
      <c r="D53" s="17"/>
      <c r="E53" s="1219" t="s">
        <v>64</v>
      </c>
      <c r="F53" s="1219"/>
      <c r="G53" s="1219"/>
      <c r="H53" s="1219"/>
      <c r="I53" s="1219"/>
      <c r="J53" s="1219"/>
      <c r="K53" s="1219"/>
      <c r="L53" s="1220"/>
      <c r="M53" s="1221"/>
      <c r="N53" s="1222"/>
      <c r="O53" s="1223"/>
      <c r="P53" s="1224"/>
      <c r="Q53" s="1225"/>
      <c r="R53" s="636" t="s">
        <v>50</v>
      </c>
      <c r="S53" s="1226" t="s">
        <v>51</v>
      </c>
      <c r="T53" s="1226"/>
      <c r="U53" s="637" t="s">
        <v>50</v>
      </c>
      <c r="V53" s="1226" t="s">
        <v>52</v>
      </c>
      <c r="W53" s="1226"/>
      <c r="X53" s="637" t="s">
        <v>50</v>
      </c>
      <c r="Y53" s="1226" t="s">
        <v>53</v>
      </c>
      <c r="Z53" s="1227"/>
      <c r="AA53" s="1228"/>
      <c r="AB53" s="1229"/>
      <c r="AC53" s="1229"/>
      <c r="AD53" s="1230"/>
      <c r="AE53" s="1231"/>
      <c r="AF53" s="1232"/>
      <c r="AG53" s="1232"/>
      <c r="AH53" s="1233"/>
      <c r="AI53" s="18" t="s">
        <v>50</v>
      </c>
      <c r="AJ53" s="1137" t="s">
        <v>54</v>
      </c>
      <c r="AK53" s="1138"/>
    </row>
    <row r="54" spans="2:37" ht="14.25" customHeight="1">
      <c r="B54" s="1128"/>
      <c r="C54" s="1098"/>
      <c r="D54" s="11"/>
      <c r="E54" s="1181" t="s">
        <v>65</v>
      </c>
      <c r="F54" s="1182"/>
      <c r="G54" s="1182"/>
      <c r="H54" s="1182"/>
      <c r="I54" s="1182"/>
      <c r="J54" s="1182"/>
      <c r="K54" s="1182"/>
      <c r="L54" s="1183"/>
      <c r="M54" s="1234"/>
      <c r="N54" s="1235"/>
      <c r="O54" s="1184"/>
      <c r="P54" s="1185"/>
      <c r="Q54" s="1186"/>
      <c r="R54" s="20" t="s">
        <v>50</v>
      </c>
      <c r="S54" s="1179" t="s">
        <v>51</v>
      </c>
      <c r="T54" s="1179"/>
      <c r="U54" s="21" t="s">
        <v>50</v>
      </c>
      <c r="V54" s="1179" t="s">
        <v>52</v>
      </c>
      <c r="W54" s="1179"/>
      <c r="X54" s="21" t="s">
        <v>50</v>
      </c>
      <c r="Y54" s="1179" t="s">
        <v>53</v>
      </c>
      <c r="Z54" s="1180"/>
      <c r="AA54" s="1168"/>
      <c r="AB54" s="1169"/>
      <c r="AC54" s="1169"/>
      <c r="AD54" s="1170"/>
      <c r="AE54" s="1171"/>
      <c r="AF54" s="1172"/>
      <c r="AG54" s="1172"/>
      <c r="AH54" s="1173"/>
      <c r="AI54" s="14" t="s">
        <v>50</v>
      </c>
      <c r="AJ54" s="1194" t="s">
        <v>54</v>
      </c>
      <c r="AK54" s="1195"/>
    </row>
    <row r="55" spans="2:37" ht="14.25" customHeight="1">
      <c r="B55" s="1128"/>
      <c r="C55" s="1099"/>
      <c r="D55" s="11"/>
      <c r="E55" s="1181" t="s">
        <v>66</v>
      </c>
      <c r="F55" s="1182"/>
      <c r="G55" s="1182"/>
      <c r="H55" s="1182"/>
      <c r="I55" s="1182"/>
      <c r="J55" s="1182"/>
      <c r="K55" s="1182"/>
      <c r="L55" s="1183"/>
      <c r="M55" s="1234"/>
      <c r="N55" s="1235"/>
      <c r="O55" s="1184"/>
      <c r="P55" s="1185"/>
      <c r="Q55" s="1186"/>
      <c r="R55" s="20" t="s">
        <v>50</v>
      </c>
      <c r="S55" s="1179" t="s">
        <v>51</v>
      </c>
      <c r="T55" s="1179"/>
      <c r="U55" s="21" t="s">
        <v>50</v>
      </c>
      <c r="V55" s="1179" t="s">
        <v>52</v>
      </c>
      <c r="W55" s="1179"/>
      <c r="X55" s="21" t="s">
        <v>50</v>
      </c>
      <c r="Y55" s="1179" t="s">
        <v>53</v>
      </c>
      <c r="Z55" s="1180"/>
      <c r="AA55" s="1168"/>
      <c r="AB55" s="1169"/>
      <c r="AC55" s="1169"/>
      <c r="AD55" s="1170"/>
      <c r="AE55" s="1171"/>
      <c r="AF55" s="1172"/>
      <c r="AG55" s="1172"/>
      <c r="AH55" s="1173"/>
      <c r="AI55" s="14" t="s">
        <v>50</v>
      </c>
      <c r="AJ55" s="1194" t="s">
        <v>54</v>
      </c>
      <c r="AK55" s="1195"/>
    </row>
    <row r="56" spans="2:37" ht="14.25" customHeight="1">
      <c r="B56" s="19"/>
      <c r="C56" s="1088" t="s">
        <v>67</v>
      </c>
      <c r="D56" s="1089"/>
      <c r="E56" s="1089"/>
      <c r="F56" s="1089"/>
      <c r="G56" s="1089"/>
      <c r="H56" s="1089"/>
      <c r="I56" s="1089"/>
      <c r="J56" s="1089"/>
      <c r="K56" s="1089"/>
      <c r="L56" s="1089"/>
      <c r="M56" s="1236"/>
      <c r="N56" s="1237"/>
      <c r="O56" s="1238"/>
      <c r="P56" s="1239"/>
      <c r="Q56" s="1240"/>
      <c r="R56" s="67" t="s">
        <v>50</v>
      </c>
      <c r="S56" s="1241" t="s">
        <v>51</v>
      </c>
      <c r="T56" s="1241"/>
      <c r="U56" s="68" t="s">
        <v>50</v>
      </c>
      <c r="V56" s="1241" t="s">
        <v>52</v>
      </c>
      <c r="W56" s="1241"/>
      <c r="X56" s="68" t="s">
        <v>50</v>
      </c>
      <c r="Y56" s="1241" t="s">
        <v>53</v>
      </c>
      <c r="Z56" s="1242"/>
      <c r="AA56" s="1243"/>
      <c r="AB56" s="1244"/>
      <c r="AC56" s="1244"/>
      <c r="AD56" s="1245"/>
      <c r="AE56" s="1246"/>
      <c r="AF56" s="1247"/>
      <c r="AG56" s="1247"/>
      <c r="AH56" s="1248"/>
      <c r="AI56" s="1249"/>
      <c r="AJ56" s="1250"/>
      <c r="AK56" s="1251"/>
    </row>
    <row r="57" spans="2:37" ht="14.25" customHeight="1">
      <c r="B57" s="19"/>
      <c r="C57" s="1088" t="s">
        <v>68</v>
      </c>
      <c r="D57" s="1089"/>
      <c r="E57" s="1089"/>
      <c r="F57" s="1089"/>
      <c r="G57" s="1089"/>
      <c r="H57" s="1089"/>
      <c r="I57" s="1089"/>
      <c r="J57" s="1089"/>
      <c r="K57" s="1089"/>
      <c r="L57" s="1089"/>
      <c r="M57" s="1252"/>
      <c r="N57" s="1253"/>
      <c r="O57" s="1254"/>
      <c r="P57" s="1255"/>
      <c r="Q57" s="1256"/>
      <c r="R57" s="12" t="s">
        <v>50</v>
      </c>
      <c r="S57" s="1179" t="s">
        <v>51</v>
      </c>
      <c r="T57" s="1179"/>
      <c r="U57" s="13" t="s">
        <v>50</v>
      </c>
      <c r="V57" s="1179" t="s">
        <v>52</v>
      </c>
      <c r="W57" s="1179"/>
      <c r="X57" s="13" t="s">
        <v>50</v>
      </c>
      <c r="Y57" s="1179" t="s">
        <v>53</v>
      </c>
      <c r="Z57" s="1180"/>
      <c r="AA57" s="1257"/>
      <c r="AB57" s="1258"/>
      <c r="AC57" s="1258"/>
      <c r="AD57" s="1259"/>
      <c r="AE57" s="1260"/>
      <c r="AF57" s="1261"/>
      <c r="AG57" s="1261"/>
      <c r="AH57" s="1262"/>
      <c r="AI57" s="1249"/>
      <c r="AJ57" s="1250"/>
      <c r="AK57" s="1251"/>
    </row>
    <row r="58" spans="2:37" ht="14.25" customHeight="1">
      <c r="B58" s="1277" t="s">
        <v>69</v>
      </c>
      <c r="C58" s="1181"/>
      <c r="D58" s="1181"/>
      <c r="E58" s="1181"/>
      <c r="F58" s="1181"/>
      <c r="G58" s="1181"/>
      <c r="H58" s="1181"/>
      <c r="I58" s="1181"/>
      <c r="J58" s="1181"/>
      <c r="K58" s="1278"/>
      <c r="L58" s="638" t="str">
        <f>IF(L60="","",L60)</f>
        <v/>
      </c>
      <c r="M58" s="639" t="str">
        <f>IF(M60="","",M60)</f>
        <v/>
      </c>
      <c r="N58" s="639" t="str">
        <f t="shared" ref="N58:S58" si="0">IF(N60="","",N60)</f>
        <v/>
      </c>
      <c r="O58" s="639" t="str">
        <f t="shared" si="0"/>
        <v/>
      </c>
      <c r="P58" s="639" t="str">
        <f t="shared" si="0"/>
        <v/>
      </c>
      <c r="Q58" s="639" t="str">
        <f t="shared" si="0"/>
        <v/>
      </c>
      <c r="R58" s="639" t="str">
        <f t="shared" si="0"/>
        <v/>
      </c>
      <c r="S58" s="639" t="str">
        <f t="shared" si="0"/>
        <v/>
      </c>
      <c r="T58" s="639" t="str">
        <f>IF(T60="","",T60)</f>
        <v/>
      </c>
      <c r="U58" s="640" t="str">
        <f>IF(U60="","",U60)</f>
        <v/>
      </c>
      <c r="V58" s="930"/>
      <c r="W58" s="931"/>
      <c r="X58" s="931"/>
      <c r="Y58" s="931"/>
      <c r="Z58" s="931"/>
      <c r="AA58" s="931"/>
      <c r="AB58" s="23"/>
      <c r="AC58" s="23"/>
      <c r="AD58" s="23"/>
      <c r="AE58" s="1"/>
      <c r="AF58" s="1"/>
      <c r="AG58" s="1"/>
      <c r="AH58" s="1"/>
      <c r="AI58" s="1"/>
      <c r="AJ58" s="931"/>
      <c r="AK58" s="933"/>
    </row>
    <row r="59" spans="2:37" ht="14.25" customHeight="1">
      <c r="B59" s="1279" t="s">
        <v>70</v>
      </c>
      <c r="C59" s="1279"/>
      <c r="D59" s="1279"/>
      <c r="E59" s="1279"/>
      <c r="F59" s="1279"/>
      <c r="G59" s="1279"/>
      <c r="H59" s="1279"/>
      <c r="I59" s="1279"/>
      <c r="J59" s="1279"/>
      <c r="K59" s="1280"/>
      <c r="L59" s="1281"/>
      <c r="M59" s="1282"/>
      <c r="N59" s="1282"/>
      <c r="O59" s="1282"/>
      <c r="P59" s="1282"/>
      <c r="Q59" s="1282"/>
      <c r="R59" s="1282"/>
      <c r="S59" s="1282"/>
      <c r="T59" s="1282"/>
      <c r="U59" s="1282"/>
      <c r="V59" s="1282"/>
      <c r="W59" s="1282"/>
      <c r="X59" s="1282"/>
      <c r="Y59" s="1282"/>
      <c r="Z59" s="1282"/>
      <c r="AA59" s="1282"/>
      <c r="AB59" s="1282"/>
      <c r="AC59" s="1282"/>
      <c r="AD59" s="1282"/>
      <c r="AE59" s="1282"/>
      <c r="AF59" s="1282"/>
      <c r="AG59" s="1282"/>
      <c r="AH59" s="1282"/>
      <c r="AI59" s="1282"/>
      <c r="AJ59" s="1282"/>
      <c r="AK59" s="1283"/>
    </row>
    <row r="60" spans="2:37" ht="14.25" customHeight="1">
      <c r="B60" s="1263" t="s">
        <v>71</v>
      </c>
      <c r="C60" s="1263"/>
      <c r="D60" s="1263"/>
      <c r="E60" s="1263"/>
      <c r="F60" s="1263"/>
      <c r="G60" s="1263"/>
      <c r="H60" s="1263"/>
      <c r="I60" s="1263"/>
      <c r="J60" s="1263"/>
      <c r="K60" s="1263"/>
      <c r="L60" s="25"/>
      <c r="M60" s="26"/>
      <c r="N60" s="26"/>
      <c r="O60" s="26"/>
      <c r="P60" s="26"/>
      <c r="Q60" s="26"/>
      <c r="R60" s="27"/>
      <c r="S60" s="27"/>
      <c r="T60" s="27"/>
      <c r="U60" s="28"/>
      <c r="V60" s="930" t="s">
        <v>72</v>
      </c>
      <c r="W60" s="931"/>
      <c r="X60" s="931"/>
      <c r="Y60" s="931"/>
      <c r="Z60" s="931"/>
      <c r="AA60" s="931"/>
      <c r="AB60" s="29"/>
      <c r="AC60" s="29"/>
      <c r="AD60" s="29"/>
      <c r="AJ60" s="30"/>
      <c r="AK60" s="31"/>
    </row>
    <row r="61" spans="2:37" ht="14.25" customHeight="1">
      <c r="B61" s="1277" t="s">
        <v>73</v>
      </c>
      <c r="C61" s="1181"/>
      <c r="D61" s="1181"/>
      <c r="E61" s="1181"/>
      <c r="F61" s="1181"/>
      <c r="G61" s="1181"/>
      <c r="H61" s="1181"/>
      <c r="I61" s="1181"/>
      <c r="J61" s="1181"/>
      <c r="K61" s="1181"/>
      <c r="L61" s="1088"/>
      <c r="M61" s="1089"/>
      <c r="N61" s="1089"/>
      <c r="O61" s="1089"/>
      <c r="P61" s="1089"/>
      <c r="Q61" s="1089"/>
      <c r="R61" s="1089"/>
      <c r="S61" s="1089"/>
      <c r="T61" s="1089"/>
      <c r="U61" s="1089"/>
      <c r="V61" s="1089"/>
      <c r="W61" s="1089"/>
      <c r="X61" s="1089"/>
      <c r="Y61" s="1089"/>
      <c r="Z61" s="1089"/>
      <c r="AA61" s="1089"/>
      <c r="AB61" s="1089"/>
      <c r="AC61" s="1089"/>
      <c r="AD61" s="1089"/>
      <c r="AE61" s="1089"/>
      <c r="AF61" s="1089"/>
      <c r="AG61" s="1089"/>
      <c r="AH61" s="1089"/>
      <c r="AI61" s="1089"/>
      <c r="AJ61" s="1089"/>
      <c r="AK61" s="1090"/>
    </row>
    <row r="62" spans="2:37" ht="14.25" customHeight="1">
      <c r="B62" s="1265" t="s">
        <v>74</v>
      </c>
      <c r="C62" s="1266"/>
      <c r="D62" s="1266"/>
      <c r="E62" s="1266"/>
      <c r="F62" s="1266"/>
      <c r="G62" s="1266"/>
      <c r="H62" s="1266"/>
      <c r="I62" s="1266"/>
      <c r="J62" s="1266"/>
      <c r="K62" s="1266"/>
      <c r="L62" s="1267"/>
      <c r="M62" s="1267"/>
      <c r="N62" s="1267"/>
      <c r="O62" s="32"/>
      <c r="P62" s="33"/>
      <c r="Q62" s="34"/>
      <c r="R62" s="34"/>
      <c r="S62" s="34"/>
      <c r="T62" s="34"/>
      <c r="U62" s="35"/>
      <c r="V62" s="930"/>
      <c r="W62" s="931"/>
      <c r="X62" s="931"/>
      <c r="Y62" s="931"/>
      <c r="Z62" s="931"/>
      <c r="AA62" s="931"/>
      <c r="AB62" s="29"/>
      <c r="AC62" s="29"/>
      <c r="AD62" s="29"/>
      <c r="AJ62" s="30"/>
      <c r="AK62" s="31"/>
    </row>
    <row r="63" spans="2:37" ht="14.25" customHeight="1">
      <c r="B63" s="1097" t="s">
        <v>75</v>
      </c>
      <c r="C63" s="1268" t="s">
        <v>76</v>
      </c>
      <c r="D63" s="1269"/>
      <c r="E63" s="1269"/>
      <c r="F63" s="1269"/>
      <c r="G63" s="1269"/>
      <c r="H63" s="1269"/>
      <c r="I63" s="1269"/>
      <c r="J63" s="1269"/>
      <c r="K63" s="1269"/>
      <c r="L63" s="1269"/>
      <c r="M63" s="1269"/>
      <c r="N63" s="1269"/>
      <c r="O63" s="1269"/>
      <c r="P63" s="1269"/>
      <c r="Q63" s="1269"/>
      <c r="R63" s="1269"/>
      <c r="S63" s="1269"/>
      <c r="T63" s="1269"/>
      <c r="U63" s="1268" t="s">
        <v>77</v>
      </c>
      <c r="V63" s="1269"/>
      <c r="W63" s="1269"/>
      <c r="X63" s="1269"/>
      <c r="Y63" s="1269"/>
      <c r="Z63" s="1269"/>
      <c r="AA63" s="1269"/>
      <c r="AB63" s="1269"/>
      <c r="AC63" s="1269"/>
      <c r="AD63" s="1269"/>
      <c r="AE63" s="1269"/>
      <c r="AF63" s="1269"/>
      <c r="AG63" s="1269"/>
      <c r="AH63" s="1269"/>
      <c r="AI63" s="1269"/>
      <c r="AJ63" s="1269"/>
      <c r="AK63" s="1270"/>
    </row>
    <row r="64" spans="2:37">
      <c r="B64" s="1098"/>
      <c r="C64" s="1271"/>
      <c r="D64" s="1272"/>
      <c r="E64" s="1272"/>
      <c r="F64" s="1272"/>
      <c r="G64" s="1272"/>
      <c r="H64" s="1272"/>
      <c r="I64" s="1272"/>
      <c r="J64" s="1272"/>
      <c r="K64" s="1272"/>
      <c r="L64" s="1272"/>
      <c r="M64" s="1272"/>
      <c r="N64" s="1272"/>
      <c r="O64" s="1272"/>
      <c r="P64" s="1272"/>
      <c r="Q64" s="1272"/>
      <c r="R64" s="1272"/>
      <c r="S64" s="1272"/>
      <c r="T64" s="1272"/>
      <c r="U64" s="1271"/>
      <c r="V64" s="1272"/>
      <c r="W64" s="1272"/>
      <c r="X64" s="1272"/>
      <c r="Y64" s="1272"/>
      <c r="Z64" s="1272"/>
      <c r="AA64" s="1272"/>
      <c r="AB64" s="1272"/>
      <c r="AC64" s="1272"/>
      <c r="AD64" s="1272"/>
      <c r="AE64" s="1272"/>
      <c r="AF64" s="1272"/>
      <c r="AG64" s="1272"/>
      <c r="AH64" s="1272"/>
      <c r="AI64" s="1272"/>
      <c r="AJ64" s="1272"/>
      <c r="AK64" s="1275"/>
    </row>
    <row r="65" spans="2:37">
      <c r="B65" s="1098"/>
      <c r="C65" s="1273"/>
      <c r="D65" s="1274"/>
      <c r="E65" s="1274"/>
      <c r="F65" s="1274"/>
      <c r="G65" s="1274"/>
      <c r="H65" s="1274"/>
      <c r="I65" s="1274"/>
      <c r="J65" s="1274"/>
      <c r="K65" s="1274"/>
      <c r="L65" s="1274"/>
      <c r="M65" s="1274"/>
      <c r="N65" s="1274"/>
      <c r="O65" s="1274"/>
      <c r="P65" s="1274"/>
      <c r="Q65" s="1274"/>
      <c r="R65" s="1274"/>
      <c r="S65" s="1274"/>
      <c r="T65" s="1274"/>
      <c r="U65" s="1273"/>
      <c r="V65" s="1274"/>
      <c r="W65" s="1274"/>
      <c r="X65" s="1274"/>
      <c r="Y65" s="1274"/>
      <c r="Z65" s="1274"/>
      <c r="AA65" s="1274"/>
      <c r="AB65" s="1274"/>
      <c r="AC65" s="1274"/>
      <c r="AD65" s="1274"/>
      <c r="AE65" s="1274"/>
      <c r="AF65" s="1274"/>
      <c r="AG65" s="1274"/>
      <c r="AH65" s="1274"/>
      <c r="AI65" s="1274"/>
      <c r="AJ65" s="1274"/>
      <c r="AK65" s="1276"/>
    </row>
    <row r="66" spans="2:37">
      <c r="B66" s="1098"/>
      <c r="C66" s="1273"/>
      <c r="D66" s="1274"/>
      <c r="E66" s="1274"/>
      <c r="F66" s="1274"/>
      <c r="G66" s="1274"/>
      <c r="H66" s="1274"/>
      <c r="I66" s="1274"/>
      <c r="J66" s="1274"/>
      <c r="K66" s="1274"/>
      <c r="L66" s="1274"/>
      <c r="M66" s="1274"/>
      <c r="N66" s="1274"/>
      <c r="O66" s="1274"/>
      <c r="P66" s="1274"/>
      <c r="Q66" s="1274"/>
      <c r="R66" s="1274"/>
      <c r="S66" s="1274"/>
      <c r="T66" s="1274"/>
      <c r="U66" s="1273"/>
      <c r="V66" s="1274"/>
      <c r="W66" s="1274"/>
      <c r="X66" s="1274"/>
      <c r="Y66" s="1274"/>
      <c r="Z66" s="1274"/>
      <c r="AA66" s="1274"/>
      <c r="AB66" s="1274"/>
      <c r="AC66" s="1274"/>
      <c r="AD66" s="1274"/>
      <c r="AE66" s="1274"/>
      <c r="AF66" s="1274"/>
      <c r="AG66" s="1274"/>
      <c r="AH66" s="1274"/>
      <c r="AI66" s="1274"/>
      <c r="AJ66" s="1274"/>
      <c r="AK66" s="1276"/>
    </row>
    <row r="67" spans="2:37">
      <c r="B67" s="1099"/>
      <c r="C67" s="1231"/>
      <c r="D67" s="1232"/>
      <c r="E67" s="1232"/>
      <c r="F67" s="1232"/>
      <c r="G67" s="1232"/>
      <c r="H67" s="1232"/>
      <c r="I67" s="1232"/>
      <c r="J67" s="1232"/>
      <c r="K67" s="1232"/>
      <c r="L67" s="1232"/>
      <c r="M67" s="1232"/>
      <c r="N67" s="1232"/>
      <c r="O67" s="1232"/>
      <c r="P67" s="1232"/>
      <c r="Q67" s="1232"/>
      <c r="R67" s="1232"/>
      <c r="S67" s="1232"/>
      <c r="T67" s="1232"/>
      <c r="U67" s="1231"/>
      <c r="V67" s="1232"/>
      <c r="W67" s="1232"/>
      <c r="X67" s="1232"/>
      <c r="Y67" s="1232"/>
      <c r="Z67" s="1232"/>
      <c r="AA67" s="1232"/>
      <c r="AB67" s="1232"/>
      <c r="AC67" s="1232"/>
      <c r="AD67" s="1232"/>
      <c r="AE67" s="1232"/>
      <c r="AF67" s="1232"/>
      <c r="AG67" s="1232"/>
      <c r="AH67" s="1232"/>
      <c r="AI67" s="1232"/>
      <c r="AJ67" s="1232"/>
      <c r="AK67" s="1233"/>
    </row>
    <row r="68" spans="2:37" ht="14.25" customHeight="1">
      <c r="B68" s="1073" t="s">
        <v>78</v>
      </c>
      <c r="C68" s="1074"/>
      <c r="D68" s="1074"/>
      <c r="E68" s="1074"/>
      <c r="F68" s="1075"/>
      <c r="G68" s="1263" t="s">
        <v>79</v>
      </c>
      <c r="H68" s="1263"/>
      <c r="I68" s="1263"/>
      <c r="J68" s="1263"/>
      <c r="K68" s="1263"/>
      <c r="L68" s="1263"/>
      <c r="M68" s="1263"/>
      <c r="N68" s="1263"/>
      <c r="O68" s="1263"/>
      <c r="P68" s="1263"/>
      <c r="Q68" s="1263"/>
      <c r="R68" s="1263"/>
      <c r="S68" s="1263"/>
      <c r="T68" s="1263"/>
      <c r="U68" s="1264"/>
      <c r="V68" s="1264"/>
      <c r="W68" s="1264"/>
      <c r="X68" s="1264"/>
      <c r="Y68" s="1264"/>
      <c r="Z68" s="1264"/>
      <c r="AA68" s="1264"/>
      <c r="AB68" s="1264"/>
      <c r="AC68" s="1264"/>
      <c r="AD68" s="1264"/>
      <c r="AE68" s="1264"/>
      <c r="AF68" s="1264"/>
      <c r="AG68" s="1264"/>
      <c r="AH68" s="1264"/>
      <c r="AI68" s="1264"/>
      <c r="AJ68" s="1264"/>
      <c r="AK68" s="1264"/>
    </row>
    <row r="70" spans="2:37">
      <c r="B70" s="30" t="s">
        <v>80</v>
      </c>
    </row>
    <row r="71" spans="2:37">
      <c r="B71" s="30" t="s">
        <v>81</v>
      </c>
    </row>
    <row r="72" spans="2:37">
      <c r="B72" s="30" t="s">
        <v>82</v>
      </c>
    </row>
    <row r="73" spans="2:37">
      <c r="B73" s="30" t="s">
        <v>83</v>
      </c>
    </row>
    <row r="74" spans="2:37">
      <c r="B74" s="30" t="s">
        <v>84</v>
      </c>
    </row>
    <row r="75" spans="2:37">
      <c r="B75" s="30" t="s">
        <v>85</v>
      </c>
    </row>
    <row r="76" spans="2:37">
      <c r="B76" s="30" t="s">
        <v>86</v>
      </c>
    </row>
    <row r="77" spans="2:37">
      <c r="B77" s="30"/>
      <c r="E77" s="5" t="s">
        <v>87</v>
      </c>
    </row>
    <row r="78" spans="2:37">
      <c r="B78" s="30" t="s">
        <v>88</v>
      </c>
    </row>
    <row r="79" spans="2:37">
      <c r="B79" s="30" t="s">
        <v>89</v>
      </c>
    </row>
    <row r="80" spans="2:37">
      <c r="E80" s="30" t="s">
        <v>90</v>
      </c>
    </row>
    <row r="91" spans="2:2" ht="12.75" customHeight="1">
      <c r="B91" s="36"/>
    </row>
    <row r="92" spans="2:2" ht="12.75" customHeight="1">
      <c r="B92" s="36" t="s">
        <v>91</v>
      </c>
    </row>
    <row r="93" spans="2:2" ht="12.75" customHeight="1">
      <c r="B93" s="36" t="s">
        <v>92</v>
      </c>
    </row>
    <row r="94" spans="2:2" ht="12.75" customHeight="1">
      <c r="B94" s="36" t="s">
        <v>93</v>
      </c>
    </row>
    <row r="95" spans="2:2" ht="12.75" customHeight="1">
      <c r="B95" s="36" t="s">
        <v>94</v>
      </c>
    </row>
    <row r="96" spans="2:2" ht="12.75" customHeight="1">
      <c r="B96" s="36" t="s">
        <v>95</v>
      </c>
    </row>
    <row r="97" spans="2:2" ht="12.75" customHeight="1">
      <c r="B97" s="36" t="s">
        <v>96</v>
      </c>
    </row>
    <row r="98" spans="2:2" ht="12.75" customHeight="1">
      <c r="B98" s="36" t="s">
        <v>97</v>
      </c>
    </row>
    <row r="99" spans="2:2" ht="12.75" customHeight="1">
      <c r="B99" s="36" t="s">
        <v>98</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47" spans="1:1">
      <c r="A147" s="37"/>
    </row>
    <row r="183" spans="1:1">
      <c r="A183" s="38"/>
    </row>
    <row r="234" spans="1:1">
      <c r="A234" s="38"/>
    </row>
    <row r="283" spans="1:1">
      <c r="A283" s="38"/>
    </row>
    <row r="310" spans="1:1">
      <c r="A310" s="37"/>
    </row>
    <row r="360" spans="1:1">
      <c r="A360" s="38"/>
    </row>
    <row r="384" spans="1:1">
      <c r="A384" s="37"/>
    </row>
    <row r="412" spans="1:1">
      <c r="A412" s="37"/>
    </row>
    <row r="440" spans="1:1">
      <c r="A440" s="37"/>
    </row>
    <row r="464" spans="1:1">
      <c r="A464" s="37"/>
    </row>
    <row r="493" spans="1:1">
      <c r="A493" s="37"/>
    </row>
    <row r="522" spans="1:1">
      <c r="A522" s="37"/>
    </row>
    <row r="571" spans="1:1">
      <c r="A571" s="38"/>
    </row>
    <row r="602" spans="1:1">
      <c r="A602" s="38"/>
    </row>
    <row r="646" spans="1:1">
      <c r="A646" s="38"/>
    </row>
    <row r="682" spans="1:1">
      <c r="A682" s="37"/>
    </row>
    <row r="721" spans="1:1">
      <c r="A721" s="38"/>
    </row>
    <row r="750" spans="1:1">
      <c r="A750" s="38"/>
    </row>
    <row r="789" spans="1:1">
      <c r="A789" s="38"/>
    </row>
    <row r="828" spans="1:1">
      <c r="A828" s="38"/>
    </row>
    <row r="856" spans="1:1">
      <c r="A856" s="38"/>
    </row>
    <row r="896" spans="1:1">
      <c r="A896" s="38"/>
    </row>
    <row r="936" spans="1:1">
      <c r="A936" s="38"/>
    </row>
    <row r="965" spans="1:1">
      <c r="A965" s="38"/>
    </row>
  </sheetData>
  <mergeCells count="249">
    <mergeCell ref="C57:L57"/>
    <mergeCell ref="M57:N57"/>
    <mergeCell ref="O57:Q57"/>
    <mergeCell ref="S57:T57"/>
    <mergeCell ref="V57:W57"/>
    <mergeCell ref="Y57:Z57"/>
    <mergeCell ref="AA57:AD57"/>
    <mergeCell ref="AE57:AH57"/>
    <mergeCell ref="B68:F68"/>
    <mergeCell ref="G68:AK68"/>
    <mergeCell ref="B62:N62"/>
    <mergeCell ref="B63:B67"/>
    <mergeCell ref="C63:T63"/>
    <mergeCell ref="U63:AK63"/>
    <mergeCell ref="C64:T67"/>
    <mergeCell ref="U64:AK67"/>
    <mergeCell ref="AI57:AK57"/>
    <mergeCell ref="B58:K58"/>
    <mergeCell ref="B59:K59"/>
    <mergeCell ref="L59:AK59"/>
    <mergeCell ref="B60:K60"/>
    <mergeCell ref="B61:K61"/>
    <mergeCell ref="L61:AK61"/>
    <mergeCell ref="AA55:AD55"/>
    <mergeCell ref="AE55:AH55"/>
    <mergeCell ref="AJ55:AK55"/>
    <mergeCell ref="C56:L56"/>
    <mergeCell ref="M56:N56"/>
    <mergeCell ref="O56:Q56"/>
    <mergeCell ref="S56:T56"/>
    <mergeCell ref="V56:W56"/>
    <mergeCell ref="Y56:Z56"/>
    <mergeCell ref="AA56:AD56"/>
    <mergeCell ref="E55:L55"/>
    <mergeCell ref="M55:N55"/>
    <mergeCell ref="O55:Q55"/>
    <mergeCell ref="S55:T55"/>
    <mergeCell ref="V55:W55"/>
    <mergeCell ref="Y55:Z55"/>
    <mergeCell ref="AE56:AH56"/>
    <mergeCell ref="AI56:AK56"/>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0:L50"/>
    <mergeCell ref="M50:N50"/>
    <mergeCell ref="O50:Q50"/>
    <mergeCell ref="S50:T50"/>
    <mergeCell ref="V50:W50"/>
    <mergeCell ref="Y50:Z50"/>
    <mergeCell ref="AA50:AD50"/>
    <mergeCell ref="AE50:AH50"/>
    <mergeCell ref="AJ50:AK50"/>
    <mergeCell ref="AE48:AH48"/>
    <mergeCell ref="AJ48:AK48"/>
    <mergeCell ref="E49:L49"/>
    <mergeCell ref="M49:N49"/>
    <mergeCell ref="O49:Q49"/>
    <mergeCell ref="S49:T49"/>
    <mergeCell ref="V49:W49"/>
    <mergeCell ref="Y49:Z49"/>
    <mergeCell ref="AA49:AD49"/>
    <mergeCell ref="AE49:AH49"/>
    <mergeCell ref="AJ49:AK49"/>
    <mergeCell ref="AJ46:AK46"/>
    <mergeCell ref="O45:Q45"/>
    <mergeCell ref="S45:T45"/>
    <mergeCell ref="V45:W45"/>
    <mergeCell ref="Y45:Z45"/>
    <mergeCell ref="AA45:AD45"/>
    <mergeCell ref="AE45:AH45"/>
    <mergeCell ref="AA47:AD47"/>
    <mergeCell ref="AE47:AH47"/>
    <mergeCell ref="AJ47:AK47"/>
    <mergeCell ref="O47:Q47"/>
    <mergeCell ref="S47:T47"/>
    <mergeCell ref="V47:W47"/>
    <mergeCell ref="Y47:Z47"/>
    <mergeCell ref="AI41:AK41"/>
    <mergeCell ref="AE42:AH42"/>
    <mergeCell ref="AI42:AK42"/>
    <mergeCell ref="C43:C55"/>
    <mergeCell ref="E43:L43"/>
    <mergeCell ref="M43:N43"/>
    <mergeCell ref="O43:Q43"/>
    <mergeCell ref="S43:T43"/>
    <mergeCell ref="V43:W43"/>
    <mergeCell ref="Y43:Z43"/>
    <mergeCell ref="AJ43:AK43"/>
    <mergeCell ref="E44:L44"/>
    <mergeCell ref="M44:N44"/>
    <mergeCell ref="O44:Q44"/>
    <mergeCell ref="S44:T44"/>
    <mergeCell ref="V44:W44"/>
    <mergeCell ref="Y44:Z44"/>
    <mergeCell ref="AA44:AD44"/>
    <mergeCell ref="AE44:AH44"/>
    <mergeCell ref="AJ44:AK44"/>
    <mergeCell ref="AJ45:AK45"/>
    <mergeCell ref="E46:L46"/>
    <mergeCell ref="M46:N46"/>
    <mergeCell ref="O46:Q46"/>
    <mergeCell ref="B41:B55"/>
    <mergeCell ref="C41:L42"/>
    <mergeCell ref="M41:N42"/>
    <mergeCell ref="R41:Z42"/>
    <mergeCell ref="AA41:AD41"/>
    <mergeCell ref="AE41:AH41"/>
    <mergeCell ref="AA43:AD43"/>
    <mergeCell ref="AE43:AH43"/>
    <mergeCell ref="E45:L45"/>
    <mergeCell ref="M45:N45"/>
    <mergeCell ref="S46:T46"/>
    <mergeCell ref="V46:W46"/>
    <mergeCell ref="Y46:Z46"/>
    <mergeCell ref="AA46:AD46"/>
    <mergeCell ref="AE46:AH46"/>
    <mergeCell ref="E48:L48"/>
    <mergeCell ref="M48:N48"/>
    <mergeCell ref="O48:Q48"/>
    <mergeCell ref="S48:T48"/>
    <mergeCell ref="V48:W48"/>
    <mergeCell ref="Y48:Z48"/>
    <mergeCell ref="AA48:AD48"/>
    <mergeCell ref="E47:L47"/>
    <mergeCell ref="M47:N47"/>
    <mergeCell ref="AB32:AF32"/>
    <mergeCell ref="AG32:AK32"/>
    <mergeCell ref="C38:L40"/>
    <mergeCell ref="M38:P38"/>
    <mergeCell ref="Q38:S38"/>
    <mergeCell ref="U38:W38"/>
    <mergeCell ref="Y38:AK38"/>
    <mergeCell ref="M39:AK39"/>
    <mergeCell ref="M40:Q40"/>
    <mergeCell ref="R40:AK40"/>
    <mergeCell ref="C36:L36"/>
    <mergeCell ref="M36:Q36"/>
    <mergeCell ref="R36:AA36"/>
    <mergeCell ref="AB36:AF36"/>
    <mergeCell ref="AG36:AK36"/>
    <mergeCell ref="C37:L37"/>
    <mergeCell ref="M37:AK37"/>
    <mergeCell ref="B27:B40"/>
    <mergeCell ref="C27:L27"/>
    <mergeCell ref="M27:AK27"/>
    <mergeCell ref="C28:L28"/>
    <mergeCell ref="M28:AK28"/>
    <mergeCell ref="C29:L31"/>
    <mergeCell ref="M29:P29"/>
    <mergeCell ref="Q29:S29"/>
    <mergeCell ref="U29:W29"/>
    <mergeCell ref="Y29:AK29"/>
    <mergeCell ref="C33:L35"/>
    <mergeCell ref="M33:P33"/>
    <mergeCell ref="Q33:S33"/>
    <mergeCell ref="U33:W33"/>
    <mergeCell ref="Y33:AK33"/>
    <mergeCell ref="M34:AK34"/>
    <mergeCell ref="M35:Q35"/>
    <mergeCell ref="R35:AK35"/>
    <mergeCell ref="M30:AK30"/>
    <mergeCell ref="M31:Q31"/>
    <mergeCell ref="R31:AK31"/>
    <mergeCell ref="C32:L32"/>
    <mergeCell ref="M32:Q32"/>
    <mergeCell ref="R32:AA32"/>
    <mergeCell ref="M26:Q26"/>
    <mergeCell ref="R26:AK26"/>
    <mergeCell ref="C22:L22"/>
    <mergeCell ref="M22:U22"/>
    <mergeCell ref="V22:AA22"/>
    <mergeCell ref="AB22:AK22"/>
    <mergeCell ref="C23:L23"/>
    <mergeCell ref="M23:Q23"/>
    <mergeCell ref="R23:AA23"/>
    <mergeCell ref="AB23:AF23"/>
    <mergeCell ref="AG23:AK23"/>
    <mergeCell ref="M19:AK19"/>
    <mergeCell ref="M20:Q20"/>
    <mergeCell ref="R20:AK20"/>
    <mergeCell ref="C21:L21"/>
    <mergeCell ref="M21:Q21"/>
    <mergeCell ref="R21:AA21"/>
    <mergeCell ref="AB21:AF21"/>
    <mergeCell ref="AG21:AK21"/>
    <mergeCell ref="B16:B26"/>
    <mergeCell ref="C16:L16"/>
    <mergeCell ref="M16:AK16"/>
    <mergeCell ref="C17:L17"/>
    <mergeCell ref="M17:AK17"/>
    <mergeCell ref="C18:L20"/>
    <mergeCell ref="M18:P18"/>
    <mergeCell ref="Q18:S18"/>
    <mergeCell ref="U18:W18"/>
    <mergeCell ref="Y18:AK18"/>
    <mergeCell ref="C24:L26"/>
    <mergeCell ref="M24:P24"/>
    <mergeCell ref="Q24:S24"/>
    <mergeCell ref="U24:W24"/>
    <mergeCell ref="Y24:AK24"/>
    <mergeCell ref="M25:AK25"/>
    <mergeCell ref="G8:J8"/>
    <mergeCell ref="X9:Y9"/>
    <mergeCell ref="AA9:AK9"/>
    <mergeCell ref="X11:Y12"/>
    <mergeCell ref="AA11:AK11"/>
    <mergeCell ref="AA12:AK12"/>
    <mergeCell ref="AB3:AF3"/>
    <mergeCell ref="AG3:AK3"/>
    <mergeCell ref="A5:AK5"/>
    <mergeCell ref="A6:AK6"/>
    <mergeCell ref="AA7:AB7"/>
    <mergeCell ref="AC7:AD7"/>
    <mergeCell ref="AF7:AG7"/>
    <mergeCell ref="AI7:AJ7"/>
  </mergeCells>
  <phoneticPr fontId="4"/>
  <dataValidations count="2">
    <dataValidation type="list" allowBlank="1" showInputMessage="1" showErrorMessage="1" sqref="M43:N57">
      <formula1>"○"</formula1>
    </dataValidation>
    <dataValidation type="list" allowBlank="1" showInputMessage="1" showErrorMessage="1" sqref="U43:U57 AI43:AI55 R43:R57 X43:X57">
      <formula1>"□,■"</formula1>
    </dataValidation>
  </dataValidations>
  <pageMargins left="0.7" right="0.7" top="0.75" bottom="0.75" header="0.3" footer="0.3"/>
  <pageSetup paperSize="9" scale="72"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40"/>
  <sheetViews>
    <sheetView showGridLines="0" view="pageBreakPreview" zoomScale="55" zoomScaleNormal="100" zoomScaleSheetLayoutView="55" workbookViewId="0"/>
  </sheetViews>
  <sheetFormatPr defaultRowHeight="13.5"/>
  <cols>
    <col min="1" max="2" width="4.25" style="909" customWidth="1"/>
    <col min="3" max="3" width="25" style="931" customWidth="1"/>
    <col min="4" max="4" width="4.875" style="931" customWidth="1"/>
    <col min="5" max="5" width="41.625" style="931" customWidth="1"/>
    <col min="6" max="6" width="4.875" style="931" customWidth="1"/>
    <col min="7" max="7" width="19.625" style="269" customWidth="1"/>
    <col min="8" max="8" width="33.875" style="931" customWidth="1"/>
    <col min="9" max="32" width="4.875" style="931" customWidth="1"/>
    <col min="33" max="16384" width="9" style="931"/>
  </cols>
  <sheetData>
    <row r="2" spans="1:32" ht="20.25" customHeight="1">
      <c r="A2" s="935" t="s">
        <v>1215</v>
      </c>
      <c r="B2" s="935"/>
    </row>
    <row r="3" spans="1:32" ht="20.25" customHeight="1">
      <c r="A3" s="1407" t="s">
        <v>343</v>
      </c>
      <c r="B3" s="1407"/>
      <c r="C3" s="1407"/>
      <c r="D3" s="1407"/>
      <c r="E3" s="1407"/>
      <c r="F3" s="1407"/>
      <c r="G3" s="1407"/>
      <c r="H3" s="1407"/>
      <c r="I3" s="1407"/>
      <c r="J3" s="1407"/>
      <c r="K3" s="1407"/>
      <c r="L3" s="1407"/>
      <c r="M3" s="1407"/>
      <c r="N3" s="1407"/>
      <c r="O3" s="1407"/>
      <c r="P3" s="1407"/>
      <c r="Q3" s="1407"/>
      <c r="R3" s="1407"/>
      <c r="S3" s="1407"/>
      <c r="T3" s="1407"/>
      <c r="U3" s="1407"/>
      <c r="V3" s="1407"/>
      <c r="W3" s="1407"/>
      <c r="X3" s="1407"/>
      <c r="Y3" s="1407"/>
      <c r="Z3" s="1407"/>
      <c r="AA3" s="1407"/>
      <c r="AB3" s="1407"/>
      <c r="AC3" s="1407"/>
      <c r="AD3" s="1407"/>
      <c r="AE3" s="1407"/>
      <c r="AF3" s="1407"/>
    </row>
    <row r="4" spans="1:32" ht="20.25" customHeight="1"/>
    <row r="5" spans="1:32" ht="30" customHeight="1">
      <c r="J5" s="909"/>
      <c r="K5" s="909"/>
      <c r="L5" s="909"/>
      <c r="M5" s="909"/>
      <c r="N5" s="909"/>
      <c r="O5" s="909"/>
      <c r="P5" s="909"/>
      <c r="Q5" s="909"/>
      <c r="R5" s="909"/>
      <c r="S5" s="1076" t="s">
        <v>342</v>
      </c>
      <c r="T5" s="1076"/>
      <c r="U5" s="1076"/>
      <c r="V5" s="1076"/>
      <c r="W5" s="641" t="str">
        <f>IF('★別紙3－2'!L$60="","",'★別紙3－2'!L$60)</f>
        <v/>
      </c>
      <c r="X5" s="641" t="str">
        <f>IF('★別紙3－2'!M$60="","",'★別紙3－2'!M$60)</f>
        <v/>
      </c>
      <c r="Y5" s="641" t="str">
        <f>IF('★別紙3－2'!N$60="","",'★別紙3－2'!N$60)</f>
        <v/>
      </c>
      <c r="Z5" s="641" t="str">
        <f>IF('★別紙3－2'!O$60="","",'★別紙3－2'!O$60)</f>
        <v/>
      </c>
      <c r="AA5" s="641" t="str">
        <f>IF('★別紙3－2'!P$60="","",'★別紙3－2'!P$60)</f>
        <v/>
      </c>
      <c r="AB5" s="641" t="str">
        <f>IF('★別紙3－2'!Q$60="","",'★別紙3－2'!Q$60)</f>
        <v/>
      </c>
      <c r="AC5" s="641" t="str">
        <f>IF('★別紙3－2'!R$60="","",'★別紙3－2'!R$60)</f>
        <v/>
      </c>
      <c r="AD5" s="641" t="str">
        <f>IF('★別紙3－2'!S$60="","",'★別紙3－2'!S$60)</f>
        <v/>
      </c>
      <c r="AE5" s="641" t="str">
        <f>IF('★別紙3－2'!T$60="","",'★別紙3－2'!T$60)</f>
        <v/>
      </c>
      <c r="AF5" s="641" t="str">
        <f>IF('★別紙3－2'!U$60="","",'★別紙3－2'!U$60)</f>
        <v/>
      </c>
    </row>
    <row r="6" spans="1:32" ht="20.25" customHeight="1"/>
    <row r="7" spans="1:32" ht="18" customHeight="1">
      <c r="A7" s="1076" t="s">
        <v>217</v>
      </c>
      <c r="B7" s="1076"/>
      <c r="C7" s="1076"/>
      <c r="D7" s="1076" t="s">
        <v>216</v>
      </c>
      <c r="E7" s="1076"/>
      <c r="F7" s="1408" t="s">
        <v>215</v>
      </c>
      <c r="G7" s="1408"/>
      <c r="H7" s="1076" t="s">
        <v>341</v>
      </c>
      <c r="I7" s="1076"/>
      <c r="J7" s="1076"/>
      <c r="K7" s="1076"/>
      <c r="L7" s="1076"/>
      <c r="M7" s="1076"/>
      <c r="N7" s="1076"/>
      <c r="O7" s="1076"/>
      <c r="P7" s="1076"/>
      <c r="Q7" s="1076"/>
      <c r="R7" s="1076"/>
      <c r="S7" s="1076"/>
      <c r="T7" s="1076"/>
      <c r="U7" s="1076"/>
      <c r="V7" s="1076"/>
      <c r="W7" s="1076"/>
      <c r="X7" s="1076"/>
      <c r="Y7" s="1076" t="s">
        <v>340</v>
      </c>
      <c r="Z7" s="1076"/>
      <c r="AA7" s="1076"/>
      <c r="AB7" s="1076"/>
      <c r="AC7" s="1076" t="s">
        <v>339</v>
      </c>
      <c r="AD7" s="1076"/>
      <c r="AE7" s="1076"/>
      <c r="AF7" s="1409"/>
    </row>
    <row r="8" spans="1:32" ht="18.75" customHeight="1">
      <c r="A8" s="1165" t="s">
        <v>213</v>
      </c>
      <c r="B8" s="1165"/>
      <c r="C8" s="1411"/>
      <c r="D8" s="904"/>
      <c r="E8" s="903"/>
      <c r="F8" s="901"/>
      <c r="G8" s="936"/>
      <c r="H8" s="1412" t="s">
        <v>212</v>
      </c>
      <c r="I8" s="937" t="s">
        <v>50</v>
      </c>
      <c r="J8" s="246" t="s">
        <v>211</v>
      </c>
      <c r="K8" s="4"/>
      <c r="L8" s="4"/>
      <c r="M8" s="937" t="s">
        <v>50</v>
      </c>
      <c r="N8" s="246" t="s">
        <v>210</v>
      </c>
      <c r="O8" s="4"/>
      <c r="P8" s="4"/>
      <c r="Q8" s="937" t="s">
        <v>50</v>
      </c>
      <c r="R8" s="246" t="s">
        <v>209</v>
      </c>
      <c r="S8" s="4"/>
      <c r="T8" s="4"/>
      <c r="U8" s="937" t="s">
        <v>50</v>
      </c>
      <c r="V8" s="246" t="s">
        <v>208</v>
      </c>
      <c r="W8" s="4"/>
      <c r="X8" s="171"/>
      <c r="Y8" s="1413"/>
      <c r="Z8" s="1413"/>
      <c r="AA8" s="1413"/>
      <c r="AB8" s="1413"/>
      <c r="AC8" s="1413"/>
      <c r="AD8" s="1413"/>
      <c r="AE8" s="1413"/>
      <c r="AF8" s="1414"/>
    </row>
    <row r="9" spans="1:32" ht="18.75" customHeight="1">
      <c r="A9" s="1076"/>
      <c r="B9" s="1076"/>
      <c r="C9" s="1409"/>
      <c r="D9" s="899"/>
      <c r="E9" s="928"/>
      <c r="F9" s="926"/>
      <c r="G9" s="938"/>
      <c r="H9" s="1279"/>
      <c r="I9" s="939" t="s">
        <v>50</v>
      </c>
      <c r="J9" s="441" t="s">
        <v>207</v>
      </c>
      <c r="K9" s="921"/>
      <c r="L9" s="921"/>
      <c r="M9" s="940" t="s">
        <v>50</v>
      </c>
      <c r="N9" s="441" t="s">
        <v>206</v>
      </c>
      <c r="O9" s="921"/>
      <c r="P9" s="921"/>
      <c r="Q9" s="940" t="s">
        <v>50</v>
      </c>
      <c r="R9" s="441" t="s">
        <v>205</v>
      </c>
      <c r="S9" s="921"/>
      <c r="T9" s="921"/>
      <c r="U9" s="940" t="s">
        <v>50</v>
      </c>
      <c r="V9" s="441" t="s">
        <v>204</v>
      </c>
      <c r="W9" s="921"/>
      <c r="X9" s="922"/>
      <c r="Y9" s="1249"/>
      <c r="Z9" s="1249"/>
      <c r="AA9" s="1249"/>
      <c r="AB9" s="1249"/>
      <c r="AC9" s="1249"/>
      <c r="AD9" s="1249"/>
      <c r="AE9" s="1249"/>
      <c r="AF9" s="1415"/>
    </row>
    <row r="10" spans="1:32" ht="19.5" customHeight="1">
      <c r="A10" s="173"/>
      <c r="B10" s="905"/>
      <c r="C10" s="247"/>
      <c r="D10" s="901"/>
      <c r="E10" s="171"/>
      <c r="F10" s="897"/>
      <c r="G10" s="422"/>
      <c r="H10" s="960" t="s">
        <v>111</v>
      </c>
      <c r="I10" s="553" t="s">
        <v>50</v>
      </c>
      <c r="J10" s="166" t="s">
        <v>107</v>
      </c>
      <c r="K10" s="970"/>
      <c r="L10" s="168"/>
      <c r="M10" s="552" t="s">
        <v>50</v>
      </c>
      <c r="N10" s="166" t="s">
        <v>106</v>
      </c>
      <c r="O10" s="971"/>
      <c r="P10" s="166"/>
      <c r="Q10" s="972"/>
      <c r="R10" s="972"/>
      <c r="S10" s="972"/>
      <c r="T10" s="972"/>
      <c r="U10" s="972"/>
      <c r="V10" s="972"/>
      <c r="W10" s="972"/>
      <c r="X10" s="973"/>
      <c r="Y10" s="937" t="s">
        <v>50</v>
      </c>
      <c r="Z10" s="246" t="s">
        <v>241</v>
      </c>
      <c r="AA10" s="246"/>
      <c r="AB10" s="245"/>
      <c r="AC10" s="937" t="s">
        <v>50</v>
      </c>
      <c r="AD10" s="246" t="s">
        <v>241</v>
      </c>
      <c r="AE10" s="246"/>
      <c r="AF10" s="245"/>
    </row>
    <row r="11" spans="1:32" ht="18.75" customHeight="1">
      <c r="A11" s="3"/>
      <c r="B11" s="924"/>
      <c r="C11" s="243"/>
      <c r="D11" s="906"/>
      <c r="E11" s="229"/>
      <c r="F11" s="906"/>
      <c r="G11" s="240"/>
      <c r="H11" s="974" t="s">
        <v>196</v>
      </c>
      <c r="I11" s="564" t="s">
        <v>50</v>
      </c>
      <c r="J11" s="234" t="s">
        <v>140</v>
      </c>
      <c r="K11" s="248"/>
      <c r="L11" s="249"/>
      <c r="M11" s="944" t="s">
        <v>50</v>
      </c>
      <c r="N11" s="234" t="s">
        <v>139</v>
      </c>
      <c r="O11" s="233"/>
      <c r="P11" s="855"/>
      <c r="Q11" s="855"/>
      <c r="R11" s="855"/>
      <c r="S11" s="855"/>
      <c r="T11" s="855"/>
      <c r="U11" s="855"/>
      <c r="V11" s="855"/>
      <c r="W11" s="855"/>
      <c r="X11" s="858"/>
      <c r="Y11" s="944" t="s">
        <v>50</v>
      </c>
      <c r="Z11" s="1" t="s">
        <v>239</v>
      </c>
      <c r="AA11" s="222"/>
      <c r="AB11" s="221"/>
      <c r="AC11" s="944" t="s">
        <v>50</v>
      </c>
      <c r="AD11" s="1" t="s">
        <v>239</v>
      </c>
      <c r="AE11" s="222"/>
      <c r="AF11" s="221"/>
    </row>
    <row r="12" spans="1:32" ht="18.75" customHeight="1">
      <c r="A12" s="3"/>
      <c r="B12" s="924"/>
      <c r="C12" s="243"/>
      <c r="D12" s="906"/>
      <c r="E12" s="229"/>
      <c r="F12" s="906"/>
      <c r="G12" s="240"/>
      <c r="H12" s="239" t="s">
        <v>125</v>
      </c>
      <c r="I12" s="564" t="s">
        <v>50</v>
      </c>
      <c r="J12" s="234" t="s">
        <v>116</v>
      </c>
      <c r="K12" s="248"/>
      <c r="L12" s="565" t="s">
        <v>50</v>
      </c>
      <c r="M12" s="234" t="s">
        <v>118</v>
      </c>
      <c r="N12" s="238"/>
      <c r="O12" s="238"/>
      <c r="P12" s="238"/>
      <c r="Q12" s="238"/>
      <c r="R12" s="238"/>
      <c r="S12" s="238"/>
      <c r="T12" s="238"/>
      <c r="U12" s="238"/>
      <c r="V12" s="238"/>
      <c r="W12" s="238"/>
      <c r="X12" s="237"/>
      <c r="Y12" s="223"/>
      <c r="Z12" s="222"/>
      <c r="AA12" s="222"/>
      <c r="AB12" s="221"/>
      <c r="AC12" s="223"/>
      <c r="AD12" s="222"/>
      <c r="AE12" s="222"/>
      <c r="AF12" s="221"/>
    </row>
    <row r="13" spans="1:32" ht="18.75" customHeight="1">
      <c r="A13" s="3"/>
      <c r="B13" s="924"/>
      <c r="C13" s="243"/>
      <c r="D13" s="906"/>
      <c r="E13" s="229"/>
      <c r="F13" s="906"/>
      <c r="G13" s="240"/>
      <c r="H13" s="1337" t="s">
        <v>103</v>
      </c>
      <c r="I13" s="1312" t="s">
        <v>50</v>
      </c>
      <c r="J13" s="1334" t="s">
        <v>102</v>
      </c>
      <c r="K13" s="1334"/>
      <c r="L13" s="1334"/>
      <c r="M13" s="1312" t="s">
        <v>50</v>
      </c>
      <c r="N13" s="1334" t="s">
        <v>101</v>
      </c>
      <c r="O13" s="1334"/>
      <c r="P13" s="1334"/>
      <c r="Q13" s="946"/>
      <c r="R13" s="946"/>
      <c r="S13" s="946"/>
      <c r="T13" s="946"/>
      <c r="U13" s="946"/>
      <c r="V13" s="946"/>
      <c r="W13" s="946"/>
      <c r="X13" s="947"/>
      <c r="Y13" s="223"/>
      <c r="Z13" s="222"/>
      <c r="AA13" s="222"/>
      <c r="AB13" s="221"/>
      <c r="AC13" s="223"/>
      <c r="AD13" s="222"/>
      <c r="AE13" s="222"/>
      <c r="AF13" s="221"/>
    </row>
    <row r="14" spans="1:32" ht="18.75" customHeight="1">
      <c r="A14" s="3"/>
      <c r="B14" s="924"/>
      <c r="C14" s="243"/>
      <c r="D14" s="906"/>
      <c r="E14" s="229"/>
      <c r="F14" s="906"/>
      <c r="G14" s="240"/>
      <c r="H14" s="1337"/>
      <c r="I14" s="1312"/>
      <c r="J14" s="1334"/>
      <c r="K14" s="1334"/>
      <c r="L14" s="1334"/>
      <c r="M14" s="1312"/>
      <c r="N14" s="1334"/>
      <c r="O14" s="1334"/>
      <c r="P14" s="1334"/>
      <c r="Q14" s="942"/>
      <c r="R14" s="942"/>
      <c r="S14" s="942"/>
      <c r="T14" s="942"/>
      <c r="U14" s="942"/>
      <c r="V14" s="942"/>
      <c r="W14" s="942"/>
      <c r="X14" s="943"/>
      <c r="Y14" s="223"/>
      <c r="Z14" s="222"/>
      <c r="AA14" s="222"/>
      <c r="AB14" s="221"/>
      <c r="AC14" s="223"/>
      <c r="AD14" s="222"/>
      <c r="AE14" s="222"/>
      <c r="AF14" s="221"/>
    </row>
    <row r="15" spans="1:32" ht="18.75" customHeight="1">
      <c r="A15" s="919" t="s">
        <v>50</v>
      </c>
      <c r="B15" s="924">
        <v>71</v>
      </c>
      <c r="C15" s="243" t="s">
        <v>195</v>
      </c>
      <c r="D15" s="919" t="s">
        <v>50</v>
      </c>
      <c r="E15" s="229" t="s">
        <v>194</v>
      </c>
      <c r="F15" s="906"/>
      <c r="G15" s="240"/>
      <c r="H15" s="975" t="s">
        <v>192</v>
      </c>
      <c r="I15" s="951" t="s">
        <v>50</v>
      </c>
      <c r="J15" s="234" t="s">
        <v>116</v>
      </c>
      <c r="K15" s="234"/>
      <c r="L15" s="565" t="s">
        <v>50</v>
      </c>
      <c r="M15" s="234" t="s">
        <v>135</v>
      </c>
      <c r="N15" s="234"/>
      <c r="O15" s="565" t="s">
        <v>50</v>
      </c>
      <c r="P15" s="234" t="s">
        <v>134</v>
      </c>
      <c r="Q15" s="233"/>
      <c r="R15" s="248"/>
      <c r="S15" s="248"/>
      <c r="T15" s="248"/>
      <c r="U15" s="248"/>
      <c r="V15" s="248"/>
      <c r="W15" s="248"/>
      <c r="X15" s="949"/>
      <c r="Y15" s="223"/>
      <c r="Z15" s="222"/>
      <c r="AA15" s="222"/>
      <c r="AB15" s="221"/>
      <c r="AC15" s="223"/>
      <c r="AD15" s="222"/>
      <c r="AE15" s="222"/>
      <c r="AF15" s="221"/>
    </row>
    <row r="16" spans="1:32" ht="18.75" customHeight="1">
      <c r="A16" s="3"/>
      <c r="B16" s="924"/>
      <c r="C16" s="230"/>
      <c r="D16" s="919" t="s">
        <v>50</v>
      </c>
      <c r="E16" s="229" t="s">
        <v>193</v>
      </c>
      <c r="F16" s="906"/>
      <c r="G16" s="240"/>
      <c r="H16" s="1423" t="s">
        <v>230</v>
      </c>
      <c r="I16" s="918" t="s">
        <v>50</v>
      </c>
      <c r="J16" s="226" t="s">
        <v>116</v>
      </c>
      <c r="K16" s="914"/>
      <c r="L16" s="911" t="s">
        <v>50</v>
      </c>
      <c r="M16" s="226" t="s">
        <v>327</v>
      </c>
      <c r="N16" s="914"/>
      <c r="O16" s="914"/>
      <c r="P16" s="914"/>
      <c r="Q16" s="914"/>
      <c r="R16" s="911" t="s">
        <v>50</v>
      </c>
      <c r="S16" s="226" t="s">
        <v>336</v>
      </c>
      <c r="T16" s="226"/>
      <c r="U16" s="914"/>
      <c r="V16" s="914"/>
      <c r="W16" s="914"/>
      <c r="X16" s="862"/>
      <c r="Y16" s="223"/>
      <c r="Z16" s="222"/>
      <c r="AA16" s="222"/>
      <c r="AB16" s="221"/>
      <c r="AC16" s="223"/>
      <c r="AD16" s="222"/>
      <c r="AE16" s="222"/>
      <c r="AF16" s="221"/>
    </row>
    <row r="17" spans="1:32" ht="18.75" customHeight="1">
      <c r="A17" s="3"/>
      <c r="B17" s="924"/>
      <c r="C17" s="243"/>
      <c r="D17" s="906"/>
      <c r="E17" s="229"/>
      <c r="F17" s="906"/>
      <c r="G17" s="240"/>
      <c r="H17" s="1423"/>
      <c r="I17" s="919" t="s">
        <v>50</v>
      </c>
      <c r="J17" s="931" t="s">
        <v>325</v>
      </c>
      <c r="K17" s="269"/>
      <c r="L17" s="269"/>
      <c r="M17" s="269"/>
      <c r="N17" s="269"/>
      <c r="O17" s="944" t="s">
        <v>50</v>
      </c>
      <c r="P17" s="976" t="s">
        <v>335</v>
      </c>
      <c r="Q17" s="269"/>
      <c r="R17" s="269"/>
      <c r="S17" s="269"/>
      <c r="T17" s="269"/>
      <c r="U17" s="269"/>
      <c r="V17" s="269"/>
      <c r="W17" s="269"/>
      <c r="X17" s="956"/>
      <c r="Y17" s="223"/>
      <c r="Z17" s="222"/>
      <c r="AA17" s="222"/>
      <c r="AB17" s="221"/>
      <c r="AC17" s="223"/>
      <c r="AD17" s="222"/>
      <c r="AE17" s="222"/>
      <c r="AF17" s="221"/>
    </row>
    <row r="18" spans="1:32" ht="18.75" customHeight="1">
      <c r="A18" s="930"/>
      <c r="B18" s="932"/>
      <c r="C18" s="241"/>
      <c r="E18" s="977"/>
      <c r="F18" s="906"/>
      <c r="G18" s="240"/>
      <c r="H18" s="1423"/>
      <c r="I18" s="919" t="s">
        <v>50</v>
      </c>
      <c r="J18" s="931" t="s">
        <v>334</v>
      </c>
      <c r="K18" s="942"/>
      <c r="L18" s="942"/>
      <c r="M18" s="942"/>
      <c r="N18" s="942"/>
      <c r="O18" s="944" t="s">
        <v>50</v>
      </c>
      <c r="P18" s="976" t="s">
        <v>333</v>
      </c>
      <c r="Q18" s="942"/>
      <c r="R18" s="942"/>
      <c r="S18" s="942"/>
      <c r="T18" s="942"/>
      <c r="U18" s="942"/>
      <c r="V18" s="942"/>
      <c r="W18" s="942"/>
      <c r="X18" s="943"/>
      <c r="Y18" s="223"/>
      <c r="Z18" s="222"/>
      <c r="AA18" s="222"/>
      <c r="AB18" s="221"/>
      <c r="AC18" s="223"/>
      <c r="AD18" s="222"/>
      <c r="AE18" s="222"/>
      <c r="AF18" s="221"/>
    </row>
    <row r="19" spans="1:32" ht="18.75" customHeight="1">
      <c r="A19" s="930"/>
      <c r="B19" s="932"/>
      <c r="C19" s="241"/>
      <c r="D19" s="915"/>
      <c r="E19" s="978"/>
      <c r="F19" s="898"/>
      <c r="G19" s="979"/>
      <c r="H19" s="1424" t="s">
        <v>1216</v>
      </c>
      <c r="I19" s="918" t="s">
        <v>50</v>
      </c>
      <c r="J19" s="226" t="s">
        <v>223</v>
      </c>
      <c r="K19" s="226"/>
      <c r="L19" s="953"/>
      <c r="M19" s="911" t="s">
        <v>50</v>
      </c>
      <c r="N19" s="226" t="s">
        <v>1217</v>
      </c>
      <c r="O19" s="225"/>
      <c r="P19" s="955"/>
      <c r="Q19" s="954"/>
      <c r="R19" s="953"/>
      <c r="S19" s="955"/>
      <c r="T19" s="954"/>
      <c r="X19" s="980"/>
      <c r="Y19" s="861"/>
      <c r="Z19" s="861"/>
      <c r="AA19" s="861"/>
      <c r="AB19" s="981"/>
      <c r="AC19" s="861"/>
      <c r="AD19" s="861"/>
      <c r="AE19" s="861"/>
      <c r="AF19" s="981"/>
    </row>
    <row r="20" spans="1:32" ht="18.75" customHeight="1">
      <c r="A20" s="982"/>
      <c r="B20" s="924"/>
      <c r="C20" s="979"/>
      <c r="D20" s="915"/>
      <c r="E20" s="983"/>
      <c r="F20" s="898"/>
      <c r="G20" s="228"/>
      <c r="H20" s="1424"/>
      <c r="I20" s="912" t="s">
        <v>50</v>
      </c>
      <c r="J20" s="545" t="s">
        <v>1218</v>
      </c>
      <c r="K20" s="545"/>
      <c r="L20" s="538"/>
      <c r="M20" s="912" t="s">
        <v>50</v>
      </c>
      <c r="N20" s="545" t="s">
        <v>1219</v>
      </c>
      <c r="O20" s="538"/>
      <c r="P20" s="538"/>
      <c r="Q20" s="912" t="s">
        <v>50</v>
      </c>
      <c r="R20" s="545" t="s">
        <v>1220</v>
      </c>
      <c r="S20" s="915"/>
      <c r="T20" s="545"/>
      <c r="U20" s="912" t="s">
        <v>50</v>
      </c>
      <c r="V20" s="545" t="s">
        <v>1221</v>
      </c>
      <c r="W20" s="540"/>
      <c r="X20" s="984"/>
      <c r="Y20" s="861"/>
      <c r="Z20" s="861"/>
      <c r="AA20" s="861"/>
      <c r="AB20" s="981"/>
      <c r="AC20" s="861"/>
      <c r="AD20" s="861"/>
      <c r="AE20" s="861"/>
      <c r="AF20" s="981"/>
    </row>
    <row r="21" spans="1:32" ht="18.75" customHeight="1">
      <c r="A21" s="3"/>
      <c r="B21" s="924"/>
      <c r="C21" s="230"/>
      <c r="D21" s="915"/>
      <c r="E21" s="229"/>
      <c r="F21" s="906"/>
      <c r="G21" s="228"/>
      <c r="H21" s="1424"/>
      <c r="I21" s="919" t="s">
        <v>50</v>
      </c>
      <c r="J21" s="545" t="s">
        <v>1222</v>
      </c>
      <c r="K21" s="545"/>
      <c r="L21" s="538"/>
      <c r="M21" s="912" t="s">
        <v>50</v>
      </c>
      <c r="N21" s="545" t="s">
        <v>1223</v>
      </c>
      <c r="O21" s="538"/>
      <c r="P21" s="538"/>
      <c r="Q21" s="912" t="s">
        <v>50</v>
      </c>
      <c r="R21" s="545" t="s">
        <v>1224</v>
      </c>
      <c r="S21" s="915"/>
      <c r="T21" s="545"/>
      <c r="U21" s="912" t="s">
        <v>50</v>
      </c>
      <c r="V21" s="545" t="s">
        <v>1225</v>
      </c>
      <c r="W21" s="540"/>
      <c r="X21" s="956"/>
      <c r="Y21" s="861"/>
      <c r="Z21" s="861"/>
      <c r="AA21" s="861"/>
      <c r="AB21" s="221"/>
      <c r="AC21" s="861"/>
      <c r="AD21" s="861"/>
      <c r="AE21" s="861"/>
      <c r="AF21" s="221"/>
    </row>
    <row r="22" spans="1:32" ht="18.75" customHeight="1">
      <c r="A22" s="3"/>
      <c r="B22" s="924"/>
      <c r="C22" s="230"/>
      <c r="D22" s="930"/>
      <c r="E22" s="229"/>
      <c r="F22" s="906"/>
      <c r="G22" s="228"/>
      <c r="H22" s="1424"/>
      <c r="I22" s="919" t="s">
        <v>50</v>
      </c>
      <c r="J22" s="545" t="s">
        <v>1226</v>
      </c>
      <c r="K22" s="545"/>
      <c r="L22" s="538"/>
      <c r="M22" s="912" t="s">
        <v>50</v>
      </c>
      <c r="N22" s="545" t="s">
        <v>1227</v>
      </c>
      <c r="O22" s="538"/>
      <c r="P22" s="538"/>
      <c r="Q22" s="912" t="s">
        <v>50</v>
      </c>
      <c r="R22" s="545" t="s">
        <v>1228</v>
      </c>
      <c r="S22" s="915"/>
      <c r="T22" s="545"/>
      <c r="U22" s="912" t="s">
        <v>50</v>
      </c>
      <c r="V22" s="545" t="s">
        <v>1229</v>
      </c>
      <c r="W22" s="540"/>
      <c r="X22" s="956"/>
      <c r="Y22" s="861"/>
      <c r="Z22" s="861"/>
      <c r="AA22" s="861"/>
      <c r="AB22" s="221"/>
      <c r="AC22" s="223"/>
      <c r="AD22" s="861"/>
      <c r="AE22" s="861"/>
      <c r="AF22" s="221"/>
    </row>
    <row r="23" spans="1:32" ht="18.75" customHeight="1">
      <c r="A23" s="3"/>
      <c r="B23" s="924"/>
      <c r="C23" s="230"/>
      <c r="D23" s="930"/>
      <c r="E23" s="229"/>
      <c r="F23" s="906"/>
      <c r="G23" s="228"/>
      <c r="H23" s="1424"/>
      <c r="I23" s="919" t="s">
        <v>50</v>
      </c>
      <c r="J23" s="545" t="s">
        <v>1230</v>
      </c>
      <c r="K23" s="545"/>
      <c r="L23" s="538"/>
      <c r="M23" s="912" t="s">
        <v>50</v>
      </c>
      <c r="N23" s="545" t="s">
        <v>1231</v>
      </c>
      <c r="O23" s="538"/>
      <c r="P23" s="538"/>
      <c r="Q23" s="912" t="s">
        <v>50</v>
      </c>
      <c r="R23" s="545" t="s">
        <v>1232</v>
      </c>
      <c r="S23" s="915"/>
      <c r="T23" s="545"/>
      <c r="U23" s="912" t="s">
        <v>50</v>
      </c>
      <c r="V23" s="545" t="s">
        <v>1233</v>
      </c>
      <c r="W23" s="540"/>
      <c r="X23" s="956"/>
      <c r="Y23" s="861"/>
      <c r="Z23" s="861"/>
      <c r="AA23" s="861"/>
      <c r="AB23" s="221"/>
      <c r="AC23" s="223"/>
      <c r="AD23" s="861"/>
      <c r="AE23" s="861"/>
      <c r="AF23" s="221"/>
    </row>
    <row r="24" spans="1:32" ht="18.75" customHeight="1">
      <c r="A24" s="220"/>
      <c r="B24" s="900"/>
      <c r="C24" s="219"/>
      <c r="D24" s="926"/>
      <c r="E24" s="922"/>
      <c r="F24" s="907"/>
      <c r="G24" s="218"/>
      <c r="H24" s="1424"/>
      <c r="I24" s="939" t="s">
        <v>50</v>
      </c>
      <c r="J24" s="441" t="s">
        <v>1234</v>
      </c>
      <c r="K24" s="441"/>
      <c r="L24" s="958"/>
      <c r="M24" s="958"/>
      <c r="N24" s="441"/>
      <c r="O24" s="958"/>
      <c r="P24" s="958"/>
      <c r="Q24" s="958"/>
      <c r="R24" s="441"/>
      <c r="S24" s="927"/>
      <c r="T24" s="441"/>
      <c r="U24" s="958"/>
      <c r="V24" s="441"/>
      <c r="W24" s="959"/>
      <c r="X24" s="938"/>
      <c r="Y24" s="212"/>
      <c r="Z24" s="212"/>
      <c r="AA24" s="212"/>
      <c r="AB24" s="211"/>
      <c r="AC24" s="213"/>
      <c r="AD24" s="212"/>
      <c r="AE24" s="212"/>
      <c r="AF24" s="211"/>
    </row>
    <row r="25" spans="1:32" ht="20.25" customHeight="1">
      <c r="A25" s="934"/>
      <c r="B25" s="934"/>
      <c r="C25" s="915"/>
      <c r="D25" s="915"/>
      <c r="E25" s="915"/>
      <c r="F25" s="915"/>
      <c r="G25" s="540"/>
      <c r="H25" s="915"/>
      <c r="I25" s="915"/>
      <c r="J25" s="915"/>
      <c r="K25" s="915"/>
      <c r="L25" s="915"/>
      <c r="M25" s="915"/>
      <c r="N25" s="915"/>
      <c r="O25" s="915"/>
      <c r="P25" s="915"/>
      <c r="Q25" s="915"/>
      <c r="R25" s="915"/>
      <c r="S25" s="915"/>
      <c r="T25" s="915"/>
      <c r="U25" s="915"/>
      <c r="V25" s="915"/>
      <c r="W25" s="915"/>
      <c r="X25" s="915"/>
      <c r="Y25" s="915"/>
      <c r="Z25" s="915"/>
      <c r="AA25" s="915"/>
      <c r="AB25" s="915"/>
      <c r="AC25" s="915"/>
      <c r="AD25" s="915"/>
      <c r="AE25" s="915"/>
      <c r="AF25" s="915"/>
    </row>
    <row r="26" spans="1:32" ht="20.25" customHeight="1">
      <c r="A26" s="1417" t="s">
        <v>219</v>
      </c>
      <c r="B26" s="1417"/>
      <c r="C26" s="1417"/>
      <c r="D26" s="1417"/>
      <c r="E26" s="1417"/>
      <c r="F26" s="1417"/>
      <c r="G26" s="1417"/>
      <c r="H26" s="1417"/>
      <c r="I26" s="1417"/>
      <c r="J26" s="1417"/>
      <c r="K26" s="1417"/>
      <c r="L26" s="1417"/>
      <c r="M26" s="1417"/>
      <c r="N26" s="1417"/>
      <c r="O26" s="1417"/>
      <c r="P26" s="1417"/>
      <c r="Q26" s="1417"/>
      <c r="R26" s="1417"/>
      <c r="S26" s="1417"/>
      <c r="T26" s="1417"/>
      <c r="U26" s="1417"/>
      <c r="V26" s="1417"/>
      <c r="W26" s="1417"/>
      <c r="X26" s="1417"/>
      <c r="Y26" s="1417"/>
      <c r="Z26" s="1417"/>
      <c r="AA26" s="1417"/>
      <c r="AB26" s="1417"/>
      <c r="AC26" s="1417"/>
      <c r="AD26" s="1417"/>
      <c r="AE26" s="1417"/>
      <c r="AF26" s="1417"/>
    </row>
    <row r="27" spans="1:32" ht="20.25" customHeight="1"/>
    <row r="28" spans="1:32" ht="30" customHeight="1">
      <c r="S28" s="1076" t="s">
        <v>218</v>
      </c>
      <c r="T28" s="1076"/>
      <c r="U28" s="1076"/>
      <c r="V28" s="1076"/>
      <c r="W28" s="641" t="str">
        <f>IF('★別紙3－2'!L$60="","",'★別紙3－2'!L$60)</f>
        <v/>
      </c>
      <c r="X28" s="641" t="str">
        <f>IF('★別紙3－2'!M$60="","",'★別紙3－2'!M$60)</f>
        <v/>
      </c>
      <c r="Y28" s="641" t="str">
        <f>IF('★別紙3－2'!N$60="","",'★別紙3－2'!N$60)</f>
        <v/>
      </c>
      <c r="Z28" s="641" t="str">
        <f>IF('★別紙3－2'!O$60="","",'★別紙3－2'!O$60)</f>
        <v/>
      </c>
      <c r="AA28" s="641" t="str">
        <f>IF('★別紙3－2'!P$60="","",'★別紙3－2'!P$60)</f>
        <v/>
      </c>
      <c r="AB28" s="641" t="str">
        <f>IF('★別紙3－2'!Q$60="","",'★別紙3－2'!Q$60)</f>
        <v/>
      </c>
      <c r="AC28" s="641" t="str">
        <f>IF('★別紙3－2'!R$60="","",'★別紙3－2'!R$60)</f>
        <v/>
      </c>
      <c r="AD28" s="641" t="str">
        <f>IF('★別紙3－2'!S$60="","",'★別紙3－2'!S$60)</f>
        <v/>
      </c>
      <c r="AE28" s="641" t="str">
        <f>IF('★別紙3－2'!T$60="","",'★別紙3－2'!T$60)</f>
        <v/>
      </c>
      <c r="AF28" s="641" t="str">
        <f>IF('★別紙3－2'!U$60="","",'★別紙3－2'!U$60)</f>
        <v/>
      </c>
    </row>
    <row r="29" spans="1:32" ht="20.25" customHeight="1"/>
    <row r="30" spans="1:32" ht="18" customHeight="1">
      <c r="A30" s="1076" t="s">
        <v>217</v>
      </c>
      <c r="B30" s="1076"/>
      <c r="C30" s="1076"/>
      <c r="D30" s="1076" t="s">
        <v>216</v>
      </c>
      <c r="E30" s="1076"/>
      <c r="F30" s="1408" t="s">
        <v>215</v>
      </c>
      <c r="G30" s="1408"/>
      <c r="H30" s="1076" t="s">
        <v>214</v>
      </c>
      <c r="I30" s="1076"/>
      <c r="J30" s="1076"/>
      <c r="K30" s="1076"/>
      <c r="L30" s="1076"/>
      <c r="M30" s="1076"/>
      <c r="N30" s="1076"/>
      <c r="O30" s="1076"/>
      <c r="P30" s="1076"/>
      <c r="Q30" s="1076"/>
      <c r="R30" s="1076"/>
      <c r="S30" s="1076"/>
      <c r="T30" s="1076"/>
      <c r="U30" s="1076"/>
      <c r="V30" s="1076"/>
      <c r="W30" s="1076"/>
      <c r="X30" s="1076"/>
      <c r="Y30" s="1076"/>
      <c r="Z30" s="1076"/>
      <c r="AA30" s="1076"/>
      <c r="AB30" s="1076"/>
      <c r="AC30" s="1076"/>
      <c r="AD30" s="1076"/>
      <c r="AE30" s="1076"/>
      <c r="AF30" s="1409"/>
    </row>
    <row r="31" spans="1:32" ht="18.75" customHeight="1">
      <c r="A31" s="1165" t="s">
        <v>213</v>
      </c>
      <c r="B31" s="1165"/>
      <c r="C31" s="1411"/>
      <c r="D31" s="904"/>
      <c r="E31" s="903"/>
      <c r="F31" s="901"/>
      <c r="G31" s="936"/>
      <c r="H31" s="1412" t="s">
        <v>212</v>
      </c>
      <c r="I31" s="570" t="s">
        <v>50</v>
      </c>
      <c r="J31" s="246" t="s">
        <v>211</v>
      </c>
      <c r="K31" s="246"/>
      <c r="L31" s="246"/>
      <c r="M31" s="937" t="s">
        <v>50</v>
      </c>
      <c r="N31" s="246" t="s">
        <v>210</v>
      </c>
      <c r="O31" s="246"/>
      <c r="P31" s="246"/>
      <c r="Q31" s="937" t="s">
        <v>50</v>
      </c>
      <c r="R31" s="246" t="s">
        <v>209</v>
      </c>
      <c r="S31" s="246"/>
      <c r="T31" s="246"/>
      <c r="U31" s="937" t="s">
        <v>50</v>
      </c>
      <c r="V31" s="246" t="s">
        <v>208</v>
      </c>
      <c r="W31" s="246"/>
      <c r="X31" s="246"/>
      <c r="Y31" s="246"/>
      <c r="Z31" s="246"/>
      <c r="AA31" s="246"/>
      <c r="AB31" s="246"/>
      <c r="AC31" s="246"/>
      <c r="AD31" s="246"/>
      <c r="AE31" s="246"/>
      <c r="AF31" s="422"/>
    </row>
    <row r="32" spans="1:32" ht="18.75" customHeight="1">
      <c r="A32" s="1076"/>
      <c r="B32" s="1076"/>
      <c r="C32" s="1409"/>
      <c r="D32" s="899"/>
      <c r="E32" s="928"/>
      <c r="F32" s="926"/>
      <c r="G32" s="938"/>
      <c r="H32" s="1412"/>
      <c r="I32" s="939" t="s">
        <v>50</v>
      </c>
      <c r="J32" s="441" t="s">
        <v>207</v>
      </c>
      <c r="K32" s="441"/>
      <c r="L32" s="441"/>
      <c r="M32" s="940" t="s">
        <v>50</v>
      </c>
      <c r="N32" s="441" t="s">
        <v>206</v>
      </c>
      <c r="O32" s="441"/>
      <c r="P32" s="441"/>
      <c r="Q32" s="940" t="s">
        <v>50</v>
      </c>
      <c r="R32" s="441" t="s">
        <v>205</v>
      </c>
      <c r="S32" s="441"/>
      <c r="T32" s="441"/>
      <c r="U32" s="940" t="s">
        <v>50</v>
      </c>
      <c r="V32" s="441" t="s">
        <v>204</v>
      </c>
      <c r="W32" s="441"/>
      <c r="X32" s="441"/>
      <c r="Y32" s="927"/>
      <c r="Z32" s="927"/>
      <c r="AA32" s="927"/>
      <c r="AB32" s="927"/>
      <c r="AC32" s="927"/>
      <c r="AD32" s="927"/>
      <c r="AE32" s="927"/>
      <c r="AF32" s="928"/>
    </row>
    <row r="33" spans="1:32" ht="19.5" customHeight="1">
      <c r="A33" s="3"/>
      <c r="B33" s="924"/>
      <c r="C33" s="230"/>
      <c r="D33" s="930"/>
      <c r="E33" s="229"/>
      <c r="F33" s="906"/>
      <c r="G33" s="228"/>
      <c r="H33" s="960" t="s">
        <v>111</v>
      </c>
      <c r="I33" s="553" t="s">
        <v>50</v>
      </c>
      <c r="J33" s="166" t="s">
        <v>107</v>
      </c>
      <c r="K33" s="970"/>
      <c r="L33" s="168"/>
      <c r="M33" s="552" t="s">
        <v>50</v>
      </c>
      <c r="N33" s="166" t="s">
        <v>106</v>
      </c>
      <c r="O33" s="971"/>
      <c r="P33" s="166"/>
      <c r="Q33" s="972"/>
      <c r="R33" s="972"/>
      <c r="S33" s="972"/>
      <c r="T33" s="972"/>
      <c r="U33" s="972"/>
      <c r="V33" s="972"/>
      <c r="W33" s="972"/>
      <c r="X33" s="972"/>
      <c r="Y33" s="972"/>
      <c r="Z33" s="972"/>
      <c r="AA33" s="972"/>
      <c r="AB33" s="972"/>
      <c r="AC33" s="972"/>
      <c r="AD33" s="972"/>
      <c r="AE33" s="972"/>
      <c r="AF33" s="985"/>
    </row>
    <row r="34" spans="1:32" ht="18.75" customHeight="1">
      <c r="A34" s="3"/>
      <c r="B34" s="924"/>
      <c r="C34" s="243"/>
      <c r="D34" s="906"/>
      <c r="E34" s="229"/>
      <c r="F34" s="906"/>
      <c r="G34" s="240"/>
      <c r="H34" s="986" t="s">
        <v>196</v>
      </c>
      <c r="I34" s="920" t="s">
        <v>50</v>
      </c>
      <c r="J34" s="855" t="s">
        <v>140</v>
      </c>
      <c r="K34" s="941"/>
      <c r="L34" s="916"/>
      <c r="M34" s="913" t="s">
        <v>50</v>
      </c>
      <c r="N34" s="855" t="s">
        <v>139</v>
      </c>
      <c r="O34" s="942"/>
      <c r="P34" s="942"/>
      <c r="Q34" s="942"/>
      <c r="R34" s="855"/>
      <c r="S34" s="855"/>
      <c r="T34" s="855"/>
      <c r="U34" s="855"/>
      <c r="V34" s="855"/>
      <c r="W34" s="855"/>
      <c r="X34" s="855"/>
      <c r="Y34" s="855"/>
      <c r="Z34" s="855"/>
      <c r="AA34" s="855"/>
      <c r="AB34" s="855"/>
      <c r="AC34" s="855"/>
      <c r="AD34" s="855"/>
      <c r="AE34" s="855"/>
      <c r="AF34" s="858"/>
    </row>
    <row r="35" spans="1:32" ht="18.75" customHeight="1">
      <c r="A35" s="3"/>
      <c r="B35" s="924"/>
      <c r="C35" s="243"/>
      <c r="D35" s="906"/>
      <c r="E35" s="229"/>
      <c r="F35" s="906"/>
      <c r="G35" s="240"/>
      <c r="H35" s="968" t="s">
        <v>125</v>
      </c>
      <c r="I35" s="564" t="s">
        <v>50</v>
      </c>
      <c r="J35" s="234" t="s">
        <v>116</v>
      </c>
      <c r="K35" s="248"/>
      <c r="L35" s="565" t="s">
        <v>50</v>
      </c>
      <c r="M35" s="234" t="s">
        <v>118</v>
      </c>
      <c r="N35" s="238"/>
      <c r="O35" s="234"/>
      <c r="P35" s="234"/>
      <c r="Q35" s="234"/>
      <c r="R35" s="234"/>
      <c r="S35" s="234"/>
      <c r="T35" s="234"/>
      <c r="U35" s="234"/>
      <c r="V35" s="234"/>
      <c r="W35" s="234"/>
      <c r="X35" s="234"/>
      <c r="Y35" s="234"/>
      <c r="Z35" s="234"/>
      <c r="AA35" s="234"/>
      <c r="AB35" s="234"/>
      <c r="AC35" s="234"/>
      <c r="AD35" s="234"/>
      <c r="AE35" s="234"/>
      <c r="AF35" s="950"/>
    </row>
    <row r="36" spans="1:32" ht="18.75" customHeight="1">
      <c r="A36" s="919" t="s">
        <v>50</v>
      </c>
      <c r="B36" s="924">
        <v>71</v>
      </c>
      <c r="C36" s="243" t="s">
        <v>195</v>
      </c>
      <c r="D36" s="919" t="s">
        <v>50</v>
      </c>
      <c r="E36" s="229" t="s">
        <v>194</v>
      </c>
      <c r="F36" s="906"/>
      <c r="G36" s="240"/>
      <c r="H36" s="1421" t="s">
        <v>103</v>
      </c>
      <c r="I36" s="1422" t="s">
        <v>50</v>
      </c>
      <c r="J36" s="1334" t="s">
        <v>102</v>
      </c>
      <c r="K36" s="1334"/>
      <c r="L36" s="1334"/>
      <c r="M36" s="1422" t="s">
        <v>50</v>
      </c>
      <c r="N36" s="1334" t="s">
        <v>101</v>
      </c>
      <c r="O36" s="1334"/>
      <c r="P36" s="1334"/>
      <c r="Q36" s="225"/>
      <c r="R36" s="225"/>
      <c r="S36" s="225"/>
      <c r="T36" s="225"/>
      <c r="U36" s="225"/>
      <c r="V36" s="225"/>
      <c r="W36" s="225"/>
      <c r="X36" s="225"/>
      <c r="Y36" s="225"/>
      <c r="Z36" s="225"/>
      <c r="AA36" s="225"/>
      <c r="AB36" s="225"/>
      <c r="AC36" s="225"/>
      <c r="AD36" s="225"/>
      <c r="AE36" s="225"/>
      <c r="AF36" s="224"/>
    </row>
    <row r="37" spans="1:32" ht="18.75" customHeight="1">
      <c r="A37" s="3"/>
      <c r="B37" s="924"/>
      <c r="C37" s="243"/>
      <c r="D37" s="919" t="s">
        <v>50</v>
      </c>
      <c r="E37" s="229" t="s">
        <v>193</v>
      </c>
      <c r="F37" s="906"/>
      <c r="G37" s="240"/>
      <c r="H37" s="1425"/>
      <c r="I37" s="1426"/>
      <c r="J37" s="1336"/>
      <c r="K37" s="1336"/>
      <c r="L37" s="1336"/>
      <c r="M37" s="1426"/>
      <c r="N37" s="1336"/>
      <c r="O37" s="1336"/>
      <c r="P37" s="1336"/>
      <c r="Q37" s="942"/>
      <c r="R37" s="942"/>
      <c r="S37" s="942"/>
      <c r="T37" s="942"/>
      <c r="U37" s="942"/>
      <c r="V37" s="942"/>
      <c r="W37" s="942"/>
      <c r="X37" s="942"/>
      <c r="Y37" s="942"/>
      <c r="Z37" s="942"/>
      <c r="AA37" s="942"/>
      <c r="AB37" s="942"/>
      <c r="AC37" s="942"/>
      <c r="AD37" s="942"/>
      <c r="AE37" s="942"/>
      <c r="AF37" s="943"/>
    </row>
    <row r="38" spans="1:32" ht="18.75" customHeight="1">
      <c r="A38" s="220"/>
      <c r="B38" s="900"/>
      <c r="C38" s="873"/>
      <c r="D38" s="907"/>
      <c r="E38" s="922"/>
      <c r="F38" s="907"/>
      <c r="G38" s="874"/>
      <c r="H38" s="987" t="s">
        <v>192</v>
      </c>
      <c r="I38" s="569" t="s">
        <v>50</v>
      </c>
      <c r="J38" s="216" t="s">
        <v>116</v>
      </c>
      <c r="K38" s="216"/>
      <c r="L38" s="572" t="s">
        <v>50</v>
      </c>
      <c r="M38" s="216" t="s">
        <v>135</v>
      </c>
      <c r="N38" s="216"/>
      <c r="O38" s="572" t="s">
        <v>50</v>
      </c>
      <c r="P38" s="216" t="s">
        <v>134</v>
      </c>
      <c r="Q38" s="215"/>
      <c r="R38" s="215"/>
      <c r="S38" s="216"/>
      <c r="T38" s="216"/>
      <c r="U38" s="216"/>
      <c r="V38" s="216"/>
      <c r="W38" s="216"/>
      <c r="X38" s="216"/>
      <c r="Y38" s="216"/>
      <c r="Z38" s="216"/>
      <c r="AA38" s="216"/>
      <c r="AB38" s="216"/>
      <c r="AC38" s="216"/>
      <c r="AD38" s="216"/>
      <c r="AE38" s="216"/>
      <c r="AF38" s="875"/>
    </row>
    <row r="39" spans="1:32" ht="8.25" customHeight="1">
      <c r="C39" s="1"/>
      <c r="D39" s="1"/>
    </row>
    <row r="40" spans="1:32" ht="20.25" customHeight="1">
      <c r="A40" s="925"/>
      <c r="B40" s="925"/>
      <c r="C40" s="1" t="s">
        <v>100</v>
      </c>
      <c r="D40" s="1"/>
      <c r="E40" s="5"/>
      <c r="F40" s="5"/>
      <c r="G40"/>
      <c r="H40" s="5"/>
      <c r="I40" s="5"/>
      <c r="J40" s="5"/>
      <c r="K40" s="5"/>
      <c r="L40" s="5"/>
      <c r="M40" s="5"/>
      <c r="N40" s="5"/>
      <c r="O40" s="5"/>
      <c r="P40" s="5"/>
      <c r="Q40" s="5"/>
      <c r="R40" s="5"/>
      <c r="S40" s="5"/>
      <c r="T40" s="5"/>
      <c r="U40" s="5"/>
      <c r="V40" s="5"/>
    </row>
  </sheetData>
  <mergeCells count="32">
    <mergeCell ref="N36:P37"/>
    <mergeCell ref="A31:C32"/>
    <mergeCell ref="H31:H32"/>
    <mergeCell ref="H36:H37"/>
    <mergeCell ref="I36:I37"/>
    <mergeCell ref="J36:L37"/>
    <mergeCell ref="M36:M37"/>
    <mergeCell ref="H16:H18"/>
    <mergeCell ref="H19:H24"/>
    <mergeCell ref="A26:AF26"/>
    <mergeCell ref="S28:V28"/>
    <mergeCell ref="A30:C30"/>
    <mergeCell ref="D30:E30"/>
    <mergeCell ref="F30:G30"/>
    <mergeCell ref="H30:AF30"/>
    <mergeCell ref="A8:C9"/>
    <mergeCell ref="H8:H9"/>
    <mergeCell ref="Y8:AB9"/>
    <mergeCell ref="AC8:AF9"/>
    <mergeCell ref="H13:H14"/>
    <mergeCell ref="I13:I14"/>
    <mergeCell ref="J13:L14"/>
    <mergeCell ref="M13:M14"/>
    <mergeCell ref="N13:P14"/>
    <mergeCell ref="A3:AF3"/>
    <mergeCell ref="S5:V5"/>
    <mergeCell ref="A7:C7"/>
    <mergeCell ref="D7:E7"/>
    <mergeCell ref="F7:G7"/>
    <mergeCell ref="H7:X7"/>
    <mergeCell ref="Y7:AB7"/>
    <mergeCell ref="AC7:AF7"/>
  </mergeCells>
  <phoneticPr fontId="4"/>
  <dataValidations count="1">
    <dataValidation type="list" allowBlank="1" showInputMessage="1" showErrorMessage="1" sqref="Q8:Q9 U8:U9 L15:L16 O15 R16 L12 O10 A15 Q31:Q32 U31:U32 O17:O18 R19 D15:D16 M31:M34 O38 O20:Q24 Y10:Y11 AC10:AC11 L19:M24 M13:M14 U20:U24 I8:I24 M8:M11 I31:I38 L35 D36:D37 A36 O33 M36:M37 L38">
      <formula1>"□,■"</formula1>
    </dataValidation>
  </dataValidations>
  <pageMargins left="0.70866141732283472" right="0.70866141732283472" top="0.74803149606299213" bottom="0.74803149606299213" header="0.31496062992125984" footer="0.31496062992125984"/>
  <pageSetup paperSize="9" scale="2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78"/>
  <sheetViews>
    <sheetView showGridLines="0" view="pageBreakPreview" zoomScale="55" zoomScaleNormal="100" zoomScaleSheetLayoutView="55" workbookViewId="0"/>
  </sheetViews>
  <sheetFormatPr defaultRowHeight="13.5"/>
  <cols>
    <col min="1" max="2" width="4.25" style="909" customWidth="1"/>
    <col min="3" max="3" width="25" style="931" customWidth="1"/>
    <col min="4" max="4" width="4.875" style="931" customWidth="1"/>
    <col min="5" max="5" width="41.625" style="931" customWidth="1"/>
    <col min="6" max="6" width="4.875" style="931" customWidth="1"/>
    <col min="7" max="7" width="19.625" style="269" customWidth="1"/>
    <col min="8" max="8" width="33.875" style="931" customWidth="1"/>
    <col min="9" max="32" width="4.875" style="931" customWidth="1"/>
    <col min="33" max="16384" width="9" style="931"/>
  </cols>
  <sheetData>
    <row r="2" spans="1:32" ht="20.25" customHeight="1">
      <c r="A2" s="935" t="s">
        <v>1215</v>
      </c>
      <c r="B2" s="935"/>
    </row>
    <row r="3" spans="1:32" ht="20.25" customHeight="1">
      <c r="A3" s="1407" t="s">
        <v>343</v>
      </c>
      <c r="B3" s="1407"/>
      <c r="C3" s="1407"/>
      <c r="D3" s="1407"/>
      <c r="E3" s="1407"/>
      <c r="F3" s="1407"/>
      <c r="G3" s="1407"/>
      <c r="H3" s="1407"/>
      <c r="I3" s="1407"/>
      <c r="J3" s="1407"/>
      <c r="K3" s="1407"/>
      <c r="L3" s="1407"/>
      <c r="M3" s="1407"/>
      <c r="N3" s="1407"/>
      <c r="O3" s="1407"/>
      <c r="P3" s="1407"/>
      <c r="Q3" s="1407"/>
      <c r="R3" s="1407"/>
      <c r="S3" s="1407"/>
      <c r="T3" s="1407"/>
      <c r="U3" s="1407"/>
      <c r="V3" s="1407"/>
      <c r="W3" s="1407"/>
      <c r="X3" s="1407"/>
      <c r="Y3" s="1407"/>
      <c r="Z3" s="1407"/>
      <c r="AA3" s="1407"/>
      <c r="AB3" s="1407"/>
      <c r="AC3" s="1407"/>
      <c r="AD3" s="1407"/>
      <c r="AE3" s="1407"/>
      <c r="AF3" s="1407"/>
    </row>
    <row r="4" spans="1:32" ht="20.25" customHeight="1"/>
    <row r="5" spans="1:32" ht="30" customHeight="1">
      <c r="J5" s="909"/>
      <c r="K5" s="909"/>
      <c r="L5" s="909"/>
      <c r="M5" s="909"/>
      <c r="N5" s="909"/>
      <c r="O5" s="909"/>
      <c r="P5" s="909"/>
      <c r="Q5" s="909"/>
      <c r="R5" s="909"/>
      <c r="S5" s="1076" t="s">
        <v>342</v>
      </c>
      <c r="T5" s="1076"/>
      <c r="U5" s="1076"/>
      <c r="V5" s="1076"/>
      <c r="W5" s="641" t="str">
        <f>IF('★別紙3－2'!L$60="","",'★別紙3－2'!L$60)</f>
        <v/>
      </c>
      <c r="X5" s="641" t="str">
        <f>IF('★別紙3－2'!M$60="","",'★別紙3－2'!M$60)</f>
        <v/>
      </c>
      <c r="Y5" s="641" t="str">
        <f>IF('★別紙3－2'!N$60="","",'★別紙3－2'!N$60)</f>
        <v/>
      </c>
      <c r="Z5" s="641" t="str">
        <f>IF('★別紙3－2'!O$60="","",'★別紙3－2'!O$60)</f>
        <v/>
      </c>
      <c r="AA5" s="641" t="str">
        <f>IF('★別紙3－2'!P$60="","",'★別紙3－2'!P$60)</f>
        <v/>
      </c>
      <c r="AB5" s="641" t="str">
        <f>IF('★別紙3－2'!Q$60="","",'★別紙3－2'!Q$60)</f>
        <v/>
      </c>
      <c r="AC5" s="641" t="str">
        <f>IF('★別紙3－2'!R$60="","",'★別紙3－2'!R$60)</f>
        <v/>
      </c>
      <c r="AD5" s="641" t="str">
        <f>IF('★別紙3－2'!S$60="","",'★別紙3－2'!S$60)</f>
        <v/>
      </c>
      <c r="AE5" s="641" t="str">
        <f>IF('★別紙3－2'!T$60="","",'★別紙3－2'!T$60)</f>
        <v/>
      </c>
      <c r="AF5" s="641" t="str">
        <f>IF('★別紙3－2'!U$60="","",'★別紙3－2'!U$60)</f>
        <v/>
      </c>
    </row>
    <row r="6" spans="1:32" ht="20.25" customHeight="1"/>
    <row r="7" spans="1:32" ht="18" customHeight="1">
      <c r="A7" s="1076" t="s">
        <v>217</v>
      </c>
      <c r="B7" s="1076"/>
      <c r="C7" s="1076"/>
      <c r="D7" s="1076" t="s">
        <v>216</v>
      </c>
      <c r="E7" s="1076"/>
      <c r="F7" s="1408" t="s">
        <v>215</v>
      </c>
      <c r="G7" s="1408"/>
      <c r="H7" s="1076" t="s">
        <v>341</v>
      </c>
      <c r="I7" s="1076"/>
      <c r="J7" s="1076"/>
      <c r="K7" s="1076"/>
      <c r="L7" s="1076"/>
      <c r="M7" s="1076"/>
      <c r="N7" s="1076"/>
      <c r="O7" s="1076"/>
      <c r="P7" s="1076"/>
      <c r="Q7" s="1076"/>
      <c r="R7" s="1076"/>
      <c r="S7" s="1076"/>
      <c r="T7" s="1076"/>
      <c r="U7" s="1076"/>
      <c r="V7" s="1076"/>
      <c r="W7" s="1076"/>
      <c r="X7" s="1076"/>
      <c r="Y7" s="1076" t="s">
        <v>340</v>
      </c>
      <c r="Z7" s="1076"/>
      <c r="AA7" s="1076"/>
      <c r="AB7" s="1076"/>
      <c r="AC7" s="1076" t="s">
        <v>339</v>
      </c>
      <c r="AD7" s="1076"/>
      <c r="AE7" s="1076"/>
      <c r="AF7" s="1409"/>
    </row>
    <row r="8" spans="1:32" ht="18.75" customHeight="1">
      <c r="A8" s="1165" t="s">
        <v>213</v>
      </c>
      <c r="B8" s="1165"/>
      <c r="C8" s="1411"/>
      <c r="D8" s="904"/>
      <c r="E8" s="903"/>
      <c r="F8" s="901"/>
      <c r="G8" s="936"/>
      <c r="H8" s="1412" t="s">
        <v>212</v>
      </c>
      <c r="I8" s="937" t="s">
        <v>50</v>
      </c>
      <c r="J8" s="246" t="s">
        <v>211</v>
      </c>
      <c r="K8" s="4"/>
      <c r="L8" s="4"/>
      <c r="M8" s="937" t="s">
        <v>50</v>
      </c>
      <c r="N8" s="246" t="s">
        <v>210</v>
      </c>
      <c r="O8" s="4"/>
      <c r="P8" s="4"/>
      <c r="Q8" s="937" t="s">
        <v>50</v>
      </c>
      <c r="R8" s="246" t="s">
        <v>209</v>
      </c>
      <c r="S8" s="4"/>
      <c r="T8" s="4"/>
      <c r="U8" s="937" t="s">
        <v>50</v>
      </c>
      <c r="V8" s="246" t="s">
        <v>208</v>
      </c>
      <c r="W8" s="4"/>
      <c r="X8" s="171"/>
      <c r="Y8" s="1413"/>
      <c r="Z8" s="1413"/>
      <c r="AA8" s="1413"/>
      <c r="AB8" s="1413"/>
      <c r="AC8" s="1413"/>
      <c r="AD8" s="1413"/>
      <c r="AE8" s="1413"/>
      <c r="AF8" s="1414"/>
    </row>
    <row r="9" spans="1:32" ht="18.75" customHeight="1">
      <c r="A9" s="1076"/>
      <c r="B9" s="1076"/>
      <c r="C9" s="1409"/>
      <c r="D9" s="899"/>
      <c r="E9" s="928"/>
      <c r="F9" s="926"/>
      <c r="G9" s="938"/>
      <c r="H9" s="1279"/>
      <c r="I9" s="939" t="s">
        <v>50</v>
      </c>
      <c r="J9" s="441" t="s">
        <v>207</v>
      </c>
      <c r="K9" s="921"/>
      <c r="L9" s="921"/>
      <c r="M9" s="940" t="s">
        <v>50</v>
      </c>
      <c r="N9" s="441" t="s">
        <v>206</v>
      </c>
      <c r="O9" s="921"/>
      <c r="P9" s="921"/>
      <c r="Q9" s="940" t="s">
        <v>50</v>
      </c>
      <c r="R9" s="441" t="s">
        <v>205</v>
      </c>
      <c r="S9" s="921"/>
      <c r="T9" s="921"/>
      <c r="U9" s="940" t="s">
        <v>50</v>
      </c>
      <c r="V9" s="441" t="s">
        <v>204</v>
      </c>
      <c r="W9" s="921"/>
      <c r="X9" s="922"/>
      <c r="Y9" s="1249"/>
      <c r="Z9" s="1249"/>
      <c r="AA9" s="1249"/>
      <c r="AB9" s="1249"/>
      <c r="AC9" s="1249"/>
      <c r="AD9" s="1249"/>
      <c r="AE9" s="1249"/>
      <c r="AF9" s="1415"/>
    </row>
    <row r="10" spans="1:32" ht="18.75" customHeight="1">
      <c r="A10" s="173"/>
      <c r="B10" s="905"/>
      <c r="C10" s="247"/>
      <c r="D10" s="901"/>
      <c r="E10" s="171"/>
      <c r="F10" s="897"/>
      <c r="G10" s="422"/>
      <c r="H10" s="251" t="s">
        <v>148</v>
      </c>
      <c r="I10" s="553" t="s">
        <v>50</v>
      </c>
      <c r="J10" s="166" t="s">
        <v>116</v>
      </c>
      <c r="K10" s="166"/>
      <c r="L10" s="168"/>
      <c r="M10" s="552" t="s">
        <v>50</v>
      </c>
      <c r="N10" s="166" t="s">
        <v>115</v>
      </c>
      <c r="O10" s="166"/>
      <c r="P10" s="168"/>
      <c r="Q10" s="552" t="s">
        <v>50</v>
      </c>
      <c r="R10" s="167" t="s">
        <v>114</v>
      </c>
      <c r="S10" s="167"/>
      <c r="T10" s="167"/>
      <c r="U10" s="167"/>
      <c r="V10" s="167"/>
      <c r="W10" s="167"/>
      <c r="X10" s="250"/>
      <c r="Y10" s="937" t="s">
        <v>50</v>
      </c>
      <c r="Z10" s="246" t="s">
        <v>241</v>
      </c>
      <c r="AA10" s="246"/>
      <c r="AB10" s="245"/>
      <c r="AC10" s="937" t="s">
        <v>50</v>
      </c>
      <c r="AD10" s="246" t="s">
        <v>241</v>
      </c>
      <c r="AE10" s="246"/>
      <c r="AF10" s="245"/>
    </row>
    <row r="11" spans="1:32" ht="19.5" customHeight="1">
      <c r="A11" s="3"/>
      <c r="B11" s="924"/>
      <c r="C11" s="230"/>
      <c r="D11" s="930"/>
      <c r="E11" s="229"/>
      <c r="F11" s="906"/>
      <c r="G11" s="228"/>
      <c r="H11" s="988" t="s">
        <v>111</v>
      </c>
      <c r="I11" s="920" t="s">
        <v>50</v>
      </c>
      <c r="J11" s="855" t="s">
        <v>107</v>
      </c>
      <c r="K11" s="941"/>
      <c r="L11" s="856"/>
      <c r="M11" s="913" t="s">
        <v>50</v>
      </c>
      <c r="N11" s="855" t="s">
        <v>106</v>
      </c>
      <c r="O11" s="857"/>
      <c r="P11" s="855"/>
      <c r="Q11" s="942"/>
      <c r="R11" s="942"/>
      <c r="S11" s="942"/>
      <c r="T11" s="942"/>
      <c r="U11" s="942"/>
      <c r="V11" s="942"/>
      <c r="W11" s="942"/>
      <c r="X11" s="943"/>
      <c r="Y11" s="912" t="s">
        <v>50</v>
      </c>
      <c r="Z11" s="545" t="s">
        <v>239</v>
      </c>
      <c r="AA11" s="861"/>
      <c r="AB11" s="221"/>
      <c r="AC11" s="912" t="s">
        <v>50</v>
      </c>
      <c r="AD11" s="545" t="s">
        <v>239</v>
      </c>
      <c r="AE11" s="861"/>
      <c r="AF11" s="221"/>
    </row>
    <row r="12" spans="1:32" ht="19.5" customHeight="1">
      <c r="A12" s="3"/>
      <c r="B12" s="924"/>
      <c r="C12" s="230"/>
      <c r="D12" s="930"/>
      <c r="E12" s="229"/>
      <c r="F12" s="906"/>
      <c r="G12" s="228"/>
      <c r="H12" s="563" t="s">
        <v>108</v>
      </c>
      <c r="I12" s="564" t="s">
        <v>50</v>
      </c>
      <c r="J12" s="234" t="s">
        <v>107</v>
      </c>
      <c r="K12" s="248"/>
      <c r="L12" s="249"/>
      <c r="M12" s="565" t="s">
        <v>50</v>
      </c>
      <c r="N12" s="234" t="s">
        <v>106</v>
      </c>
      <c r="O12" s="235"/>
      <c r="P12" s="234"/>
      <c r="Q12" s="233"/>
      <c r="R12" s="233"/>
      <c r="S12" s="233"/>
      <c r="T12" s="233"/>
      <c r="U12" s="233"/>
      <c r="V12" s="233"/>
      <c r="W12" s="233"/>
      <c r="X12" s="232"/>
      <c r="Y12" s="223"/>
      <c r="Z12" s="861"/>
      <c r="AA12" s="861"/>
      <c r="AB12" s="221"/>
      <c r="AC12" s="223"/>
      <c r="AD12" s="861"/>
      <c r="AE12" s="861"/>
      <c r="AF12" s="221"/>
    </row>
    <row r="13" spans="1:32" ht="18.75" customHeight="1">
      <c r="A13" s="3"/>
      <c r="B13" s="924"/>
      <c r="C13" s="243"/>
      <c r="D13" s="906"/>
      <c r="E13" s="229"/>
      <c r="F13" s="906"/>
      <c r="G13" s="240"/>
      <c r="H13" s="1337" t="s">
        <v>320</v>
      </c>
      <c r="I13" s="1340" t="s">
        <v>50</v>
      </c>
      <c r="J13" s="1334" t="s">
        <v>116</v>
      </c>
      <c r="K13" s="1334"/>
      <c r="L13" s="1331" t="s">
        <v>50</v>
      </c>
      <c r="M13" s="1334" t="s">
        <v>118</v>
      </c>
      <c r="N13" s="1334"/>
      <c r="O13" s="914"/>
      <c r="P13" s="914"/>
      <c r="Q13" s="914"/>
      <c r="R13" s="914"/>
      <c r="S13" s="914"/>
      <c r="T13" s="914"/>
      <c r="U13" s="914"/>
      <c r="V13" s="914"/>
      <c r="W13" s="914"/>
      <c r="X13" s="862"/>
      <c r="Y13" s="223"/>
      <c r="Z13" s="861"/>
      <c r="AA13" s="861"/>
      <c r="AB13" s="221"/>
      <c r="AC13" s="223"/>
      <c r="AD13" s="861"/>
      <c r="AE13" s="861"/>
      <c r="AF13" s="221"/>
    </row>
    <row r="14" spans="1:32" ht="18.75" customHeight="1">
      <c r="A14" s="3"/>
      <c r="B14" s="924"/>
      <c r="C14" s="243"/>
      <c r="D14" s="906"/>
      <c r="E14" s="229"/>
      <c r="F14" s="906"/>
      <c r="G14" s="240"/>
      <c r="H14" s="1337"/>
      <c r="I14" s="1340"/>
      <c r="J14" s="1334"/>
      <c r="K14" s="1334"/>
      <c r="L14" s="1331"/>
      <c r="M14" s="1334"/>
      <c r="N14" s="1334"/>
      <c r="O14" s="915"/>
      <c r="P14" s="915"/>
      <c r="Q14" s="915"/>
      <c r="R14" s="915"/>
      <c r="S14" s="915"/>
      <c r="T14" s="915"/>
      <c r="U14" s="915"/>
      <c r="V14" s="915"/>
      <c r="W14" s="915"/>
      <c r="X14" s="932"/>
      <c r="Y14" s="223"/>
      <c r="Z14" s="861"/>
      <c r="AA14" s="861"/>
      <c r="AB14" s="221"/>
      <c r="AC14" s="223"/>
      <c r="AD14" s="861"/>
      <c r="AE14" s="861"/>
      <c r="AF14" s="221"/>
    </row>
    <row r="15" spans="1:32" ht="18.75" customHeight="1">
      <c r="A15" s="3"/>
      <c r="B15" s="924"/>
      <c r="C15" s="243"/>
      <c r="D15" s="906"/>
      <c r="E15" s="229"/>
      <c r="F15" s="906"/>
      <c r="G15" s="240"/>
      <c r="H15" s="1337"/>
      <c r="I15" s="1340"/>
      <c r="J15" s="1334"/>
      <c r="K15" s="1334"/>
      <c r="L15" s="1331"/>
      <c r="M15" s="1334"/>
      <c r="N15" s="1334"/>
      <c r="O15" s="915"/>
      <c r="P15" s="916"/>
      <c r="Q15" s="916"/>
      <c r="R15" s="916"/>
      <c r="S15" s="916"/>
      <c r="T15" s="916"/>
      <c r="U15" s="916"/>
      <c r="V15" s="916"/>
      <c r="W15" s="916"/>
      <c r="X15" s="863"/>
      <c r="Y15" s="223"/>
      <c r="Z15" s="861"/>
      <c r="AA15" s="861"/>
      <c r="AB15" s="221"/>
      <c r="AC15" s="223"/>
      <c r="AD15" s="861"/>
      <c r="AE15" s="861"/>
      <c r="AF15" s="221"/>
    </row>
    <row r="16" spans="1:32" ht="18.75" customHeight="1">
      <c r="A16" s="3"/>
      <c r="B16" s="924"/>
      <c r="C16" s="243"/>
      <c r="D16" s="906"/>
      <c r="E16" s="229"/>
      <c r="F16" s="906"/>
      <c r="G16" s="240"/>
      <c r="H16" s="239" t="s">
        <v>141</v>
      </c>
      <c r="I16" s="564" t="s">
        <v>50</v>
      </c>
      <c r="J16" s="234" t="s">
        <v>140</v>
      </c>
      <c r="K16" s="248"/>
      <c r="L16" s="249"/>
      <c r="M16" s="565" t="s">
        <v>50</v>
      </c>
      <c r="N16" s="234" t="s">
        <v>139</v>
      </c>
      <c r="O16" s="233"/>
      <c r="P16" s="233"/>
      <c r="Q16" s="233"/>
      <c r="R16" s="233"/>
      <c r="S16" s="233"/>
      <c r="T16" s="233"/>
      <c r="U16" s="233"/>
      <c r="V16" s="233"/>
      <c r="W16" s="233"/>
      <c r="X16" s="232"/>
      <c r="Y16" s="223"/>
      <c r="Z16" s="222"/>
      <c r="AA16" s="222"/>
      <c r="AB16" s="221"/>
      <c r="AC16" s="223"/>
      <c r="AD16" s="222"/>
      <c r="AE16" s="222"/>
      <c r="AF16" s="221"/>
    </row>
    <row r="17" spans="1:32" ht="18.75" customHeight="1">
      <c r="A17" s="3"/>
      <c r="B17" s="924"/>
      <c r="C17" s="243"/>
      <c r="D17" s="906"/>
      <c r="E17" s="229"/>
      <c r="F17" s="906"/>
      <c r="G17" s="240"/>
      <c r="H17" s="1337" t="s">
        <v>191</v>
      </c>
      <c r="I17" s="1312" t="s">
        <v>50</v>
      </c>
      <c r="J17" s="1334" t="s">
        <v>116</v>
      </c>
      <c r="K17" s="1334"/>
      <c r="L17" s="1312" t="s">
        <v>50</v>
      </c>
      <c r="M17" s="1334" t="s">
        <v>118</v>
      </c>
      <c r="N17" s="1334"/>
      <c r="O17" s="226"/>
      <c r="P17" s="226"/>
      <c r="Q17" s="226"/>
      <c r="R17" s="226"/>
      <c r="S17" s="694"/>
      <c r="T17" s="226"/>
      <c r="U17" s="226"/>
      <c r="V17" s="226"/>
      <c r="W17" s="226"/>
      <c r="X17" s="989"/>
      <c r="Y17" s="223"/>
      <c r="Z17" s="222"/>
      <c r="AA17" s="222"/>
      <c r="AB17" s="221"/>
      <c r="AC17" s="223"/>
      <c r="AD17" s="222"/>
      <c r="AE17" s="222"/>
      <c r="AF17" s="221"/>
    </row>
    <row r="18" spans="1:32" ht="18.75" customHeight="1">
      <c r="A18" s="3"/>
      <c r="B18" s="924"/>
      <c r="C18" s="243"/>
      <c r="D18" s="906"/>
      <c r="E18" s="229"/>
      <c r="F18" s="906"/>
      <c r="G18" s="240"/>
      <c r="H18" s="1337"/>
      <c r="I18" s="1312"/>
      <c r="J18" s="1334"/>
      <c r="K18" s="1334"/>
      <c r="L18" s="1312"/>
      <c r="M18" s="1334"/>
      <c r="N18" s="1334"/>
      <c r="O18" s="855"/>
      <c r="P18" s="855"/>
      <c r="Q18" s="855"/>
      <c r="R18" s="855"/>
      <c r="S18" s="855"/>
      <c r="T18" s="855"/>
      <c r="U18" s="855"/>
      <c r="V18" s="855"/>
      <c r="W18" s="855"/>
      <c r="X18" s="858"/>
      <c r="Y18" s="223"/>
      <c r="Z18" s="222"/>
      <c r="AA18" s="222"/>
      <c r="AB18" s="221"/>
      <c r="AC18" s="223"/>
      <c r="AD18" s="222"/>
      <c r="AE18" s="222"/>
      <c r="AF18" s="221"/>
    </row>
    <row r="19" spans="1:32" ht="18.75" customHeight="1">
      <c r="A19" s="3"/>
      <c r="B19" s="924"/>
      <c r="C19" s="243"/>
      <c r="D19" s="906"/>
      <c r="E19" s="229"/>
      <c r="F19" s="906"/>
      <c r="G19" s="240"/>
      <c r="H19" s="1337" t="s">
        <v>190</v>
      </c>
      <c r="I19" s="1312" t="s">
        <v>50</v>
      </c>
      <c r="J19" s="1334" t="s">
        <v>116</v>
      </c>
      <c r="K19" s="1334"/>
      <c r="L19" s="1312" t="s">
        <v>50</v>
      </c>
      <c r="M19" s="1334" t="s">
        <v>118</v>
      </c>
      <c r="N19" s="1334"/>
      <c r="O19" s="226"/>
      <c r="P19" s="226"/>
      <c r="Q19" s="226"/>
      <c r="R19" s="226"/>
      <c r="S19" s="226"/>
      <c r="T19" s="226"/>
      <c r="U19" s="226"/>
      <c r="V19" s="226"/>
      <c r="W19" s="226"/>
      <c r="X19" s="989"/>
      <c r="Y19" s="223"/>
      <c r="Z19" s="222"/>
      <c r="AA19" s="222"/>
      <c r="AB19" s="221"/>
      <c r="AC19" s="223"/>
      <c r="AD19" s="222"/>
      <c r="AE19" s="222"/>
      <c r="AF19" s="221"/>
    </row>
    <row r="20" spans="1:32" ht="18.75" customHeight="1">
      <c r="A20" s="3"/>
      <c r="B20" s="924"/>
      <c r="C20" s="243"/>
      <c r="D20" s="906"/>
      <c r="E20" s="229"/>
      <c r="F20" s="906"/>
      <c r="G20" s="240"/>
      <c r="H20" s="1337"/>
      <c r="I20" s="1312"/>
      <c r="J20" s="1334"/>
      <c r="K20" s="1334"/>
      <c r="L20" s="1312"/>
      <c r="M20" s="1334"/>
      <c r="N20" s="1334"/>
      <c r="O20" s="855"/>
      <c r="P20" s="855"/>
      <c r="Q20" s="855"/>
      <c r="R20" s="855"/>
      <c r="S20" s="855"/>
      <c r="T20" s="855"/>
      <c r="U20" s="855"/>
      <c r="V20" s="855"/>
      <c r="W20" s="855"/>
      <c r="X20" s="858"/>
      <c r="Y20" s="223"/>
      <c r="Z20" s="222"/>
      <c r="AA20" s="222"/>
      <c r="AB20" s="221"/>
      <c r="AC20" s="223"/>
      <c r="AD20" s="222"/>
      <c r="AE20" s="222"/>
      <c r="AF20" s="221"/>
    </row>
    <row r="21" spans="1:32" ht="18.75" customHeight="1">
      <c r="A21" s="3"/>
      <c r="B21" s="924"/>
      <c r="C21" s="243"/>
      <c r="D21" s="906"/>
      <c r="E21" s="229"/>
      <c r="F21" s="906"/>
      <c r="G21" s="240"/>
      <c r="H21" s="1337" t="s">
        <v>189</v>
      </c>
      <c r="I21" s="1312" t="s">
        <v>50</v>
      </c>
      <c r="J21" s="1334" t="s">
        <v>116</v>
      </c>
      <c r="K21" s="1334"/>
      <c r="L21" s="1312" t="s">
        <v>50</v>
      </c>
      <c r="M21" s="1334" t="s">
        <v>118</v>
      </c>
      <c r="N21" s="1334"/>
      <c r="O21" s="226"/>
      <c r="P21" s="226"/>
      <c r="Q21" s="226"/>
      <c r="R21" s="226"/>
      <c r="S21" s="226"/>
      <c r="T21" s="226"/>
      <c r="U21" s="226"/>
      <c r="V21" s="226"/>
      <c r="W21" s="226"/>
      <c r="X21" s="989"/>
      <c r="Y21" s="223"/>
      <c r="Z21" s="222"/>
      <c r="AA21" s="222"/>
      <c r="AB21" s="221"/>
      <c r="AC21" s="223"/>
      <c r="AD21" s="222"/>
      <c r="AE21" s="222"/>
      <c r="AF21" s="221"/>
    </row>
    <row r="22" spans="1:32" ht="18.75" customHeight="1">
      <c r="A22" s="3"/>
      <c r="B22" s="924"/>
      <c r="C22" s="243"/>
      <c r="D22" s="906"/>
      <c r="E22" s="229"/>
      <c r="F22" s="906"/>
      <c r="G22" s="240"/>
      <c r="H22" s="1337"/>
      <c r="I22" s="1312"/>
      <c r="J22" s="1334"/>
      <c r="K22" s="1334"/>
      <c r="L22" s="1312"/>
      <c r="M22" s="1334"/>
      <c r="N22" s="1334"/>
      <c r="O22" s="855"/>
      <c r="P22" s="855"/>
      <c r="Q22" s="855"/>
      <c r="R22" s="855"/>
      <c r="S22" s="855"/>
      <c r="T22" s="855"/>
      <c r="U22" s="855"/>
      <c r="V22" s="855"/>
      <c r="W22" s="855"/>
      <c r="X22" s="858"/>
      <c r="Y22" s="223"/>
      <c r="Z22" s="222"/>
      <c r="AA22" s="222"/>
      <c r="AB22" s="221"/>
      <c r="AC22" s="223"/>
      <c r="AD22" s="222"/>
      <c r="AE22" s="222"/>
      <c r="AF22" s="221"/>
    </row>
    <row r="23" spans="1:32" ht="18.75" customHeight="1">
      <c r="A23" s="3"/>
      <c r="B23" s="924"/>
      <c r="C23" s="243"/>
      <c r="D23" s="906"/>
      <c r="E23" s="229"/>
      <c r="F23" s="906"/>
      <c r="G23" s="240"/>
      <c r="H23" s="1337" t="s">
        <v>188</v>
      </c>
      <c r="I23" s="1312" t="s">
        <v>50</v>
      </c>
      <c r="J23" s="1334" t="s">
        <v>116</v>
      </c>
      <c r="K23" s="1334"/>
      <c r="L23" s="1312" t="s">
        <v>50</v>
      </c>
      <c r="M23" s="1334" t="s">
        <v>118</v>
      </c>
      <c r="N23" s="1334"/>
      <c r="O23" s="226"/>
      <c r="P23" s="226"/>
      <c r="Q23" s="226"/>
      <c r="R23" s="226"/>
      <c r="S23" s="226"/>
      <c r="T23" s="226"/>
      <c r="U23" s="226"/>
      <c r="V23" s="226"/>
      <c r="W23" s="226"/>
      <c r="X23" s="989"/>
      <c r="Y23" s="223"/>
      <c r="Z23" s="222"/>
      <c r="AA23" s="222"/>
      <c r="AB23" s="221"/>
      <c r="AC23" s="223"/>
      <c r="AD23" s="222"/>
      <c r="AE23" s="222"/>
      <c r="AF23" s="221"/>
    </row>
    <row r="24" spans="1:32" ht="18.75" customHeight="1">
      <c r="A24" s="3"/>
      <c r="B24" s="924"/>
      <c r="C24" s="243"/>
      <c r="D24" s="906"/>
      <c r="E24" s="229"/>
      <c r="F24" s="906"/>
      <c r="G24" s="240"/>
      <c r="H24" s="1337"/>
      <c r="I24" s="1312"/>
      <c r="J24" s="1334"/>
      <c r="K24" s="1334"/>
      <c r="L24" s="1312"/>
      <c r="M24" s="1334"/>
      <c r="N24" s="1334"/>
      <c r="O24" s="855"/>
      <c r="P24" s="855"/>
      <c r="Q24" s="855"/>
      <c r="R24" s="855"/>
      <c r="S24" s="855"/>
      <c r="T24" s="855"/>
      <c r="U24" s="855"/>
      <c r="V24" s="855"/>
      <c r="W24" s="855"/>
      <c r="X24" s="858"/>
      <c r="Y24" s="223"/>
      <c r="Z24" s="222"/>
      <c r="AA24" s="222"/>
      <c r="AB24" s="221"/>
      <c r="AC24" s="223"/>
      <c r="AD24" s="222"/>
      <c r="AE24" s="222"/>
      <c r="AF24" s="221"/>
    </row>
    <row r="25" spans="1:32" ht="18.75" customHeight="1">
      <c r="A25" s="3"/>
      <c r="B25" s="924"/>
      <c r="C25" s="243"/>
      <c r="D25" s="906"/>
      <c r="E25" s="229"/>
      <c r="F25" s="906"/>
      <c r="G25" s="240"/>
      <c r="H25" s="990" t="s">
        <v>185</v>
      </c>
      <c r="I25" s="564" t="s">
        <v>50</v>
      </c>
      <c r="J25" s="234" t="s">
        <v>116</v>
      </c>
      <c r="K25" s="248"/>
      <c r="L25" s="565" t="s">
        <v>50</v>
      </c>
      <c r="M25" s="234" t="s">
        <v>118</v>
      </c>
      <c r="N25" s="238"/>
      <c r="O25" s="238"/>
      <c r="P25" s="238"/>
      <c r="Q25" s="238"/>
      <c r="R25" s="238"/>
      <c r="S25" s="238"/>
      <c r="T25" s="238"/>
      <c r="U25" s="238"/>
      <c r="V25" s="238"/>
      <c r="W25" s="238"/>
      <c r="X25" s="237"/>
      <c r="Y25" s="223"/>
      <c r="Z25" s="222"/>
      <c r="AA25" s="222"/>
      <c r="AB25" s="221"/>
      <c r="AC25" s="223"/>
      <c r="AD25" s="222"/>
      <c r="AE25" s="222"/>
      <c r="AF25" s="221"/>
    </row>
    <row r="26" spans="1:32" ht="18.75" customHeight="1">
      <c r="A26" s="3"/>
      <c r="B26" s="924"/>
      <c r="C26" s="243"/>
      <c r="D26" s="906"/>
      <c r="E26" s="229"/>
      <c r="F26" s="906"/>
      <c r="G26" s="240"/>
      <c r="H26" s="236" t="s">
        <v>136</v>
      </c>
      <c r="I26" s="944" t="s">
        <v>50</v>
      </c>
      <c r="J26" s="855" t="s">
        <v>116</v>
      </c>
      <c r="K26" s="855"/>
      <c r="L26" s="565" t="s">
        <v>50</v>
      </c>
      <c r="M26" s="855" t="s">
        <v>135</v>
      </c>
      <c r="N26" s="234"/>
      <c r="O26" s="944" t="s">
        <v>50</v>
      </c>
      <c r="P26" s="234" t="s">
        <v>134</v>
      </c>
      <c r="Q26" s="238"/>
      <c r="R26" s="238"/>
      <c r="S26" s="238"/>
      <c r="T26" s="238"/>
      <c r="U26" s="238"/>
      <c r="V26" s="238"/>
      <c r="W26" s="573"/>
      <c r="X26" s="237"/>
      <c r="Y26" s="223"/>
      <c r="Z26" s="222"/>
      <c r="AA26" s="222"/>
      <c r="AB26" s="221"/>
      <c r="AC26" s="223"/>
      <c r="AD26" s="222"/>
      <c r="AE26" s="222"/>
      <c r="AF26" s="221"/>
    </row>
    <row r="27" spans="1:32" ht="18.75" customHeight="1">
      <c r="A27" s="3"/>
      <c r="B27" s="924"/>
      <c r="C27" s="243"/>
      <c r="D27" s="906"/>
      <c r="E27" s="229"/>
      <c r="F27" s="906"/>
      <c r="G27" s="240"/>
      <c r="H27" s="236" t="s">
        <v>184</v>
      </c>
      <c r="I27" s="918" t="s">
        <v>50</v>
      </c>
      <c r="J27" s="234" t="s">
        <v>116</v>
      </c>
      <c r="K27" s="248"/>
      <c r="L27" s="944" t="s">
        <v>50</v>
      </c>
      <c r="M27" s="234" t="s">
        <v>118</v>
      </c>
      <c r="N27" s="238"/>
      <c r="O27" s="238"/>
      <c r="P27" s="238"/>
      <c r="Q27" s="238"/>
      <c r="R27" s="238"/>
      <c r="S27" s="238"/>
      <c r="T27" s="238"/>
      <c r="U27" s="238"/>
      <c r="V27" s="238"/>
      <c r="W27" s="238"/>
      <c r="X27" s="237"/>
      <c r="Y27" s="223"/>
      <c r="Z27" s="222"/>
      <c r="AA27" s="222"/>
      <c r="AB27" s="221"/>
      <c r="AC27" s="223"/>
      <c r="AD27" s="222"/>
      <c r="AE27" s="222"/>
      <c r="AF27" s="221"/>
    </row>
    <row r="28" spans="1:32" ht="18.75" customHeight="1">
      <c r="A28" s="3"/>
      <c r="B28" s="924"/>
      <c r="C28" s="243"/>
      <c r="D28" s="906"/>
      <c r="E28" s="229"/>
      <c r="F28" s="906"/>
      <c r="G28" s="240"/>
      <c r="H28" s="990" t="s">
        <v>332</v>
      </c>
      <c r="I28" s="918" t="s">
        <v>50</v>
      </c>
      <c r="J28" s="234" t="s">
        <v>116</v>
      </c>
      <c r="K28" s="248"/>
      <c r="L28" s="565" t="s">
        <v>50</v>
      </c>
      <c r="M28" s="234" t="s">
        <v>118</v>
      </c>
      <c r="N28" s="238"/>
      <c r="O28" s="238"/>
      <c r="P28" s="238"/>
      <c r="Q28" s="238"/>
      <c r="R28" s="238"/>
      <c r="S28" s="238"/>
      <c r="T28" s="238"/>
      <c r="U28" s="238"/>
      <c r="V28" s="238"/>
      <c r="W28" s="238"/>
      <c r="X28" s="237"/>
      <c r="Y28" s="991"/>
      <c r="Z28" s="1"/>
      <c r="AA28" s="222"/>
      <c r="AB28" s="221"/>
      <c r="AC28" s="991"/>
      <c r="AD28" s="1"/>
      <c r="AE28" s="222"/>
      <c r="AF28" s="221"/>
    </row>
    <row r="29" spans="1:32" ht="18.75" customHeight="1">
      <c r="A29" s="919" t="s">
        <v>50</v>
      </c>
      <c r="B29" s="924">
        <v>78</v>
      </c>
      <c r="C29" s="243" t="s">
        <v>331</v>
      </c>
      <c r="D29" s="919" t="s">
        <v>50</v>
      </c>
      <c r="E29" s="229" t="s">
        <v>330</v>
      </c>
      <c r="F29" s="906"/>
      <c r="G29" s="240"/>
      <c r="H29" s="236" t="s">
        <v>131</v>
      </c>
      <c r="I29" s="918" t="s">
        <v>50</v>
      </c>
      <c r="J29" s="234" t="s">
        <v>116</v>
      </c>
      <c r="K29" s="234"/>
      <c r="L29" s="911" t="s">
        <v>50</v>
      </c>
      <c r="M29" s="234" t="s">
        <v>121</v>
      </c>
      <c r="N29" s="234"/>
      <c r="O29" s="944" t="s">
        <v>50</v>
      </c>
      <c r="P29" s="234" t="s">
        <v>120</v>
      </c>
      <c r="Q29" s="238"/>
      <c r="R29" s="238"/>
      <c r="S29" s="238"/>
      <c r="T29" s="238"/>
      <c r="U29" s="238"/>
      <c r="V29" s="238"/>
      <c r="W29" s="238"/>
      <c r="X29" s="237"/>
      <c r="Y29" s="223"/>
      <c r="Z29" s="222"/>
      <c r="AA29" s="222"/>
      <c r="AB29" s="221"/>
      <c r="AC29" s="223"/>
      <c r="AD29" s="222"/>
      <c r="AE29" s="222"/>
      <c r="AF29" s="221"/>
    </row>
    <row r="30" spans="1:32" ht="18.75" customHeight="1">
      <c r="A30" s="3"/>
      <c r="B30" s="924"/>
      <c r="C30" s="243"/>
      <c r="D30" s="919" t="s">
        <v>50</v>
      </c>
      <c r="E30" s="229" t="s">
        <v>329</v>
      </c>
      <c r="F30" s="906"/>
      <c r="G30" s="240"/>
      <c r="H30" s="236" t="s">
        <v>183</v>
      </c>
      <c r="I30" s="918" t="s">
        <v>50</v>
      </c>
      <c r="J30" s="234" t="s">
        <v>116</v>
      </c>
      <c r="K30" s="234"/>
      <c r="L30" s="911" t="s">
        <v>50</v>
      </c>
      <c r="M30" s="234" t="s">
        <v>182</v>
      </c>
      <c r="N30" s="992"/>
      <c r="O30" s="992"/>
      <c r="P30" s="944" t="s">
        <v>50</v>
      </c>
      <c r="Q30" s="234" t="s">
        <v>181</v>
      </c>
      <c r="R30" s="992"/>
      <c r="S30" s="992"/>
      <c r="T30" s="992"/>
      <c r="U30" s="992"/>
      <c r="V30" s="992"/>
      <c r="W30" s="992"/>
      <c r="X30" s="993"/>
      <c r="Y30" s="223"/>
      <c r="Z30" s="222"/>
      <c r="AA30" s="222"/>
      <c r="AB30" s="221"/>
      <c r="AC30" s="223"/>
      <c r="AD30" s="222"/>
      <c r="AE30" s="222"/>
      <c r="AF30" s="221"/>
    </row>
    <row r="31" spans="1:32" ht="18.75" customHeight="1">
      <c r="A31" s="3"/>
      <c r="B31" s="924"/>
      <c r="C31" s="243"/>
      <c r="D31" s="919" t="s">
        <v>50</v>
      </c>
      <c r="E31" s="229" t="s">
        <v>328</v>
      </c>
      <c r="F31" s="906"/>
      <c r="G31" s="240"/>
      <c r="H31" s="239" t="s">
        <v>177</v>
      </c>
      <c r="I31" s="918" t="s">
        <v>50</v>
      </c>
      <c r="J31" s="234" t="s">
        <v>116</v>
      </c>
      <c r="K31" s="248"/>
      <c r="L31" s="565" t="s">
        <v>50</v>
      </c>
      <c r="M31" s="234" t="s">
        <v>118</v>
      </c>
      <c r="N31" s="238"/>
      <c r="O31" s="238"/>
      <c r="P31" s="238"/>
      <c r="Q31" s="238"/>
      <c r="R31" s="238"/>
      <c r="S31" s="238"/>
      <c r="T31" s="238"/>
      <c r="U31" s="238"/>
      <c r="V31" s="238"/>
      <c r="W31" s="238"/>
      <c r="X31" s="237"/>
      <c r="Y31" s="223"/>
      <c r="Z31" s="222"/>
      <c r="AA31" s="222"/>
      <c r="AB31" s="221"/>
      <c r="AC31" s="223"/>
      <c r="AD31" s="222"/>
      <c r="AE31" s="222"/>
      <c r="AF31" s="221"/>
    </row>
    <row r="32" spans="1:32" ht="18.75" customHeight="1">
      <c r="A32" s="3"/>
      <c r="B32" s="924"/>
      <c r="C32" s="243"/>
      <c r="D32" s="906"/>
      <c r="E32" s="229"/>
      <c r="F32" s="906"/>
      <c r="G32" s="240"/>
      <c r="H32" s="990" t="s">
        <v>158</v>
      </c>
      <c r="I32" s="918" t="s">
        <v>50</v>
      </c>
      <c r="J32" s="234" t="s">
        <v>116</v>
      </c>
      <c r="K32" s="248"/>
      <c r="L32" s="944" t="s">
        <v>50</v>
      </c>
      <c r="M32" s="234" t="s">
        <v>118</v>
      </c>
      <c r="N32" s="238"/>
      <c r="O32" s="238"/>
      <c r="P32" s="238"/>
      <c r="Q32" s="238"/>
      <c r="R32" s="238"/>
      <c r="S32" s="238"/>
      <c r="T32" s="238"/>
      <c r="U32" s="238"/>
      <c r="V32" s="238"/>
      <c r="W32" s="238"/>
      <c r="X32" s="237"/>
      <c r="Y32" s="223"/>
      <c r="Z32" s="222"/>
      <c r="AA32" s="222"/>
      <c r="AB32" s="221"/>
      <c r="AC32" s="223"/>
      <c r="AD32" s="222"/>
      <c r="AE32" s="222"/>
      <c r="AF32" s="221"/>
    </row>
    <row r="33" spans="1:32" ht="18.75" customHeight="1">
      <c r="A33" s="3"/>
      <c r="B33" s="924"/>
      <c r="C33" s="243"/>
      <c r="D33" s="906"/>
      <c r="E33" s="229"/>
      <c r="F33" s="906"/>
      <c r="G33" s="240"/>
      <c r="H33" s="239" t="s">
        <v>180</v>
      </c>
      <c r="I33" s="564" t="s">
        <v>50</v>
      </c>
      <c r="J33" s="234" t="s">
        <v>116</v>
      </c>
      <c r="K33" s="248"/>
      <c r="L33" s="565" t="s">
        <v>50</v>
      </c>
      <c r="M33" s="234" t="s">
        <v>118</v>
      </c>
      <c r="N33" s="238"/>
      <c r="O33" s="238"/>
      <c r="P33" s="238"/>
      <c r="Q33" s="238"/>
      <c r="R33" s="238"/>
      <c r="S33" s="238"/>
      <c r="T33" s="238"/>
      <c r="U33" s="238"/>
      <c r="V33" s="238"/>
      <c r="W33" s="238"/>
      <c r="X33" s="237"/>
      <c r="Y33" s="223"/>
      <c r="Z33" s="222"/>
      <c r="AA33" s="222"/>
      <c r="AB33" s="221"/>
      <c r="AC33" s="223"/>
      <c r="AD33" s="222"/>
      <c r="AE33" s="222"/>
      <c r="AF33" s="221"/>
    </row>
    <row r="34" spans="1:32" ht="18.75" customHeight="1">
      <c r="A34" s="3"/>
      <c r="B34" s="924"/>
      <c r="C34" s="243"/>
      <c r="D34" s="906"/>
      <c r="E34" s="229"/>
      <c r="F34" s="906"/>
      <c r="G34" s="240"/>
      <c r="H34" s="975" t="s">
        <v>128</v>
      </c>
      <c r="I34" s="565" t="s">
        <v>50</v>
      </c>
      <c r="J34" s="234" t="s">
        <v>116</v>
      </c>
      <c r="K34" s="248"/>
      <c r="L34" s="913" t="s">
        <v>50</v>
      </c>
      <c r="M34" s="234" t="s">
        <v>118</v>
      </c>
      <c r="N34" s="238"/>
      <c r="O34" s="238"/>
      <c r="P34" s="238"/>
      <c r="Q34" s="238"/>
      <c r="R34" s="238"/>
      <c r="S34" s="238"/>
      <c r="T34" s="238"/>
      <c r="U34" s="238"/>
      <c r="V34" s="238"/>
      <c r="W34" s="238"/>
      <c r="X34" s="237"/>
      <c r="Y34" s="223"/>
      <c r="Z34" s="222"/>
      <c r="AA34" s="222"/>
      <c r="AB34" s="221"/>
      <c r="AC34" s="223"/>
      <c r="AD34" s="222"/>
      <c r="AE34" s="222"/>
      <c r="AF34" s="221"/>
    </row>
    <row r="35" spans="1:32" ht="18.75" customHeight="1">
      <c r="A35" s="3"/>
      <c r="B35" s="924"/>
      <c r="C35" s="243"/>
      <c r="D35" s="906"/>
      <c r="E35" s="229"/>
      <c r="F35" s="906"/>
      <c r="G35" s="240"/>
      <c r="H35" s="236" t="s">
        <v>127</v>
      </c>
      <c r="I35" s="564" t="s">
        <v>50</v>
      </c>
      <c r="J35" s="234" t="s">
        <v>116</v>
      </c>
      <c r="K35" s="248"/>
      <c r="L35" s="913" t="s">
        <v>50</v>
      </c>
      <c r="M35" s="234" t="s">
        <v>118</v>
      </c>
      <c r="N35" s="238"/>
      <c r="O35" s="238"/>
      <c r="P35" s="238"/>
      <c r="Q35" s="238"/>
      <c r="R35" s="238"/>
      <c r="S35" s="238"/>
      <c r="T35" s="238"/>
      <c r="U35" s="238"/>
      <c r="V35" s="238"/>
      <c r="W35" s="238"/>
      <c r="X35" s="237"/>
      <c r="Y35" s="223"/>
      <c r="Z35" s="222"/>
      <c r="AA35" s="222"/>
      <c r="AB35" s="221"/>
      <c r="AC35" s="223"/>
      <c r="AD35" s="222"/>
      <c r="AE35" s="222"/>
      <c r="AF35" s="221"/>
    </row>
    <row r="36" spans="1:32" ht="18.75" customHeight="1">
      <c r="A36" s="3"/>
      <c r="B36" s="924"/>
      <c r="C36" s="243"/>
      <c r="D36" s="906"/>
      <c r="E36" s="229"/>
      <c r="F36" s="906"/>
      <c r="G36" s="240"/>
      <c r="H36" s="236" t="s">
        <v>119</v>
      </c>
      <c r="I36" s="944" t="s">
        <v>50</v>
      </c>
      <c r="J36" s="234" t="s">
        <v>116</v>
      </c>
      <c r="K36" s="248"/>
      <c r="L36" s="913" t="s">
        <v>50</v>
      </c>
      <c r="M36" s="234" t="s">
        <v>118</v>
      </c>
      <c r="N36" s="238"/>
      <c r="O36" s="238"/>
      <c r="P36" s="238"/>
      <c r="Q36" s="238"/>
      <c r="R36" s="238"/>
      <c r="S36" s="238"/>
      <c r="T36" s="238"/>
      <c r="U36" s="238"/>
      <c r="V36" s="238"/>
      <c r="W36" s="238"/>
      <c r="X36" s="237"/>
      <c r="Y36" s="223"/>
      <c r="Z36" s="222"/>
      <c r="AA36" s="222"/>
      <c r="AB36" s="221"/>
      <c r="AC36" s="223"/>
      <c r="AD36" s="222"/>
      <c r="AE36" s="222"/>
      <c r="AF36" s="221"/>
    </row>
    <row r="37" spans="1:32" ht="18.75" customHeight="1">
      <c r="A37" s="3"/>
      <c r="B37" s="924"/>
      <c r="C37" s="243"/>
      <c r="D37" s="906"/>
      <c r="E37" s="229"/>
      <c r="F37" s="906"/>
      <c r="G37" s="240"/>
      <c r="H37" s="1423" t="s">
        <v>230</v>
      </c>
      <c r="I37" s="918" t="s">
        <v>50</v>
      </c>
      <c r="J37" s="226" t="s">
        <v>116</v>
      </c>
      <c r="K37" s="914"/>
      <c r="L37" s="911" t="s">
        <v>50</v>
      </c>
      <c r="M37" s="226" t="s">
        <v>327</v>
      </c>
      <c r="N37" s="914"/>
      <c r="O37" s="914"/>
      <c r="P37" s="914"/>
      <c r="Q37" s="914"/>
      <c r="R37" s="911" t="s">
        <v>50</v>
      </c>
      <c r="S37" s="226" t="s">
        <v>326</v>
      </c>
      <c r="T37" s="226"/>
      <c r="U37" s="914"/>
      <c r="V37" s="914"/>
      <c r="W37" s="914"/>
      <c r="X37" s="862"/>
      <c r="Y37" s="223"/>
      <c r="Z37" s="222"/>
      <c r="AA37" s="222"/>
      <c r="AB37" s="221"/>
      <c r="AC37" s="223"/>
      <c r="AD37" s="222"/>
      <c r="AE37" s="222"/>
      <c r="AF37" s="221"/>
    </row>
    <row r="38" spans="1:32" ht="18.75" customHeight="1">
      <c r="A38" s="3"/>
      <c r="B38" s="924"/>
      <c r="C38" s="243"/>
      <c r="D38" s="906"/>
      <c r="E38" s="229"/>
      <c r="F38" s="906"/>
      <c r="G38" s="240"/>
      <c r="H38" s="1423"/>
      <c r="I38" s="919" t="s">
        <v>50</v>
      </c>
      <c r="J38" s="931" t="s">
        <v>325</v>
      </c>
      <c r="K38" s="269"/>
      <c r="L38" s="269"/>
      <c r="M38" s="269"/>
      <c r="N38" s="269"/>
      <c r="O38" s="944" t="s">
        <v>50</v>
      </c>
      <c r="P38" s="976" t="s">
        <v>324</v>
      </c>
      <c r="Q38" s="269"/>
      <c r="R38" s="269"/>
      <c r="S38" s="269"/>
      <c r="T38" s="269"/>
      <c r="U38" s="944" t="s">
        <v>50</v>
      </c>
      <c r="V38" s="976" t="s">
        <v>323</v>
      </c>
      <c r="W38" s="269"/>
      <c r="X38" s="956"/>
      <c r="Y38" s="269"/>
      <c r="Z38" s="222"/>
      <c r="AA38" s="222"/>
      <c r="AB38" s="221"/>
      <c r="AC38" s="223"/>
      <c r="AD38" s="222"/>
      <c r="AE38" s="222"/>
      <c r="AF38" s="221"/>
    </row>
    <row r="39" spans="1:32" ht="18.75" customHeight="1">
      <c r="A39" s="3"/>
      <c r="B39" s="924"/>
      <c r="C39" s="243"/>
      <c r="D39" s="906"/>
      <c r="E39" s="229"/>
      <c r="F39" s="906"/>
      <c r="G39" s="240"/>
      <c r="H39" s="1423"/>
      <c r="I39" s="919" t="s">
        <v>50</v>
      </c>
      <c r="J39" s="931" t="s">
        <v>322</v>
      </c>
      <c r="K39" s="942"/>
      <c r="L39" s="942"/>
      <c r="M39" s="942"/>
      <c r="N39" s="942"/>
      <c r="O39" s="944" t="s">
        <v>50</v>
      </c>
      <c r="P39" s="931" t="s">
        <v>321</v>
      </c>
      <c r="Q39" s="942"/>
      <c r="R39" s="942"/>
      <c r="S39" s="942"/>
      <c r="T39" s="942"/>
      <c r="U39" s="942"/>
      <c r="V39" s="942"/>
      <c r="W39" s="942"/>
      <c r="X39" s="943"/>
      <c r="Y39" s="223"/>
      <c r="Z39" s="222"/>
      <c r="AA39" s="222"/>
      <c r="AB39" s="221"/>
      <c r="AC39" s="223"/>
      <c r="AD39" s="222"/>
      <c r="AE39" s="222"/>
      <c r="AF39" s="221"/>
    </row>
    <row r="40" spans="1:32" ht="18.75" customHeight="1">
      <c r="A40" s="3"/>
      <c r="B40" s="924"/>
      <c r="C40" s="230"/>
      <c r="D40" s="930"/>
      <c r="E40" s="229"/>
      <c r="F40" s="906"/>
      <c r="G40" s="228"/>
      <c r="H40" s="1337" t="s">
        <v>1216</v>
      </c>
      <c r="I40" s="918" t="s">
        <v>50</v>
      </c>
      <c r="J40" s="226" t="s">
        <v>116</v>
      </c>
      <c r="K40" s="226"/>
      <c r="L40" s="953"/>
      <c r="M40" s="911" t="s">
        <v>50</v>
      </c>
      <c r="N40" s="226" t="s">
        <v>1217</v>
      </c>
      <c r="O40" s="225"/>
      <c r="P40" s="955"/>
      <c r="Q40" s="954"/>
      <c r="R40" s="953"/>
      <c r="S40" s="955"/>
      <c r="T40" s="954"/>
      <c r="X40" s="224"/>
      <c r="Y40" s="861"/>
      <c r="Z40" s="861"/>
      <c r="AA40" s="861"/>
      <c r="AB40" s="221"/>
      <c r="AC40" s="223"/>
      <c r="AD40" s="861"/>
      <c r="AE40" s="861"/>
      <c r="AF40" s="221"/>
    </row>
    <row r="41" spans="1:32" ht="18.75" customHeight="1">
      <c r="A41" s="3"/>
      <c r="B41" s="924"/>
      <c r="C41" s="230"/>
      <c r="D41" s="930"/>
      <c r="E41" s="229"/>
      <c r="F41" s="906"/>
      <c r="G41" s="228"/>
      <c r="H41" s="1337"/>
      <c r="I41" s="919" t="s">
        <v>50</v>
      </c>
      <c r="J41" s="545" t="s">
        <v>1218</v>
      </c>
      <c r="K41" s="545"/>
      <c r="L41" s="538"/>
      <c r="M41" s="912" t="s">
        <v>50</v>
      </c>
      <c r="N41" s="545" t="s">
        <v>1219</v>
      </c>
      <c r="O41" s="538"/>
      <c r="P41" s="538"/>
      <c r="Q41" s="912" t="s">
        <v>50</v>
      </c>
      <c r="R41" s="545" t="s">
        <v>1220</v>
      </c>
      <c r="S41" s="915"/>
      <c r="T41" s="545"/>
      <c r="U41" s="912" t="s">
        <v>50</v>
      </c>
      <c r="V41" s="545" t="s">
        <v>1221</v>
      </c>
      <c r="W41" s="540"/>
      <c r="X41" s="956"/>
      <c r="Y41" s="861"/>
      <c r="Z41" s="861"/>
      <c r="AA41" s="861"/>
      <c r="AB41" s="221"/>
      <c r="AC41" s="223"/>
      <c r="AD41" s="861"/>
      <c r="AE41" s="861"/>
      <c r="AF41" s="221"/>
    </row>
    <row r="42" spans="1:32" ht="18.75" customHeight="1">
      <c r="A42" s="3"/>
      <c r="B42" s="924"/>
      <c r="C42" s="230"/>
      <c r="D42" s="930"/>
      <c r="E42" s="229"/>
      <c r="F42" s="906"/>
      <c r="G42" s="228"/>
      <c r="H42" s="1337"/>
      <c r="I42" s="919" t="s">
        <v>50</v>
      </c>
      <c r="J42" s="545" t="s">
        <v>1222</v>
      </c>
      <c r="K42" s="545"/>
      <c r="L42" s="538"/>
      <c r="M42" s="912" t="s">
        <v>50</v>
      </c>
      <c r="N42" s="545" t="s">
        <v>1223</v>
      </c>
      <c r="O42" s="538"/>
      <c r="P42" s="538"/>
      <c r="Q42" s="912" t="s">
        <v>50</v>
      </c>
      <c r="R42" s="545" t="s">
        <v>1224</v>
      </c>
      <c r="S42" s="915"/>
      <c r="T42" s="545"/>
      <c r="U42" s="912" t="s">
        <v>50</v>
      </c>
      <c r="V42" s="545" t="s">
        <v>1225</v>
      </c>
      <c r="W42" s="540"/>
      <c r="X42" s="956"/>
      <c r="Y42" s="861"/>
      <c r="Z42" s="861"/>
      <c r="AA42" s="861"/>
      <c r="AB42" s="221"/>
      <c r="AC42" s="223"/>
      <c r="AD42" s="861"/>
      <c r="AE42" s="861"/>
      <c r="AF42" s="221"/>
    </row>
    <row r="43" spans="1:32" ht="18.75" customHeight="1">
      <c r="A43" s="3"/>
      <c r="B43" s="924"/>
      <c r="C43" s="230"/>
      <c r="D43" s="930"/>
      <c r="E43" s="229"/>
      <c r="F43" s="906"/>
      <c r="G43" s="228"/>
      <c r="H43" s="1337"/>
      <c r="I43" s="919" t="s">
        <v>50</v>
      </c>
      <c r="J43" s="545" t="s">
        <v>1226</v>
      </c>
      <c r="K43" s="545"/>
      <c r="L43" s="538"/>
      <c r="M43" s="912" t="s">
        <v>50</v>
      </c>
      <c r="N43" s="545" t="s">
        <v>1227</v>
      </c>
      <c r="O43" s="538"/>
      <c r="P43" s="538"/>
      <c r="Q43" s="912" t="s">
        <v>50</v>
      </c>
      <c r="R43" s="545" t="s">
        <v>1228</v>
      </c>
      <c r="S43" s="915"/>
      <c r="T43" s="545"/>
      <c r="U43" s="912" t="s">
        <v>50</v>
      </c>
      <c r="V43" s="545" t="s">
        <v>1229</v>
      </c>
      <c r="W43" s="540"/>
      <c r="X43" s="956"/>
      <c r="Y43" s="861"/>
      <c r="Z43" s="861"/>
      <c r="AA43" s="861"/>
      <c r="AB43" s="221"/>
      <c r="AC43" s="223"/>
      <c r="AD43" s="861"/>
      <c r="AE43" s="861"/>
      <c r="AF43" s="221"/>
    </row>
    <row r="44" spans="1:32" ht="18.75" customHeight="1">
      <c r="A44" s="3"/>
      <c r="B44" s="924"/>
      <c r="C44" s="230"/>
      <c r="D44" s="930"/>
      <c r="E44" s="229"/>
      <c r="F44" s="906"/>
      <c r="G44" s="228"/>
      <c r="H44" s="1337"/>
      <c r="I44" s="919" t="s">
        <v>50</v>
      </c>
      <c r="J44" s="545" t="s">
        <v>1230</v>
      </c>
      <c r="K44" s="545"/>
      <c r="L44" s="538"/>
      <c r="M44" s="912" t="s">
        <v>50</v>
      </c>
      <c r="N44" s="545" t="s">
        <v>1231</v>
      </c>
      <c r="O44" s="538"/>
      <c r="P44" s="538"/>
      <c r="Q44" s="912" t="s">
        <v>50</v>
      </c>
      <c r="R44" s="545" t="s">
        <v>1232</v>
      </c>
      <c r="S44" s="915"/>
      <c r="T44" s="545"/>
      <c r="U44" s="912" t="s">
        <v>50</v>
      </c>
      <c r="V44" s="545" t="s">
        <v>1233</v>
      </c>
      <c r="W44" s="540"/>
      <c r="X44" s="956"/>
      <c r="Y44" s="861"/>
      <c r="Z44" s="861"/>
      <c r="AA44" s="861"/>
      <c r="AB44" s="221"/>
      <c r="AC44" s="223"/>
      <c r="AD44" s="861"/>
      <c r="AE44" s="861"/>
      <c r="AF44" s="221"/>
    </row>
    <row r="45" spans="1:32" ht="18.75" customHeight="1">
      <c r="A45" s="220"/>
      <c r="B45" s="900"/>
      <c r="C45" s="219"/>
      <c r="D45" s="926"/>
      <c r="E45" s="922"/>
      <c r="F45" s="907"/>
      <c r="G45" s="218"/>
      <c r="H45" s="1410"/>
      <c r="I45" s="939" t="s">
        <v>50</v>
      </c>
      <c r="J45" s="441" t="s">
        <v>1234</v>
      </c>
      <c r="K45" s="441"/>
      <c r="L45" s="958"/>
      <c r="M45" s="958"/>
      <c r="N45" s="441"/>
      <c r="O45" s="958"/>
      <c r="P45" s="958"/>
      <c r="Q45" s="958"/>
      <c r="R45" s="441"/>
      <c r="S45" s="927"/>
      <c r="T45" s="441"/>
      <c r="U45" s="958"/>
      <c r="V45" s="441"/>
      <c r="W45" s="959"/>
      <c r="X45" s="938"/>
      <c r="Y45" s="212"/>
      <c r="Z45" s="212"/>
      <c r="AA45" s="212"/>
      <c r="AB45" s="211"/>
      <c r="AC45" s="213"/>
      <c r="AD45" s="212"/>
      <c r="AE45" s="212"/>
      <c r="AF45" s="211"/>
    </row>
    <row r="46" spans="1:32" ht="20.25" customHeight="1">
      <c r="A46" s="934"/>
      <c r="B46" s="934"/>
      <c r="C46" s="915"/>
      <c r="D46" s="915"/>
      <c r="E46" s="915"/>
      <c r="F46" s="915"/>
      <c r="G46" s="540"/>
      <c r="H46" s="915"/>
      <c r="I46" s="915"/>
      <c r="J46" s="915"/>
      <c r="K46" s="915"/>
      <c r="L46" s="915"/>
      <c r="M46" s="915"/>
      <c r="N46" s="915"/>
      <c r="O46" s="915"/>
      <c r="P46" s="915"/>
      <c r="Q46" s="915"/>
      <c r="R46" s="915"/>
      <c r="S46" s="915"/>
      <c r="T46" s="915"/>
      <c r="U46" s="915"/>
      <c r="V46" s="915"/>
      <c r="W46" s="915"/>
      <c r="X46" s="915"/>
      <c r="Y46" s="915"/>
      <c r="Z46" s="915"/>
      <c r="AA46" s="915"/>
      <c r="AB46" s="915"/>
      <c r="AC46" s="915"/>
      <c r="AD46" s="915"/>
      <c r="AE46" s="915"/>
      <c r="AF46" s="915"/>
    </row>
    <row r="47" spans="1:32" ht="20.25" customHeight="1">
      <c r="A47" s="1417" t="s">
        <v>219</v>
      </c>
      <c r="B47" s="1417"/>
      <c r="C47" s="1417"/>
      <c r="D47" s="1417"/>
      <c r="E47" s="1417"/>
      <c r="F47" s="1417"/>
      <c r="G47" s="1417"/>
      <c r="H47" s="1417"/>
      <c r="I47" s="1417"/>
      <c r="J47" s="1417"/>
      <c r="K47" s="1417"/>
      <c r="L47" s="1417"/>
      <c r="M47" s="1417"/>
      <c r="N47" s="1417"/>
      <c r="O47" s="1417"/>
      <c r="P47" s="1417"/>
      <c r="Q47" s="1417"/>
      <c r="R47" s="1417"/>
      <c r="S47" s="1417"/>
      <c r="T47" s="1417"/>
      <c r="U47" s="1417"/>
      <c r="V47" s="1417"/>
      <c r="W47" s="1417"/>
      <c r="X47" s="1417"/>
      <c r="Y47" s="1417"/>
      <c r="Z47" s="1417"/>
      <c r="AA47" s="1417"/>
      <c r="AB47" s="1417"/>
      <c r="AC47" s="1417"/>
      <c r="AD47" s="1417"/>
      <c r="AE47" s="1417"/>
      <c r="AF47" s="1417"/>
    </row>
    <row r="48" spans="1:32" ht="20.25" customHeight="1"/>
    <row r="49" spans="1:32" ht="30" customHeight="1">
      <c r="S49" s="1076" t="s">
        <v>218</v>
      </c>
      <c r="T49" s="1076"/>
      <c r="U49" s="1076"/>
      <c r="V49" s="1076"/>
      <c r="W49" s="641" t="str">
        <f>IF('★別紙3－2'!L$60="","",'★別紙3－2'!L$60)</f>
        <v/>
      </c>
      <c r="X49" s="641" t="str">
        <f>IF('★別紙3－2'!M$60="","",'★別紙3－2'!M$60)</f>
        <v/>
      </c>
      <c r="Y49" s="641" t="str">
        <f>IF('★別紙3－2'!N$60="","",'★別紙3－2'!N$60)</f>
        <v/>
      </c>
      <c r="Z49" s="641" t="str">
        <f>IF('★別紙3－2'!O$60="","",'★別紙3－2'!O$60)</f>
        <v/>
      </c>
      <c r="AA49" s="641" t="str">
        <f>IF('★別紙3－2'!P$60="","",'★別紙3－2'!P$60)</f>
        <v/>
      </c>
      <c r="AB49" s="641" t="str">
        <f>IF('★別紙3－2'!Q$60="","",'★別紙3－2'!Q$60)</f>
        <v/>
      </c>
      <c r="AC49" s="641" t="str">
        <f>IF('★別紙3－2'!R$60="","",'★別紙3－2'!R$60)</f>
        <v/>
      </c>
      <c r="AD49" s="641" t="str">
        <f>IF('★別紙3－2'!S$60="","",'★別紙3－2'!S$60)</f>
        <v/>
      </c>
      <c r="AE49" s="641" t="str">
        <f>IF('★別紙3－2'!T$60="","",'★別紙3－2'!T$60)</f>
        <v/>
      </c>
      <c r="AF49" s="641" t="str">
        <f>IF('★別紙3－2'!U$60="","",'★別紙3－2'!U$60)</f>
        <v/>
      </c>
    </row>
    <row r="50" spans="1:32" ht="20.25" customHeight="1"/>
    <row r="51" spans="1:32" ht="18" customHeight="1">
      <c r="A51" s="1076" t="s">
        <v>217</v>
      </c>
      <c r="B51" s="1076"/>
      <c r="C51" s="1076"/>
      <c r="D51" s="1076" t="s">
        <v>216</v>
      </c>
      <c r="E51" s="1076"/>
      <c r="F51" s="1408" t="s">
        <v>215</v>
      </c>
      <c r="G51" s="1408"/>
      <c r="H51" s="1076" t="s">
        <v>214</v>
      </c>
      <c r="I51" s="1076"/>
      <c r="J51" s="1076"/>
      <c r="K51" s="1076"/>
      <c r="L51" s="1076"/>
      <c r="M51" s="1076"/>
      <c r="N51" s="1076"/>
      <c r="O51" s="1076"/>
      <c r="P51" s="1076"/>
      <c r="Q51" s="1076"/>
      <c r="R51" s="1076"/>
      <c r="S51" s="1076"/>
      <c r="T51" s="1076"/>
      <c r="U51" s="1076"/>
      <c r="V51" s="1076"/>
      <c r="W51" s="1076"/>
      <c r="X51" s="1076"/>
      <c r="Y51" s="1076"/>
      <c r="Z51" s="1076"/>
      <c r="AA51" s="1076"/>
      <c r="AB51" s="1076"/>
      <c r="AC51" s="1076"/>
      <c r="AD51" s="1076"/>
      <c r="AE51" s="1076"/>
      <c r="AF51" s="1409"/>
    </row>
    <row r="52" spans="1:32" ht="18.75" customHeight="1">
      <c r="A52" s="1165" t="s">
        <v>213</v>
      </c>
      <c r="B52" s="1165"/>
      <c r="C52" s="1411"/>
      <c r="D52" s="904"/>
      <c r="E52" s="903"/>
      <c r="F52" s="901"/>
      <c r="G52" s="936"/>
      <c r="H52" s="1412" t="s">
        <v>212</v>
      </c>
      <c r="I52" s="570" t="s">
        <v>50</v>
      </c>
      <c r="J52" s="246" t="s">
        <v>211</v>
      </c>
      <c r="K52" s="246"/>
      <c r="L52" s="246"/>
      <c r="M52" s="937" t="s">
        <v>50</v>
      </c>
      <c r="N52" s="246" t="s">
        <v>210</v>
      </c>
      <c r="O52" s="246"/>
      <c r="P52" s="246"/>
      <c r="Q52" s="937" t="s">
        <v>50</v>
      </c>
      <c r="R52" s="246" t="s">
        <v>209</v>
      </c>
      <c r="S52" s="246"/>
      <c r="T52" s="246"/>
      <c r="U52" s="937" t="s">
        <v>50</v>
      </c>
      <c r="V52" s="246" t="s">
        <v>208</v>
      </c>
      <c r="W52" s="246"/>
      <c r="X52" s="246"/>
      <c r="Y52" s="246"/>
      <c r="Z52" s="246"/>
      <c r="AA52" s="246"/>
      <c r="AB52" s="246"/>
      <c r="AC52" s="246"/>
      <c r="AD52" s="246"/>
      <c r="AE52" s="246"/>
      <c r="AF52" s="422"/>
    </row>
    <row r="53" spans="1:32" ht="18.75" customHeight="1">
      <c r="A53" s="1076"/>
      <c r="B53" s="1076"/>
      <c r="C53" s="1409"/>
      <c r="D53" s="899"/>
      <c r="E53" s="928"/>
      <c r="F53" s="926"/>
      <c r="G53" s="938"/>
      <c r="H53" s="1412"/>
      <c r="I53" s="939" t="s">
        <v>50</v>
      </c>
      <c r="J53" s="441" t="s">
        <v>207</v>
      </c>
      <c r="K53" s="441"/>
      <c r="L53" s="441"/>
      <c r="M53" s="940" t="s">
        <v>50</v>
      </c>
      <c r="N53" s="441" t="s">
        <v>206</v>
      </c>
      <c r="O53" s="441"/>
      <c r="P53" s="441"/>
      <c r="Q53" s="940" t="s">
        <v>50</v>
      </c>
      <c r="R53" s="441" t="s">
        <v>205</v>
      </c>
      <c r="S53" s="441"/>
      <c r="T53" s="441"/>
      <c r="U53" s="940" t="s">
        <v>50</v>
      </c>
      <c r="V53" s="441" t="s">
        <v>204</v>
      </c>
      <c r="W53" s="441"/>
      <c r="X53" s="441"/>
      <c r="Y53" s="927"/>
      <c r="Z53" s="927"/>
      <c r="AA53" s="927"/>
      <c r="AB53" s="927"/>
      <c r="AC53" s="927"/>
      <c r="AD53" s="927"/>
      <c r="AE53" s="927"/>
      <c r="AF53" s="928"/>
    </row>
    <row r="54" spans="1:32" ht="18.75" customHeight="1">
      <c r="A54" s="3"/>
      <c r="B54" s="924"/>
      <c r="C54" s="243"/>
      <c r="D54" s="906"/>
      <c r="E54" s="229"/>
      <c r="F54" s="906"/>
      <c r="G54" s="240"/>
      <c r="H54" s="960" t="s">
        <v>148</v>
      </c>
      <c r="I54" s="920" t="s">
        <v>50</v>
      </c>
      <c r="J54" s="855" t="s">
        <v>116</v>
      </c>
      <c r="K54" s="855"/>
      <c r="L54" s="856"/>
      <c r="M54" s="913" t="s">
        <v>50</v>
      </c>
      <c r="N54" s="855" t="s">
        <v>115</v>
      </c>
      <c r="O54" s="855"/>
      <c r="P54" s="856"/>
      <c r="Q54" s="857" t="s">
        <v>50</v>
      </c>
      <c r="R54" s="916" t="s">
        <v>114</v>
      </c>
      <c r="S54" s="916"/>
      <c r="T54" s="916"/>
      <c r="U54" s="916"/>
      <c r="V54" s="855"/>
      <c r="W54" s="855"/>
      <c r="X54" s="855"/>
      <c r="Y54" s="855"/>
      <c r="Z54" s="855"/>
      <c r="AA54" s="855"/>
      <c r="AB54" s="855"/>
      <c r="AC54" s="855"/>
      <c r="AD54" s="855"/>
      <c r="AE54" s="855"/>
      <c r="AF54" s="858"/>
    </row>
    <row r="55" spans="1:32" ht="18.75" customHeight="1">
      <c r="A55" s="3"/>
      <c r="B55" s="924"/>
      <c r="C55" s="230"/>
      <c r="D55" s="930"/>
      <c r="E55" s="229"/>
      <c r="F55" s="906"/>
      <c r="G55" s="228"/>
      <c r="H55" s="563" t="s">
        <v>111</v>
      </c>
      <c r="I55" s="564" t="s">
        <v>50</v>
      </c>
      <c r="J55" s="234" t="s">
        <v>107</v>
      </c>
      <c r="K55" s="248"/>
      <c r="L55" s="249"/>
      <c r="M55" s="565" t="s">
        <v>50</v>
      </c>
      <c r="N55" s="234" t="s">
        <v>106</v>
      </c>
      <c r="O55" s="235"/>
      <c r="P55" s="234"/>
      <c r="Q55" s="233"/>
      <c r="R55" s="233"/>
      <c r="S55" s="233"/>
      <c r="T55" s="233"/>
      <c r="U55" s="233"/>
      <c r="V55" s="233"/>
      <c r="W55" s="233"/>
      <c r="X55" s="233"/>
      <c r="Y55" s="233"/>
      <c r="Z55" s="233"/>
      <c r="AA55" s="233"/>
      <c r="AB55" s="233"/>
      <c r="AC55" s="233"/>
      <c r="AD55" s="233"/>
      <c r="AE55" s="233"/>
      <c r="AF55" s="567"/>
    </row>
    <row r="56" spans="1:32" ht="18.75" customHeight="1">
      <c r="A56" s="3"/>
      <c r="B56" s="924"/>
      <c r="C56" s="230"/>
      <c r="D56" s="930"/>
      <c r="E56" s="229"/>
      <c r="F56" s="906"/>
      <c r="G56" s="228"/>
      <c r="H56" s="563" t="s">
        <v>108</v>
      </c>
      <c r="I56" s="564" t="s">
        <v>50</v>
      </c>
      <c r="J56" s="234" t="s">
        <v>107</v>
      </c>
      <c r="K56" s="248"/>
      <c r="L56" s="249"/>
      <c r="M56" s="565" t="s">
        <v>50</v>
      </c>
      <c r="N56" s="234" t="s">
        <v>106</v>
      </c>
      <c r="O56" s="235"/>
      <c r="P56" s="234"/>
      <c r="Q56" s="233"/>
      <c r="R56" s="233"/>
      <c r="S56" s="233"/>
      <c r="T56" s="233"/>
      <c r="U56" s="233"/>
      <c r="V56" s="233"/>
      <c r="W56" s="233"/>
      <c r="X56" s="233"/>
      <c r="Y56" s="233"/>
      <c r="Z56" s="233"/>
      <c r="AA56" s="233"/>
      <c r="AB56" s="233"/>
      <c r="AC56" s="233"/>
      <c r="AD56" s="233"/>
      <c r="AE56" s="233"/>
      <c r="AF56" s="567"/>
    </row>
    <row r="57" spans="1:32" ht="18.75" customHeight="1">
      <c r="A57" s="3"/>
      <c r="B57" s="924"/>
      <c r="C57" s="243"/>
      <c r="D57" s="906"/>
      <c r="E57" s="229"/>
      <c r="F57" s="906"/>
      <c r="G57" s="240"/>
      <c r="H57" s="975" t="s">
        <v>179</v>
      </c>
      <c r="I57" s="564" t="s">
        <v>50</v>
      </c>
      <c r="J57" s="234" t="s">
        <v>140</v>
      </c>
      <c r="K57" s="248"/>
      <c r="L57" s="238"/>
      <c r="M57" s="565" t="s">
        <v>50</v>
      </c>
      <c r="N57" s="234" t="s">
        <v>139</v>
      </c>
      <c r="O57" s="233"/>
      <c r="P57" s="233"/>
      <c r="Q57" s="233"/>
      <c r="R57" s="234"/>
      <c r="S57" s="234"/>
      <c r="T57" s="234"/>
      <c r="U57" s="234"/>
      <c r="V57" s="234"/>
      <c r="W57" s="234"/>
      <c r="X57" s="234"/>
      <c r="Y57" s="234"/>
      <c r="Z57" s="234"/>
      <c r="AA57" s="234"/>
      <c r="AB57" s="234"/>
      <c r="AC57" s="234"/>
      <c r="AD57" s="234"/>
      <c r="AE57" s="234"/>
      <c r="AF57" s="950"/>
    </row>
    <row r="58" spans="1:32" ht="18.75" customHeight="1">
      <c r="A58" s="3"/>
      <c r="B58" s="924"/>
      <c r="C58" s="243"/>
      <c r="D58" s="906"/>
      <c r="E58" s="229"/>
      <c r="F58" s="906"/>
      <c r="G58" s="240"/>
      <c r="H58" s="1421" t="s">
        <v>191</v>
      </c>
      <c r="I58" s="1427" t="s">
        <v>50</v>
      </c>
      <c r="J58" s="1334" t="s">
        <v>116</v>
      </c>
      <c r="K58" s="1334"/>
      <c r="L58" s="1422" t="s">
        <v>50</v>
      </c>
      <c r="M58" s="1334" t="s">
        <v>118</v>
      </c>
      <c r="N58" s="1334"/>
      <c r="O58" s="226"/>
      <c r="P58" s="226"/>
      <c r="Q58" s="226"/>
      <c r="R58" s="226"/>
      <c r="S58" s="226"/>
      <c r="T58" s="226"/>
      <c r="U58" s="226"/>
      <c r="V58" s="226"/>
      <c r="W58" s="226"/>
      <c r="X58" s="226"/>
      <c r="Y58" s="226"/>
      <c r="Z58" s="226"/>
      <c r="AA58" s="226"/>
      <c r="AB58" s="226"/>
      <c r="AC58" s="226"/>
      <c r="AD58" s="226"/>
      <c r="AE58" s="226"/>
      <c r="AF58" s="989"/>
    </row>
    <row r="59" spans="1:32" ht="18.75" customHeight="1">
      <c r="A59" s="3"/>
      <c r="B59" s="924"/>
      <c r="C59" s="243"/>
      <c r="D59" s="906"/>
      <c r="E59" s="229"/>
      <c r="F59" s="906"/>
      <c r="G59" s="240"/>
      <c r="H59" s="1425"/>
      <c r="I59" s="1428"/>
      <c r="J59" s="1336"/>
      <c r="K59" s="1336"/>
      <c r="L59" s="1426"/>
      <c r="M59" s="1336"/>
      <c r="N59" s="1336"/>
      <c r="O59" s="855"/>
      <c r="P59" s="855"/>
      <c r="Q59" s="855"/>
      <c r="R59" s="855"/>
      <c r="S59" s="855"/>
      <c r="T59" s="855"/>
      <c r="U59" s="855"/>
      <c r="V59" s="855"/>
      <c r="W59" s="855"/>
      <c r="X59" s="855"/>
      <c r="Y59" s="855"/>
      <c r="Z59" s="855"/>
      <c r="AA59" s="855"/>
      <c r="AB59" s="855"/>
      <c r="AC59" s="855"/>
      <c r="AD59" s="855"/>
      <c r="AE59" s="855"/>
      <c r="AF59" s="858"/>
    </row>
    <row r="60" spans="1:32" ht="18.75" customHeight="1">
      <c r="A60" s="3"/>
      <c r="B60" s="924"/>
      <c r="C60" s="243"/>
      <c r="D60" s="906"/>
      <c r="E60" s="229"/>
      <c r="F60" s="906"/>
      <c r="G60" s="240"/>
      <c r="H60" s="1421" t="s">
        <v>190</v>
      </c>
      <c r="I60" s="1427" t="s">
        <v>50</v>
      </c>
      <c r="J60" s="1334" t="s">
        <v>116</v>
      </c>
      <c r="K60" s="1334"/>
      <c r="L60" s="1422" t="s">
        <v>50</v>
      </c>
      <c r="M60" s="1334" t="s">
        <v>118</v>
      </c>
      <c r="N60" s="1334"/>
      <c r="O60" s="226"/>
      <c r="P60" s="226"/>
      <c r="Q60" s="226"/>
      <c r="R60" s="226"/>
      <c r="S60" s="226"/>
      <c r="T60" s="226"/>
      <c r="U60" s="226"/>
      <c r="V60" s="226"/>
      <c r="W60" s="226"/>
      <c r="X60" s="226"/>
      <c r="Y60" s="226"/>
      <c r="Z60" s="226"/>
      <c r="AA60" s="226"/>
      <c r="AB60" s="226"/>
      <c r="AC60" s="226"/>
      <c r="AD60" s="226"/>
      <c r="AE60" s="226"/>
      <c r="AF60" s="989"/>
    </row>
    <row r="61" spans="1:32" ht="18.75" customHeight="1">
      <c r="A61" s="3"/>
      <c r="B61" s="924"/>
      <c r="C61" s="243"/>
      <c r="D61" s="906"/>
      <c r="E61" s="229"/>
      <c r="F61" s="906"/>
      <c r="G61" s="240"/>
      <c r="H61" s="1425"/>
      <c r="I61" s="1428"/>
      <c r="J61" s="1336"/>
      <c r="K61" s="1336"/>
      <c r="L61" s="1426"/>
      <c r="M61" s="1336"/>
      <c r="N61" s="1336"/>
      <c r="O61" s="855"/>
      <c r="P61" s="855"/>
      <c r="Q61" s="855"/>
      <c r="R61" s="855"/>
      <c r="S61" s="855"/>
      <c r="T61" s="855"/>
      <c r="U61" s="855"/>
      <c r="V61" s="855"/>
      <c r="W61" s="855"/>
      <c r="X61" s="855"/>
      <c r="Y61" s="855"/>
      <c r="Z61" s="855"/>
      <c r="AA61" s="855"/>
      <c r="AB61" s="855"/>
      <c r="AC61" s="855"/>
      <c r="AD61" s="855"/>
      <c r="AE61" s="855"/>
      <c r="AF61" s="858"/>
    </row>
    <row r="62" spans="1:32" ht="18.75" customHeight="1">
      <c r="A62" s="3"/>
      <c r="B62" s="924"/>
      <c r="C62" s="243"/>
      <c r="D62" s="906"/>
      <c r="E62" s="229"/>
      <c r="F62" s="906"/>
      <c r="G62" s="240"/>
      <c r="H62" s="1421" t="s">
        <v>189</v>
      </c>
      <c r="I62" s="1427" t="s">
        <v>50</v>
      </c>
      <c r="J62" s="1334" t="s">
        <v>116</v>
      </c>
      <c r="K62" s="1334"/>
      <c r="L62" s="1422" t="s">
        <v>50</v>
      </c>
      <c r="M62" s="1334" t="s">
        <v>118</v>
      </c>
      <c r="N62" s="1334"/>
      <c r="O62" s="226"/>
      <c r="P62" s="226"/>
      <c r="Q62" s="226"/>
      <c r="R62" s="226"/>
      <c r="S62" s="226"/>
      <c r="T62" s="226"/>
      <c r="U62" s="226"/>
      <c r="V62" s="226"/>
      <c r="W62" s="226"/>
      <c r="X62" s="226"/>
      <c r="Y62" s="226"/>
      <c r="Z62" s="226"/>
      <c r="AA62" s="226"/>
      <c r="AB62" s="226"/>
      <c r="AC62" s="226"/>
      <c r="AD62" s="226"/>
      <c r="AE62" s="226"/>
      <c r="AF62" s="989"/>
    </row>
    <row r="63" spans="1:32" ht="18.75" customHeight="1">
      <c r="A63" s="3"/>
      <c r="B63" s="924"/>
      <c r="C63" s="243"/>
      <c r="D63" s="906"/>
      <c r="E63" s="229"/>
      <c r="F63" s="906"/>
      <c r="G63" s="240"/>
      <c r="H63" s="1425"/>
      <c r="I63" s="1428"/>
      <c r="J63" s="1336"/>
      <c r="K63" s="1336"/>
      <c r="L63" s="1426"/>
      <c r="M63" s="1336"/>
      <c r="N63" s="1336"/>
      <c r="O63" s="855"/>
      <c r="P63" s="855"/>
      <c r="Q63" s="855"/>
      <c r="R63" s="855"/>
      <c r="S63" s="855"/>
      <c r="T63" s="855"/>
      <c r="U63" s="855"/>
      <c r="V63" s="855"/>
      <c r="W63" s="855"/>
      <c r="X63" s="855"/>
      <c r="Y63" s="855"/>
      <c r="Z63" s="855"/>
      <c r="AA63" s="855"/>
      <c r="AB63" s="855"/>
      <c r="AC63" s="855"/>
      <c r="AD63" s="855"/>
      <c r="AE63" s="855"/>
      <c r="AF63" s="858"/>
    </row>
    <row r="64" spans="1:32" ht="18.75" customHeight="1">
      <c r="A64" s="3"/>
      <c r="B64" s="924"/>
      <c r="C64" s="243"/>
      <c r="D64" s="906"/>
      <c r="E64" s="229"/>
      <c r="F64" s="906"/>
      <c r="G64" s="240"/>
      <c r="H64" s="1421" t="s">
        <v>188</v>
      </c>
      <c r="I64" s="1427" t="s">
        <v>50</v>
      </c>
      <c r="J64" s="1334" t="s">
        <v>116</v>
      </c>
      <c r="K64" s="1334"/>
      <c r="L64" s="1422" t="s">
        <v>50</v>
      </c>
      <c r="M64" s="1334" t="s">
        <v>118</v>
      </c>
      <c r="N64" s="1334"/>
      <c r="O64" s="226"/>
      <c r="P64" s="226"/>
      <c r="Q64" s="226"/>
      <c r="R64" s="226"/>
      <c r="S64" s="226"/>
      <c r="T64" s="226"/>
      <c r="U64" s="226"/>
      <c r="V64" s="226"/>
      <c r="W64" s="226"/>
      <c r="X64" s="226"/>
      <c r="Y64" s="226"/>
      <c r="Z64" s="226"/>
      <c r="AA64" s="226"/>
      <c r="AB64" s="226"/>
      <c r="AC64" s="226"/>
      <c r="AD64" s="226"/>
      <c r="AE64" s="226"/>
      <c r="AF64" s="989"/>
    </row>
    <row r="65" spans="1:32" ht="8.25" customHeight="1">
      <c r="A65" s="3"/>
      <c r="B65" s="924"/>
      <c r="C65" s="243"/>
      <c r="D65" s="906"/>
      <c r="E65" s="229"/>
      <c r="F65" s="906"/>
      <c r="G65" s="240"/>
      <c r="H65" s="1425"/>
      <c r="I65" s="1428"/>
      <c r="J65" s="1336"/>
      <c r="K65" s="1336"/>
      <c r="L65" s="1426"/>
      <c r="M65" s="1336"/>
      <c r="N65" s="1336"/>
      <c r="O65" s="855"/>
      <c r="P65" s="855"/>
      <c r="Q65" s="855"/>
      <c r="R65" s="855"/>
      <c r="S65" s="855"/>
      <c r="T65" s="855"/>
      <c r="U65" s="855"/>
      <c r="V65" s="855"/>
      <c r="W65" s="855"/>
      <c r="X65" s="855"/>
      <c r="Y65" s="855"/>
      <c r="Z65" s="855"/>
      <c r="AA65" s="855"/>
      <c r="AB65" s="855"/>
      <c r="AC65" s="855"/>
      <c r="AD65" s="855"/>
      <c r="AE65" s="855"/>
      <c r="AF65" s="858"/>
    </row>
    <row r="66" spans="1:32" ht="20.25" customHeight="1">
      <c r="A66" s="919" t="s">
        <v>50</v>
      </c>
      <c r="B66" s="924">
        <v>78</v>
      </c>
      <c r="C66" s="243" t="s">
        <v>187</v>
      </c>
      <c r="D66" s="919" t="s">
        <v>50</v>
      </c>
      <c r="E66" s="229" t="s">
        <v>186</v>
      </c>
      <c r="F66" s="906"/>
      <c r="G66" s="240"/>
      <c r="H66" s="975" t="s">
        <v>185</v>
      </c>
      <c r="I66" s="564" t="s">
        <v>50</v>
      </c>
      <c r="J66" s="234" t="s">
        <v>116</v>
      </c>
      <c r="K66" s="248"/>
      <c r="L66" s="565" t="s">
        <v>50</v>
      </c>
      <c r="M66" s="234" t="s">
        <v>118</v>
      </c>
      <c r="N66" s="238"/>
      <c r="O66" s="234"/>
      <c r="P66" s="234"/>
      <c r="Q66" s="234"/>
      <c r="R66" s="234"/>
      <c r="S66" s="234"/>
      <c r="T66" s="234"/>
      <c r="U66" s="234"/>
      <c r="V66" s="234"/>
      <c r="W66" s="234"/>
      <c r="X66" s="234"/>
      <c r="Y66" s="234"/>
      <c r="Z66" s="234"/>
      <c r="AA66" s="234"/>
      <c r="AB66" s="234"/>
      <c r="AC66" s="234"/>
      <c r="AD66" s="234"/>
      <c r="AE66" s="234"/>
      <c r="AF66" s="950"/>
    </row>
    <row r="67" spans="1:32" ht="18.75" customHeight="1">
      <c r="A67" s="3"/>
      <c r="B67" s="924"/>
      <c r="C67" s="243"/>
      <c r="D67" s="906"/>
      <c r="E67" s="229"/>
      <c r="F67" s="906"/>
      <c r="G67" s="240"/>
      <c r="H67" s="994" t="s">
        <v>136</v>
      </c>
      <c r="I67" s="564" t="s">
        <v>50</v>
      </c>
      <c r="J67" s="234" t="s">
        <v>116</v>
      </c>
      <c r="K67" s="234"/>
      <c r="L67" s="565" t="s">
        <v>50</v>
      </c>
      <c r="M67" s="234" t="s">
        <v>135</v>
      </c>
      <c r="N67" s="234"/>
      <c r="O67" s="565" t="s">
        <v>50</v>
      </c>
      <c r="P67" s="234" t="s">
        <v>134</v>
      </c>
      <c r="Q67" s="238"/>
      <c r="R67" s="238"/>
      <c r="S67" s="995"/>
      <c r="T67" s="995"/>
      <c r="U67" s="995"/>
      <c r="V67" s="995"/>
      <c r="W67" s="995"/>
      <c r="X67" s="995"/>
      <c r="Y67" s="995"/>
      <c r="Z67" s="995"/>
      <c r="AA67" s="995"/>
      <c r="AB67" s="995"/>
      <c r="AC67" s="995"/>
      <c r="AD67" s="995"/>
      <c r="AE67" s="995"/>
      <c r="AF67" s="996"/>
    </row>
    <row r="68" spans="1:32" ht="18.75" customHeight="1">
      <c r="A68" s="3"/>
      <c r="B68" s="924"/>
      <c r="C68" s="243"/>
      <c r="D68" s="906"/>
      <c r="E68" s="229"/>
      <c r="F68" s="906"/>
      <c r="G68" s="240"/>
      <c r="H68" s="994" t="s">
        <v>184</v>
      </c>
      <c r="I68" s="564" t="s">
        <v>50</v>
      </c>
      <c r="J68" s="234" t="s">
        <v>116</v>
      </c>
      <c r="K68" s="248"/>
      <c r="L68" s="565" t="s">
        <v>50</v>
      </c>
      <c r="M68" s="234" t="s">
        <v>118</v>
      </c>
      <c r="N68" s="238"/>
      <c r="O68" s="234"/>
      <c r="P68" s="234"/>
      <c r="Q68" s="234"/>
      <c r="R68" s="234"/>
      <c r="S68" s="234"/>
      <c r="T68" s="234"/>
      <c r="U68" s="234"/>
      <c r="V68" s="234"/>
      <c r="W68" s="234"/>
      <c r="X68" s="234"/>
      <c r="Y68" s="234"/>
      <c r="Z68" s="234"/>
      <c r="AA68" s="234"/>
      <c r="AB68" s="234"/>
      <c r="AC68" s="234"/>
      <c r="AD68" s="234"/>
      <c r="AE68" s="234"/>
      <c r="AF68" s="950"/>
    </row>
    <row r="69" spans="1:32" ht="18.75" customHeight="1">
      <c r="A69" s="3"/>
      <c r="B69" s="924"/>
      <c r="C69" s="243"/>
      <c r="D69" s="906"/>
      <c r="E69" s="229"/>
      <c r="F69" s="906"/>
      <c r="G69" s="240"/>
      <c r="H69" s="994" t="s">
        <v>131</v>
      </c>
      <c r="I69" s="564" t="s">
        <v>50</v>
      </c>
      <c r="J69" s="234" t="s">
        <v>116</v>
      </c>
      <c r="K69" s="234"/>
      <c r="L69" s="565" t="s">
        <v>50</v>
      </c>
      <c r="M69" s="234" t="s">
        <v>121</v>
      </c>
      <c r="N69" s="234"/>
      <c r="O69" s="565" t="s">
        <v>50</v>
      </c>
      <c r="P69" s="234" t="s">
        <v>120</v>
      </c>
      <c r="Q69" s="238"/>
      <c r="R69" s="238"/>
      <c r="S69" s="238"/>
      <c r="T69" s="234"/>
      <c r="U69" s="234"/>
      <c r="V69" s="234"/>
      <c r="W69" s="234"/>
      <c r="X69" s="234"/>
      <c r="Y69" s="234"/>
      <c r="Z69" s="234"/>
      <c r="AA69" s="234"/>
      <c r="AB69" s="234"/>
      <c r="AC69" s="234"/>
      <c r="AD69" s="234"/>
      <c r="AE69" s="234"/>
      <c r="AF69" s="950"/>
    </row>
    <row r="70" spans="1:32" ht="18.75" customHeight="1">
      <c r="A70" s="3"/>
      <c r="B70" s="924"/>
      <c r="C70" s="243"/>
      <c r="D70" s="906"/>
      <c r="E70" s="229"/>
      <c r="F70" s="906"/>
      <c r="G70" s="240"/>
      <c r="H70" s="994" t="s">
        <v>183</v>
      </c>
      <c r="I70" s="564" t="s">
        <v>50</v>
      </c>
      <c r="J70" s="234" t="s">
        <v>116</v>
      </c>
      <c r="K70" s="234"/>
      <c r="L70" s="565" t="s">
        <v>50</v>
      </c>
      <c r="M70" s="234" t="s">
        <v>182</v>
      </c>
      <c r="N70" s="234"/>
      <c r="O70" s="234"/>
      <c r="P70" s="565" t="s">
        <v>50</v>
      </c>
      <c r="Q70" s="234" t="s">
        <v>181</v>
      </c>
      <c r="R70" s="234"/>
      <c r="S70" s="234"/>
      <c r="T70" s="234"/>
      <c r="U70" s="234"/>
      <c r="V70" s="234"/>
      <c r="W70" s="234"/>
      <c r="X70" s="234"/>
      <c r="Y70" s="234"/>
      <c r="Z70" s="234"/>
      <c r="AA70" s="234"/>
      <c r="AB70" s="234"/>
      <c r="AC70" s="234"/>
      <c r="AD70" s="234"/>
      <c r="AE70" s="234"/>
      <c r="AF70" s="950"/>
    </row>
    <row r="71" spans="1:32" ht="18.75" customHeight="1">
      <c r="A71" s="3"/>
      <c r="B71" s="924"/>
      <c r="C71" s="243"/>
      <c r="D71" s="906"/>
      <c r="E71" s="229"/>
      <c r="F71" s="906"/>
      <c r="G71" s="240"/>
      <c r="H71" s="968" t="s">
        <v>177</v>
      </c>
      <c r="I71" s="564" t="s">
        <v>50</v>
      </c>
      <c r="J71" s="234" t="s">
        <v>116</v>
      </c>
      <c r="K71" s="248"/>
      <c r="L71" s="565" t="s">
        <v>50</v>
      </c>
      <c r="M71" s="234" t="s">
        <v>118</v>
      </c>
      <c r="N71" s="238"/>
      <c r="O71" s="234"/>
      <c r="P71" s="234"/>
      <c r="Q71" s="234"/>
      <c r="R71" s="234"/>
      <c r="S71" s="234"/>
      <c r="T71" s="234"/>
      <c r="U71" s="234"/>
      <c r="V71" s="234"/>
      <c r="W71" s="234"/>
      <c r="X71" s="234"/>
      <c r="Y71" s="234"/>
      <c r="Z71" s="234"/>
      <c r="AA71" s="234"/>
      <c r="AB71" s="234"/>
      <c r="AC71" s="234"/>
      <c r="AD71" s="234"/>
      <c r="AE71" s="234"/>
      <c r="AF71" s="950"/>
    </row>
    <row r="72" spans="1:32" ht="18.75" customHeight="1">
      <c r="A72" s="3"/>
      <c r="B72" s="924"/>
      <c r="C72" s="243"/>
      <c r="D72" s="906"/>
      <c r="E72" s="229"/>
      <c r="F72" s="906"/>
      <c r="G72" s="240"/>
      <c r="H72" s="975" t="s">
        <v>158</v>
      </c>
      <c r="I72" s="564" t="s">
        <v>50</v>
      </c>
      <c r="J72" s="234" t="s">
        <v>116</v>
      </c>
      <c r="K72" s="248"/>
      <c r="L72" s="565" t="s">
        <v>50</v>
      </c>
      <c r="M72" s="234" t="s">
        <v>118</v>
      </c>
      <c r="N72" s="238"/>
      <c r="O72" s="234"/>
      <c r="P72" s="234"/>
      <c r="Q72" s="234"/>
      <c r="R72" s="234"/>
      <c r="S72" s="234"/>
      <c r="T72" s="234"/>
      <c r="U72" s="234"/>
      <c r="V72" s="234"/>
      <c r="W72" s="234"/>
      <c r="X72" s="234"/>
      <c r="Y72" s="234"/>
      <c r="Z72" s="234"/>
      <c r="AA72" s="234"/>
      <c r="AB72" s="234"/>
      <c r="AC72" s="234"/>
      <c r="AD72" s="234"/>
      <c r="AE72" s="234"/>
      <c r="AF72" s="950"/>
    </row>
    <row r="73" spans="1:32" ht="18.75" customHeight="1">
      <c r="A73" s="3"/>
      <c r="B73" s="924"/>
      <c r="C73" s="243"/>
      <c r="D73" s="906"/>
      <c r="E73" s="229"/>
      <c r="F73" s="906"/>
      <c r="G73" s="240"/>
      <c r="H73" s="975" t="s">
        <v>180</v>
      </c>
      <c r="I73" s="564" t="s">
        <v>50</v>
      </c>
      <c r="J73" s="234" t="s">
        <v>116</v>
      </c>
      <c r="K73" s="248"/>
      <c r="L73" s="565" t="s">
        <v>50</v>
      </c>
      <c r="M73" s="234" t="s">
        <v>118</v>
      </c>
      <c r="N73" s="238"/>
      <c r="O73" s="234"/>
      <c r="P73" s="234"/>
      <c r="Q73" s="234"/>
      <c r="R73" s="234"/>
      <c r="S73" s="234"/>
      <c r="T73" s="234"/>
      <c r="U73" s="234"/>
      <c r="V73" s="234"/>
      <c r="W73" s="234"/>
      <c r="X73" s="234"/>
      <c r="Y73" s="234"/>
      <c r="Z73" s="234"/>
      <c r="AA73" s="234"/>
      <c r="AB73" s="234"/>
      <c r="AC73" s="234"/>
      <c r="AD73" s="234"/>
      <c r="AE73" s="234"/>
      <c r="AF73" s="950"/>
    </row>
    <row r="74" spans="1:32" ht="18.75" customHeight="1">
      <c r="A74" s="3"/>
      <c r="B74" s="924"/>
      <c r="C74" s="243"/>
      <c r="D74" s="906"/>
      <c r="E74" s="229"/>
      <c r="F74" s="906"/>
      <c r="G74" s="240"/>
      <c r="H74" s="545" t="s">
        <v>128</v>
      </c>
      <c r="I74" s="564" t="s">
        <v>50</v>
      </c>
      <c r="J74" s="234" t="s">
        <v>116</v>
      </c>
      <c r="K74" s="248"/>
      <c r="L74" s="565" t="s">
        <v>50</v>
      </c>
      <c r="M74" s="234" t="s">
        <v>118</v>
      </c>
      <c r="N74" s="238"/>
      <c r="O74" s="234"/>
      <c r="P74" s="234"/>
      <c r="Q74" s="234"/>
      <c r="R74" s="234"/>
      <c r="S74" s="234"/>
      <c r="T74" s="234"/>
      <c r="U74" s="234"/>
      <c r="V74" s="234"/>
      <c r="W74" s="234"/>
      <c r="X74" s="234"/>
      <c r="Y74" s="234"/>
      <c r="Z74" s="234"/>
      <c r="AA74" s="234"/>
      <c r="AB74" s="234"/>
      <c r="AC74" s="234"/>
      <c r="AD74" s="234"/>
      <c r="AE74" s="234"/>
      <c r="AF74" s="950"/>
    </row>
    <row r="75" spans="1:32" ht="18.75" customHeight="1">
      <c r="A75" s="3"/>
      <c r="B75" s="924"/>
      <c r="C75" s="243"/>
      <c r="D75" s="906"/>
      <c r="E75" s="229"/>
      <c r="F75" s="906"/>
      <c r="G75" s="240"/>
      <c r="H75" s="994" t="s">
        <v>127</v>
      </c>
      <c r="I75" s="564" t="s">
        <v>50</v>
      </c>
      <c r="J75" s="234" t="s">
        <v>116</v>
      </c>
      <c r="K75" s="248"/>
      <c r="L75" s="565" t="s">
        <v>50</v>
      </c>
      <c r="M75" s="234" t="s">
        <v>118</v>
      </c>
      <c r="N75" s="238"/>
      <c r="O75" s="234"/>
      <c r="P75" s="234"/>
      <c r="Q75" s="234"/>
      <c r="R75" s="234"/>
      <c r="S75" s="234"/>
      <c r="T75" s="234"/>
      <c r="U75" s="234"/>
      <c r="V75" s="234"/>
      <c r="W75" s="234"/>
      <c r="X75" s="234"/>
      <c r="Y75" s="234"/>
      <c r="Z75" s="234"/>
      <c r="AA75" s="234"/>
      <c r="AB75" s="234"/>
      <c r="AC75" s="234"/>
      <c r="AD75" s="234"/>
      <c r="AE75" s="234"/>
      <c r="AF75" s="950"/>
    </row>
    <row r="76" spans="1:32" ht="18.75" customHeight="1">
      <c r="A76" s="220"/>
      <c r="B76" s="900"/>
      <c r="C76" s="873"/>
      <c r="D76" s="517"/>
      <c r="E76" s="922"/>
      <c r="F76" s="907"/>
      <c r="G76" s="874"/>
      <c r="H76" s="217" t="s">
        <v>119</v>
      </c>
      <c r="I76" s="569" t="s">
        <v>50</v>
      </c>
      <c r="J76" s="216" t="s">
        <v>116</v>
      </c>
      <c r="K76" s="997"/>
      <c r="L76" s="572" t="s">
        <v>50</v>
      </c>
      <c r="M76" s="216" t="s">
        <v>118</v>
      </c>
      <c r="N76" s="215"/>
      <c r="O76" s="216"/>
      <c r="P76" s="216"/>
      <c r="Q76" s="216"/>
      <c r="R76" s="216"/>
      <c r="S76" s="216"/>
      <c r="T76" s="216"/>
      <c r="U76" s="216"/>
      <c r="V76" s="216"/>
      <c r="W76" s="216"/>
      <c r="X76" s="216"/>
      <c r="Y76" s="216"/>
      <c r="Z76" s="216"/>
      <c r="AA76" s="216"/>
      <c r="AB76" s="216"/>
      <c r="AC76" s="216"/>
      <c r="AD76" s="216"/>
      <c r="AE76" s="216"/>
      <c r="AF76" s="875"/>
    </row>
    <row r="77" spans="1:32">
      <c r="C77" s="1"/>
      <c r="D77" s="1"/>
    </row>
    <row r="78" spans="1:32">
      <c r="A78" s="925"/>
      <c r="B78" s="925"/>
      <c r="C78" s="1" t="s">
        <v>100</v>
      </c>
      <c r="D78" s="1"/>
      <c r="E78" s="5"/>
      <c r="F78" s="5"/>
      <c r="G78"/>
      <c r="H78" s="5"/>
      <c r="I78" s="5"/>
      <c r="J78" s="5"/>
      <c r="K78" s="5"/>
      <c r="L78" s="5"/>
      <c r="M78" s="5"/>
      <c r="N78" s="5"/>
      <c r="O78" s="5"/>
      <c r="P78" s="5"/>
      <c r="Q78" s="5"/>
      <c r="R78" s="5"/>
      <c r="S78" s="5"/>
      <c r="T78" s="5"/>
      <c r="U78" s="5"/>
      <c r="V78" s="5"/>
    </row>
  </sheetData>
  <mergeCells count="67">
    <mergeCell ref="H62:H63"/>
    <mergeCell ref="I62:I63"/>
    <mergeCell ref="J62:K63"/>
    <mergeCell ref="L62:L63"/>
    <mergeCell ref="M62:N63"/>
    <mergeCell ref="H64:H65"/>
    <mergeCell ref="I64:I65"/>
    <mergeCell ref="J64:K65"/>
    <mergeCell ref="L64:L65"/>
    <mergeCell ref="M64:N65"/>
    <mergeCell ref="M58:N59"/>
    <mergeCell ref="H60:H61"/>
    <mergeCell ref="I60:I61"/>
    <mergeCell ref="J60:K61"/>
    <mergeCell ref="L60:L61"/>
    <mergeCell ref="M60:N61"/>
    <mergeCell ref="L58:L59"/>
    <mergeCell ref="A52:C53"/>
    <mergeCell ref="H52:H53"/>
    <mergeCell ref="H58:H59"/>
    <mergeCell ref="I58:I59"/>
    <mergeCell ref="J58:K59"/>
    <mergeCell ref="H37:H39"/>
    <mergeCell ref="H40:H45"/>
    <mergeCell ref="A47:AF47"/>
    <mergeCell ref="S49:V49"/>
    <mergeCell ref="A51:C51"/>
    <mergeCell ref="D51:E51"/>
    <mergeCell ref="F51:G51"/>
    <mergeCell ref="H51:AF51"/>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4"/>
  <dataValidations count="1">
    <dataValidation type="list" allowBlank="1" showInputMessage="1" showErrorMessage="1" sqref="U8:U9 M16 O26 O29 P30 R37 A29 O11:O12 R40 D29:D31 L13 U38 AC28 Y28 L17:L37 AC10:AC11 Y10:Y11 Q8:Q10 I16:I45 I8:I13 M8:M12 M52:M57 O38:O39 O41:Q45 L40:M45 U41:U45 U52:U53 Q52:Q54 I52:I76 L58:L76 O67 O69 P70 D66 A66 O55:O56">
      <formula1>"□,■"</formula1>
    </dataValidation>
  </dataValidations>
  <pageMargins left="0.70866141732283472" right="0.70866141732283472" top="0.74803149606299213" bottom="0.74803149606299213" header="0.31496062992125984" footer="0.31496062992125984"/>
  <pageSetup paperSize="9" scale="26" fitToHeight="0" orientation="landscape" r:id="rId1"/>
  <rowBreaks count="1" manualBreakCount="1">
    <brk id="45"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85"/>
  <sheetViews>
    <sheetView showGridLines="0" view="pageBreakPreview" zoomScale="40" zoomScaleNormal="100" zoomScaleSheetLayoutView="40" workbookViewId="0"/>
  </sheetViews>
  <sheetFormatPr defaultRowHeight="13.5"/>
  <cols>
    <col min="1" max="2" width="4.25" style="909" customWidth="1"/>
    <col min="3" max="3" width="25" style="931" customWidth="1"/>
    <col min="4" max="4" width="4.875" style="931" customWidth="1"/>
    <col min="5" max="5" width="41.625" style="931" customWidth="1"/>
    <col min="6" max="6" width="4.875" style="931" customWidth="1"/>
    <col min="7" max="7" width="19.625" style="269" customWidth="1"/>
    <col min="8" max="8" width="33.875" style="931" customWidth="1"/>
    <col min="9" max="32" width="4.875" style="931" customWidth="1"/>
    <col min="33" max="16384" width="9" style="931"/>
  </cols>
  <sheetData>
    <row r="2" spans="1:32" ht="20.25" customHeight="1">
      <c r="A2" s="935" t="s">
        <v>1215</v>
      </c>
      <c r="B2" s="935"/>
    </row>
    <row r="3" spans="1:32" ht="20.25" customHeight="1">
      <c r="A3" s="1407" t="s">
        <v>343</v>
      </c>
      <c r="B3" s="1407"/>
      <c r="C3" s="1407"/>
      <c r="D3" s="1407"/>
      <c r="E3" s="1407"/>
      <c r="F3" s="1407"/>
      <c r="G3" s="1407"/>
      <c r="H3" s="1407"/>
      <c r="I3" s="1407"/>
      <c r="J3" s="1407"/>
      <c r="K3" s="1407"/>
      <c r="L3" s="1407"/>
      <c r="M3" s="1407"/>
      <c r="N3" s="1407"/>
      <c r="O3" s="1407"/>
      <c r="P3" s="1407"/>
      <c r="Q3" s="1407"/>
      <c r="R3" s="1407"/>
      <c r="S3" s="1407"/>
      <c r="T3" s="1407"/>
      <c r="U3" s="1407"/>
      <c r="V3" s="1407"/>
      <c r="W3" s="1407"/>
      <c r="X3" s="1407"/>
      <c r="Y3" s="1407"/>
      <c r="Z3" s="1407"/>
      <c r="AA3" s="1407"/>
      <c r="AB3" s="1407"/>
      <c r="AC3" s="1407"/>
      <c r="AD3" s="1407"/>
      <c r="AE3" s="1407"/>
      <c r="AF3" s="1407"/>
    </row>
    <row r="4" spans="1:32" ht="20.25" customHeight="1"/>
    <row r="5" spans="1:32" ht="30" customHeight="1">
      <c r="J5" s="909"/>
      <c r="K5" s="909"/>
      <c r="L5" s="909"/>
      <c r="M5" s="909"/>
      <c r="N5" s="909"/>
      <c r="O5" s="909"/>
      <c r="P5" s="909"/>
      <c r="Q5" s="909"/>
      <c r="R5" s="909"/>
      <c r="S5" s="1076" t="s">
        <v>342</v>
      </c>
      <c r="T5" s="1076"/>
      <c r="U5" s="1076"/>
      <c r="V5" s="1076"/>
      <c r="W5" s="641" t="str">
        <f>IF('★別紙3－2'!L$60="","",'★別紙3－2'!L$60)</f>
        <v/>
      </c>
      <c r="X5" s="641" t="str">
        <f>IF('★別紙3－2'!M$60="","",'★別紙3－2'!M$60)</f>
        <v/>
      </c>
      <c r="Y5" s="641" t="str">
        <f>IF('★別紙3－2'!N$60="","",'★別紙3－2'!N$60)</f>
        <v/>
      </c>
      <c r="Z5" s="641" t="str">
        <f>IF('★別紙3－2'!O$60="","",'★別紙3－2'!O$60)</f>
        <v/>
      </c>
      <c r="AA5" s="641" t="str">
        <f>IF('★別紙3－2'!P$60="","",'★別紙3－2'!P$60)</f>
        <v/>
      </c>
      <c r="AB5" s="641" t="str">
        <f>IF('★別紙3－2'!Q$60="","",'★別紙3－2'!Q$60)</f>
        <v/>
      </c>
      <c r="AC5" s="641" t="str">
        <f>IF('★別紙3－2'!R$60="","",'★別紙3－2'!R$60)</f>
        <v/>
      </c>
      <c r="AD5" s="641" t="str">
        <f>IF('★別紙3－2'!S$60="","",'★別紙3－2'!S$60)</f>
        <v/>
      </c>
      <c r="AE5" s="641" t="str">
        <f>IF('★別紙3－2'!T$60="","",'★別紙3－2'!T$60)</f>
        <v/>
      </c>
      <c r="AF5" s="641" t="str">
        <f>IF('★別紙3－2'!U$60="","",'★別紙3－2'!U$60)</f>
        <v/>
      </c>
    </row>
    <row r="6" spans="1:32" ht="20.25" customHeight="1"/>
    <row r="7" spans="1:32" ht="18" customHeight="1">
      <c r="A7" s="1076" t="s">
        <v>217</v>
      </c>
      <c r="B7" s="1076"/>
      <c r="C7" s="1076"/>
      <c r="D7" s="1076" t="s">
        <v>216</v>
      </c>
      <c r="E7" s="1076"/>
      <c r="F7" s="1408" t="s">
        <v>215</v>
      </c>
      <c r="G7" s="1408"/>
      <c r="H7" s="1076" t="s">
        <v>341</v>
      </c>
      <c r="I7" s="1076"/>
      <c r="J7" s="1076"/>
      <c r="K7" s="1076"/>
      <c r="L7" s="1076"/>
      <c r="M7" s="1076"/>
      <c r="N7" s="1076"/>
      <c r="O7" s="1076"/>
      <c r="P7" s="1076"/>
      <c r="Q7" s="1076"/>
      <c r="R7" s="1076"/>
      <c r="S7" s="1076"/>
      <c r="T7" s="1076"/>
      <c r="U7" s="1076"/>
      <c r="V7" s="1076"/>
      <c r="W7" s="1076"/>
      <c r="X7" s="1076"/>
      <c r="Y7" s="1076" t="s">
        <v>340</v>
      </c>
      <c r="Z7" s="1076"/>
      <c r="AA7" s="1076"/>
      <c r="AB7" s="1076"/>
      <c r="AC7" s="1076" t="s">
        <v>339</v>
      </c>
      <c r="AD7" s="1076"/>
      <c r="AE7" s="1076"/>
      <c r="AF7" s="1409"/>
    </row>
    <row r="8" spans="1:32" ht="18.75" customHeight="1">
      <c r="A8" s="1165" t="s">
        <v>213</v>
      </c>
      <c r="B8" s="1165"/>
      <c r="C8" s="1411"/>
      <c r="D8" s="904"/>
      <c r="E8" s="903"/>
      <c r="F8" s="901"/>
      <c r="G8" s="936"/>
      <c r="H8" s="1412" t="s">
        <v>212</v>
      </c>
      <c r="I8" s="937" t="s">
        <v>50</v>
      </c>
      <c r="J8" s="246" t="s">
        <v>211</v>
      </c>
      <c r="K8" s="4"/>
      <c r="L8" s="4"/>
      <c r="M8" s="937" t="s">
        <v>50</v>
      </c>
      <c r="N8" s="246" t="s">
        <v>210</v>
      </c>
      <c r="O8" s="4"/>
      <c r="P8" s="4"/>
      <c r="Q8" s="937" t="s">
        <v>50</v>
      </c>
      <c r="R8" s="246" t="s">
        <v>209</v>
      </c>
      <c r="S8" s="4"/>
      <c r="T8" s="4"/>
      <c r="U8" s="937" t="s">
        <v>50</v>
      </c>
      <c r="V8" s="246" t="s">
        <v>208</v>
      </c>
      <c r="W8" s="4"/>
      <c r="X8" s="171"/>
      <c r="Y8" s="1413"/>
      <c r="Z8" s="1413"/>
      <c r="AA8" s="1413"/>
      <c r="AB8" s="1413"/>
      <c r="AC8" s="1413"/>
      <c r="AD8" s="1413"/>
      <c r="AE8" s="1413"/>
      <c r="AF8" s="1414"/>
    </row>
    <row r="9" spans="1:32" ht="18.75" customHeight="1">
      <c r="A9" s="1076"/>
      <c r="B9" s="1076"/>
      <c r="C9" s="1409"/>
      <c r="D9" s="899"/>
      <c r="E9" s="928"/>
      <c r="F9" s="926"/>
      <c r="G9" s="938"/>
      <c r="H9" s="1279"/>
      <c r="I9" s="939" t="s">
        <v>50</v>
      </c>
      <c r="J9" s="441" t="s">
        <v>207</v>
      </c>
      <c r="K9" s="921"/>
      <c r="L9" s="921"/>
      <c r="M9" s="940" t="s">
        <v>50</v>
      </c>
      <c r="N9" s="441" t="s">
        <v>206</v>
      </c>
      <c r="O9" s="921"/>
      <c r="P9" s="921"/>
      <c r="Q9" s="940" t="s">
        <v>50</v>
      </c>
      <c r="R9" s="441" t="s">
        <v>205</v>
      </c>
      <c r="S9" s="921"/>
      <c r="T9" s="921"/>
      <c r="U9" s="940" t="s">
        <v>50</v>
      </c>
      <c r="V9" s="441" t="s">
        <v>204</v>
      </c>
      <c r="W9" s="921"/>
      <c r="X9" s="922"/>
      <c r="Y9" s="1249"/>
      <c r="Z9" s="1249"/>
      <c r="AA9" s="1249"/>
      <c r="AB9" s="1249"/>
      <c r="AC9" s="1249"/>
      <c r="AD9" s="1249"/>
      <c r="AE9" s="1249"/>
      <c r="AF9" s="1415"/>
    </row>
    <row r="10" spans="1:32" ht="18.75" customHeight="1">
      <c r="A10" s="173"/>
      <c r="B10" s="905"/>
      <c r="C10" s="247"/>
      <c r="D10" s="897"/>
      <c r="E10" s="171"/>
      <c r="F10" s="897"/>
      <c r="G10" s="170"/>
      <c r="H10" s="251" t="s">
        <v>148</v>
      </c>
      <c r="I10" s="553" t="s">
        <v>50</v>
      </c>
      <c r="J10" s="166" t="s">
        <v>116</v>
      </c>
      <c r="K10" s="166"/>
      <c r="L10" s="168"/>
      <c r="M10" s="552" t="s">
        <v>50</v>
      </c>
      <c r="N10" s="166" t="s">
        <v>115</v>
      </c>
      <c r="O10" s="166"/>
      <c r="P10" s="168"/>
      <c r="Q10" s="552" t="s">
        <v>50</v>
      </c>
      <c r="R10" s="167" t="s">
        <v>114</v>
      </c>
      <c r="S10" s="167"/>
      <c r="T10" s="167"/>
      <c r="U10" s="167"/>
      <c r="V10" s="167"/>
      <c r="W10" s="167"/>
      <c r="X10" s="250"/>
      <c r="Y10" s="937" t="s">
        <v>50</v>
      </c>
      <c r="Z10" s="246" t="s">
        <v>241</v>
      </c>
      <c r="AA10" s="246"/>
      <c r="AB10" s="245"/>
      <c r="AC10" s="937" t="s">
        <v>50</v>
      </c>
      <c r="AD10" s="246" t="s">
        <v>241</v>
      </c>
      <c r="AE10" s="246"/>
      <c r="AF10" s="245"/>
    </row>
    <row r="11" spans="1:32" ht="19.5" customHeight="1">
      <c r="A11" s="3"/>
      <c r="B11" s="924"/>
      <c r="C11" s="230"/>
      <c r="D11" s="930"/>
      <c r="E11" s="229"/>
      <c r="F11" s="906"/>
      <c r="G11" s="228"/>
      <c r="H11" s="988" t="s">
        <v>111</v>
      </c>
      <c r="I11" s="920" t="s">
        <v>50</v>
      </c>
      <c r="J11" s="855" t="s">
        <v>107</v>
      </c>
      <c r="K11" s="941"/>
      <c r="L11" s="856"/>
      <c r="M11" s="913" t="s">
        <v>50</v>
      </c>
      <c r="N11" s="855" t="s">
        <v>106</v>
      </c>
      <c r="O11" s="857"/>
      <c r="P11" s="855"/>
      <c r="Q11" s="942"/>
      <c r="R11" s="942"/>
      <c r="S11" s="942"/>
      <c r="T11" s="942"/>
      <c r="U11" s="942"/>
      <c r="V11" s="942"/>
      <c r="W11" s="942"/>
      <c r="X11" s="943"/>
      <c r="Y11" s="912" t="s">
        <v>50</v>
      </c>
      <c r="Z11" s="545" t="s">
        <v>239</v>
      </c>
      <c r="AA11" s="861"/>
      <c r="AB11" s="221"/>
      <c r="AC11" s="912" t="s">
        <v>50</v>
      </c>
      <c r="AD11" s="545" t="s">
        <v>239</v>
      </c>
      <c r="AE11" s="861"/>
      <c r="AF11" s="221"/>
    </row>
    <row r="12" spans="1:32" ht="19.5" customHeight="1">
      <c r="A12" s="3"/>
      <c r="B12" s="924"/>
      <c r="C12" s="230"/>
      <c r="D12" s="930"/>
      <c r="E12" s="229"/>
      <c r="F12" s="906"/>
      <c r="G12" s="228"/>
      <c r="H12" s="563" t="s">
        <v>108</v>
      </c>
      <c r="I12" s="564" t="s">
        <v>50</v>
      </c>
      <c r="J12" s="234" t="s">
        <v>107</v>
      </c>
      <c r="K12" s="248"/>
      <c r="L12" s="249"/>
      <c r="M12" s="565" t="s">
        <v>50</v>
      </c>
      <c r="N12" s="234" t="s">
        <v>106</v>
      </c>
      <c r="O12" s="235"/>
      <c r="P12" s="234"/>
      <c r="Q12" s="233"/>
      <c r="R12" s="233"/>
      <c r="S12" s="233"/>
      <c r="T12" s="233"/>
      <c r="U12" s="233"/>
      <c r="V12" s="233"/>
      <c r="W12" s="233"/>
      <c r="X12" s="232"/>
      <c r="Y12" s="223"/>
      <c r="Z12" s="222"/>
      <c r="AA12" s="222"/>
      <c r="AB12" s="221"/>
      <c r="AC12" s="223"/>
      <c r="AD12" s="222"/>
      <c r="AE12" s="222"/>
      <c r="AF12" s="221"/>
    </row>
    <row r="13" spans="1:32" ht="18.75" customHeight="1">
      <c r="A13" s="3"/>
      <c r="B13" s="924"/>
      <c r="C13" s="243"/>
      <c r="D13" s="906"/>
      <c r="E13" s="229"/>
      <c r="F13" s="906"/>
      <c r="G13" s="240"/>
      <c r="H13" s="1337" t="s">
        <v>320</v>
      </c>
      <c r="I13" s="1340" t="s">
        <v>50</v>
      </c>
      <c r="J13" s="1334" t="s">
        <v>116</v>
      </c>
      <c r="K13" s="1334"/>
      <c r="L13" s="1331" t="s">
        <v>50</v>
      </c>
      <c r="M13" s="1334" t="s">
        <v>118</v>
      </c>
      <c r="N13" s="1334"/>
      <c r="O13" s="914"/>
      <c r="P13" s="914"/>
      <c r="Q13" s="914"/>
      <c r="R13" s="914"/>
      <c r="S13" s="914"/>
      <c r="T13" s="914"/>
      <c r="U13" s="914"/>
      <c r="V13" s="914"/>
      <c r="W13" s="914"/>
      <c r="X13" s="862"/>
      <c r="Y13" s="223"/>
      <c r="Z13" s="222"/>
      <c r="AA13" s="222"/>
      <c r="AB13" s="221"/>
      <c r="AC13" s="223"/>
      <c r="AD13" s="222"/>
      <c r="AE13" s="222"/>
      <c r="AF13" s="221"/>
    </row>
    <row r="14" spans="1:32" ht="18.75" customHeight="1">
      <c r="A14" s="3"/>
      <c r="B14" s="924"/>
      <c r="C14" s="243"/>
      <c r="D14" s="906"/>
      <c r="E14" s="229"/>
      <c r="F14" s="906"/>
      <c r="G14" s="240"/>
      <c r="H14" s="1337"/>
      <c r="I14" s="1340"/>
      <c r="J14" s="1334"/>
      <c r="K14" s="1334"/>
      <c r="L14" s="1331"/>
      <c r="M14" s="1334"/>
      <c r="N14" s="1334"/>
      <c r="X14" s="932"/>
      <c r="Y14" s="223"/>
      <c r="Z14" s="222"/>
      <c r="AA14" s="222"/>
      <c r="AB14" s="221"/>
      <c r="AC14" s="223"/>
      <c r="AD14" s="222"/>
      <c r="AE14" s="222"/>
      <c r="AF14" s="221"/>
    </row>
    <row r="15" spans="1:32" ht="18.75" customHeight="1">
      <c r="A15" s="3"/>
      <c r="B15" s="924"/>
      <c r="C15" s="243"/>
      <c r="D15" s="906"/>
      <c r="E15" s="229"/>
      <c r="F15" s="906"/>
      <c r="G15" s="240"/>
      <c r="H15" s="1337"/>
      <c r="I15" s="1340"/>
      <c r="J15" s="1334"/>
      <c r="K15" s="1334"/>
      <c r="L15" s="1331"/>
      <c r="M15" s="1334"/>
      <c r="N15" s="1334"/>
      <c r="O15" s="916"/>
      <c r="P15" s="916"/>
      <c r="Q15" s="916"/>
      <c r="R15" s="916"/>
      <c r="S15" s="916"/>
      <c r="T15" s="916"/>
      <c r="U15" s="916"/>
      <c r="V15" s="916"/>
      <c r="W15" s="916"/>
      <c r="X15" s="863"/>
      <c r="Y15" s="223"/>
      <c r="Z15" s="222"/>
      <c r="AA15" s="222"/>
      <c r="AB15" s="221"/>
      <c r="AC15" s="223"/>
      <c r="AD15" s="222"/>
      <c r="AE15" s="222"/>
      <c r="AF15" s="221"/>
    </row>
    <row r="16" spans="1:32" ht="19.5" customHeight="1">
      <c r="A16" s="3"/>
      <c r="B16" s="924"/>
      <c r="C16" s="243"/>
      <c r="D16" s="906"/>
      <c r="E16" s="229"/>
      <c r="F16" s="906"/>
      <c r="G16" s="240"/>
      <c r="H16" s="239" t="s">
        <v>179</v>
      </c>
      <c r="I16" s="564" t="s">
        <v>50</v>
      </c>
      <c r="J16" s="234" t="s">
        <v>140</v>
      </c>
      <c r="K16" s="248"/>
      <c r="L16" s="249"/>
      <c r="M16" s="565" t="s">
        <v>50</v>
      </c>
      <c r="N16" s="234" t="s">
        <v>139</v>
      </c>
      <c r="O16" s="233"/>
      <c r="P16" s="233"/>
      <c r="Q16" s="233"/>
      <c r="R16" s="233"/>
      <c r="S16" s="233"/>
      <c r="T16" s="233"/>
      <c r="U16" s="233"/>
      <c r="V16" s="233"/>
      <c r="W16" s="233"/>
      <c r="X16" s="232"/>
      <c r="Y16" s="223"/>
      <c r="Z16" s="222"/>
      <c r="AA16" s="222"/>
      <c r="AB16" s="221"/>
      <c r="AC16" s="223"/>
      <c r="AD16" s="222"/>
      <c r="AE16" s="222"/>
      <c r="AF16" s="221"/>
    </row>
    <row r="17" spans="1:32" ht="18.75" customHeight="1">
      <c r="A17" s="3"/>
      <c r="B17" s="924"/>
      <c r="C17" s="243"/>
      <c r="D17" s="906"/>
      <c r="E17" s="229"/>
      <c r="F17" s="906"/>
      <c r="G17" s="240"/>
      <c r="H17" s="236" t="s">
        <v>136</v>
      </c>
      <c r="I17" s="564" t="s">
        <v>50</v>
      </c>
      <c r="J17" s="234" t="s">
        <v>116</v>
      </c>
      <c r="K17" s="234"/>
      <c r="L17" s="565" t="s">
        <v>50</v>
      </c>
      <c r="M17" s="234" t="s">
        <v>135</v>
      </c>
      <c r="N17" s="234"/>
      <c r="O17" s="565" t="s">
        <v>50</v>
      </c>
      <c r="P17" s="234" t="s">
        <v>134</v>
      </c>
      <c r="Q17" s="238"/>
      <c r="R17" s="238"/>
      <c r="S17" s="238"/>
      <c r="T17" s="238"/>
      <c r="U17" s="238"/>
      <c r="V17" s="238"/>
      <c r="W17" s="238"/>
      <c r="X17" s="237"/>
      <c r="Y17" s="223"/>
      <c r="Z17" s="222"/>
      <c r="AA17" s="222"/>
      <c r="AB17" s="221"/>
      <c r="AC17" s="223"/>
      <c r="AD17" s="222"/>
      <c r="AE17" s="222"/>
      <c r="AF17" s="221"/>
    </row>
    <row r="18" spans="1:32" ht="18.75" customHeight="1">
      <c r="A18" s="3"/>
      <c r="B18" s="924"/>
      <c r="C18" s="243"/>
      <c r="D18" s="906"/>
      <c r="E18" s="229"/>
      <c r="F18" s="906"/>
      <c r="G18" s="240"/>
      <c r="H18" s="236" t="s">
        <v>131</v>
      </c>
      <c r="I18" s="564" t="s">
        <v>50</v>
      </c>
      <c r="J18" s="234" t="s">
        <v>116</v>
      </c>
      <c r="K18" s="234"/>
      <c r="L18" s="565" t="s">
        <v>50</v>
      </c>
      <c r="M18" s="234" t="s">
        <v>121</v>
      </c>
      <c r="N18" s="234"/>
      <c r="O18" s="565" t="s">
        <v>50</v>
      </c>
      <c r="P18" s="234" t="s">
        <v>120</v>
      </c>
      <c r="Q18" s="238"/>
      <c r="R18" s="238"/>
      <c r="S18" s="238"/>
      <c r="T18" s="238"/>
      <c r="U18" s="238"/>
      <c r="V18" s="238"/>
      <c r="W18" s="238"/>
      <c r="X18" s="237"/>
      <c r="Y18" s="223"/>
      <c r="Z18" s="222"/>
      <c r="AA18" s="222"/>
      <c r="AB18" s="221"/>
      <c r="AC18" s="223"/>
      <c r="AD18" s="222"/>
      <c r="AE18" s="222"/>
      <c r="AF18" s="221"/>
    </row>
    <row r="19" spans="1:32" ht="18.75" customHeight="1">
      <c r="A19" s="3"/>
      <c r="B19" s="924"/>
      <c r="C19" s="243"/>
      <c r="D19" s="906"/>
      <c r="E19" s="229"/>
      <c r="F19" s="906"/>
      <c r="G19" s="240"/>
      <c r="H19" s="236" t="s">
        <v>129</v>
      </c>
      <c r="I19" s="918" t="s">
        <v>50</v>
      </c>
      <c r="J19" s="234" t="s">
        <v>116</v>
      </c>
      <c r="K19" s="248"/>
      <c r="L19" s="911" t="s">
        <v>50</v>
      </c>
      <c r="M19" s="234" t="s">
        <v>118</v>
      </c>
      <c r="N19" s="238"/>
      <c r="O19" s="238"/>
      <c r="P19" s="238"/>
      <c r="Q19" s="238"/>
      <c r="R19" s="238"/>
      <c r="S19" s="238"/>
      <c r="T19" s="238"/>
      <c r="U19" s="238"/>
      <c r="V19" s="238"/>
      <c r="W19" s="238"/>
      <c r="X19" s="237"/>
      <c r="Y19" s="223"/>
      <c r="Z19" s="222"/>
      <c r="AA19" s="222"/>
      <c r="AB19" s="221"/>
      <c r="AC19" s="223"/>
      <c r="AD19" s="222"/>
      <c r="AE19" s="222"/>
      <c r="AF19" s="221"/>
    </row>
    <row r="20" spans="1:32" ht="18.75" customHeight="1">
      <c r="A20" s="3"/>
      <c r="B20" s="924"/>
      <c r="C20" s="243"/>
      <c r="D20" s="906"/>
      <c r="E20" s="229"/>
      <c r="F20" s="906"/>
      <c r="G20" s="240"/>
      <c r="H20" s="990" t="s">
        <v>270</v>
      </c>
      <c r="I20" s="918" t="s">
        <v>50</v>
      </c>
      <c r="J20" s="234" t="s">
        <v>116</v>
      </c>
      <c r="K20" s="248"/>
      <c r="L20" s="565" t="s">
        <v>50</v>
      </c>
      <c r="M20" s="234" t="s">
        <v>118</v>
      </c>
      <c r="N20" s="238"/>
      <c r="O20" s="238"/>
      <c r="P20" s="238"/>
      <c r="Q20" s="238"/>
      <c r="R20" s="238"/>
      <c r="S20" s="238"/>
      <c r="T20" s="238"/>
      <c r="U20" s="238"/>
      <c r="V20" s="238"/>
      <c r="W20" s="238"/>
      <c r="X20" s="237"/>
      <c r="Y20" s="223"/>
      <c r="Z20" s="222"/>
      <c r="AA20" s="222"/>
      <c r="AB20" s="221"/>
      <c r="AC20" s="223"/>
      <c r="AD20" s="222"/>
      <c r="AE20" s="222"/>
      <c r="AF20" s="221"/>
    </row>
    <row r="21" spans="1:32" ht="18.75" customHeight="1">
      <c r="A21" s="3"/>
      <c r="B21" s="924"/>
      <c r="C21" s="243"/>
      <c r="D21" s="906"/>
      <c r="E21" s="229"/>
      <c r="F21" s="906"/>
      <c r="G21" s="240"/>
      <c r="H21" s="239" t="s">
        <v>157</v>
      </c>
      <c r="I21" s="918" t="s">
        <v>50</v>
      </c>
      <c r="J21" s="234" t="s">
        <v>116</v>
      </c>
      <c r="K21" s="248"/>
      <c r="L21" s="944" t="s">
        <v>50</v>
      </c>
      <c r="M21" s="234" t="s">
        <v>118</v>
      </c>
      <c r="N21" s="238"/>
      <c r="O21" s="238"/>
      <c r="P21" s="238"/>
      <c r="Q21" s="238"/>
      <c r="R21" s="238"/>
      <c r="S21" s="238"/>
      <c r="T21" s="238"/>
      <c r="U21" s="238"/>
      <c r="V21" s="238"/>
      <c r="W21" s="238"/>
      <c r="X21" s="237"/>
      <c r="Y21" s="223"/>
      <c r="Z21" s="222"/>
      <c r="AA21" s="222"/>
      <c r="AB21" s="221"/>
      <c r="AC21" s="223"/>
      <c r="AD21" s="222"/>
      <c r="AE21" s="222"/>
      <c r="AF21" s="221"/>
    </row>
    <row r="22" spans="1:32" ht="18.75" customHeight="1">
      <c r="A22" s="919" t="s">
        <v>50</v>
      </c>
      <c r="B22" s="924">
        <v>72</v>
      </c>
      <c r="C22" s="243" t="s">
        <v>178</v>
      </c>
      <c r="D22" s="919" t="s">
        <v>50</v>
      </c>
      <c r="E22" s="229" t="s">
        <v>137</v>
      </c>
      <c r="F22" s="906"/>
      <c r="G22" s="240"/>
      <c r="H22" s="1" t="s">
        <v>128</v>
      </c>
      <c r="I22" s="564" t="s">
        <v>50</v>
      </c>
      <c r="J22" s="234" t="s">
        <v>116</v>
      </c>
      <c r="K22" s="248"/>
      <c r="L22" s="565" t="s">
        <v>50</v>
      </c>
      <c r="M22" s="234" t="s">
        <v>118</v>
      </c>
      <c r="N22" s="238"/>
      <c r="O22" s="238"/>
      <c r="P22" s="238"/>
      <c r="Q22" s="238"/>
      <c r="R22" s="238"/>
      <c r="S22" s="238"/>
      <c r="T22" s="238"/>
      <c r="U22" s="238"/>
      <c r="V22" s="238"/>
      <c r="W22" s="238"/>
      <c r="X22" s="237"/>
      <c r="Y22" s="223"/>
      <c r="Z22" s="222"/>
      <c r="AA22" s="222"/>
      <c r="AB22" s="221"/>
      <c r="AC22" s="223"/>
      <c r="AD22" s="222"/>
      <c r="AE22" s="222"/>
      <c r="AF22" s="221"/>
    </row>
    <row r="23" spans="1:32" ht="18.75" customHeight="1">
      <c r="A23" s="3"/>
      <c r="B23" s="924"/>
      <c r="C23" s="243"/>
      <c r="D23" s="919" t="s">
        <v>50</v>
      </c>
      <c r="E23" s="229" t="s">
        <v>132</v>
      </c>
      <c r="F23" s="906"/>
      <c r="G23" s="240"/>
      <c r="H23" s="236" t="s">
        <v>127</v>
      </c>
      <c r="I23" s="564" t="s">
        <v>50</v>
      </c>
      <c r="J23" s="234" t="s">
        <v>116</v>
      </c>
      <c r="K23" s="248"/>
      <c r="L23" s="565" t="s">
        <v>50</v>
      </c>
      <c r="M23" s="234" t="s">
        <v>118</v>
      </c>
      <c r="N23" s="238"/>
      <c r="O23" s="238"/>
      <c r="P23" s="238"/>
      <c r="Q23" s="238"/>
      <c r="R23" s="238"/>
      <c r="S23" s="238"/>
      <c r="T23" s="238"/>
      <c r="U23" s="238"/>
      <c r="V23" s="238"/>
      <c r="W23" s="238"/>
      <c r="X23" s="237"/>
      <c r="Y23" s="223"/>
      <c r="Z23" s="222"/>
      <c r="AA23" s="222"/>
      <c r="AB23" s="221"/>
      <c r="AC23" s="223"/>
      <c r="AD23" s="222"/>
      <c r="AE23" s="222"/>
      <c r="AF23" s="221"/>
    </row>
    <row r="24" spans="1:32" ht="18.75" customHeight="1">
      <c r="A24" s="3"/>
      <c r="B24" s="924"/>
      <c r="C24" s="243"/>
      <c r="D24" s="919" t="s">
        <v>50</v>
      </c>
      <c r="E24" s="229" t="s">
        <v>130</v>
      </c>
      <c r="F24" s="906"/>
      <c r="G24" s="240"/>
      <c r="H24" s="236" t="s">
        <v>119</v>
      </c>
      <c r="I24" s="564" t="s">
        <v>50</v>
      </c>
      <c r="J24" s="234" t="s">
        <v>116</v>
      </c>
      <c r="K24" s="248"/>
      <c r="L24" s="565" t="s">
        <v>50</v>
      </c>
      <c r="M24" s="234" t="s">
        <v>118</v>
      </c>
      <c r="N24" s="238"/>
      <c r="O24" s="238"/>
      <c r="P24" s="238"/>
      <c r="Q24" s="238"/>
      <c r="R24" s="238"/>
      <c r="S24" s="238"/>
      <c r="T24" s="238"/>
      <c r="U24" s="238"/>
      <c r="V24" s="238"/>
      <c r="W24" s="238"/>
      <c r="X24" s="237"/>
      <c r="Y24" s="223"/>
      <c r="Z24" s="222"/>
      <c r="AA24" s="222"/>
      <c r="AB24" s="221"/>
      <c r="AC24" s="223"/>
      <c r="AD24" s="222"/>
      <c r="AE24" s="222"/>
      <c r="AF24" s="221"/>
    </row>
    <row r="25" spans="1:32" ht="18.75" customHeight="1">
      <c r="A25" s="3"/>
      <c r="B25" s="924"/>
      <c r="C25" s="243"/>
      <c r="D25" s="906"/>
      <c r="E25" s="229"/>
      <c r="F25" s="906"/>
      <c r="G25" s="240"/>
      <c r="H25" s="239" t="s">
        <v>230</v>
      </c>
      <c r="I25" s="565" t="s">
        <v>50</v>
      </c>
      <c r="J25" s="234" t="s">
        <v>116</v>
      </c>
      <c r="K25" s="234"/>
      <c r="L25" s="565" t="s">
        <v>50</v>
      </c>
      <c r="M25" s="234" t="s">
        <v>319</v>
      </c>
      <c r="N25" s="234"/>
      <c r="O25" s="565" t="s">
        <v>50</v>
      </c>
      <c r="P25" s="234" t="s">
        <v>275</v>
      </c>
      <c r="Q25" s="234"/>
      <c r="R25" s="565" t="s">
        <v>50</v>
      </c>
      <c r="S25" s="234" t="s">
        <v>318</v>
      </c>
      <c r="T25" s="238"/>
      <c r="U25" s="238"/>
      <c r="V25" s="238"/>
      <c r="W25" s="238"/>
      <c r="X25" s="237"/>
      <c r="Y25" s="223"/>
      <c r="Z25" s="222"/>
      <c r="AA25" s="222"/>
      <c r="AB25" s="221"/>
      <c r="AC25" s="223"/>
      <c r="AD25" s="222"/>
      <c r="AE25" s="222"/>
      <c r="AF25" s="221"/>
    </row>
    <row r="26" spans="1:32" ht="18.75" customHeight="1">
      <c r="A26" s="3"/>
      <c r="B26" s="924"/>
      <c r="C26" s="230"/>
      <c r="D26" s="930"/>
      <c r="E26" s="229"/>
      <c r="F26" s="906"/>
      <c r="G26" s="228"/>
      <c r="H26" s="1337" t="s">
        <v>1216</v>
      </c>
      <c r="I26" s="918" t="s">
        <v>50</v>
      </c>
      <c r="J26" s="226" t="s">
        <v>116</v>
      </c>
      <c r="K26" s="226"/>
      <c r="L26" s="953"/>
      <c r="M26" s="911" t="s">
        <v>50</v>
      </c>
      <c r="N26" s="226" t="s">
        <v>1217</v>
      </c>
      <c r="O26" s="225"/>
      <c r="P26" s="955"/>
      <c r="Q26" s="954"/>
      <c r="R26" s="953"/>
      <c r="S26" s="955"/>
      <c r="T26" s="954"/>
      <c r="X26" s="224"/>
      <c r="Y26" s="222"/>
      <c r="Z26" s="222"/>
      <c r="AA26" s="222"/>
      <c r="AB26" s="221"/>
      <c r="AC26" s="223"/>
      <c r="AD26" s="222"/>
      <c r="AE26" s="222"/>
      <c r="AF26" s="221"/>
    </row>
    <row r="27" spans="1:32" ht="18.75" customHeight="1">
      <c r="A27" s="3"/>
      <c r="B27" s="924"/>
      <c r="C27" s="230"/>
      <c r="D27" s="930"/>
      <c r="E27" s="229"/>
      <c r="F27" s="906"/>
      <c r="G27" s="228"/>
      <c r="H27" s="1337"/>
      <c r="I27" s="919" t="s">
        <v>50</v>
      </c>
      <c r="J27" s="1" t="s">
        <v>1218</v>
      </c>
      <c r="K27" s="1"/>
      <c r="L27" s="991"/>
      <c r="M27" s="944" t="s">
        <v>50</v>
      </c>
      <c r="N27" s="1" t="s">
        <v>1219</v>
      </c>
      <c r="O27" s="991"/>
      <c r="P27" s="991"/>
      <c r="Q27" s="944" t="s">
        <v>50</v>
      </c>
      <c r="R27" s="1" t="s">
        <v>1220</v>
      </c>
      <c r="T27" s="1"/>
      <c r="U27" s="944" t="s">
        <v>50</v>
      </c>
      <c r="V27" s="1" t="s">
        <v>1221</v>
      </c>
      <c r="W27" s="269"/>
      <c r="X27" s="956"/>
      <c r="Y27" s="222"/>
      <c r="Z27" s="222"/>
      <c r="AA27" s="222"/>
      <c r="AB27" s="221"/>
      <c r="AC27" s="223"/>
      <c r="AD27" s="222"/>
      <c r="AE27" s="222"/>
      <c r="AF27" s="221"/>
    </row>
    <row r="28" spans="1:32" ht="18.75" customHeight="1">
      <c r="A28" s="3"/>
      <c r="B28" s="924"/>
      <c r="C28" s="230"/>
      <c r="D28" s="930"/>
      <c r="E28" s="229"/>
      <c r="F28" s="906"/>
      <c r="G28" s="228"/>
      <c r="H28" s="1337"/>
      <c r="I28" s="919" t="s">
        <v>50</v>
      </c>
      <c r="J28" s="1" t="s">
        <v>1222</v>
      </c>
      <c r="K28" s="1"/>
      <c r="L28" s="991"/>
      <c r="M28" s="944" t="s">
        <v>50</v>
      </c>
      <c r="N28" s="1" t="s">
        <v>1223</v>
      </c>
      <c r="O28" s="991"/>
      <c r="P28" s="991"/>
      <c r="Q28" s="944" t="s">
        <v>50</v>
      </c>
      <c r="R28" s="1" t="s">
        <v>1224</v>
      </c>
      <c r="T28" s="1"/>
      <c r="U28" s="944" t="s">
        <v>50</v>
      </c>
      <c r="V28" s="1" t="s">
        <v>1225</v>
      </c>
      <c r="W28" s="269"/>
      <c r="X28" s="956"/>
      <c r="Y28" s="222"/>
      <c r="Z28" s="222"/>
      <c r="AA28" s="222"/>
      <c r="AB28" s="221"/>
      <c r="AC28" s="223"/>
      <c r="AD28" s="222"/>
      <c r="AE28" s="222"/>
      <c r="AF28" s="221"/>
    </row>
    <row r="29" spans="1:32" ht="18.75" customHeight="1">
      <c r="A29" s="3"/>
      <c r="B29" s="924"/>
      <c r="C29" s="230"/>
      <c r="D29" s="930"/>
      <c r="E29" s="229"/>
      <c r="F29" s="906"/>
      <c r="G29" s="228"/>
      <c r="H29" s="1337"/>
      <c r="I29" s="919" t="s">
        <v>50</v>
      </c>
      <c r="J29" s="1" t="s">
        <v>1226</v>
      </c>
      <c r="K29" s="1"/>
      <c r="L29" s="991"/>
      <c r="M29" s="944" t="s">
        <v>50</v>
      </c>
      <c r="N29" s="1" t="s">
        <v>1227</v>
      </c>
      <c r="O29" s="991"/>
      <c r="P29" s="991"/>
      <c r="Q29" s="944" t="s">
        <v>50</v>
      </c>
      <c r="R29" s="1" t="s">
        <v>1228</v>
      </c>
      <c r="T29" s="1"/>
      <c r="U29" s="944" t="s">
        <v>50</v>
      </c>
      <c r="V29" s="1" t="s">
        <v>1229</v>
      </c>
      <c r="W29" s="269"/>
      <c r="X29" s="956"/>
      <c r="Y29" s="222"/>
      <c r="Z29" s="222"/>
      <c r="AA29" s="222"/>
      <c r="AB29" s="221"/>
      <c r="AC29" s="223"/>
      <c r="AD29" s="222"/>
      <c r="AE29" s="222"/>
      <c r="AF29" s="221"/>
    </row>
    <row r="30" spans="1:32" ht="18.75" customHeight="1">
      <c r="A30" s="3"/>
      <c r="B30" s="924"/>
      <c r="C30" s="230"/>
      <c r="D30" s="930"/>
      <c r="E30" s="229"/>
      <c r="F30" s="906"/>
      <c r="G30" s="228"/>
      <c r="H30" s="1337"/>
      <c r="I30" s="919" t="s">
        <v>50</v>
      </c>
      <c r="J30" s="1" t="s">
        <v>1230</v>
      </c>
      <c r="K30" s="1"/>
      <c r="L30" s="991"/>
      <c r="M30" s="944" t="s">
        <v>50</v>
      </c>
      <c r="N30" s="1" t="s">
        <v>1231</v>
      </c>
      <c r="O30" s="991"/>
      <c r="P30" s="991"/>
      <c r="Q30" s="944" t="s">
        <v>50</v>
      </c>
      <c r="R30" s="1" t="s">
        <v>1232</v>
      </c>
      <c r="T30" s="1"/>
      <c r="U30" s="944" t="s">
        <v>50</v>
      </c>
      <c r="V30" s="1" t="s">
        <v>1233</v>
      </c>
      <c r="W30" s="269"/>
      <c r="X30" s="956"/>
      <c r="Y30" s="222"/>
      <c r="Z30" s="222"/>
      <c r="AA30" s="222"/>
      <c r="AB30" s="221"/>
      <c r="AC30" s="223"/>
      <c r="AD30" s="222"/>
      <c r="AE30" s="222"/>
      <c r="AF30" s="221"/>
    </row>
    <row r="31" spans="1:32" ht="18.75" customHeight="1">
      <c r="A31" s="220"/>
      <c r="B31" s="900"/>
      <c r="C31" s="219"/>
      <c r="D31" s="926"/>
      <c r="E31" s="922"/>
      <c r="F31" s="907"/>
      <c r="G31" s="218"/>
      <c r="H31" s="1410"/>
      <c r="I31" s="939" t="s">
        <v>50</v>
      </c>
      <c r="J31" s="441" t="s">
        <v>1234</v>
      </c>
      <c r="K31" s="441"/>
      <c r="L31" s="958"/>
      <c r="M31" s="958"/>
      <c r="N31" s="441"/>
      <c r="O31" s="958"/>
      <c r="P31" s="958"/>
      <c r="Q31" s="958"/>
      <c r="R31" s="441"/>
      <c r="S31" s="927"/>
      <c r="T31" s="441"/>
      <c r="U31" s="958"/>
      <c r="V31" s="441"/>
      <c r="W31" s="959"/>
      <c r="X31" s="938"/>
      <c r="Y31" s="212"/>
      <c r="Z31" s="212"/>
      <c r="AA31" s="212"/>
      <c r="AB31" s="211"/>
      <c r="AC31" s="213"/>
      <c r="AD31" s="212"/>
      <c r="AE31" s="212"/>
      <c r="AF31" s="211"/>
    </row>
    <row r="32" spans="1:32" ht="18.75" customHeight="1">
      <c r="A32" s="173"/>
      <c r="B32" s="905"/>
      <c r="C32" s="247"/>
      <c r="D32" s="897"/>
      <c r="E32" s="171"/>
      <c r="F32" s="897"/>
      <c r="G32" s="170"/>
      <c r="H32" s="251" t="s">
        <v>148</v>
      </c>
      <c r="I32" s="553" t="s">
        <v>50</v>
      </c>
      <c r="J32" s="166" t="s">
        <v>116</v>
      </c>
      <c r="K32" s="166"/>
      <c r="L32" s="168"/>
      <c r="M32" s="552" t="s">
        <v>50</v>
      </c>
      <c r="N32" s="166" t="s">
        <v>115</v>
      </c>
      <c r="O32" s="166"/>
      <c r="P32" s="168"/>
      <c r="Q32" s="552" t="s">
        <v>50</v>
      </c>
      <c r="R32" s="167" t="s">
        <v>114</v>
      </c>
      <c r="S32" s="167"/>
      <c r="T32" s="167"/>
      <c r="U32" s="167"/>
      <c r="V32" s="167"/>
      <c r="W32" s="167"/>
      <c r="X32" s="250"/>
      <c r="Y32" s="570" t="s">
        <v>50</v>
      </c>
      <c r="Z32" s="246" t="s">
        <v>241</v>
      </c>
      <c r="AA32" s="246"/>
      <c r="AB32" s="245"/>
      <c r="AC32" s="570" t="s">
        <v>50</v>
      </c>
      <c r="AD32" s="246" t="s">
        <v>241</v>
      </c>
      <c r="AE32" s="246"/>
      <c r="AF32" s="245"/>
    </row>
    <row r="33" spans="1:32" ht="19.5" customHeight="1">
      <c r="A33" s="3"/>
      <c r="B33" s="924"/>
      <c r="C33" s="230"/>
      <c r="D33" s="930"/>
      <c r="E33" s="229"/>
      <c r="F33" s="906"/>
      <c r="G33" s="228"/>
      <c r="H33" s="563" t="s">
        <v>111</v>
      </c>
      <c r="I33" s="564" t="s">
        <v>50</v>
      </c>
      <c r="J33" s="234" t="s">
        <v>107</v>
      </c>
      <c r="K33" s="248"/>
      <c r="L33" s="249"/>
      <c r="M33" s="565" t="s">
        <v>50</v>
      </c>
      <c r="N33" s="234" t="s">
        <v>106</v>
      </c>
      <c r="O33" s="235"/>
      <c r="P33" s="234"/>
      <c r="Q33" s="233"/>
      <c r="R33" s="233"/>
      <c r="S33" s="233"/>
      <c r="T33" s="233"/>
      <c r="U33" s="233"/>
      <c r="V33" s="233"/>
      <c r="W33" s="233"/>
      <c r="X33" s="232"/>
      <c r="Y33" s="919" t="s">
        <v>50</v>
      </c>
      <c r="Z33" s="545" t="s">
        <v>239</v>
      </c>
      <c r="AA33" s="861"/>
      <c r="AB33" s="221"/>
      <c r="AC33" s="919" t="s">
        <v>50</v>
      </c>
      <c r="AD33" s="545" t="s">
        <v>239</v>
      </c>
      <c r="AE33" s="861"/>
      <c r="AF33" s="221"/>
    </row>
    <row r="34" spans="1:32" ht="19.5" customHeight="1">
      <c r="A34" s="3"/>
      <c r="B34" s="924"/>
      <c r="C34" s="230"/>
      <c r="D34" s="930"/>
      <c r="E34" s="229"/>
      <c r="F34" s="906"/>
      <c r="G34" s="228"/>
      <c r="H34" s="563" t="s">
        <v>108</v>
      </c>
      <c r="I34" s="564" t="s">
        <v>50</v>
      </c>
      <c r="J34" s="234" t="s">
        <v>107</v>
      </c>
      <c r="K34" s="248"/>
      <c r="L34" s="249"/>
      <c r="M34" s="565" t="s">
        <v>50</v>
      </c>
      <c r="N34" s="234" t="s">
        <v>106</v>
      </c>
      <c r="O34" s="235"/>
      <c r="P34" s="234"/>
      <c r="Q34" s="233"/>
      <c r="R34" s="233"/>
      <c r="S34" s="233"/>
      <c r="T34" s="233"/>
      <c r="U34" s="233"/>
      <c r="V34" s="233"/>
      <c r="W34" s="233"/>
      <c r="X34" s="232"/>
      <c r="Y34" s="244"/>
      <c r="Z34" s="545"/>
      <c r="AA34" s="861"/>
      <c r="AB34" s="221"/>
      <c r="AC34" s="244"/>
      <c r="AD34" s="545"/>
      <c r="AE34" s="861"/>
      <c r="AF34" s="221"/>
    </row>
    <row r="35" spans="1:32" ht="18.75" customHeight="1">
      <c r="A35" s="3"/>
      <c r="B35" s="924"/>
      <c r="C35" s="243"/>
      <c r="D35" s="906"/>
      <c r="E35" s="229"/>
      <c r="F35" s="906"/>
      <c r="G35" s="240"/>
      <c r="H35" s="1337" t="s">
        <v>320</v>
      </c>
      <c r="I35" s="1340" t="s">
        <v>50</v>
      </c>
      <c r="J35" s="1334" t="s">
        <v>116</v>
      </c>
      <c r="K35" s="1334"/>
      <c r="L35" s="1331" t="s">
        <v>50</v>
      </c>
      <c r="M35" s="1334" t="s">
        <v>118</v>
      </c>
      <c r="N35" s="1334"/>
      <c r="O35" s="914"/>
      <c r="P35" s="914"/>
      <c r="Q35" s="914"/>
      <c r="R35" s="914"/>
      <c r="S35" s="914"/>
      <c r="T35" s="914"/>
      <c r="U35" s="914"/>
      <c r="V35" s="914"/>
      <c r="W35" s="914"/>
      <c r="X35" s="862"/>
      <c r="Y35" s="223"/>
      <c r="Z35" s="222"/>
      <c r="AA35" s="222"/>
      <c r="AB35" s="221"/>
      <c r="AC35" s="223"/>
      <c r="AD35" s="222"/>
      <c r="AE35" s="222"/>
      <c r="AF35" s="221"/>
    </row>
    <row r="36" spans="1:32" ht="18.75" customHeight="1">
      <c r="A36" s="3"/>
      <c r="B36" s="924"/>
      <c r="C36" s="243"/>
      <c r="D36" s="906"/>
      <c r="E36" s="229"/>
      <c r="F36" s="906"/>
      <c r="G36" s="240"/>
      <c r="H36" s="1337"/>
      <c r="I36" s="1340"/>
      <c r="J36" s="1334"/>
      <c r="K36" s="1334"/>
      <c r="L36" s="1331"/>
      <c r="M36" s="1334"/>
      <c r="N36" s="1334"/>
      <c r="X36" s="932"/>
      <c r="Y36" s="223"/>
      <c r="Z36" s="222"/>
      <c r="AA36" s="222"/>
      <c r="AB36" s="221"/>
      <c r="AC36" s="223"/>
      <c r="AD36" s="222"/>
      <c r="AE36" s="222"/>
      <c r="AF36" s="221"/>
    </row>
    <row r="37" spans="1:32" ht="18.75" customHeight="1">
      <c r="A37" s="3"/>
      <c r="B37" s="924"/>
      <c r="C37" s="243"/>
      <c r="D37" s="906"/>
      <c r="E37" s="229"/>
      <c r="F37" s="906"/>
      <c r="G37" s="240"/>
      <c r="H37" s="1337"/>
      <c r="I37" s="1340"/>
      <c r="J37" s="1334"/>
      <c r="K37" s="1334"/>
      <c r="L37" s="1331"/>
      <c r="M37" s="1334"/>
      <c r="N37" s="1334"/>
      <c r="O37" s="916"/>
      <c r="P37" s="916"/>
      <c r="Q37" s="916"/>
      <c r="R37" s="916"/>
      <c r="S37" s="916"/>
      <c r="T37" s="916"/>
      <c r="U37" s="916"/>
      <c r="V37" s="916"/>
      <c r="W37" s="916"/>
      <c r="X37" s="863"/>
      <c r="Y37" s="223"/>
      <c r="Z37" s="222"/>
      <c r="AA37" s="222"/>
      <c r="AB37" s="221"/>
      <c r="AC37" s="223"/>
      <c r="AD37" s="222"/>
      <c r="AE37" s="222"/>
      <c r="AF37" s="221"/>
    </row>
    <row r="38" spans="1:32" ht="18.75" customHeight="1">
      <c r="A38" s="3"/>
      <c r="B38" s="924"/>
      <c r="C38" s="243"/>
      <c r="D38" s="906"/>
      <c r="E38" s="229"/>
      <c r="F38" s="906"/>
      <c r="G38" s="240"/>
      <c r="H38" s="239" t="s">
        <v>179</v>
      </c>
      <c r="I38" s="564" t="s">
        <v>50</v>
      </c>
      <c r="J38" s="234" t="s">
        <v>140</v>
      </c>
      <c r="K38" s="248"/>
      <c r="L38" s="249"/>
      <c r="M38" s="565" t="s">
        <v>50</v>
      </c>
      <c r="N38" s="234" t="s">
        <v>139</v>
      </c>
      <c r="O38" s="233"/>
      <c r="P38" s="233"/>
      <c r="Q38" s="233"/>
      <c r="R38" s="233"/>
      <c r="S38" s="233"/>
      <c r="T38" s="233"/>
      <c r="U38" s="233"/>
      <c r="V38" s="233"/>
      <c r="W38" s="233"/>
      <c r="X38" s="232"/>
      <c r="Y38" s="223"/>
      <c r="Z38" s="222"/>
      <c r="AA38" s="222"/>
      <c r="AB38" s="221"/>
      <c r="AC38" s="223"/>
      <c r="AD38" s="222"/>
      <c r="AE38" s="222"/>
      <c r="AF38" s="221"/>
    </row>
    <row r="39" spans="1:32" ht="18.75" customHeight="1">
      <c r="A39" s="3"/>
      <c r="B39" s="924"/>
      <c r="C39" s="243"/>
      <c r="D39" s="906"/>
      <c r="E39" s="229"/>
      <c r="F39" s="906"/>
      <c r="G39" s="240"/>
      <c r="H39" s="236" t="s">
        <v>136</v>
      </c>
      <c r="I39" s="918" t="s">
        <v>50</v>
      </c>
      <c r="J39" s="234" t="s">
        <v>116</v>
      </c>
      <c r="K39" s="234"/>
      <c r="L39" s="565" t="s">
        <v>50</v>
      </c>
      <c r="M39" s="234" t="s">
        <v>135</v>
      </c>
      <c r="N39" s="234"/>
      <c r="O39" s="911" t="s">
        <v>50</v>
      </c>
      <c r="P39" s="234" t="s">
        <v>134</v>
      </c>
      <c r="Q39" s="238"/>
      <c r="R39" s="238"/>
      <c r="S39" s="238"/>
      <c r="T39" s="238"/>
      <c r="U39" s="238"/>
      <c r="V39" s="238"/>
      <c r="W39" s="238"/>
      <c r="X39" s="237"/>
      <c r="Y39" s="223"/>
      <c r="Z39" s="222"/>
      <c r="AA39" s="222"/>
      <c r="AB39" s="221"/>
      <c r="AC39" s="223"/>
      <c r="AD39" s="222"/>
      <c r="AE39" s="222"/>
      <c r="AF39" s="221"/>
    </row>
    <row r="40" spans="1:32" ht="18.75" customHeight="1">
      <c r="A40" s="3"/>
      <c r="B40" s="924"/>
      <c r="C40" s="243"/>
      <c r="D40" s="906"/>
      <c r="E40" s="229"/>
      <c r="F40" s="906"/>
      <c r="G40" s="240"/>
      <c r="H40" s="236" t="s">
        <v>131</v>
      </c>
      <c r="I40" s="564" t="s">
        <v>50</v>
      </c>
      <c r="J40" s="234" t="s">
        <v>116</v>
      </c>
      <c r="K40" s="234"/>
      <c r="L40" s="565" t="s">
        <v>50</v>
      </c>
      <c r="M40" s="234" t="s">
        <v>121</v>
      </c>
      <c r="N40" s="234"/>
      <c r="O40" s="565" t="s">
        <v>50</v>
      </c>
      <c r="P40" s="234" t="s">
        <v>120</v>
      </c>
      <c r="Q40" s="238"/>
      <c r="R40" s="238"/>
      <c r="S40" s="238"/>
      <c r="T40" s="238"/>
      <c r="U40" s="238"/>
      <c r="V40" s="238"/>
      <c r="W40" s="238"/>
      <c r="X40" s="237"/>
      <c r="Y40" s="223"/>
      <c r="Z40" s="222"/>
      <c r="AA40" s="222"/>
      <c r="AB40" s="221"/>
      <c r="AC40" s="223"/>
      <c r="AD40" s="222"/>
      <c r="AE40" s="222"/>
      <c r="AF40" s="221"/>
    </row>
    <row r="41" spans="1:32" ht="18.75" customHeight="1">
      <c r="A41" s="3"/>
      <c r="B41" s="924"/>
      <c r="C41" s="243"/>
      <c r="D41" s="906"/>
      <c r="E41" s="229"/>
      <c r="F41" s="906"/>
      <c r="G41" s="240"/>
      <c r="H41" s="236" t="s">
        <v>129</v>
      </c>
      <c r="I41" s="564" t="s">
        <v>50</v>
      </c>
      <c r="J41" s="234" t="s">
        <v>116</v>
      </c>
      <c r="K41" s="248"/>
      <c r="L41" s="565" t="s">
        <v>50</v>
      </c>
      <c r="M41" s="234" t="s">
        <v>118</v>
      </c>
      <c r="N41" s="238"/>
      <c r="O41" s="238"/>
      <c r="P41" s="238"/>
      <c r="Q41" s="238"/>
      <c r="R41" s="238"/>
      <c r="S41" s="238"/>
      <c r="T41" s="238"/>
      <c r="U41" s="238"/>
      <c r="V41" s="238"/>
      <c r="W41" s="238"/>
      <c r="X41" s="237"/>
      <c r="Y41" s="223"/>
      <c r="Z41" s="222"/>
      <c r="AA41" s="222"/>
      <c r="AB41" s="221"/>
      <c r="AC41" s="223"/>
      <c r="AD41" s="222"/>
      <c r="AE41" s="222"/>
      <c r="AF41" s="221"/>
    </row>
    <row r="42" spans="1:32" ht="18.75" customHeight="1">
      <c r="A42" s="3"/>
      <c r="B42" s="924"/>
      <c r="C42" s="243"/>
      <c r="D42" s="906"/>
      <c r="E42" s="229"/>
      <c r="F42" s="906"/>
      <c r="G42" s="240"/>
      <c r="H42" s="239" t="s">
        <v>157</v>
      </c>
      <c r="I42" s="564" t="s">
        <v>50</v>
      </c>
      <c r="J42" s="234" t="s">
        <v>116</v>
      </c>
      <c r="K42" s="248"/>
      <c r="L42" s="565" t="s">
        <v>50</v>
      </c>
      <c r="M42" s="234" t="s">
        <v>118</v>
      </c>
      <c r="N42" s="238"/>
      <c r="O42" s="238"/>
      <c r="P42" s="238"/>
      <c r="Q42" s="238"/>
      <c r="R42" s="238"/>
      <c r="S42" s="238"/>
      <c r="T42" s="238"/>
      <c r="U42" s="238"/>
      <c r="V42" s="238"/>
      <c r="W42" s="238"/>
      <c r="X42" s="237"/>
      <c r="Y42" s="223"/>
      <c r="Z42" s="222"/>
      <c r="AA42" s="222"/>
      <c r="AB42" s="221"/>
      <c r="AC42" s="223"/>
      <c r="AD42" s="222"/>
      <c r="AE42" s="222"/>
      <c r="AF42" s="221"/>
    </row>
    <row r="43" spans="1:32" ht="18.75" customHeight="1">
      <c r="A43" s="919" t="s">
        <v>50</v>
      </c>
      <c r="B43" s="924">
        <v>74</v>
      </c>
      <c r="C43" s="243" t="s">
        <v>138</v>
      </c>
      <c r="D43" s="919" t="s">
        <v>50</v>
      </c>
      <c r="E43" s="229" t="s">
        <v>137</v>
      </c>
      <c r="F43" s="906"/>
      <c r="G43" s="240"/>
      <c r="H43" s="1" t="s">
        <v>128</v>
      </c>
      <c r="I43" s="564" t="s">
        <v>50</v>
      </c>
      <c r="J43" s="234" t="s">
        <v>116</v>
      </c>
      <c r="K43" s="248"/>
      <c r="L43" s="565" t="s">
        <v>50</v>
      </c>
      <c r="M43" s="234" t="s">
        <v>118</v>
      </c>
      <c r="N43" s="238"/>
      <c r="O43" s="238"/>
      <c r="P43" s="238"/>
      <c r="Q43" s="238"/>
      <c r="R43" s="238"/>
      <c r="S43" s="238"/>
      <c r="T43" s="238"/>
      <c r="U43" s="238"/>
      <c r="V43" s="238"/>
      <c r="W43" s="238"/>
      <c r="X43" s="237"/>
      <c r="Y43" s="223"/>
      <c r="Z43" s="222"/>
      <c r="AA43" s="222"/>
      <c r="AB43" s="221"/>
      <c r="AC43" s="223"/>
      <c r="AD43" s="222"/>
      <c r="AE43" s="222"/>
      <c r="AF43" s="221"/>
    </row>
    <row r="44" spans="1:32" ht="18.75" customHeight="1">
      <c r="A44" s="3"/>
      <c r="B44" s="924"/>
      <c r="C44" s="243" t="s">
        <v>133</v>
      </c>
      <c r="D44" s="919" t="s">
        <v>50</v>
      </c>
      <c r="E44" s="229" t="s">
        <v>132</v>
      </c>
      <c r="F44" s="906"/>
      <c r="G44" s="240"/>
      <c r="H44" s="236" t="s">
        <v>127</v>
      </c>
      <c r="I44" s="564" t="s">
        <v>50</v>
      </c>
      <c r="J44" s="234" t="s">
        <v>116</v>
      </c>
      <c r="K44" s="248"/>
      <c r="L44" s="565" t="s">
        <v>50</v>
      </c>
      <c r="M44" s="234" t="s">
        <v>118</v>
      </c>
      <c r="N44" s="238"/>
      <c r="O44" s="238"/>
      <c r="P44" s="238"/>
      <c r="Q44" s="238"/>
      <c r="R44" s="238"/>
      <c r="S44" s="238"/>
      <c r="T44" s="238"/>
      <c r="U44" s="238"/>
      <c r="V44" s="238"/>
      <c r="W44" s="238"/>
      <c r="X44" s="237"/>
      <c r="Y44" s="223"/>
      <c r="Z44" s="222"/>
      <c r="AA44" s="222"/>
      <c r="AB44" s="221"/>
      <c r="AC44" s="223"/>
      <c r="AD44" s="222"/>
      <c r="AE44" s="222"/>
      <c r="AF44" s="221"/>
    </row>
    <row r="45" spans="1:32" ht="18.75" customHeight="1">
      <c r="A45" s="3"/>
      <c r="B45" s="924"/>
      <c r="C45" s="243"/>
      <c r="D45" s="919" t="s">
        <v>50</v>
      </c>
      <c r="E45" s="229" t="s">
        <v>130</v>
      </c>
      <c r="F45" s="906"/>
      <c r="G45" s="240"/>
      <c r="H45" s="236" t="s">
        <v>119</v>
      </c>
      <c r="I45" s="564" t="s">
        <v>50</v>
      </c>
      <c r="J45" s="234" t="s">
        <v>116</v>
      </c>
      <c r="K45" s="248"/>
      <c r="L45" s="565" t="s">
        <v>50</v>
      </c>
      <c r="M45" s="234" t="s">
        <v>118</v>
      </c>
      <c r="N45" s="238"/>
      <c r="O45" s="238"/>
      <c r="P45" s="238"/>
      <c r="Q45" s="238"/>
      <c r="R45" s="238"/>
      <c r="S45" s="238"/>
      <c r="T45" s="238"/>
      <c r="U45" s="238"/>
      <c r="V45" s="238"/>
      <c r="W45" s="238"/>
      <c r="X45" s="237"/>
      <c r="Y45" s="223"/>
      <c r="Z45" s="222"/>
      <c r="AA45" s="222"/>
      <c r="AB45" s="221"/>
      <c r="AC45" s="223"/>
      <c r="AD45" s="222"/>
      <c r="AE45" s="222"/>
      <c r="AF45" s="221"/>
    </row>
    <row r="46" spans="1:32" ht="18.75" customHeight="1">
      <c r="A46" s="3"/>
      <c r="B46" s="924"/>
      <c r="C46" s="243"/>
      <c r="D46" s="906"/>
      <c r="E46" s="229"/>
      <c r="F46" s="906"/>
      <c r="G46" s="240"/>
      <c r="H46" s="239" t="s">
        <v>230</v>
      </c>
      <c r="I46" s="564" t="s">
        <v>50</v>
      </c>
      <c r="J46" s="234" t="s">
        <v>116</v>
      </c>
      <c r="K46" s="234"/>
      <c r="L46" s="565" t="s">
        <v>50</v>
      </c>
      <c r="M46" s="234" t="s">
        <v>319</v>
      </c>
      <c r="N46" s="234"/>
      <c r="O46" s="565" t="s">
        <v>50</v>
      </c>
      <c r="P46" s="234" t="s">
        <v>275</v>
      </c>
      <c r="Q46" s="238"/>
      <c r="R46" s="565" t="s">
        <v>50</v>
      </c>
      <c r="S46" s="234" t="s">
        <v>318</v>
      </c>
      <c r="T46" s="238"/>
      <c r="U46" s="238"/>
      <c r="V46" s="238"/>
      <c r="W46" s="238"/>
      <c r="X46" s="237"/>
      <c r="Y46" s="223"/>
      <c r="Z46" s="222"/>
      <c r="AA46" s="222"/>
      <c r="AB46" s="221"/>
      <c r="AC46" s="223"/>
      <c r="AD46" s="222"/>
      <c r="AE46" s="222"/>
      <c r="AF46" s="221"/>
    </row>
    <row r="47" spans="1:32" ht="18.75" customHeight="1">
      <c r="A47" s="3"/>
      <c r="B47" s="924"/>
      <c r="C47" s="230"/>
      <c r="D47" s="930"/>
      <c r="E47" s="229"/>
      <c r="F47" s="906"/>
      <c r="G47" s="228"/>
      <c r="H47" s="1337" t="s">
        <v>1216</v>
      </c>
      <c r="I47" s="918" t="s">
        <v>50</v>
      </c>
      <c r="J47" s="226" t="s">
        <v>116</v>
      </c>
      <c r="K47" s="226"/>
      <c r="L47" s="953"/>
      <c r="M47" s="911" t="s">
        <v>50</v>
      </c>
      <c r="N47" s="226" t="s">
        <v>1217</v>
      </c>
      <c r="O47" s="225"/>
      <c r="P47" s="955"/>
      <c r="Q47" s="954"/>
      <c r="R47" s="953"/>
      <c r="S47" s="955"/>
      <c r="T47" s="954"/>
      <c r="X47" s="224"/>
      <c r="Y47" s="861"/>
      <c r="Z47" s="861"/>
      <c r="AA47" s="861"/>
      <c r="AB47" s="221"/>
      <c r="AC47" s="223"/>
      <c r="AD47" s="861"/>
      <c r="AE47" s="861"/>
      <c r="AF47" s="221"/>
    </row>
    <row r="48" spans="1:32" ht="18.75" customHeight="1">
      <c r="A48" s="3"/>
      <c r="B48" s="924"/>
      <c r="C48" s="230"/>
      <c r="D48" s="930"/>
      <c r="E48" s="229"/>
      <c r="F48" s="906"/>
      <c r="G48" s="228"/>
      <c r="H48" s="1337"/>
      <c r="I48" s="919" t="s">
        <v>50</v>
      </c>
      <c r="J48" s="545" t="s">
        <v>1218</v>
      </c>
      <c r="K48" s="545"/>
      <c r="L48" s="538"/>
      <c r="M48" s="912" t="s">
        <v>50</v>
      </c>
      <c r="N48" s="545" t="s">
        <v>1219</v>
      </c>
      <c r="O48" s="538"/>
      <c r="P48" s="538"/>
      <c r="Q48" s="912" t="s">
        <v>50</v>
      </c>
      <c r="R48" s="545" t="s">
        <v>1220</v>
      </c>
      <c r="S48" s="915"/>
      <c r="T48" s="545"/>
      <c r="U48" s="912" t="s">
        <v>50</v>
      </c>
      <c r="V48" s="545" t="s">
        <v>1221</v>
      </c>
      <c r="W48" s="540"/>
      <c r="X48" s="956"/>
      <c r="Y48" s="861"/>
      <c r="Z48" s="861"/>
      <c r="AA48" s="861"/>
      <c r="AB48" s="221"/>
      <c r="AC48" s="223"/>
      <c r="AD48" s="861"/>
      <c r="AE48" s="861"/>
      <c r="AF48" s="221"/>
    </row>
    <row r="49" spans="1:33" ht="18.75" customHeight="1">
      <c r="A49" s="3"/>
      <c r="B49" s="924"/>
      <c r="C49" s="230"/>
      <c r="D49" s="930"/>
      <c r="E49" s="229"/>
      <c r="F49" s="906"/>
      <c r="G49" s="228"/>
      <c r="H49" s="1337"/>
      <c r="I49" s="919" t="s">
        <v>50</v>
      </c>
      <c r="J49" s="545" t="s">
        <v>1222</v>
      </c>
      <c r="K49" s="545"/>
      <c r="L49" s="538"/>
      <c r="M49" s="912" t="s">
        <v>50</v>
      </c>
      <c r="N49" s="545" t="s">
        <v>1223</v>
      </c>
      <c r="O49" s="538"/>
      <c r="P49" s="538"/>
      <c r="Q49" s="912" t="s">
        <v>50</v>
      </c>
      <c r="R49" s="545" t="s">
        <v>1224</v>
      </c>
      <c r="S49" s="915"/>
      <c r="T49" s="545"/>
      <c r="U49" s="912" t="s">
        <v>50</v>
      </c>
      <c r="V49" s="545" t="s">
        <v>1225</v>
      </c>
      <c r="W49" s="540"/>
      <c r="X49" s="956"/>
      <c r="Y49" s="861"/>
      <c r="Z49" s="861"/>
      <c r="AA49" s="861"/>
      <c r="AB49" s="221"/>
      <c r="AC49" s="223"/>
      <c r="AD49" s="861"/>
      <c r="AE49" s="861"/>
      <c r="AF49" s="221"/>
    </row>
    <row r="50" spans="1:33" ht="18.75" customHeight="1">
      <c r="A50" s="3"/>
      <c r="B50" s="924"/>
      <c r="C50" s="230"/>
      <c r="D50" s="930"/>
      <c r="E50" s="229"/>
      <c r="F50" s="906"/>
      <c r="G50" s="228"/>
      <c r="H50" s="1337"/>
      <c r="I50" s="919" t="s">
        <v>50</v>
      </c>
      <c r="J50" s="545" t="s">
        <v>1226</v>
      </c>
      <c r="K50" s="545"/>
      <c r="L50" s="538"/>
      <c r="M50" s="912" t="s">
        <v>50</v>
      </c>
      <c r="N50" s="545" t="s">
        <v>1227</v>
      </c>
      <c r="O50" s="538"/>
      <c r="P50" s="538"/>
      <c r="Q50" s="912" t="s">
        <v>50</v>
      </c>
      <c r="R50" s="545" t="s">
        <v>1228</v>
      </c>
      <c r="S50" s="915"/>
      <c r="T50" s="545"/>
      <c r="U50" s="912" t="s">
        <v>50</v>
      </c>
      <c r="V50" s="545" t="s">
        <v>1229</v>
      </c>
      <c r="W50" s="540"/>
      <c r="X50" s="956"/>
      <c r="Y50" s="861"/>
      <c r="Z50" s="861"/>
      <c r="AA50" s="861"/>
      <c r="AB50" s="221"/>
      <c r="AC50" s="223"/>
      <c r="AD50" s="861"/>
      <c r="AE50" s="861"/>
      <c r="AF50" s="221"/>
    </row>
    <row r="51" spans="1:33" ht="18.75" customHeight="1">
      <c r="A51" s="3"/>
      <c r="B51" s="924"/>
      <c r="C51" s="230"/>
      <c r="D51" s="930"/>
      <c r="E51" s="229"/>
      <c r="F51" s="906"/>
      <c r="G51" s="228"/>
      <c r="H51" s="1337"/>
      <c r="I51" s="919" t="s">
        <v>50</v>
      </c>
      <c r="J51" s="545" t="s">
        <v>1230</v>
      </c>
      <c r="K51" s="545"/>
      <c r="L51" s="538"/>
      <c r="M51" s="912" t="s">
        <v>50</v>
      </c>
      <c r="N51" s="545" t="s">
        <v>1231</v>
      </c>
      <c r="O51" s="538"/>
      <c r="P51" s="538"/>
      <c r="Q51" s="912" t="s">
        <v>50</v>
      </c>
      <c r="R51" s="545" t="s">
        <v>1232</v>
      </c>
      <c r="S51" s="915"/>
      <c r="T51" s="545"/>
      <c r="U51" s="912" t="s">
        <v>50</v>
      </c>
      <c r="V51" s="545" t="s">
        <v>1233</v>
      </c>
      <c r="W51" s="540"/>
      <c r="X51" s="956"/>
      <c r="Y51" s="861"/>
      <c r="Z51" s="861"/>
      <c r="AA51" s="861"/>
      <c r="AB51" s="221"/>
      <c r="AC51" s="223"/>
      <c r="AD51" s="861"/>
      <c r="AE51" s="861"/>
      <c r="AF51" s="221"/>
    </row>
    <row r="52" spans="1:33" ht="18.75" customHeight="1">
      <c r="A52" s="220"/>
      <c r="B52" s="900"/>
      <c r="C52" s="219"/>
      <c r="D52" s="926"/>
      <c r="E52" s="922"/>
      <c r="F52" s="907"/>
      <c r="G52" s="218"/>
      <c r="H52" s="1410"/>
      <c r="I52" s="939" t="s">
        <v>50</v>
      </c>
      <c r="J52" s="441" t="s">
        <v>1234</v>
      </c>
      <c r="K52" s="441"/>
      <c r="L52" s="958"/>
      <c r="M52" s="958"/>
      <c r="N52" s="441"/>
      <c r="O52" s="958"/>
      <c r="P52" s="958"/>
      <c r="Q52" s="958"/>
      <c r="R52" s="441"/>
      <c r="S52" s="927"/>
      <c r="T52" s="441"/>
      <c r="U52" s="958"/>
      <c r="V52" s="441"/>
      <c r="W52" s="959"/>
      <c r="X52" s="938"/>
      <c r="Y52" s="212"/>
      <c r="Z52" s="212"/>
      <c r="AA52" s="212"/>
      <c r="AB52" s="211"/>
      <c r="AC52" s="213"/>
      <c r="AD52" s="212"/>
      <c r="AE52" s="212"/>
      <c r="AF52" s="211"/>
    </row>
    <row r="53" spans="1:33" ht="20.25" customHeight="1">
      <c r="A53" s="934"/>
      <c r="B53" s="934"/>
      <c r="C53" s="915"/>
      <c r="D53" s="915"/>
      <c r="E53" s="915"/>
      <c r="F53" s="915"/>
      <c r="G53" s="540"/>
      <c r="H53" s="915"/>
      <c r="I53" s="915"/>
      <c r="J53" s="915"/>
      <c r="K53" s="915"/>
      <c r="L53" s="915"/>
      <c r="M53" s="915"/>
      <c r="N53" s="915"/>
      <c r="O53" s="915"/>
      <c r="P53" s="915"/>
      <c r="Q53" s="915"/>
      <c r="R53" s="915"/>
      <c r="S53" s="915"/>
      <c r="T53" s="915"/>
      <c r="U53" s="915"/>
      <c r="V53" s="915"/>
      <c r="W53" s="915"/>
      <c r="X53" s="915"/>
      <c r="Y53" s="915"/>
      <c r="Z53" s="915"/>
      <c r="AA53" s="915"/>
      <c r="AB53" s="915"/>
      <c r="AC53" s="915"/>
      <c r="AD53" s="915"/>
      <c r="AE53" s="915"/>
      <c r="AF53" s="915"/>
    </row>
    <row r="54" spans="1:33" ht="20.25" customHeight="1">
      <c r="A54" s="1417" t="s">
        <v>219</v>
      </c>
      <c r="B54" s="1417"/>
      <c r="C54" s="1417"/>
      <c r="D54" s="1417"/>
      <c r="E54" s="1417"/>
      <c r="F54" s="1417"/>
      <c r="G54" s="1417"/>
      <c r="H54" s="1417"/>
      <c r="I54" s="1417"/>
      <c r="J54" s="1417"/>
      <c r="K54" s="1417"/>
      <c r="L54" s="1417"/>
      <c r="M54" s="1417"/>
      <c r="N54" s="1417"/>
      <c r="O54" s="1417"/>
      <c r="P54" s="1417"/>
      <c r="Q54" s="1417"/>
      <c r="R54" s="1417"/>
      <c r="S54" s="1417"/>
      <c r="T54" s="1417"/>
      <c r="U54" s="1417"/>
      <c r="V54" s="1417"/>
      <c r="W54" s="1417"/>
      <c r="X54" s="1417"/>
      <c r="Y54" s="1417"/>
      <c r="Z54" s="1417"/>
      <c r="AA54" s="1417"/>
      <c r="AB54" s="1417"/>
      <c r="AC54" s="1417"/>
      <c r="AD54" s="1417"/>
      <c r="AE54" s="1417"/>
      <c r="AF54" s="1417"/>
    </row>
    <row r="55" spans="1:33" ht="20.25" customHeight="1"/>
    <row r="56" spans="1:33" ht="30" customHeight="1">
      <c r="S56" s="1076" t="s">
        <v>218</v>
      </c>
      <c r="T56" s="1076"/>
      <c r="U56" s="1076"/>
      <c r="V56" s="1076"/>
      <c r="W56" s="641" t="str">
        <f>IF('★別紙3－2'!L$60="","",'★別紙3－2'!L$60)</f>
        <v/>
      </c>
      <c r="X56" s="641" t="str">
        <f>IF('★別紙3－2'!M$60="","",'★別紙3－2'!M$60)</f>
        <v/>
      </c>
      <c r="Y56" s="641" t="str">
        <f>IF('★別紙3－2'!N$60="","",'★別紙3－2'!N$60)</f>
        <v/>
      </c>
      <c r="Z56" s="641" t="str">
        <f>IF('★別紙3－2'!O$60="","",'★別紙3－2'!O$60)</f>
        <v/>
      </c>
      <c r="AA56" s="641" t="str">
        <f>IF('★別紙3－2'!P$60="","",'★別紙3－2'!P$60)</f>
        <v/>
      </c>
      <c r="AB56" s="641" t="str">
        <f>IF('★別紙3－2'!Q$60="","",'★別紙3－2'!Q$60)</f>
        <v/>
      </c>
      <c r="AC56" s="641" t="str">
        <f>IF('★別紙3－2'!R$60="","",'★別紙3－2'!R$60)</f>
        <v/>
      </c>
      <c r="AD56" s="641" t="str">
        <f>IF('★別紙3－2'!S$60="","",'★別紙3－2'!S$60)</f>
        <v/>
      </c>
      <c r="AE56" s="641" t="str">
        <f>IF('★別紙3－2'!T$60="","",'★別紙3－2'!T$60)</f>
        <v/>
      </c>
      <c r="AF56" s="641" t="str">
        <f>IF('★別紙3－2'!U$60="","",'★別紙3－2'!U$60)</f>
        <v/>
      </c>
    </row>
    <row r="57" spans="1:33" ht="20.25" customHeight="1"/>
    <row r="58" spans="1:33" ht="18" customHeight="1">
      <c r="A58" s="1076" t="s">
        <v>217</v>
      </c>
      <c r="B58" s="1076"/>
      <c r="C58" s="1076"/>
      <c r="D58" s="1076" t="s">
        <v>216</v>
      </c>
      <c r="E58" s="1076"/>
      <c r="F58" s="1408" t="s">
        <v>215</v>
      </c>
      <c r="G58" s="1408"/>
      <c r="H58" s="1076" t="s">
        <v>214</v>
      </c>
      <c r="I58" s="1076"/>
      <c r="J58" s="1076"/>
      <c r="K58" s="1076"/>
      <c r="L58" s="1076"/>
      <c r="M58" s="1076"/>
      <c r="N58" s="1076"/>
      <c r="O58" s="1076"/>
      <c r="P58" s="1076"/>
      <c r="Q58" s="1076"/>
      <c r="R58" s="1076"/>
      <c r="S58" s="1076"/>
      <c r="T58" s="1076"/>
      <c r="U58" s="1076"/>
      <c r="V58" s="1076"/>
      <c r="W58" s="1076"/>
      <c r="X58" s="1076"/>
      <c r="Y58" s="1076"/>
      <c r="Z58" s="1076"/>
      <c r="AA58" s="1076"/>
      <c r="AB58" s="1076"/>
      <c r="AC58" s="1076"/>
      <c r="AD58" s="1076"/>
      <c r="AE58" s="1076"/>
      <c r="AF58" s="1409"/>
    </row>
    <row r="59" spans="1:33" ht="18.75" customHeight="1">
      <c r="A59" s="1165" t="s">
        <v>213</v>
      </c>
      <c r="B59" s="1165"/>
      <c r="C59" s="1411"/>
      <c r="D59" s="904"/>
      <c r="E59" s="903"/>
      <c r="F59" s="901"/>
      <c r="G59" s="936"/>
      <c r="H59" s="1412" t="s">
        <v>212</v>
      </c>
      <c r="I59" s="570" t="s">
        <v>50</v>
      </c>
      <c r="J59" s="246" t="s">
        <v>211</v>
      </c>
      <c r="K59" s="246"/>
      <c r="L59" s="246"/>
      <c r="M59" s="937" t="s">
        <v>50</v>
      </c>
      <c r="N59" s="246" t="s">
        <v>210</v>
      </c>
      <c r="O59" s="246"/>
      <c r="P59" s="246"/>
      <c r="Q59" s="937" t="s">
        <v>50</v>
      </c>
      <c r="R59" s="246" t="s">
        <v>209</v>
      </c>
      <c r="S59" s="246"/>
      <c r="T59" s="246"/>
      <c r="U59" s="937" t="s">
        <v>50</v>
      </c>
      <c r="V59" s="246" t="s">
        <v>208</v>
      </c>
      <c r="W59" s="246"/>
      <c r="X59" s="246"/>
      <c r="Y59" s="246"/>
      <c r="Z59" s="246"/>
      <c r="AA59" s="246"/>
      <c r="AB59" s="246"/>
      <c r="AC59" s="246"/>
      <c r="AD59" s="246"/>
      <c r="AE59" s="246"/>
      <c r="AF59" s="422"/>
    </row>
    <row r="60" spans="1:33" ht="18.75" customHeight="1">
      <c r="A60" s="1076"/>
      <c r="B60" s="1076"/>
      <c r="C60" s="1409"/>
      <c r="D60" s="899"/>
      <c r="E60" s="928"/>
      <c r="F60" s="926"/>
      <c r="G60" s="938"/>
      <c r="H60" s="1412"/>
      <c r="I60" s="939" t="s">
        <v>50</v>
      </c>
      <c r="J60" s="441" t="s">
        <v>207</v>
      </c>
      <c r="K60" s="441"/>
      <c r="L60" s="441"/>
      <c r="M60" s="940" t="s">
        <v>50</v>
      </c>
      <c r="N60" s="441" t="s">
        <v>206</v>
      </c>
      <c r="O60" s="441"/>
      <c r="P60" s="441"/>
      <c r="Q60" s="940" t="s">
        <v>50</v>
      </c>
      <c r="R60" s="441" t="s">
        <v>205</v>
      </c>
      <c r="S60" s="441"/>
      <c r="T60" s="441"/>
      <c r="U60" s="940" t="s">
        <v>50</v>
      </c>
      <c r="V60" s="441" t="s">
        <v>204</v>
      </c>
      <c r="W60" s="441"/>
      <c r="X60" s="441"/>
      <c r="Y60" s="927"/>
      <c r="Z60" s="927"/>
      <c r="AA60" s="927"/>
      <c r="AB60" s="927"/>
      <c r="AC60" s="927"/>
      <c r="AD60" s="927"/>
      <c r="AE60" s="927"/>
      <c r="AF60" s="928"/>
    </row>
    <row r="61" spans="1:33" ht="18.75" customHeight="1">
      <c r="A61" s="408" t="s">
        <v>1235</v>
      </c>
      <c r="B61" s="352" t="s">
        <v>1235</v>
      </c>
      <c r="C61" s="998" t="s">
        <v>1235</v>
      </c>
      <c r="D61" s="999" t="s">
        <v>1235</v>
      </c>
      <c r="E61" s="998" t="s">
        <v>1235</v>
      </c>
      <c r="F61" s="999" t="s">
        <v>1235</v>
      </c>
      <c r="G61" s="1000" t="s">
        <v>1235</v>
      </c>
      <c r="H61" s="166" t="s">
        <v>148</v>
      </c>
      <c r="I61" s="1001" t="s">
        <v>50</v>
      </c>
      <c r="J61" s="1002" t="s">
        <v>223</v>
      </c>
      <c r="K61" s="1002"/>
      <c r="L61" s="1003" t="s">
        <v>1235</v>
      </c>
      <c r="M61" s="552" t="s">
        <v>50</v>
      </c>
      <c r="N61" s="1002" t="s">
        <v>1236</v>
      </c>
      <c r="O61" s="1002"/>
      <c r="P61" s="1002"/>
      <c r="Q61" s="1004" t="s">
        <v>50</v>
      </c>
      <c r="R61" s="1002" t="s">
        <v>1237</v>
      </c>
      <c r="S61" s="1002"/>
      <c r="T61" s="1002"/>
      <c r="U61" s="1002" t="s">
        <v>1235</v>
      </c>
      <c r="V61" s="166" t="s">
        <v>1235</v>
      </c>
      <c r="W61" s="166" t="s">
        <v>1235</v>
      </c>
      <c r="X61" s="166" t="s">
        <v>1235</v>
      </c>
      <c r="Y61" s="166" t="s">
        <v>1235</v>
      </c>
      <c r="Z61" s="166" t="s">
        <v>1235</v>
      </c>
      <c r="AA61" s="166" t="s">
        <v>1235</v>
      </c>
      <c r="AB61" s="166" t="s">
        <v>1235</v>
      </c>
      <c r="AC61" s="166" t="s">
        <v>1235</v>
      </c>
      <c r="AD61" s="166" t="s">
        <v>1235</v>
      </c>
      <c r="AE61" s="166" t="s">
        <v>1235</v>
      </c>
      <c r="AF61" s="1005" t="s">
        <v>1235</v>
      </c>
      <c r="AG61" s="5"/>
    </row>
    <row r="62" spans="1:33" ht="19.5" customHeight="1">
      <c r="A62" s="3"/>
      <c r="B62" s="924"/>
      <c r="C62" s="230"/>
      <c r="D62" s="930"/>
      <c r="E62" s="229"/>
      <c r="F62" s="906"/>
      <c r="G62" s="228"/>
      <c r="H62" s="988" t="s">
        <v>111</v>
      </c>
      <c r="I62" s="920" t="s">
        <v>50</v>
      </c>
      <c r="J62" s="855" t="s">
        <v>107</v>
      </c>
      <c r="K62" s="941"/>
      <c r="L62" s="856"/>
      <c r="M62" s="913" t="s">
        <v>50</v>
      </c>
      <c r="N62" s="855" t="s">
        <v>106</v>
      </c>
      <c r="O62" s="857"/>
      <c r="P62" s="855"/>
      <c r="Q62" s="942"/>
      <c r="R62" s="942"/>
      <c r="S62" s="942"/>
      <c r="T62" s="942"/>
      <c r="U62" s="942"/>
      <c r="V62" s="942"/>
      <c r="W62" s="942"/>
      <c r="X62" s="942"/>
      <c r="Y62" s="942"/>
      <c r="Z62" s="942"/>
      <c r="AA62" s="942"/>
      <c r="AB62" s="942"/>
      <c r="AC62" s="942"/>
      <c r="AD62" s="942"/>
      <c r="AE62" s="942"/>
      <c r="AF62" s="1006"/>
    </row>
    <row r="63" spans="1:33" ht="19.5" customHeight="1">
      <c r="A63" s="3"/>
      <c r="B63" s="924"/>
      <c r="C63" s="230"/>
      <c r="D63" s="930"/>
      <c r="E63" s="229"/>
      <c r="F63" s="906"/>
      <c r="G63" s="228"/>
      <c r="H63" s="563" t="s">
        <v>108</v>
      </c>
      <c r="I63" s="564" t="s">
        <v>50</v>
      </c>
      <c r="J63" s="234" t="s">
        <v>107</v>
      </c>
      <c r="K63" s="248"/>
      <c r="L63" s="249"/>
      <c r="M63" s="565" t="s">
        <v>50</v>
      </c>
      <c r="N63" s="234" t="s">
        <v>106</v>
      </c>
      <c r="O63" s="235"/>
      <c r="P63" s="234"/>
      <c r="Q63" s="233"/>
      <c r="R63" s="233"/>
      <c r="S63" s="233"/>
      <c r="T63" s="233"/>
      <c r="U63" s="233"/>
      <c r="V63" s="233"/>
      <c r="W63" s="233"/>
      <c r="X63" s="233"/>
      <c r="Y63" s="233"/>
      <c r="Z63" s="233"/>
      <c r="AA63" s="233"/>
      <c r="AB63" s="233"/>
      <c r="AC63" s="233"/>
      <c r="AD63" s="233"/>
      <c r="AE63" s="233"/>
      <c r="AF63" s="567"/>
    </row>
    <row r="64" spans="1:33" ht="18.75" customHeight="1">
      <c r="A64" s="3"/>
      <c r="B64" s="924"/>
      <c r="C64" s="243"/>
      <c r="D64" s="499"/>
      <c r="E64" s="229"/>
      <c r="F64" s="906"/>
      <c r="G64" s="240"/>
      <c r="H64" s="968" t="s">
        <v>179</v>
      </c>
      <c r="I64" s="564" t="s">
        <v>50</v>
      </c>
      <c r="J64" s="234" t="s">
        <v>140</v>
      </c>
      <c r="K64" s="248"/>
      <c r="L64" s="238"/>
      <c r="M64" s="565" t="s">
        <v>50</v>
      </c>
      <c r="N64" s="234" t="s">
        <v>139</v>
      </c>
      <c r="O64" s="233"/>
      <c r="P64" s="233"/>
      <c r="Q64" s="233"/>
      <c r="R64" s="234"/>
      <c r="S64" s="234"/>
      <c r="T64" s="234"/>
      <c r="U64" s="234"/>
      <c r="V64" s="234"/>
      <c r="W64" s="234"/>
      <c r="X64" s="234"/>
      <c r="Y64" s="234"/>
      <c r="Z64" s="234"/>
      <c r="AA64" s="234"/>
      <c r="AB64" s="234"/>
      <c r="AC64" s="234"/>
      <c r="AD64" s="234"/>
      <c r="AE64" s="234"/>
      <c r="AF64" s="950"/>
    </row>
    <row r="65" spans="1:32" ht="18.75" customHeight="1">
      <c r="A65" s="3"/>
      <c r="B65" s="924"/>
      <c r="C65" s="243"/>
      <c r="D65" s="499"/>
      <c r="E65" s="229"/>
      <c r="F65" s="906"/>
      <c r="G65" s="240"/>
      <c r="H65" s="994" t="s">
        <v>136</v>
      </c>
      <c r="I65" s="564" t="s">
        <v>50</v>
      </c>
      <c r="J65" s="234" t="s">
        <v>116</v>
      </c>
      <c r="K65" s="234"/>
      <c r="L65" s="565" t="s">
        <v>50</v>
      </c>
      <c r="M65" s="234" t="s">
        <v>135</v>
      </c>
      <c r="N65" s="234"/>
      <c r="O65" s="565" t="s">
        <v>50</v>
      </c>
      <c r="P65" s="234" t="s">
        <v>134</v>
      </c>
      <c r="Q65" s="238"/>
      <c r="R65" s="238"/>
      <c r="S65" s="995"/>
      <c r="T65" s="995"/>
      <c r="U65" s="995"/>
      <c r="V65" s="995"/>
      <c r="W65" s="995"/>
      <c r="X65" s="995"/>
      <c r="Y65" s="995"/>
      <c r="Z65" s="995"/>
      <c r="AA65" s="995"/>
      <c r="AB65" s="995"/>
      <c r="AC65" s="995"/>
      <c r="AD65" s="995"/>
      <c r="AE65" s="995"/>
      <c r="AF65" s="996"/>
    </row>
    <row r="66" spans="1:32" ht="18.75" customHeight="1">
      <c r="A66" s="3"/>
      <c r="B66" s="924"/>
      <c r="C66" s="243"/>
      <c r="D66" s="499"/>
      <c r="E66" s="229"/>
      <c r="F66" s="906"/>
      <c r="G66" s="240"/>
      <c r="H66" s="994" t="s">
        <v>131</v>
      </c>
      <c r="I66" s="564" t="s">
        <v>50</v>
      </c>
      <c r="J66" s="234" t="s">
        <v>116</v>
      </c>
      <c r="K66" s="234"/>
      <c r="L66" s="565" t="s">
        <v>50</v>
      </c>
      <c r="M66" s="234" t="s">
        <v>121</v>
      </c>
      <c r="N66" s="234"/>
      <c r="O66" s="565" t="s">
        <v>50</v>
      </c>
      <c r="P66" s="234" t="s">
        <v>120</v>
      </c>
      <c r="Q66" s="238"/>
      <c r="R66" s="238"/>
      <c r="S66" s="238"/>
      <c r="T66" s="234"/>
      <c r="U66" s="234"/>
      <c r="V66" s="234"/>
      <c r="W66" s="234"/>
      <c r="X66" s="234"/>
      <c r="Y66" s="234"/>
      <c r="Z66" s="234"/>
      <c r="AA66" s="234"/>
      <c r="AB66" s="234"/>
      <c r="AC66" s="234"/>
      <c r="AD66" s="234"/>
      <c r="AE66" s="234"/>
      <c r="AF66" s="950"/>
    </row>
    <row r="67" spans="1:32" ht="18.75" customHeight="1">
      <c r="A67" s="919" t="s">
        <v>50</v>
      </c>
      <c r="B67" s="924">
        <v>72</v>
      </c>
      <c r="C67" s="243" t="s">
        <v>178</v>
      </c>
      <c r="D67" s="919" t="s">
        <v>50</v>
      </c>
      <c r="E67" s="229" t="s">
        <v>137</v>
      </c>
      <c r="F67" s="906"/>
      <c r="G67" s="240"/>
      <c r="H67" s="994" t="s">
        <v>129</v>
      </c>
      <c r="I67" s="564" t="s">
        <v>50</v>
      </c>
      <c r="J67" s="234" t="s">
        <v>116</v>
      </c>
      <c r="K67" s="248"/>
      <c r="L67" s="565" t="s">
        <v>50</v>
      </c>
      <c r="M67" s="234" t="s">
        <v>118</v>
      </c>
      <c r="N67" s="238"/>
      <c r="O67" s="234"/>
      <c r="P67" s="234"/>
      <c r="Q67" s="234"/>
      <c r="R67" s="234"/>
      <c r="S67" s="234"/>
      <c r="T67" s="234"/>
      <c r="U67" s="234"/>
      <c r="V67" s="234"/>
      <c r="W67" s="234"/>
      <c r="X67" s="234"/>
      <c r="Y67" s="234"/>
      <c r="Z67" s="234"/>
      <c r="AA67" s="234"/>
      <c r="AB67" s="234"/>
      <c r="AC67" s="234"/>
      <c r="AD67" s="234"/>
      <c r="AE67" s="234"/>
      <c r="AF67" s="950"/>
    </row>
    <row r="68" spans="1:32" ht="18.75" customHeight="1">
      <c r="A68" s="3"/>
      <c r="B68" s="924"/>
      <c r="C68" s="243"/>
      <c r="D68" s="919" t="s">
        <v>50</v>
      </c>
      <c r="E68" s="229" t="s">
        <v>132</v>
      </c>
      <c r="F68" s="906"/>
      <c r="G68" s="240"/>
      <c r="H68" s="968" t="s">
        <v>177</v>
      </c>
      <c r="I68" s="564" t="s">
        <v>50</v>
      </c>
      <c r="J68" s="234" t="s">
        <v>116</v>
      </c>
      <c r="K68" s="248"/>
      <c r="L68" s="565" t="s">
        <v>50</v>
      </c>
      <c r="M68" s="234" t="s">
        <v>118</v>
      </c>
      <c r="N68" s="238"/>
      <c r="O68" s="234"/>
      <c r="P68" s="234"/>
      <c r="Q68" s="234"/>
      <c r="R68" s="234"/>
      <c r="S68" s="234"/>
      <c r="T68" s="234"/>
      <c r="U68" s="234"/>
      <c r="V68" s="234"/>
      <c r="W68" s="234"/>
      <c r="X68" s="234"/>
      <c r="Y68" s="234"/>
      <c r="Z68" s="234"/>
      <c r="AA68" s="234"/>
      <c r="AB68" s="234"/>
      <c r="AC68" s="234"/>
      <c r="AD68" s="234"/>
      <c r="AE68" s="234"/>
      <c r="AF68" s="950"/>
    </row>
    <row r="69" spans="1:32" ht="18.75" customHeight="1">
      <c r="A69" s="3"/>
      <c r="B69" s="924"/>
      <c r="C69" s="243"/>
      <c r="D69" s="919" t="s">
        <v>50</v>
      </c>
      <c r="E69" s="229" t="s">
        <v>130</v>
      </c>
      <c r="F69" s="906"/>
      <c r="G69" s="240"/>
      <c r="H69" s="968" t="s">
        <v>157</v>
      </c>
      <c r="I69" s="564" t="s">
        <v>50</v>
      </c>
      <c r="J69" s="234" t="s">
        <v>116</v>
      </c>
      <c r="K69" s="248"/>
      <c r="L69" s="565" t="s">
        <v>50</v>
      </c>
      <c r="M69" s="234" t="s">
        <v>118</v>
      </c>
      <c r="N69" s="238"/>
      <c r="O69" s="234"/>
      <c r="P69" s="234"/>
      <c r="Q69" s="234"/>
      <c r="R69" s="234"/>
      <c r="S69" s="234"/>
      <c r="T69" s="234"/>
      <c r="U69" s="234"/>
      <c r="V69" s="234"/>
      <c r="W69" s="234"/>
      <c r="X69" s="234"/>
      <c r="Y69" s="234"/>
      <c r="Z69" s="234"/>
      <c r="AA69" s="234"/>
      <c r="AB69" s="234"/>
      <c r="AC69" s="234"/>
      <c r="AD69" s="234"/>
      <c r="AE69" s="234"/>
      <c r="AF69" s="950"/>
    </row>
    <row r="70" spans="1:32" ht="18.75" customHeight="1">
      <c r="A70" s="3"/>
      <c r="B70" s="924"/>
      <c r="C70" s="243"/>
      <c r="D70" s="499"/>
      <c r="E70" s="229"/>
      <c r="F70" s="906"/>
      <c r="G70" s="240"/>
      <c r="H70" s="1" t="s">
        <v>128</v>
      </c>
      <c r="I70" s="564" t="s">
        <v>50</v>
      </c>
      <c r="J70" s="234" t="s">
        <v>116</v>
      </c>
      <c r="K70" s="248"/>
      <c r="L70" s="565" t="s">
        <v>50</v>
      </c>
      <c r="M70" s="234" t="s">
        <v>118</v>
      </c>
      <c r="N70" s="238"/>
      <c r="O70" s="234"/>
      <c r="P70" s="234"/>
      <c r="Q70" s="234"/>
      <c r="R70" s="234"/>
      <c r="S70" s="234"/>
      <c r="T70" s="234"/>
      <c r="U70" s="234"/>
      <c r="V70" s="234"/>
      <c r="W70" s="234"/>
      <c r="X70" s="234"/>
      <c r="Y70" s="234"/>
      <c r="Z70" s="234"/>
      <c r="AA70" s="234"/>
      <c r="AB70" s="234"/>
      <c r="AC70" s="234"/>
      <c r="AD70" s="234"/>
      <c r="AE70" s="234"/>
      <c r="AF70" s="950"/>
    </row>
    <row r="71" spans="1:32" ht="18.75" customHeight="1">
      <c r="A71" s="3"/>
      <c r="B71" s="924"/>
      <c r="C71" s="243"/>
      <c r="D71" s="499"/>
      <c r="E71" s="229"/>
      <c r="F71" s="906"/>
      <c r="G71" s="240"/>
      <c r="H71" s="994" t="s">
        <v>127</v>
      </c>
      <c r="I71" s="564" t="s">
        <v>50</v>
      </c>
      <c r="J71" s="234" t="s">
        <v>116</v>
      </c>
      <c r="K71" s="248"/>
      <c r="L71" s="565" t="s">
        <v>50</v>
      </c>
      <c r="M71" s="234" t="s">
        <v>118</v>
      </c>
      <c r="N71" s="238"/>
      <c r="O71" s="234"/>
      <c r="P71" s="234"/>
      <c r="Q71" s="234"/>
      <c r="R71" s="234"/>
      <c r="S71" s="234"/>
      <c r="T71" s="234"/>
      <c r="U71" s="234"/>
      <c r="V71" s="234"/>
      <c r="W71" s="234"/>
      <c r="X71" s="234"/>
      <c r="Y71" s="234"/>
      <c r="Z71" s="234"/>
      <c r="AA71" s="234"/>
      <c r="AB71" s="234"/>
      <c r="AC71" s="234"/>
      <c r="AD71" s="234"/>
      <c r="AE71" s="234"/>
      <c r="AF71" s="950"/>
    </row>
    <row r="72" spans="1:32" ht="18.75" customHeight="1">
      <c r="A72" s="220"/>
      <c r="B72" s="900"/>
      <c r="C72" s="873"/>
      <c r="D72" s="517"/>
      <c r="E72" s="922"/>
      <c r="F72" s="907"/>
      <c r="G72" s="874"/>
      <c r="H72" s="217" t="s">
        <v>119</v>
      </c>
      <c r="I72" s="569" t="s">
        <v>50</v>
      </c>
      <c r="J72" s="216" t="s">
        <v>116</v>
      </c>
      <c r="K72" s="997"/>
      <c r="L72" s="572" t="s">
        <v>50</v>
      </c>
      <c r="M72" s="216" t="s">
        <v>118</v>
      </c>
      <c r="N72" s="215"/>
      <c r="O72" s="216"/>
      <c r="P72" s="216"/>
      <c r="Q72" s="216"/>
      <c r="R72" s="216"/>
      <c r="S72" s="216"/>
      <c r="T72" s="216"/>
      <c r="U72" s="216"/>
      <c r="V72" s="216"/>
      <c r="W72" s="216"/>
      <c r="X72" s="216"/>
      <c r="Y72" s="216"/>
      <c r="Z72" s="216"/>
      <c r="AA72" s="216"/>
      <c r="AB72" s="216"/>
      <c r="AC72" s="216"/>
      <c r="AD72" s="216"/>
      <c r="AE72" s="216"/>
      <c r="AF72" s="875"/>
    </row>
    <row r="73" spans="1:32" ht="18.75" customHeight="1">
      <c r="A73" s="173"/>
      <c r="B73" s="905"/>
      <c r="C73" s="247"/>
      <c r="D73" s="897"/>
      <c r="E73" s="171"/>
      <c r="F73" s="897"/>
      <c r="G73" s="170"/>
      <c r="H73" s="986" t="s">
        <v>117</v>
      </c>
      <c r="I73" s="920" t="s">
        <v>50</v>
      </c>
      <c r="J73" s="855" t="s">
        <v>116</v>
      </c>
      <c r="K73" s="855"/>
      <c r="L73" s="856"/>
      <c r="M73" s="913" t="s">
        <v>50</v>
      </c>
      <c r="N73" s="855" t="s">
        <v>115</v>
      </c>
      <c r="O73" s="855"/>
      <c r="P73" s="856"/>
      <c r="Q73" s="913" t="s">
        <v>50</v>
      </c>
      <c r="R73" s="916" t="s">
        <v>114</v>
      </c>
      <c r="S73" s="916"/>
      <c r="T73" s="916"/>
      <c r="U73" s="916"/>
      <c r="V73" s="855"/>
      <c r="W73" s="855"/>
      <c r="X73" s="855"/>
      <c r="Y73" s="855"/>
      <c r="Z73" s="855"/>
      <c r="AA73" s="855"/>
      <c r="AB73" s="855"/>
      <c r="AC73" s="855"/>
      <c r="AD73" s="855"/>
      <c r="AE73" s="855"/>
      <c r="AF73" s="858"/>
    </row>
    <row r="74" spans="1:32" ht="19.5" customHeight="1">
      <c r="A74" s="3"/>
      <c r="B74" s="924"/>
      <c r="C74" s="230"/>
      <c r="D74" s="930"/>
      <c r="E74" s="229"/>
      <c r="F74" s="906"/>
      <c r="G74" s="228"/>
      <c r="H74" s="563" t="s">
        <v>111</v>
      </c>
      <c r="I74" s="564" t="s">
        <v>50</v>
      </c>
      <c r="J74" s="234" t="s">
        <v>107</v>
      </c>
      <c r="K74" s="248"/>
      <c r="L74" s="249"/>
      <c r="M74" s="565" t="s">
        <v>50</v>
      </c>
      <c r="N74" s="234" t="s">
        <v>106</v>
      </c>
      <c r="O74" s="235"/>
      <c r="P74" s="234"/>
      <c r="Q74" s="233"/>
      <c r="R74" s="233"/>
      <c r="S74" s="233"/>
      <c r="T74" s="233"/>
      <c r="U74" s="233"/>
      <c r="V74" s="233"/>
      <c r="W74" s="233"/>
      <c r="X74" s="233"/>
      <c r="Y74" s="233"/>
      <c r="Z74" s="233"/>
      <c r="AA74" s="233"/>
      <c r="AB74" s="233"/>
      <c r="AC74" s="233"/>
      <c r="AD74" s="233"/>
      <c r="AE74" s="233"/>
      <c r="AF74" s="567"/>
    </row>
    <row r="75" spans="1:32" ht="19.5" customHeight="1">
      <c r="A75" s="3"/>
      <c r="B75" s="924"/>
      <c r="C75" s="230"/>
      <c r="D75" s="930"/>
      <c r="E75" s="229"/>
      <c r="F75" s="906"/>
      <c r="G75" s="228"/>
      <c r="H75" s="563" t="s">
        <v>108</v>
      </c>
      <c r="I75" s="564" t="s">
        <v>50</v>
      </c>
      <c r="J75" s="234" t="s">
        <v>107</v>
      </c>
      <c r="K75" s="248"/>
      <c r="L75" s="249"/>
      <c r="M75" s="565" t="s">
        <v>50</v>
      </c>
      <c r="N75" s="234" t="s">
        <v>106</v>
      </c>
      <c r="O75" s="235"/>
      <c r="P75" s="234"/>
      <c r="Q75" s="233"/>
      <c r="R75" s="233"/>
      <c r="S75" s="233"/>
      <c r="T75" s="233"/>
      <c r="U75" s="233"/>
      <c r="V75" s="233"/>
      <c r="W75" s="233"/>
      <c r="X75" s="233"/>
      <c r="Y75" s="233"/>
      <c r="Z75" s="233"/>
      <c r="AA75" s="233"/>
      <c r="AB75" s="233"/>
      <c r="AC75" s="233"/>
      <c r="AD75" s="233"/>
      <c r="AE75" s="233"/>
      <c r="AF75" s="567"/>
    </row>
    <row r="76" spans="1:32" ht="18.75" customHeight="1">
      <c r="A76" s="3"/>
      <c r="B76" s="924"/>
      <c r="C76" s="243"/>
      <c r="D76" s="906"/>
      <c r="E76" s="229"/>
      <c r="F76" s="906"/>
      <c r="G76" s="240"/>
      <c r="H76" s="968" t="s">
        <v>141</v>
      </c>
      <c r="I76" s="564" t="s">
        <v>50</v>
      </c>
      <c r="J76" s="234" t="s">
        <v>140</v>
      </c>
      <c r="K76" s="248"/>
      <c r="L76" s="238"/>
      <c r="M76" s="565" t="s">
        <v>50</v>
      </c>
      <c r="N76" s="234" t="s">
        <v>139</v>
      </c>
      <c r="O76" s="233"/>
      <c r="P76" s="233"/>
      <c r="Q76" s="233"/>
      <c r="R76" s="234"/>
      <c r="S76" s="234"/>
      <c r="T76" s="234"/>
      <c r="U76" s="234"/>
      <c r="V76" s="234"/>
      <c r="W76" s="234"/>
      <c r="X76" s="234"/>
      <c r="Y76" s="234"/>
      <c r="Z76" s="234"/>
      <c r="AA76" s="234"/>
      <c r="AB76" s="234"/>
      <c r="AC76" s="234"/>
      <c r="AD76" s="234"/>
      <c r="AE76" s="234"/>
      <c r="AF76" s="950"/>
    </row>
    <row r="77" spans="1:32" ht="18.75" customHeight="1">
      <c r="A77" s="3"/>
      <c r="B77" s="924"/>
      <c r="C77" s="243"/>
      <c r="D77" s="919" t="s">
        <v>50</v>
      </c>
      <c r="E77" s="229" t="s">
        <v>137</v>
      </c>
      <c r="F77" s="906"/>
      <c r="G77" s="240"/>
      <c r="H77" s="994" t="s">
        <v>136</v>
      </c>
      <c r="I77" s="564" t="s">
        <v>50</v>
      </c>
      <c r="J77" s="234" t="s">
        <v>116</v>
      </c>
      <c r="K77" s="234"/>
      <c r="L77" s="565" t="s">
        <v>50</v>
      </c>
      <c r="M77" s="234" t="s">
        <v>135</v>
      </c>
      <c r="N77" s="234"/>
      <c r="O77" s="565" t="s">
        <v>50</v>
      </c>
      <c r="P77" s="234" t="s">
        <v>134</v>
      </c>
      <c r="Q77" s="238"/>
      <c r="R77" s="238"/>
      <c r="S77" s="995"/>
      <c r="T77" s="995"/>
      <c r="U77" s="995"/>
      <c r="V77" s="995"/>
      <c r="W77" s="995"/>
      <c r="X77" s="995"/>
      <c r="Y77" s="995"/>
      <c r="Z77" s="995"/>
      <c r="AA77" s="995"/>
      <c r="AB77" s="995"/>
      <c r="AC77" s="995"/>
      <c r="AD77" s="995"/>
      <c r="AE77" s="995"/>
      <c r="AF77" s="996"/>
    </row>
    <row r="78" spans="1:32" ht="18.75" customHeight="1">
      <c r="A78" s="919" t="s">
        <v>50</v>
      </c>
      <c r="B78" s="924">
        <v>74</v>
      </c>
      <c r="C78" s="243" t="s">
        <v>138</v>
      </c>
      <c r="D78" s="919" t="s">
        <v>50</v>
      </c>
      <c r="E78" s="229" t="s">
        <v>132</v>
      </c>
      <c r="F78" s="906"/>
      <c r="G78" s="240"/>
      <c r="H78" s="994" t="s">
        <v>131</v>
      </c>
      <c r="I78" s="564" t="s">
        <v>50</v>
      </c>
      <c r="J78" s="234" t="s">
        <v>116</v>
      </c>
      <c r="K78" s="234"/>
      <c r="L78" s="565" t="s">
        <v>50</v>
      </c>
      <c r="M78" s="234" t="s">
        <v>121</v>
      </c>
      <c r="N78" s="234"/>
      <c r="O78" s="565" t="s">
        <v>50</v>
      </c>
      <c r="P78" s="234" t="s">
        <v>120</v>
      </c>
      <c r="Q78" s="238"/>
      <c r="R78" s="238"/>
      <c r="S78" s="238"/>
      <c r="T78" s="234"/>
      <c r="U78" s="234"/>
      <c r="V78" s="234"/>
      <c r="W78" s="234"/>
      <c r="X78" s="234"/>
      <c r="Y78" s="234"/>
      <c r="Z78" s="234"/>
      <c r="AA78" s="234"/>
      <c r="AB78" s="234"/>
      <c r="AC78" s="234"/>
      <c r="AD78" s="234"/>
      <c r="AE78" s="234"/>
      <c r="AF78" s="950"/>
    </row>
    <row r="79" spans="1:32" ht="18.75" customHeight="1">
      <c r="A79" s="3"/>
      <c r="B79" s="924"/>
      <c r="C79" s="243" t="s">
        <v>133</v>
      </c>
      <c r="D79" s="919" t="s">
        <v>50</v>
      </c>
      <c r="E79" s="229" t="s">
        <v>130</v>
      </c>
      <c r="F79" s="906"/>
      <c r="G79" s="240"/>
      <c r="H79" s="994" t="s">
        <v>129</v>
      </c>
      <c r="I79" s="564" t="s">
        <v>50</v>
      </c>
      <c r="J79" s="234" t="s">
        <v>116</v>
      </c>
      <c r="K79" s="248"/>
      <c r="L79" s="565" t="s">
        <v>50</v>
      </c>
      <c r="M79" s="234" t="s">
        <v>118</v>
      </c>
      <c r="N79" s="238"/>
      <c r="O79" s="234"/>
      <c r="P79" s="234"/>
      <c r="Q79" s="234"/>
      <c r="R79" s="234"/>
      <c r="S79" s="234"/>
      <c r="T79" s="234"/>
      <c r="U79" s="234"/>
      <c r="V79" s="234"/>
      <c r="W79" s="234"/>
      <c r="X79" s="671"/>
      <c r="Y79" s="234"/>
      <c r="Z79" s="234"/>
      <c r="AA79" s="234"/>
      <c r="AB79" s="234"/>
      <c r="AC79" s="234"/>
      <c r="AD79" s="234"/>
      <c r="AE79" s="234"/>
      <c r="AF79" s="950"/>
    </row>
    <row r="80" spans="1:32" ht="18.75" customHeight="1">
      <c r="A80" s="3"/>
      <c r="B80" s="924"/>
      <c r="C80" s="243"/>
      <c r="D80" s="906"/>
      <c r="E80" s="229"/>
      <c r="F80" s="906"/>
      <c r="G80" s="240"/>
      <c r="H80" s="968" t="s">
        <v>123</v>
      </c>
      <c r="I80" s="564" t="s">
        <v>50</v>
      </c>
      <c r="J80" s="234" t="s">
        <v>116</v>
      </c>
      <c r="K80" s="248"/>
      <c r="L80" s="565" t="s">
        <v>50</v>
      </c>
      <c r="M80" s="234" t="s">
        <v>118</v>
      </c>
      <c r="N80" s="238"/>
      <c r="O80" s="234"/>
      <c r="P80" s="234"/>
      <c r="Q80" s="234"/>
      <c r="R80" s="234"/>
      <c r="S80" s="234"/>
      <c r="T80" s="234"/>
      <c r="U80" s="234"/>
      <c r="V80" s="234"/>
      <c r="W80" s="234"/>
      <c r="X80" s="234"/>
      <c r="Y80" s="234"/>
      <c r="Z80" s="234"/>
      <c r="AA80" s="234"/>
      <c r="AB80" s="234"/>
      <c r="AC80" s="234"/>
      <c r="AD80" s="234"/>
      <c r="AE80" s="234"/>
      <c r="AF80" s="950"/>
    </row>
    <row r="81" spans="1:32" ht="18.75" customHeight="1">
      <c r="A81" s="3"/>
      <c r="B81" s="924"/>
      <c r="C81" s="243"/>
      <c r="D81" s="906"/>
      <c r="E81" s="229"/>
      <c r="F81" s="906"/>
      <c r="G81" s="240"/>
      <c r="H81" s="1" t="s">
        <v>128</v>
      </c>
      <c r="I81" s="564" t="s">
        <v>50</v>
      </c>
      <c r="J81" s="234" t="s">
        <v>116</v>
      </c>
      <c r="K81" s="248"/>
      <c r="L81" s="565" t="s">
        <v>50</v>
      </c>
      <c r="M81" s="234" t="s">
        <v>118</v>
      </c>
      <c r="N81" s="238"/>
      <c r="O81" s="234"/>
      <c r="P81" s="234"/>
      <c r="Q81" s="234"/>
      <c r="R81" s="234"/>
      <c r="S81" s="234"/>
      <c r="T81" s="234"/>
      <c r="U81" s="234"/>
      <c r="V81" s="234"/>
      <c r="W81" s="234"/>
      <c r="X81" s="234"/>
      <c r="Y81" s="234"/>
      <c r="Z81" s="234"/>
      <c r="AA81" s="234"/>
      <c r="AB81" s="234"/>
      <c r="AC81" s="234"/>
      <c r="AD81" s="234"/>
      <c r="AE81" s="234"/>
      <c r="AF81" s="950"/>
    </row>
    <row r="82" spans="1:32" ht="18.75" customHeight="1">
      <c r="A82" s="3"/>
      <c r="B82" s="924"/>
      <c r="C82" s="243"/>
      <c r="D82" s="906"/>
      <c r="E82" s="229"/>
      <c r="F82" s="929"/>
      <c r="G82" s="240"/>
      <c r="H82" s="994" t="s">
        <v>127</v>
      </c>
      <c r="I82" s="564" t="s">
        <v>50</v>
      </c>
      <c r="J82" s="234" t="s">
        <v>116</v>
      </c>
      <c r="K82" s="248"/>
      <c r="L82" s="565" t="s">
        <v>50</v>
      </c>
      <c r="M82" s="234" t="s">
        <v>118</v>
      </c>
      <c r="N82" s="238"/>
      <c r="O82" s="234"/>
      <c r="P82" s="234"/>
      <c r="Q82" s="234"/>
      <c r="R82" s="234"/>
      <c r="S82" s="234"/>
      <c r="T82" s="234"/>
      <c r="U82" s="234"/>
      <c r="V82" s="234"/>
      <c r="W82" s="234"/>
      <c r="X82" s="234"/>
      <c r="Y82" s="234"/>
      <c r="Z82" s="234"/>
      <c r="AA82" s="234"/>
      <c r="AB82" s="234"/>
      <c r="AC82" s="234"/>
      <c r="AD82" s="234"/>
      <c r="AE82" s="234"/>
      <c r="AF82" s="950"/>
    </row>
    <row r="83" spans="1:32" ht="18.75" customHeight="1">
      <c r="A83" s="220"/>
      <c r="B83" s="900"/>
      <c r="C83" s="873"/>
      <c r="D83" s="908"/>
      <c r="E83" s="922"/>
      <c r="F83" s="908"/>
      <c r="G83" s="874"/>
      <c r="H83" s="217" t="s">
        <v>119</v>
      </c>
      <c r="I83" s="569" t="s">
        <v>50</v>
      </c>
      <c r="J83" s="216" t="s">
        <v>116</v>
      </c>
      <c r="K83" s="997"/>
      <c r="L83" s="572" t="s">
        <v>50</v>
      </c>
      <c r="M83" s="216" t="s">
        <v>118</v>
      </c>
      <c r="N83" s="215"/>
      <c r="O83" s="216"/>
      <c r="P83" s="216"/>
      <c r="Q83" s="216"/>
      <c r="R83" s="216"/>
      <c r="S83" s="216"/>
      <c r="T83" s="216"/>
      <c r="U83" s="216"/>
      <c r="V83" s="216"/>
      <c r="W83" s="216"/>
      <c r="X83" s="216"/>
      <c r="Y83" s="216"/>
      <c r="Z83" s="216"/>
      <c r="AA83" s="216"/>
      <c r="AB83" s="216"/>
      <c r="AC83" s="216"/>
      <c r="AD83" s="216"/>
      <c r="AE83" s="216"/>
      <c r="AF83" s="875"/>
    </row>
    <row r="84" spans="1:32" ht="8.25" customHeight="1">
      <c r="C84" s="1"/>
      <c r="D84" s="1"/>
    </row>
    <row r="85" spans="1:32" ht="20.25" customHeight="1">
      <c r="A85" s="925"/>
      <c r="B85" s="925"/>
      <c r="C85" s="1" t="s">
        <v>100</v>
      </c>
      <c r="D85" s="1"/>
      <c r="E85" s="5"/>
      <c r="F85" s="5"/>
      <c r="G85"/>
      <c r="H85" s="5"/>
      <c r="I85" s="5"/>
      <c r="J85" s="5"/>
      <c r="K85" s="5"/>
      <c r="L85" s="5"/>
      <c r="M85" s="5"/>
      <c r="N85" s="5"/>
      <c r="O85" s="5"/>
      <c r="P85" s="5"/>
      <c r="Q85" s="5"/>
      <c r="R85" s="5"/>
      <c r="S85" s="5"/>
      <c r="T85" s="5"/>
      <c r="U85" s="5"/>
      <c r="V85" s="5"/>
    </row>
  </sheetData>
  <mergeCells count="32">
    <mergeCell ref="A59:C60"/>
    <mergeCell ref="H59:H60"/>
    <mergeCell ref="H47:H52"/>
    <mergeCell ref="A54:AF54"/>
    <mergeCell ref="S56:V56"/>
    <mergeCell ref="A58:C58"/>
    <mergeCell ref="D58:E58"/>
    <mergeCell ref="F58:G58"/>
    <mergeCell ref="H58:AF58"/>
    <mergeCell ref="M35:N37"/>
    <mergeCell ref="A8:C9"/>
    <mergeCell ref="H8:H9"/>
    <mergeCell ref="Y8:AB9"/>
    <mergeCell ref="AC8:AF9"/>
    <mergeCell ref="H13:H15"/>
    <mergeCell ref="I13:I15"/>
    <mergeCell ref="J13:K15"/>
    <mergeCell ref="L13:L15"/>
    <mergeCell ref="M13:N15"/>
    <mergeCell ref="H26:H31"/>
    <mergeCell ref="H35:H37"/>
    <mergeCell ref="I35:I37"/>
    <mergeCell ref="J35:K37"/>
    <mergeCell ref="L35:L37"/>
    <mergeCell ref="A3:AF3"/>
    <mergeCell ref="S5:V5"/>
    <mergeCell ref="A7:C7"/>
    <mergeCell ref="D7:E7"/>
    <mergeCell ref="F7:G7"/>
    <mergeCell ref="H7:X7"/>
    <mergeCell ref="Y7:AB7"/>
    <mergeCell ref="AC7:AF7"/>
  </mergeCells>
  <phoneticPr fontId="4"/>
  <dataValidations count="1">
    <dataValidation type="list" allowBlank="1" showInputMessage="1" showErrorMessage="1" sqref="U8:U9 L35 D77:D79 M16 O17:O18 A78 L13 Q32 M38 O39:O40 M59:M64 D22:D24 A43 A22 D43:D45 Q59:Q60 U59:U60 Q73 O65:O66 O77:O78 D67:D69 A67 R25:R26 L17:L31 L39:L52 R46:R47 L77:L83 AC32:AC34 Y32:Y34 U27:U31 O33:O34 L65:L72 O62:O63 O74:O75 Q8:Q10 O11:O12 Y10:Y11 AC10:AC11 I38:I52 I8:I13 M8:M12 I16:I35 M73:M76 I59:I83 O25 O27:Q31 M26:M34 O46 O48:Q52 M47:M52 U48:U52">
      <formula1>"□,■"</formula1>
    </dataValidation>
  </dataValidations>
  <pageMargins left="0.70866141732283472" right="0.70866141732283472" top="0.74803149606299213" bottom="0.74803149606299213" header="0.31496062992125984" footer="0.31496062992125984"/>
  <pageSetup paperSize="9" scale="26" fitToHeight="0" orientation="landscape" r:id="rId1"/>
  <rowBreaks count="1" manualBreakCount="1">
    <brk id="52"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117"/>
  <sheetViews>
    <sheetView showGridLines="0" view="pageBreakPreview" zoomScale="40" zoomScaleNormal="100" zoomScaleSheetLayoutView="40" workbookViewId="0"/>
  </sheetViews>
  <sheetFormatPr defaultRowHeight="13.5"/>
  <cols>
    <col min="1" max="2" width="4.25" style="909" customWidth="1"/>
    <col min="3" max="3" width="25" style="931" customWidth="1"/>
    <col min="4" max="4" width="4.875" style="931" customWidth="1"/>
    <col min="5" max="5" width="41.625" style="931" customWidth="1"/>
    <col min="6" max="6" width="4.875" style="931" customWidth="1"/>
    <col min="7" max="7" width="19.625" style="269" customWidth="1"/>
    <col min="8" max="8" width="33.875" style="931" customWidth="1"/>
    <col min="9" max="32" width="4.875" style="931" customWidth="1"/>
    <col min="33" max="16384" width="9" style="931"/>
  </cols>
  <sheetData>
    <row r="2" spans="1:32" ht="20.25" customHeight="1">
      <c r="A2" s="935" t="s">
        <v>1215</v>
      </c>
      <c r="B2" s="935"/>
    </row>
    <row r="3" spans="1:32" ht="20.25" customHeight="1">
      <c r="A3" s="1407" t="s">
        <v>343</v>
      </c>
      <c r="B3" s="1407"/>
      <c r="C3" s="1407"/>
      <c r="D3" s="1407"/>
      <c r="E3" s="1407"/>
      <c r="F3" s="1407"/>
      <c r="G3" s="1407"/>
      <c r="H3" s="1407"/>
      <c r="I3" s="1407"/>
      <c r="J3" s="1407"/>
      <c r="K3" s="1407"/>
      <c r="L3" s="1407"/>
      <c r="M3" s="1407"/>
      <c r="N3" s="1407"/>
      <c r="O3" s="1407"/>
      <c r="P3" s="1407"/>
      <c r="Q3" s="1407"/>
      <c r="R3" s="1407"/>
      <c r="S3" s="1407"/>
      <c r="T3" s="1407"/>
      <c r="U3" s="1407"/>
      <c r="V3" s="1407"/>
      <c r="W3" s="1407"/>
      <c r="X3" s="1407"/>
      <c r="Y3" s="1407"/>
      <c r="Z3" s="1407"/>
      <c r="AA3" s="1407"/>
      <c r="AB3" s="1407"/>
      <c r="AC3" s="1407"/>
      <c r="AD3" s="1407"/>
      <c r="AE3" s="1407"/>
      <c r="AF3" s="1407"/>
    </row>
    <row r="4" spans="1:32" ht="20.25" customHeight="1"/>
    <row r="5" spans="1:32" ht="30" customHeight="1">
      <c r="J5" s="909"/>
      <c r="K5" s="909"/>
      <c r="L5" s="909"/>
      <c r="M5" s="909"/>
      <c r="N5" s="909"/>
      <c r="O5" s="909"/>
      <c r="P5" s="909"/>
      <c r="Q5" s="909"/>
      <c r="R5" s="909"/>
      <c r="S5" s="1076" t="s">
        <v>342</v>
      </c>
      <c r="T5" s="1076"/>
      <c r="U5" s="1076"/>
      <c r="V5" s="1076"/>
      <c r="W5" s="641" t="str">
        <f>IF('★別紙3－2'!L$60="","",'★別紙3－2'!L$60)</f>
        <v/>
      </c>
      <c r="X5" s="641" t="str">
        <f>IF('★別紙3－2'!M$60="","",'★別紙3－2'!M$60)</f>
        <v/>
      </c>
      <c r="Y5" s="641" t="str">
        <f>IF('★別紙3－2'!N$60="","",'★別紙3－2'!N$60)</f>
        <v/>
      </c>
      <c r="Z5" s="641" t="str">
        <f>IF('★別紙3－2'!O$60="","",'★別紙3－2'!O$60)</f>
        <v/>
      </c>
      <c r="AA5" s="641" t="str">
        <f>IF('★別紙3－2'!P$60="","",'★別紙3－2'!P$60)</f>
        <v/>
      </c>
      <c r="AB5" s="641" t="str">
        <f>IF('★別紙3－2'!Q$60="","",'★別紙3－2'!Q$60)</f>
        <v/>
      </c>
      <c r="AC5" s="641" t="str">
        <f>IF('★別紙3－2'!R$60="","",'★別紙3－2'!R$60)</f>
        <v/>
      </c>
      <c r="AD5" s="641" t="str">
        <f>IF('★別紙3－2'!S$60="","",'★別紙3－2'!S$60)</f>
        <v/>
      </c>
      <c r="AE5" s="641" t="str">
        <f>IF('★別紙3－2'!T$60="","",'★別紙3－2'!T$60)</f>
        <v/>
      </c>
      <c r="AF5" s="641" t="str">
        <f>IF('★別紙3－2'!U$60="","",'★別紙3－2'!U$60)</f>
        <v/>
      </c>
    </row>
    <row r="6" spans="1:32" ht="20.25" customHeight="1"/>
    <row r="7" spans="1:32" ht="18" customHeight="1">
      <c r="A7" s="1076" t="s">
        <v>217</v>
      </c>
      <c r="B7" s="1076"/>
      <c r="C7" s="1076"/>
      <c r="D7" s="1076" t="s">
        <v>216</v>
      </c>
      <c r="E7" s="1076"/>
      <c r="F7" s="1408" t="s">
        <v>215</v>
      </c>
      <c r="G7" s="1408"/>
      <c r="H7" s="1076" t="s">
        <v>341</v>
      </c>
      <c r="I7" s="1076"/>
      <c r="J7" s="1076"/>
      <c r="K7" s="1076"/>
      <c r="L7" s="1076"/>
      <c r="M7" s="1076"/>
      <c r="N7" s="1076"/>
      <c r="O7" s="1076"/>
      <c r="P7" s="1076"/>
      <c r="Q7" s="1076"/>
      <c r="R7" s="1076"/>
      <c r="S7" s="1076"/>
      <c r="T7" s="1076"/>
      <c r="U7" s="1076"/>
      <c r="V7" s="1076"/>
      <c r="W7" s="1076"/>
      <c r="X7" s="1076"/>
      <c r="Y7" s="1076" t="s">
        <v>340</v>
      </c>
      <c r="Z7" s="1076"/>
      <c r="AA7" s="1076"/>
      <c r="AB7" s="1076"/>
      <c r="AC7" s="1076" t="s">
        <v>339</v>
      </c>
      <c r="AD7" s="1076"/>
      <c r="AE7" s="1076"/>
      <c r="AF7" s="1409"/>
    </row>
    <row r="8" spans="1:32" ht="18.75" customHeight="1">
      <c r="A8" s="1165" t="s">
        <v>213</v>
      </c>
      <c r="B8" s="1165"/>
      <c r="C8" s="1411"/>
      <c r="D8" s="904"/>
      <c r="E8" s="903"/>
      <c r="F8" s="901"/>
      <c r="G8" s="936"/>
      <c r="H8" s="1412" t="s">
        <v>212</v>
      </c>
      <c r="I8" s="937" t="s">
        <v>50</v>
      </c>
      <c r="J8" s="246" t="s">
        <v>211</v>
      </c>
      <c r="K8" s="4"/>
      <c r="L8" s="4"/>
      <c r="M8" s="937" t="s">
        <v>50</v>
      </c>
      <c r="N8" s="246" t="s">
        <v>210</v>
      </c>
      <c r="O8" s="4"/>
      <c r="P8" s="4"/>
      <c r="Q8" s="937" t="s">
        <v>50</v>
      </c>
      <c r="R8" s="246" t="s">
        <v>209</v>
      </c>
      <c r="S8" s="4"/>
      <c r="T8" s="4"/>
      <c r="U8" s="937" t="s">
        <v>50</v>
      </c>
      <c r="V8" s="246" t="s">
        <v>208</v>
      </c>
      <c r="W8" s="4"/>
      <c r="X8" s="171"/>
      <c r="Y8" s="1413"/>
      <c r="Z8" s="1413"/>
      <c r="AA8" s="1413"/>
      <c r="AB8" s="1413"/>
      <c r="AC8" s="1413"/>
      <c r="AD8" s="1413"/>
      <c r="AE8" s="1413"/>
      <c r="AF8" s="1414"/>
    </row>
    <row r="9" spans="1:32" ht="18.75" customHeight="1">
      <c r="A9" s="1076"/>
      <c r="B9" s="1076"/>
      <c r="C9" s="1409"/>
      <c r="D9" s="899"/>
      <c r="E9" s="928"/>
      <c r="F9" s="926"/>
      <c r="G9" s="938"/>
      <c r="H9" s="1279"/>
      <c r="I9" s="939" t="s">
        <v>50</v>
      </c>
      <c r="J9" s="441" t="s">
        <v>207</v>
      </c>
      <c r="K9" s="921"/>
      <c r="L9" s="921"/>
      <c r="M9" s="940" t="s">
        <v>50</v>
      </c>
      <c r="N9" s="441" t="s">
        <v>206</v>
      </c>
      <c r="O9" s="921"/>
      <c r="P9" s="921"/>
      <c r="Q9" s="940" t="s">
        <v>50</v>
      </c>
      <c r="R9" s="441" t="s">
        <v>205</v>
      </c>
      <c r="S9" s="921"/>
      <c r="T9" s="921"/>
      <c r="U9" s="940" t="s">
        <v>50</v>
      </c>
      <c r="V9" s="441" t="s">
        <v>204</v>
      </c>
      <c r="W9" s="921"/>
      <c r="X9" s="922"/>
      <c r="Y9" s="1249"/>
      <c r="Z9" s="1249"/>
      <c r="AA9" s="1249"/>
      <c r="AB9" s="1249"/>
      <c r="AC9" s="1249"/>
      <c r="AD9" s="1249"/>
      <c r="AE9" s="1249"/>
      <c r="AF9" s="1415"/>
    </row>
    <row r="10" spans="1:32" ht="18.75" customHeight="1">
      <c r="A10" s="173"/>
      <c r="B10" s="905"/>
      <c r="C10" s="247"/>
      <c r="D10" s="897"/>
      <c r="E10" s="171"/>
      <c r="F10" s="897"/>
      <c r="G10" s="170"/>
      <c r="H10" s="251" t="s">
        <v>168</v>
      </c>
      <c r="I10" s="553" t="s">
        <v>50</v>
      </c>
      <c r="J10" s="166" t="s">
        <v>116</v>
      </c>
      <c r="K10" s="166"/>
      <c r="L10" s="168"/>
      <c r="M10" s="552" t="s">
        <v>50</v>
      </c>
      <c r="N10" s="166" t="s">
        <v>115</v>
      </c>
      <c r="O10" s="166"/>
      <c r="P10" s="168"/>
      <c r="Q10" s="552" t="s">
        <v>50</v>
      </c>
      <c r="R10" s="167" t="s">
        <v>114</v>
      </c>
      <c r="S10" s="167"/>
      <c r="T10" s="167"/>
      <c r="U10" s="167"/>
      <c r="V10" s="167"/>
      <c r="W10" s="167"/>
      <c r="X10" s="250"/>
      <c r="Y10" s="570" t="s">
        <v>50</v>
      </c>
      <c r="Z10" s="246" t="s">
        <v>241</v>
      </c>
      <c r="AA10" s="246"/>
      <c r="AB10" s="245"/>
      <c r="AC10" s="570" t="s">
        <v>50</v>
      </c>
      <c r="AD10" s="246" t="s">
        <v>241</v>
      </c>
      <c r="AE10" s="246"/>
      <c r="AF10" s="245"/>
    </row>
    <row r="11" spans="1:32" ht="19.5" customHeight="1">
      <c r="A11" s="3"/>
      <c r="B11" s="924"/>
      <c r="C11" s="230"/>
      <c r="D11" s="930"/>
      <c r="E11" s="229"/>
      <c r="F11" s="906"/>
      <c r="G11" s="228"/>
      <c r="H11" s="988" t="s">
        <v>111</v>
      </c>
      <c r="I11" s="920" t="s">
        <v>50</v>
      </c>
      <c r="J11" s="855" t="s">
        <v>107</v>
      </c>
      <c r="K11" s="941"/>
      <c r="L11" s="856"/>
      <c r="M11" s="913" t="s">
        <v>50</v>
      </c>
      <c r="N11" s="855" t="s">
        <v>106</v>
      </c>
      <c r="O11" s="857"/>
      <c r="P11" s="855"/>
      <c r="Q11" s="942"/>
      <c r="R11" s="942"/>
      <c r="S11" s="942"/>
      <c r="T11" s="942"/>
      <c r="U11" s="942"/>
      <c r="V11" s="942"/>
      <c r="W11" s="942"/>
      <c r="X11" s="943"/>
      <c r="Y11" s="944" t="s">
        <v>50</v>
      </c>
      <c r="Z11" s="1" t="s">
        <v>239</v>
      </c>
      <c r="AA11" s="222"/>
      <c r="AB11" s="221"/>
      <c r="AC11" s="944" t="s">
        <v>50</v>
      </c>
      <c r="AD11" s="1" t="s">
        <v>239</v>
      </c>
      <c r="AE11" s="222"/>
      <c r="AF11" s="221"/>
    </row>
    <row r="12" spans="1:32" ht="19.5" customHeight="1">
      <c r="A12" s="3"/>
      <c r="B12" s="924"/>
      <c r="C12" s="230"/>
      <c r="D12" s="930"/>
      <c r="E12" s="229"/>
      <c r="F12" s="906"/>
      <c r="G12" s="228"/>
      <c r="H12" s="563" t="s">
        <v>108</v>
      </c>
      <c r="I12" s="564" t="s">
        <v>50</v>
      </c>
      <c r="J12" s="234" t="s">
        <v>107</v>
      </c>
      <c r="K12" s="248"/>
      <c r="L12" s="249"/>
      <c r="M12" s="565" t="s">
        <v>50</v>
      </c>
      <c r="N12" s="234" t="s">
        <v>106</v>
      </c>
      <c r="O12" s="235"/>
      <c r="P12" s="234"/>
      <c r="Q12" s="233"/>
      <c r="R12" s="233"/>
      <c r="S12" s="233"/>
      <c r="T12" s="233"/>
      <c r="U12" s="233"/>
      <c r="V12" s="233"/>
      <c r="W12" s="233"/>
      <c r="X12" s="232"/>
      <c r="Y12" s="223"/>
      <c r="Z12" s="222"/>
      <c r="AA12" s="222"/>
      <c r="AB12" s="221"/>
      <c r="AC12" s="223"/>
      <c r="AD12" s="222"/>
      <c r="AE12" s="222"/>
      <c r="AF12" s="221"/>
    </row>
    <row r="13" spans="1:32" ht="18.75" customHeight="1">
      <c r="A13" s="3"/>
      <c r="B13" s="924"/>
      <c r="C13" s="243"/>
      <c r="D13" s="906"/>
      <c r="E13" s="229"/>
      <c r="F13" s="906"/>
      <c r="G13" s="240"/>
      <c r="H13" s="236" t="s">
        <v>163</v>
      </c>
      <c r="I13" s="918" t="s">
        <v>50</v>
      </c>
      <c r="J13" s="234" t="s">
        <v>116</v>
      </c>
      <c r="K13" s="248"/>
      <c r="L13" s="944" t="s">
        <v>50</v>
      </c>
      <c r="M13" s="234" t="s">
        <v>118</v>
      </c>
      <c r="N13" s="238"/>
      <c r="O13" s="238"/>
      <c r="P13" s="238"/>
      <c r="Q13" s="238"/>
      <c r="R13" s="238"/>
      <c r="S13" s="238"/>
      <c r="T13" s="238"/>
      <c r="U13" s="238"/>
      <c r="V13" s="238"/>
      <c r="W13" s="238"/>
      <c r="X13" s="237"/>
      <c r="Y13" s="223"/>
      <c r="Z13" s="222"/>
      <c r="AA13" s="222"/>
      <c r="AB13" s="221"/>
      <c r="AC13" s="223"/>
      <c r="AD13" s="222"/>
      <c r="AE13" s="222"/>
      <c r="AF13" s="221"/>
    </row>
    <row r="14" spans="1:32" ht="18.75" customHeight="1">
      <c r="A14" s="3"/>
      <c r="B14" s="924"/>
      <c r="C14" s="243"/>
      <c r="D14" s="906"/>
      <c r="E14" s="229"/>
      <c r="F14" s="906"/>
      <c r="G14" s="240"/>
      <c r="H14" s="1337" t="s">
        <v>248</v>
      </c>
      <c r="I14" s="1312" t="s">
        <v>50</v>
      </c>
      <c r="J14" s="1334" t="s">
        <v>102</v>
      </c>
      <c r="K14" s="1334"/>
      <c r="L14" s="1334"/>
      <c r="M14" s="1312" t="s">
        <v>50</v>
      </c>
      <c r="N14" s="1334" t="s">
        <v>101</v>
      </c>
      <c r="O14" s="1334"/>
      <c r="P14" s="1334"/>
      <c r="Q14" s="946"/>
      <c r="R14" s="946"/>
      <c r="S14" s="946"/>
      <c r="T14" s="946"/>
      <c r="U14" s="946"/>
      <c r="V14" s="946"/>
      <c r="W14" s="946"/>
      <c r="X14" s="947"/>
      <c r="Y14" s="223"/>
      <c r="Z14" s="222"/>
      <c r="AA14" s="222"/>
      <c r="AB14" s="221"/>
      <c r="AC14" s="223"/>
      <c r="AD14" s="222"/>
      <c r="AE14" s="222"/>
      <c r="AF14" s="221"/>
    </row>
    <row r="15" spans="1:32" ht="20.25" customHeight="1">
      <c r="A15" s="3"/>
      <c r="B15" s="924"/>
      <c r="C15" s="243"/>
      <c r="D15" s="906"/>
      <c r="E15" s="229"/>
      <c r="F15" s="906"/>
      <c r="G15" s="240"/>
      <c r="H15" s="1337"/>
      <c r="I15" s="1312"/>
      <c r="J15" s="1334"/>
      <c r="K15" s="1334"/>
      <c r="L15" s="1334"/>
      <c r="M15" s="1312"/>
      <c r="N15" s="1334"/>
      <c r="O15" s="1334"/>
      <c r="P15" s="1334"/>
      <c r="Q15" s="942"/>
      <c r="R15" s="942"/>
      <c r="S15" s="942"/>
      <c r="T15" s="942"/>
      <c r="U15" s="942"/>
      <c r="V15" s="942"/>
      <c r="W15" s="942"/>
      <c r="X15" s="943"/>
      <c r="Y15" s="223"/>
      <c r="Z15" s="222"/>
      <c r="AA15" s="222"/>
      <c r="AB15" s="221"/>
      <c r="AC15" s="223"/>
      <c r="AD15" s="222"/>
      <c r="AE15" s="222"/>
      <c r="AF15" s="221"/>
    </row>
    <row r="16" spans="1:32" ht="18.75" customHeight="1">
      <c r="A16" s="3"/>
      <c r="B16" s="924"/>
      <c r="C16" s="243"/>
      <c r="D16" s="906"/>
      <c r="E16" s="229"/>
      <c r="F16" s="906"/>
      <c r="G16" s="240"/>
      <c r="H16" s="1007" t="s">
        <v>158</v>
      </c>
      <c r="I16" s="918" t="s">
        <v>50</v>
      </c>
      <c r="J16" s="234" t="s">
        <v>116</v>
      </c>
      <c r="K16" s="234"/>
      <c r="L16" s="565" t="s">
        <v>50</v>
      </c>
      <c r="M16" s="234" t="s">
        <v>135</v>
      </c>
      <c r="N16" s="234"/>
      <c r="O16" s="911" t="s">
        <v>50</v>
      </c>
      <c r="P16" s="234" t="s">
        <v>134</v>
      </c>
      <c r="Q16" s="238"/>
      <c r="R16" s="227"/>
      <c r="S16" s="234"/>
      <c r="T16" s="238"/>
      <c r="U16" s="227"/>
      <c r="V16" s="234"/>
      <c r="W16" s="238"/>
      <c r="X16" s="943"/>
      <c r="Y16" s="223"/>
      <c r="Z16" s="222"/>
      <c r="AA16" s="222"/>
      <c r="AB16" s="221"/>
      <c r="AC16" s="223"/>
      <c r="AD16" s="222"/>
      <c r="AE16" s="222"/>
      <c r="AF16" s="221"/>
    </row>
    <row r="17" spans="1:32" ht="18.75" customHeight="1">
      <c r="A17" s="3"/>
      <c r="B17" s="924"/>
      <c r="C17" s="243"/>
      <c r="D17" s="906"/>
      <c r="E17" s="229"/>
      <c r="F17" s="906"/>
      <c r="G17" s="240"/>
      <c r="H17" s="239" t="s">
        <v>123</v>
      </c>
      <c r="I17" s="918" t="s">
        <v>50</v>
      </c>
      <c r="J17" s="234" t="s">
        <v>116</v>
      </c>
      <c r="K17" s="248"/>
      <c r="L17" s="944" t="s">
        <v>50</v>
      </c>
      <c r="M17" s="234" t="s">
        <v>118</v>
      </c>
      <c r="N17" s="238"/>
      <c r="O17" s="238"/>
      <c r="P17" s="238"/>
      <c r="Q17" s="238"/>
      <c r="R17" s="238"/>
      <c r="S17" s="238"/>
      <c r="T17" s="238"/>
      <c r="U17" s="238"/>
      <c r="V17" s="238"/>
      <c r="W17" s="238"/>
      <c r="X17" s="237"/>
      <c r="Y17" s="223"/>
      <c r="Z17" s="222"/>
      <c r="AA17" s="222"/>
      <c r="AB17" s="221"/>
      <c r="AC17" s="223"/>
      <c r="AD17" s="222"/>
      <c r="AE17" s="222"/>
      <c r="AF17" s="221"/>
    </row>
    <row r="18" spans="1:32" ht="18.75" customHeight="1">
      <c r="A18" s="3"/>
      <c r="B18" s="924"/>
      <c r="C18" s="243"/>
      <c r="D18" s="906"/>
      <c r="E18" s="229"/>
      <c r="F18" s="906"/>
      <c r="G18" s="240"/>
      <c r="H18" s="239" t="s">
        <v>175</v>
      </c>
      <c r="I18" s="918" t="s">
        <v>50</v>
      </c>
      <c r="J18" s="234" t="s">
        <v>116</v>
      </c>
      <c r="K18" s="234"/>
      <c r="L18" s="565" t="s">
        <v>50</v>
      </c>
      <c r="M18" s="234" t="s">
        <v>135</v>
      </c>
      <c r="N18" s="234"/>
      <c r="O18" s="911" t="s">
        <v>50</v>
      </c>
      <c r="P18" s="234" t="s">
        <v>134</v>
      </c>
      <c r="Q18" s="238"/>
      <c r="R18" s="911" t="s">
        <v>50</v>
      </c>
      <c r="S18" s="234" t="s">
        <v>174</v>
      </c>
      <c r="T18" s="238"/>
      <c r="U18" s="238"/>
      <c r="V18" s="238"/>
      <c r="W18" s="238"/>
      <c r="X18" s="237"/>
      <c r="Y18" s="223"/>
      <c r="Z18" s="222"/>
      <c r="AA18" s="222"/>
      <c r="AB18" s="221"/>
      <c r="AC18" s="223"/>
      <c r="AD18" s="222"/>
      <c r="AE18" s="222"/>
      <c r="AF18" s="221"/>
    </row>
    <row r="19" spans="1:32" ht="18.75" customHeight="1">
      <c r="A19" s="919" t="s">
        <v>50</v>
      </c>
      <c r="B19" s="924">
        <v>73</v>
      </c>
      <c r="C19" s="243" t="s">
        <v>58</v>
      </c>
      <c r="D19" s="919" t="s">
        <v>50</v>
      </c>
      <c r="E19" s="229" t="s">
        <v>315</v>
      </c>
      <c r="F19" s="906"/>
      <c r="G19" s="240"/>
      <c r="H19" s="239" t="s">
        <v>317</v>
      </c>
      <c r="I19" s="564" t="s">
        <v>50</v>
      </c>
      <c r="J19" s="234" t="s">
        <v>116</v>
      </c>
      <c r="K19" s="248"/>
      <c r="L19" s="565" t="s">
        <v>50</v>
      </c>
      <c r="M19" s="234" t="s">
        <v>118</v>
      </c>
      <c r="N19" s="238"/>
      <c r="O19" s="238"/>
      <c r="P19" s="238"/>
      <c r="Q19" s="238"/>
      <c r="R19" s="238"/>
      <c r="S19" s="238"/>
      <c r="T19" s="238"/>
      <c r="U19" s="238"/>
      <c r="V19" s="238"/>
      <c r="W19" s="238"/>
      <c r="X19" s="237"/>
      <c r="Y19" s="223"/>
      <c r="Z19" s="222"/>
      <c r="AA19" s="222"/>
      <c r="AB19" s="221"/>
      <c r="AC19" s="223"/>
      <c r="AD19" s="222"/>
      <c r="AE19" s="222"/>
      <c r="AF19" s="221"/>
    </row>
    <row r="20" spans="1:32" ht="18.75" customHeight="1">
      <c r="A20" s="3"/>
      <c r="B20" s="924"/>
      <c r="C20" s="243"/>
      <c r="D20" s="919" t="s">
        <v>50</v>
      </c>
      <c r="E20" s="229" t="s">
        <v>170</v>
      </c>
      <c r="F20" s="906"/>
      <c r="G20" s="240"/>
      <c r="H20" s="239" t="s">
        <v>150</v>
      </c>
      <c r="I20" s="564" t="s">
        <v>50</v>
      </c>
      <c r="J20" s="234" t="s">
        <v>116</v>
      </c>
      <c r="K20" s="248"/>
      <c r="L20" s="565" t="s">
        <v>50</v>
      </c>
      <c r="M20" s="234" t="s">
        <v>118</v>
      </c>
      <c r="N20" s="238"/>
      <c r="O20" s="238"/>
      <c r="P20" s="238"/>
      <c r="Q20" s="238"/>
      <c r="R20" s="238"/>
      <c r="S20" s="238"/>
      <c r="T20" s="238"/>
      <c r="U20" s="238"/>
      <c r="V20" s="238"/>
      <c r="W20" s="238"/>
      <c r="X20" s="237"/>
      <c r="Y20" s="223"/>
      <c r="Z20" s="222"/>
      <c r="AA20" s="222"/>
      <c r="AB20" s="221"/>
      <c r="AC20" s="223"/>
      <c r="AD20" s="222"/>
      <c r="AE20" s="222"/>
      <c r="AF20" s="221"/>
    </row>
    <row r="21" spans="1:32" ht="18.75" customHeight="1">
      <c r="A21" s="3"/>
      <c r="B21" s="924"/>
      <c r="C21" s="243"/>
      <c r="D21" s="906"/>
      <c r="E21" s="229" t="s">
        <v>104</v>
      </c>
      <c r="F21" s="906"/>
      <c r="G21" s="240"/>
      <c r="H21" s="239" t="s">
        <v>122</v>
      </c>
      <c r="I21" s="564" t="s">
        <v>50</v>
      </c>
      <c r="J21" s="234" t="s">
        <v>116</v>
      </c>
      <c r="K21" s="248"/>
      <c r="L21" s="565" t="s">
        <v>50</v>
      </c>
      <c r="M21" s="234" t="s">
        <v>121</v>
      </c>
      <c r="N21" s="234"/>
      <c r="O21" s="911" t="s">
        <v>50</v>
      </c>
      <c r="P21" s="226" t="s">
        <v>120</v>
      </c>
      <c r="Q21" s="234"/>
      <c r="R21" s="234"/>
      <c r="S21" s="248"/>
      <c r="T21" s="234"/>
      <c r="U21" s="248"/>
      <c r="V21" s="248"/>
      <c r="W21" s="248"/>
      <c r="X21" s="949"/>
      <c r="Y21" s="223"/>
      <c r="Z21" s="222"/>
      <c r="AA21" s="222"/>
      <c r="AB21" s="221"/>
      <c r="AC21" s="223"/>
      <c r="AD21" s="222"/>
      <c r="AE21" s="222"/>
      <c r="AF21" s="221"/>
    </row>
    <row r="22" spans="1:32" ht="18.75" customHeight="1">
      <c r="A22" s="3"/>
      <c r="B22" s="924"/>
      <c r="C22" s="243"/>
      <c r="D22" s="906"/>
      <c r="E22" s="229"/>
      <c r="F22" s="906"/>
      <c r="G22" s="240"/>
      <c r="H22" s="236" t="s">
        <v>119</v>
      </c>
      <c r="I22" s="564" t="s">
        <v>50</v>
      </c>
      <c r="J22" s="234" t="s">
        <v>116</v>
      </c>
      <c r="K22" s="248"/>
      <c r="L22" s="565" t="s">
        <v>50</v>
      </c>
      <c r="M22" s="234" t="s">
        <v>118</v>
      </c>
      <c r="N22" s="238"/>
      <c r="O22" s="238"/>
      <c r="P22" s="238"/>
      <c r="Q22" s="238"/>
      <c r="R22" s="238"/>
      <c r="S22" s="238"/>
      <c r="T22" s="238"/>
      <c r="U22" s="238"/>
      <c r="V22" s="238"/>
      <c r="W22" s="238"/>
      <c r="X22" s="237"/>
      <c r="Y22" s="223"/>
      <c r="Z22" s="222"/>
      <c r="AA22" s="222"/>
      <c r="AB22" s="221"/>
      <c r="AC22" s="223"/>
      <c r="AD22" s="222"/>
      <c r="AE22" s="222"/>
      <c r="AF22" s="221"/>
    </row>
    <row r="23" spans="1:32" ht="18.75" customHeight="1">
      <c r="A23" s="3"/>
      <c r="B23" s="924"/>
      <c r="C23" s="243"/>
      <c r="D23" s="906"/>
      <c r="E23" s="229"/>
      <c r="F23" s="906"/>
      <c r="G23" s="240"/>
      <c r="H23" s="1008" t="s">
        <v>231</v>
      </c>
      <c r="I23" s="564" t="s">
        <v>50</v>
      </c>
      <c r="J23" s="234" t="s">
        <v>116</v>
      </c>
      <c r="K23" s="234"/>
      <c r="L23" s="565" t="s">
        <v>50</v>
      </c>
      <c r="M23" s="234" t="s">
        <v>135</v>
      </c>
      <c r="N23" s="234"/>
      <c r="O23" s="565" t="s">
        <v>50</v>
      </c>
      <c r="P23" s="234" t="s">
        <v>134</v>
      </c>
      <c r="Q23" s="233"/>
      <c r="R23" s="233"/>
      <c r="S23" s="233"/>
      <c r="T23" s="233"/>
      <c r="U23" s="225"/>
      <c r="V23" s="225"/>
      <c r="W23" s="225"/>
      <c r="X23" s="224"/>
      <c r="Y23" s="223"/>
      <c r="Z23" s="222"/>
      <c r="AA23" s="222"/>
      <c r="AB23" s="221"/>
      <c r="AC23" s="223"/>
      <c r="AD23" s="222"/>
      <c r="AE23" s="222"/>
      <c r="AF23" s="221"/>
    </row>
    <row r="24" spans="1:32" ht="18.75" customHeight="1">
      <c r="A24" s="3"/>
      <c r="B24" s="924"/>
      <c r="C24" s="243"/>
      <c r="D24" s="906"/>
      <c r="E24" s="229"/>
      <c r="F24" s="906"/>
      <c r="G24" s="240"/>
      <c r="H24" s="239" t="s">
        <v>230</v>
      </c>
      <c r="I24" s="564" t="s">
        <v>50</v>
      </c>
      <c r="J24" s="234" t="s">
        <v>116</v>
      </c>
      <c r="K24" s="234"/>
      <c r="L24" s="565" t="s">
        <v>50</v>
      </c>
      <c r="M24" s="234" t="s">
        <v>227</v>
      </c>
      <c r="N24" s="234"/>
      <c r="O24" s="565" t="s">
        <v>50</v>
      </c>
      <c r="P24" s="234" t="s">
        <v>226</v>
      </c>
      <c r="Q24" s="238"/>
      <c r="R24" s="565" t="s">
        <v>50</v>
      </c>
      <c r="S24" s="234" t="s">
        <v>229</v>
      </c>
      <c r="T24" s="238"/>
      <c r="U24" s="238"/>
      <c r="V24" s="238"/>
      <c r="W24" s="238"/>
      <c r="X24" s="237"/>
      <c r="Y24" s="223"/>
      <c r="Z24" s="222"/>
      <c r="AA24" s="222"/>
      <c r="AB24" s="221"/>
      <c r="AC24" s="223"/>
      <c r="AD24" s="222"/>
      <c r="AE24" s="222"/>
      <c r="AF24" s="221"/>
    </row>
    <row r="25" spans="1:32" ht="18.75" customHeight="1">
      <c r="A25" s="3"/>
      <c r="B25" s="924"/>
      <c r="C25" s="230"/>
      <c r="D25" s="930"/>
      <c r="E25" s="229"/>
      <c r="F25" s="906"/>
      <c r="G25" s="228"/>
      <c r="H25" s="1337" t="s">
        <v>1216</v>
      </c>
      <c r="I25" s="918" t="s">
        <v>50</v>
      </c>
      <c r="J25" s="226" t="s">
        <v>116</v>
      </c>
      <c r="K25" s="226"/>
      <c r="L25" s="953"/>
      <c r="M25" s="911" t="s">
        <v>50</v>
      </c>
      <c r="N25" s="226" t="s">
        <v>1217</v>
      </c>
      <c r="O25" s="225"/>
      <c r="P25" s="955"/>
      <c r="Q25" s="954"/>
      <c r="R25" s="953"/>
      <c r="S25" s="955"/>
      <c r="T25" s="954"/>
      <c r="X25" s="224"/>
      <c r="Y25" s="861"/>
      <c r="Z25" s="861"/>
      <c r="AA25" s="861"/>
      <c r="AB25" s="221"/>
      <c r="AC25" s="223"/>
      <c r="AD25" s="861"/>
      <c r="AE25" s="861"/>
      <c r="AF25" s="221"/>
    </row>
    <row r="26" spans="1:32" ht="18.75" customHeight="1">
      <c r="A26" s="3"/>
      <c r="B26" s="924"/>
      <c r="C26" s="230"/>
      <c r="D26" s="930"/>
      <c r="E26" s="229"/>
      <c r="F26" s="906"/>
      <c r="G26" s="228"/>
      <c r="H26" s="1337"/>
      <c r="I26" s="919" t="s">
        <v>50</v>
      </c>
      <c r="J26" s="545" t="s">
        <v>1218</v>
      </c>
      <c r="K26" s="545"/>
      <c r="L26" s="538"/>
      <c r="M26" s="912" t="s">
        <v>50</v>
      </c>
      <c r="N26" s="545" t="s">
        <v>1219</v>
      </c>
      <c r="O26" s="538"/>
      <c r="P26" s="538"/>
      <c r="Q26" s="912" t="s">
        <v>50</v>
      </c>
      <c r="R26" s="545" t="s">
        <v>1220</v>
      </c>
      <c r="S26" s="915"/>
      <c r="T26" s="545"/>
      <c r="U26" s="912" t="s">
        <v>50</v>
      </c>
      <c r="V26" s="545" t="s">
        <v>1221</v>
      </c>
      <c r="W26" s="540"/>
      <c r="X26" s="956"/>
      <c r="Y26" s="861"/>
      <c r="Z26" s="861"/>
      <c r="AA26" s="861"/>
      <c r="AB26" s="221"/>
      <c r="AC26" s="223"/>
      <c r="AD26" s="861"/>
      <c r="AE26" s="861"/>
      <c r="AF26" s="221"/>
    </row>
    <row r="27" spans="1:32" ht="18.75" customHeight="1">
      <c r="A27" s="3"/>
      <c r="B27" s="924"/>
      <c r="C27" s="230"/>
      <c r="D27" s="930"/>
      <c r="E27" s="229"/>
      <c r="F27" s="906"/>
      <c r="G27" s="228"/>
      <c r="H27" s="1337"/>
      <c r="I27" s="919" t="s">
        <v>50</v>
      </c>
      <c r="J27" s="545" t="s">
        <v>1222</v>
      </c>
      <c r="K27" s="545"/>
      <c r="L27" s="538"/>
      <c r="M27" s="912" t="s">
        <v>50</v>
      </c>
      <c r="N27" s="545" t="s">
        <v>1223</v>
      </c>
      <c r="O27" s="538"/>
      <c r="P27" s="538"/>
      <c r="Q27" s="912" t="s">
        <v>50</v>
      </c>
      <c r="R27" s="545" t="s">
        <v>1224</v>
      </c>
      <c r="S27" s="915"/>
      <c r="T27" s="545"/>
      <c r="U27" s="912" t="s">
        <v>50</v>
      </c>
      <c r="V27" s="545" t="s">
        <v>1225</v>
      </c>
      <c r="W27" s="540"/>
      <c r="X27" s="956"/>
      <c r="Y27" s="861"/>
      <c r="Z27" s="861"/>
      <c r="AA27" s="861"/>
      <c r="AB27" s="221"/>
      <c r="AC27" s="223"/>
      <c r="AD27" s="861"/>
      <c r="AE27" s="861"/>
      <c r="AF27" s="221"/>
    </row>
    <row r="28" spans="1:32" ht="18.75" customHeight="1">
      <c r="A28" s="3"/>
      <c r="B28" s="924"/>
      <c r="C28" s="230"/>
      <c r="D28" s="930"/>
      <c r="E28" s="229"/>
      <c r="F28" s="906"/>
      <c r="G28" s="228"/>
      <c r="H28" s="1337"/>
      <c r="I28" s="919" t="s">
        <v>50</v>
      </c>
      <c r="J28" s="545" t="s">
        <v>1226</v>
      </c>
      <c r="K28" s="545"/>
      <c r="L28" s="538"/>
      <c r="M28" s="912" t="s">
        <v>50</v>
      </c>
      <c r="N28" s="545" t="s">
        <v>1227</v>
      </c>
      <c r="O28" s="538"/>
      <c r="P28" s="538"/>
      <c r="Q28" s="912" t="s">
        <v>50</v>
      </c>
      <c r="R28" s="545" t="s">
        <v>1228</v>
      </c>
      <c r="S28" s="915"/>
      <c r="T28" s="545"/>
      <c r="U28" s="912" t="s">
        <v>50</v>
      </c>
      <c r="V28" s="545" t="s">
        <v>1229</v>
      </c>
      <c r="W28" s="540"/>
      <c r="X28" s="956"/>
      <c r="Y28" s="861"/>
      <c r="Z28" s="861"/>
      <c r="AA28" s="861"/>
      <c r="AB28" s="221"/>
      <c r="AC28" s="223"/>
      <c r="AD28" s="861"/>
      <c r="AE28" s="861"/>
      <c r="AF28" s="221"/>
    </row>
    <row r="29" spans="1:32" ht="18.75" customHeight="1">
      <c r="A29" s="3"/>
      <c r="B29" s="924"/>
      <c r="C29" s="230"/>
      <c r="D29" s="930"/>
      <c r="E29" s="229"/>
      <c r="F29" s="906"/>
      <c r="G29" s="228"/>
      <c r="H29" s="1337"/>
      <c r="I29" s="919" t="s">
        <v>50</v>
      </c>
      <c r="J29" s="545" t="s">
        <v>1230</v>
      </c>
      <c r="K29" s="545"/>
      <c r="L29" s="538"/>
      <c r="M29" s="912" t="s">
        <v>50</v>
      </c>
      <c r="N29" s="545" t="s">
        <v>1231</v>
      </c>
      <c r="O29" s="538"/>
      <c r="P29" s="538"/>
      <c r="Q29" s="912" t="s">
        <v>50</v>
      </c>
      <c r="R29" s="545" t="s">
        <v>1232</v>
      </c>
      <c r="S29" s="915"/>
      <c r="T29" s="545"/>
      <c r="U29" s="912" t="s">
        <v>50</v>
      </c>
      <c r="V29" s="545" t="s">
        <v>1233</v>
      </c>
      <c r="W29" s="540"/>
      <c r="X29" s="956"/>
      <c r="Y29" s="861"/>
      <c r="Z29" s="861"/>
      <c r="AA29" s="861"/>
      <c r="AB29" s="221"/>
      <c r="AC29" s="223"/>
      <c r="AD29" s="861"/>
      <c r="AE29" s="861"/>
      <c r="AF29" s="221"/>
    </row>
    <row r="30" spans="1:32" ht="18.75" customHeight="1">
      <c r="A30" s="220"/>
      <c r="B30" s="900"/>
      <c r="C30" s="219"/>
      <c r="D30" s="926"/>
      <c r="E30" s="922"/>
      <c r="F30" s="907"/>
      <c r="G30" s="218"/>
      <c r="H30" s="1410"/>
      <c r="I30" s="939" t="s">
        <v>50</v>
      </c>
      <c r="J30" s="441" t="s">
        <v>1234</v>
      </c>
      <c r="K30" s="441"/>
      <c r="L30" s="958"/>
      <c r="M30" s="958"/>
      <c r="N30" s="441"/>
      <c r="O30" s="958"/>
      <c r="P30" s="958"/>
      <c r="Q30" s="958"/>
      <c r="R30" s="441"/>
      <c r="S30" s="927"/>
      <c r="T30" s="441"/>
      <c r="U30" s="958"/>
      <c r="V30" s="441"/>
      <c r="W30" s="959"/>
      <c r="X30" s="938"/>
      <c r="Y30" s="212"/>
      <c r="Z30" s="212"/>
      <c r="AA30" s="212"/>
      <c r="AB30" s="211"/>
      <c r="AC30" s="213"/>
      <c r="AD30" s="212"/>
      <c r="AE30" s="212"/>
      <c r="AF30" s="211"/>
    </row>
    <row r="31" spans="1:32" ht="18.75" customHeight="1">
      <c r="A31" s="901"/>
      <c r="B31" s="903"/>
      <c r="C31" s="1009"/>
      <c r="D31" s="902"/>
      <c r="E31" s="902"/>
      <c r="F31" s="897"/>
      <c r="G31" s="170"/>
      <c r="H31" s="251" t="s">
        <v>148</v>
      </c>
      <c r="I31" s="553" t="s">
        <v>50</v>
      </c>
      <c r="J31" s="1010" t="s">
        <v>116</v>
      </c>
      <c r="K31" s="166"/>
      <c r="L31" s="168"/>
      <c r="M31" s="552" t="s">
        <v>50</v>
      </c>
      <c r="N31" s="166" t="s">
        <v>115</v>
      </c>
      <c r="O31" s="166"/>
      <c r="P31" s="168"/>
      <c r="Q31" s="552" t="s">
        <v>50</v>
      </c>
      <c r="R31" s="167" t="s">
        <v>114</v>
      </c>
      <c r="S31" s="167"/>
      <c r="T31" s="167"/>
      <c r="U31" s="167"/>
      <c r="V31" s="167"/>
      <c r="W31" s="167"/>
      <c r="X31" s="250"/>
      <c r="Y31" s="570" t="s">
        <v>50</v>
      </c>
      <c r="Z31" s="246" t="s">
        <v>241</v>
      </c>
      <c r="AA31" s="246"/>
      <c r="AB31" s="245"/>
      <c r="AC31" s="570" t="s">
        <v>50</v>
      </c>
      <c r="AD31" s="246" t="s">
        <v>241</v>
      </c>
      <c r="AE31" s="246"/>
      <c r="AF31" s="245"/>
    </row>
    <row r="32" spans="1:32" ht="19.5" customHeight="1">
      <c r="A32" s="3"/>
      <c r="B32" s="924"/>
      <c r="C32" s="243"/>
      <c r="D32" s="244"/>
      <c r="E32" s="229"/>
      <c r="F32" s="906"/>
      <c r="G32" s="228"/>
      <c r="H32" s="988" t="s">
        <v>111</v>
      </c>
      <c r="I32" s="920" t="s">
        <v>50</v>
      </c>
      <c r="J32" s="855" t="s">
        <v>107</v>
      </c>
      <c r="K32" s="941"/>
      <c r="L32" s="856"/>
      <c r="M32" s="913" t="s">
        <v>50</v>
      </c>
      <c r="N32" s="855" t="s">
        <v>106</v>
      </c>
      <c r="O32" s="857"/>
      <c r="P32" s="855"/>
      <c r="Q32" s="942"/>
      <c r="R32" s="942"/>
      <c r="S32" s="942"/>
      <c r="T32" s="942"/>
      <c r="U32" s="942"/>
      <c r="V32" s="942"/>
      <c r="W32" s="942"/>
      <c r="X32" s="943"/>
      <c r="Y32" s="919" t="s">
        <v>50</v>
      </c>
      <c r="Z32" s="545" t="s">
        <v>239</v>
      </c>
      <c r="AA32" s="545"/>
      <c r="AB32" s="221"/>
      <c r="AC32" s="919" t="s">
        <v>50</v>
      </c>
      <c r="AD32" s="545" t="s">
        <v>239</v>
      </c>
      <c r="AE32" s="861"/>
      <c r="AF32" s="221"/>
    </row>
    <row r="33" spans="1:32" ht="19.5" customHeight="1">
      <c r="A33" s="3"/>
      <c r="B33" s="924"/>
      <c r="C33" s="243"/>
      <c r="D33" s="244"/>
      <c r="E33" s="229"/>
      <c r="F33" s="906"/>
      <c r="G33" s="228"/>
      <c r="H33" s="854" t="s">
        <v>108</v>
      </c>
      <c r="I33" s="920" t="s">
        <v>50</v>
      </c>
      <c r="J33" s="855" t="s">
        <v>107</v>
      </c>
      <c r="K33" s="941"/>
      <c r="L33" s="856"/>
      <c r="M33" s="913" t="s">
        <v>50</v>
      </c>
      <c r="N33" s="855" t="s">
        <v>106</v>
      </c>
      <c r="O33" s="857"/>
      <c r="P33" s="855"/>
      <c r="Q33" s="942"/>
      <c r="R33" s="942"/>
      <c r="S33" s="942"/>
      <c r="T33" s="942"/>
      <c r="U33" s="942"/>
      <c r="V33" s="942"/>
      <c r="W33" s="942"/>
      <c r="X33" s="943"/>
      <c r="Y33" s="244"/>
      <c r="Z33" s="545"/>
      <c r="AA33" s="545"/>
      <c r="AB33" s="221"/>
      <c r="AC33" s="244"/>
      <c r="AD33" s="545"/>
      <c r="AE33" s="861"/>
      <c r="AF33" s="221"/>
    </row>
    <row r="34" spans="1:32" ht="18.75" customHeight="1">
      <c r="A34" s="930"/>
      <c r="B34" s="932"/>
      <c r="C34" s="241"/>
      <c r="F34" s="906"/>
      <c r="G34" s="240"/>
      <c r="H34" s="1337" t="s">
        <v>248</v>
      </c>
      <c r="I34" s="1312" t="s">
        <v>50</v>
      </c>
      <c r="J34" s="1334" t="s">
        <v>102</v>
      </c>
      <c r="K34" s="1334"/>
      <c r="L34" s="1334"/>
      <c r="M34" s="1312" t="s">
        <v>50</v>
      </c>
      <c r="N34" s="1334" t="s">
        <v>101</v>
      </c>
      <c r="O34" s="1334"/>
      <c r="P34" s="1334"/>
      <c r="Q34" s="946"/>
      <c r="R34" s="946"/>
      <c r="S34" s="946"/>
      <c r="T34" s="946"/>
      <c r="U34" s="946"/>
      <c r="V34" s="946"/>
      <c r="W34" s="946"/>
      <c r="X34" s="947"/>
      <c r="Y34" s="223"/>
      <c r="Z34" s="222"/>
      <c r="AA34" s="222"/>
      <c r="AB34" s="221"/>
      <c r="AC34" s="223"/>
      <c r="AD34" s="222"/>
      <c r="AE34" s="222"/>
      <c r="AF34" s="221"/>
    </row>
    <row r="35" spans="1:32" ht="18.75" customHeight="1">
      <c r="A35" s="919" t="s">
        <v>50</v>
      </c>
      <c r="B35" s="924">
        <v>68</v>
      </c>
      <c r="C35" s="243" t="s">
        <v>316</v>
      </c>
      <c r="D35" s="944" t="s">
        <v>50</v>
      </c>
      <c r="E35" s="229" t="s">
        <v>315</v>
      </c>
      <c r="F35" s="906"/>
      <c r="G35" s="240"/>
      <c r="H35" s="1337"/>
      <c r="I35" s="1312"/>
      <c r="J35" s="1334"/>
      <c r="K35" s="1334"/>
      <c r="L35" s="1334"/>
      <c r="M35" s="1312"/>
      <c r="N35" s="1334"/>
      <c r="O35" s="1334"/>
      <c r="P35" s="1334"/>
      <c r="Q35" s="942"/>
      <c r="R35" s="942"/>
      <c r="S35" s="942"/>
      <c r="T35" s="942"/>
      <c r="U35" s="942"/>
      <c r="V35" s="942"/>
      <c r="W35" s="942"/>
      <c r="X35" s="943"/>
      <c r="Y35" s="223"/>
      <c r="Z35" s="222"/>
      <c r="AA35" s="222"/>
      <c r="AB35" s="221"/>
      <c r="AC35" s="223"/>
      <c r="AD35" s="222"/>
      <c r="AE35" s="222"/>
      <c r="AF35" s="221"/>
    </row>
    <row r="36" spans="1:32" ht="18.75" customHeight="1">
      <c r="A36" s="3"/>
      <c r="B36" s="924"/>
      <c r="C36" s="243" t="s">
        <v>171</v>
      </c>
      <c r="D36" s="919" t="s">
        <v>50</v>
      </c>
      <c r="E36" s="229" t="s">
        <v>170</v>
      </c>
      <c r="F36" s="906"/>
      <c r="G36" s="240"/>
      <c r="H36" s="1008" t="s">
        <v>231</v>
      </c>
      <c r="I36" s="564" t="s">
        <v>50</v>
      </c>
      <c r="J36" s="234" t="s">
        <v>116</v>
      </c>
      <c r="K36" s="234"/>
      <c r="L36" s="565" t="s">
        <v>50</v>
      </c>
      <c r="M36" s="234" t="s">
        <v>135</v>
      </c>
      <c r="N36" s="234"/>
      <c r="O36" s="565" t="s">
        <v>50</v>
      </c>
      <c r="P36" s="234" t="s">
        <v>134</v>
      </c>
      <c r="Q36" s="233"/>
      <c r="R36" s="233"/>
      <c r="S36" s="233"/>
      <c r="T36" s="233"/>
      <c r="U36" s="225"/>
      <c r="V36" s="225"/>
      <c r="W36" s="225"/>
      <c r="X36" s="224"/>
      <c r="Y36" s="223"/>
      <c r="Z36" s="222"/>
      <c r="AA36" s="222"/>
      <c r="AB36" s="221"/>
      <c r="AC36" s="223"/>
      <c r="AD36" s="222"/>
      <c r="AE36" s="222"/>
      <c r="AF36" s="221"/>
    </row>
    <row r="37" spans="1:32" ht="18.75" customHeight="1">
      <c r="A37" s="3"/>
      <c r="B37" s="924"/>
      <c r="C37" s="230"/>
      <c r="D37" s="906"/>
      <c r="E37" s="229" t="s">
        <v>104</v>
      </c>
      <c r="F37" s="906"/>
      <c r="G37" s="240"/>
      <c r="H37" s="239" t="s">
        <v>230</v>
      </c>
      <c r="I37" s="564" t="s">
        <v>50</v>
      </c>
      <c r="J37" s="234" t="s">
        <v>116</v>
      </c>
      <c r="K37" s="234"/>
      <c r="L37" s="565" t="s">
        <v>50</v>
      </c>
      <c r="M37" s="234" t="s">
        <v>227</v>
      </c>
      <c r="N37" s="234"/>
      <c r="O37" s="565" t="s">
        <v>50</v>
      </c>
      <c r="P37" s="234" t="s">
        <v>226</v>
      </c>
      <c r="Q37" s="238"/>
      <c r="R37" s="565" t="s">
        <v>50</v>
      </c>
      <c r="S37" s="234" t="s">
        <v>229</v>
      </c>
      <c r="T37" s="238"/>
      <c r="U37" s="238"/>
      <c r="V37" s="238"/>
      <c r="W37" s="238"/>
      <c r="X37" s="237"/>
      <c r="Y37" s="223"/>
      <c r="Z37" s="222"/>
      <c r="AA37" s="222"/>
      <c r="AB37" s="221"/>
      <c r="AC37" s="223"/>
      <c r="AD37" s="222"/>
      <c r="AE37" s="222"/>
      <c r="AF37" s="221"/>
    </row>
    <row r="38" spans="1:32" ht="18.75" customHeight="1">
      <c r="A38" s="930"/>
      <c r="B38" s="932"/>
      <c r="C38" s="241"/>
      <c r="F38" s="906"/>
      <c r="G38" s="228"/>
      <c r="H38" s="1337" t="s">
        <v>1216</v>
      </c>
      <c r="I38" s="918" t="s">
        <v>50</v>
      </c>
      <c r="J38" s="226" t="s">
        <v>116</v>
      </c>
      <c r="K38" s="226"/>
      <c r="L38" s="953"/>
      <c r="M38" s="911" t="s">
        <v>50</v>
      </c>
      <c r="N38" s="226" t="s">
        <v>1217</v>
      </c>
      <c r="O38" s="225"/>
      <c r="P38" s="955"/>
      <c r="Q38" s="954"/>
      <c r="R38" s="953"/>
      <c r="S38" s="955"/>
      <c r="T38" s="954"/>
      <c r="X38" s="224"/>
      <c r="Y38" s="222"/>
      <c r="Z38" s="222"/>
      <c r="AA38" s="222"/>
      <c r="AB38" s="221"/>
      <c r="AC38" s="223"/>
      <c r="AD38" s="222"/>
      <c r="AE38" s="222"/>
      <c r="AF38" s="221"/>
    </row>
    <row r="39" spans="1:32" ht="18.75" customHeight="1">
      <c r="A39" s="930"/>
      <c r="B39" s="932"/>
      <c r="C39" s="241"/>
      <c r="F39" s="906"/>
      <c r="G39" s="228"/>
      <c r="H39" s="1337"/>
      <c r="I39" s="919" t="s">
        <v>50</v>
      </c>
      <c r="J39" s="1" t="s">
        <v>1218</v>
      </c>
      <c r="K39" s="1"/>
      <c r="L39" s="991"/>
      <c r="M39" s="944" t="s">
        <v>50</v>
      </c>
      <c r="N39" s="1" t="s">
        <v>1219</v>
      </c>
      <c r="O39" s="991"/>
      <c r="P39" s="991"/>
      <c r="Q39" s="944" t="s">
        <v>50</v>
      </c>
      <c r="R39" s="1" t="s">
        <v>1220</v>
      </c>
      <c r="T39" s="1"/>
      <c r="U39" s="944" t="s">
        <v>50</v>
      </c>
      <c r="V39" s="1" t="s">
        <v>1221</v>
      </c>
      <c r="W39" s="269"/>
      <c r="X39" s="956"/>
      <c r="Y39" s="222"/>
      <c r="Z39" s="222"/>
      <c r="AA39" s="222"/>
      <c r="AB39" s="221"/>
      <c r="AC39" s="223"/>
      <c r="AD39" s="222"/>
      <c r="AE39" s="222"/>
      <c r="AF39" s="221"/>
    </row>
    <row r="40" spans="1:32" ht="18.75" customHeight="1">
      <c r="A40" s="930"/>
      <c r="B40" s="932"/>
      <c r="C40" s="241"/>
      <c r="F40" s="906"/>
      <c r="G40" s="228"/>
      <c r="H40" s="1337"/>
      <c r="I40" s="919" t="s">
        <v>50</v>
      </c>
      <c r="J40" s="1" t="s">
        <v>1222</v>
      </c>
      <c r="K40" s="1"/>
      <c r="L40" s="991"/>
      <c r="M40" s="944" t="s">
        <v>50</v>
      </c>
      <c r="N40" s="1" t="s">
        <v>1223</v>
      </c>
      <c r="O40" s="991"/>
      <c r="P40" s="991"/>
      <c r="Q40" s="944" t="s">
        <v>50</v>
      </c>
      <c r="R40" s="1" t="s">
        <v>1224</v>
      </c>
      <c r="T40" s="1"/>
      <c r="U40" s="944" t="s">
        <v>50</v>
      </c>
      <c r="V40" s="1" t="s">
        <v>1225</v>
      </c>
      <c r="W40" s="269"/>
      <c r="X40" s="956"/>
      <c r="Y40" s="222"/>
      <c r="Z40" s="222"/>
      <c r="AA40" s="222"/>
      <c r="AB40" s="221"/>
      <c r="AC40" s="223"/>
      <c r="AD40" s="222"/>
      <c r="AE40" s="222"/>
      <c r="AF40" s="221"/>
    </row>
    <row r="41" spans="1:32" ht="18.75" customHeight="1">
      <c r="A41" s="3"/>
      <c r="B41" s="924"/>
      <c r="C41" s="230"/>
      <c r="E41" s="229"/>
      <c r="F41" s="906"/>
      <c r="G41" s="228"/>
      <c r="H41" s="1337"/>
      <c r="I41" s="919" t="s">
        <v>50</v>
      </c>
      <c r="J41" s="1" t="s">
        <v>1226</v>
      </c>
      <c r="K41" s="1"/>
      <c r="L41" s="991"/>
      <c r="M41" s="944" t="s">
        <v>50</v>
      </c>
      <c r="N41" s="1" t="s">
        <v>1227</v>
      </c>
      <c r="O41" s="991"/>
      <c r="P41" s="991"/>
      <c r="Q41" s="944" t="s">
        <v>50</v>
      </c>
      <c r="R41" s="1" t="s">
        <v>1228</v>
      </c>
      <c r="T41" s="1"/>
      <c r="U41" s="944" t="s">
        <v>50</v>
      </c>
      <c r="V41" s="1" t="s">
        <v>1229</v>
      </c>
      <c r="W41" s="269"/>
      <c r="X41" s="956"/>
      <c r="Y41" s="222"/>
      <c r="Z41" s="222"/>
      <c r="AA41" s="222"/>
      <c r="AB41" s="221"/>
      <c r="AC41" s="223"/>
      <c r="AD41" s="222"/>
      <c r="AE41" s="222"/>
      <c r="AF41" s="221"/>
    </row>
    <row r="42" spans="1:32" ht="18.75" customHeight="1">
      <c r="A42" s="3"/>
      <c r="B42" s="924"/>
      <c r="C42" s="230"/>
      <c r="D42" s="930"/>
      <c r="E42" s="229"/>
      <c r="F42" s="906"/>
      <c r="G42" s="228"/>
      <c r="H42" s="1337"/>
      <c r="I42" s="919" t="s">
        <v>50</v>
      </c>
      <c r="J42" s="1" t="s">
        <v>1230</v>
      </c>
      <c r="K42" s="1"/>
      <c r="L42" s="991"/>
      <c r="M42" s="944" t="s">
        <v>50</v>
      </c>
      <c r="N42" s="1" t="s">
        <v>1231</v>
      </c>
      <c r="O42" s="991"/>
      <c r="P42" s="991"/>
      <c r="Q42" s="944" t="s">
        <v>50</v>
      </c>
      <c r="R42" s="1" t="s">
        <v>1232</v>
      </c>
      <c r="T42" s="1"/>
      <c r="U42" s="944" t="s">
        <v>50</v>
      </c>
      <c r="V42" s="1" t="s">
        <v>1233</v>
      </c>
      <c r="W42" s="269"/>
      <c r="X42" s="956"/>
      <c r="Y42" s="222"/>
      <c r="Z42" s="222"/>
      <c r="AA42" s="222"/>
      <c r="AB42" s="221"/>
      <c r="AC42" s="223"/>
      <c r="AD42" s="222"/>
      <c r="AE42" s="222"/>
      <c r="AF42" s="221"/>
    </row>
    <row r="43" spans="1:32" ht="18.75" customHeight="1">
      <c r="A43" s="220"/>
      <c r="B43" s="900"/>
      <c r="C43" s="219"/>
      <c r="D43" s="926"/>
      <c r="E43" s="922"/>
      <c r="F43" s="907"/>
      <c r="G43" s="218"/>
      <c r="H43" s="1410"/>
      <c r="I43" s="939" t="s">
        <v>50</v>
      </c>
      <c r="J43" s="441" t="s">
        <v>1234</v>
      </c>
      <c r="K43" s="441"/>
      <c r="L43" s="958"/>
      <c r="M43" s="958"/>
      <c r="N43" s="441"/>
      <c r="O43" s="958"/>
      <c r="P43" s="958"/>
      <c r="Q43" s="958"/>
      <c r="R43" s="441"/>
      <c r="S43" s="927"/>
      <c r="T43" s="441"/>
      <c r="U43" s="958"/>
      <c r="V43" s="441"/>
      <c r="W43" s="959"/>
      <c r="X43" s="938"/>
      <c r="Y43" s="212"/>
      <c r="Z43" s="212"/>
      <c r="AA43" s="212"/>
      <c r="AB43" s="211"/>
      <c r="AC43" s="213"/>
      <c r="AD43" s="212"/>
      <c r="AE43" s="212"/>
      <c r="AF43" s="211"/>
    </row>
    <row r="44" spans="1:32" ht="18.75" customHeight="1">
      <c r="A44" s="173"/>
      <c r="B44" s="905"/>
      <c r="C44" s="247"/>
      <c r="D44" s="897"/>
      <c r="E44" s="171"/>
      <c r="F44" s="897"/>
      <c r="G44" s="170"/>
      <c r="H44" s="251" t="s">
        <v>168</v>
      </c>
      <c r="I44" s="553" t="s">
        <v>50</v>
      </c>
      <c r="J44" s="166" t="s">
        <v>116</v>
      </c>
      <c r="K44" s="166"/>
      <c r="L44" s="168"/>
      <c r="M44" s="552" t="s">
        <v>50</v>
      </c>
      <c r="N44" s="166" t="s">
        <v>115</v>
      </c>
      <c r="O44" s="166"/>
      <c r="P44" s="168"/>
      <c r="Q44" s="552" t="s">
        <v>50</v>
      </c>
      <c r="R44" s="167" t="s">
        <v>114</v>
      </c>
      <c r="S44" s="167"/>
      <c r="T44" s="167"/>
      <c r="U44" s="167"/>
      <c r="V44" s="167"/>
      <c r="W44" s="167"/>
      <c r="X44" s="250"/>
      <c r="Y44" s="570" t="s">
        <v>50</v>
      </c>
      <c r="Z44" s="246" t="s">
        <v>241</v>
      </c>
      <c r="AA44" s="246"/>
      <c r="AB44" s="245"/>
      <c r="AC44" s="570" t="s">
        <v>50</v>
      </c>
      <c r="AD44" s="246" t="s">
        <v>241</v>
      </c>
      <c r="AE44" s="246"/>
      <c r="AF44" s="245"/>
    </row>
    <row r="45" spans="1:32" ht="19.5" customHeight="1">
      <c r="A45" s="3"/>
      <c r="B45" s="924"/>
      <c r="C45" s="230"/>
      <c r="D45" s="906"/>
      <c r="E45" s="229"/>
      <c r="F45" s="906"/>
      <c r="G45" s="228"/>
      <c r="H45" s="563" t="s">
        <v>111</v>
      </c>
      <c r="I45" s="564" t="s">
        <v>50</v>
      </c>
      <c r="J45" s="234" t="s">
        <v>107</v>
      </c>
      <c r="K45" s="248"/>
      <c r="L45" s="249"/>
      <c r="M45" s="565" t="s">
        <v>50</v>
      </c>
      <c r="N45" s="234" t="s">
        <v>106</v>
      </c>
      <c r="O45" s="235"/>
      <c r="P45" s="234"/>
      <c r="Q45" s="233"/>
      <c r="R45" s="233"/>
      <c r="S45" s="233"/>
      <c r="T45" s="233"/>
      <c r="U45" s="233"/>
      <c r="V45" s="233"/>
      <c r="W45" s="233"/>
      <c r="X45" s="232"/>
      <c r="Y45" s="919" t="s">
        <v>50</v>
      </c>
      <c r="Z45" s="1" t="s">
        <v>239</v>
      </c>
      <c r="AA45" s="222"/>
      <c r="AB45" s="221"/>
      <c r="AC45" s="919" t="s">
        <v>50</v>
      </c>
      <c r="AD45" s="1" t="s">
        <v>239</v>
      </c>
      <c r="AE45" s="222"/>
      <c r="AF45" s="221"/>
    </row>
    <row r="46" spans="1:32" ht="19.5" customHeight="1">
      <c r="A46" s="3"/>
      <c r="B46" s="924"/>
      <c r="C46" s="230"/>
      <c r="D46" s="906"/>
      <c r="E46" s="229"/>
      <c r="F46" s="906"/>
      <c r="G46" s="228"/>
      <c r="H46" s="563" t="s">
        <v>108</v>
      </c>
      <c r="I46" s="564" t="s">
        <v>50</v>
      </c>
      <c r="J46" s="234" t="s">
        <v>107</v>
      </c>
      <c r="K46" s="248"/>
      <c r="L46" s="249"/>
      <c r="M46" s="565" t="s">
        <v>50</v>
      </c>
      <c r="N46" s="234" t="s">
        <v>106</v>
      </c>
      <c r="O46" s="235"/>
      <c r="P46" s="234"/>
      <c r="Q46" s="233"/>
      <c r="R46" s="233"/>
      <c r="S46" s="233"/>
      <c r="T46" s="233"/>
      <c r="U46" s="233"/>
      <c r="V46" s="233"/>
      <c r="W46" s="233"/>
      <c r="X46" s="232"/>
      <c r="Y46" s="244"/>
      <c r="Z46" s="1"/>
      <c r="AA46" s="222"/>
      <c r="AB46" s="221"/>
      <c r="AC46" s="244"/>
      <c r="AD46" s="1"/>
      <c r="AE46" s="222"/>
      <c r="AF46" s="221"/>
    </row>
    <row r="47" spans="1:32" ht="18.75" customHeight="1">
      <c r="A47" s="3"/>
      <c r="B47" s="924"/>
      <c r="C47" s="243"/>
      <c r="D47" s="906"/>
      <c r="E47" s="229"/>
      <c r="F47" s="906"/>
      <c r="G47" s="240"/>
      <c r="H47" s="239" t="s">
        <v>125</v>
      </c>
      <c r="I47" s="564" t="s">
        <v>50</v>
      </c>
      <c r="J47" s="234" t="s">
        <v>116</v>
      </c>
      <c r="K47" s="248"/>
      <c r="L47" s="565" t="s">
        <v>50</v>
      </c>
      <c r="M47" s="234" t="s">
        <v>118</v>
      </c>
      <c r="N47" s="238"/>
      <c r="O47" s="238"/>
      <c r="P47" s="238"/>
      <c r="Q47" s="238"/>
      <c r="R47" s="238"/>
      <c r="S47" s="238"/>
      <c r="T47" s="238"/>
      <c r="U47" s="238"/>
      <c r="V47" s="238"/>
      <c r="W47" s="238"/>
      <c r="X47" s="237"/>
      <c r="Y47" s="223"/>
      <c r="Z47" s="222"/>
      <c r="AA47" s="222"/>
      <c r="AB47" s="221"/>
      <c r="AC47" s="223"/>
      <c r="AD47" s="222"/>
      <c r="AE47" s="222"/>
      <c r="AF47" s="221"/>
    </row>
    <row r="48" spans="1:32" ht="18.75" customHeight="1">
      <c r="A48" s="3"/>
      <c r="B48" s="924"/>
      <c r="C48" s="243"/>
      <c r="D48" s="906"/>
      <c r="E48" s="229"/>
      <c r="F48" s="906"/>
      <c r="G48" s="240"/>
      <c r="H48" s="1337" t="s">
        <v>248</v>
      </c>
      <c r="I48" s="1312" t="s">
        <v>50</v>
      </c>
      <c r="J48" s="1334" t="s">
        <v>102</v>
      </c>
      <c r="K48" s="1334"/>
      <c r="L48" s="1334"/>
      <c r="M48" s="1312" t="s">
        <v>50</v>
      </c>
      <c r="N48" s="1334" t="s">
        <v>101</v>
      </c>
      <c r="O48" s="1334"/>
      <c r="P48" s="1334"/>
      <c r="Q48" s="946"/>
      <c r="R48" s="946"/>
      <c r="S48" s="946"/>
      <c r="T48" s="946"/>
      <c r="U48" s="946"/>
      <c r="V48" s="946"/>
      <c r="W48" s="946"/>
      <c r="X48" s="947"/>
      <c r="Y48" s="223"/>
      <c r="Z48" s="222"/>
      <c r="AA48" s="222"/>
      <c r="AB48" s="221"/>
      <c r="AC48" s="223"/>
      <c r="AD48" s="222"/>
      <c r="AE48" s="222"/>
      <c r="AF48" s="221"/>
    </row>
    <row r="49" spans="1:32" ht="18.75" customHeight="1">
      <c r="A49" s="3"/>
      <c r="B49" s="924"/>
      <c r="C49" s="243"/>
      <c r="D49" s="906"/>
      <c r="E49" s="229"/>
      <c r="F49" s="906"/>
      <c r="G49" s="240"/>
      <c r="H49" s="1337"/>
      <c r="I49" s="1312"/>
      <c r="J49" s="1334"/>
      <c r="K49" s="1334"/>
      <c r="L49" s="1334"/>
      <c r="M49" s="1312"/>
      <c r="N49" s="1334"/>
      <c r="O49" s="1334"/>
      <c r="P49" s="1334"/>
      <c r="Q49" s="942"/>
      <c r="R49" s="942"/>
      <c r="S49" s="942"/>
      <c r="T49" s="942"/>
      <c r="U49" s="942"/>
      <c r="V49" s="942"/>
      <c r="W49" s="942"/>
      <c r="X49" s="943"/>
      <c r="Y49" s="223"/>
      <c r="Z49" s="222"/>
      <c r="AA49" s="222"/>
      <c r="AB49" s="221"/>
      <c r="AC49" s="223"/>
      <c r="AD49" s="222"/>
      <c r="AE49" s="222"/>
      <c r="AF49" s="221"/>
    </row>
    <row r="50" spans="1:32" ht="18.75" customHeight="1">
      <c r="A50" s="919" t="s">
        <v>50</v>
      </c>
      <c r="B50" s="924">
        <v>75</v>
      </c>
      <c r="C50" s="243" t="s">
        <v>113</v>
      </c>
      <c r="D50" s="919" t="s">
        <v>50</v>
      </c>
      <c r="E50" s="229" t="s">
        <v>249</v>
      </c>
      <c r="F50" s="906"/>
      <c r="G50" s="240"/>
      <c r="H50" s="239" t="s">
        <v>123</v>
      </c>
      <c r="I50" s="564" t="s">
        <v>50</v>
      </c>
      <c r="J50" s="234" t="s">
        <v>116</v>
      </c>
      <c r="K50" s="248"/>
      <c r="L50" s="565" t="s">
        <v>50</v>
      </c>
      <c r="M50" s="234" t="s">
        <v>118</v>
      </c>
      <c r="N50" s="238"/>
      <c r="O50" s="238"/>
      <c r="P50" s="238"/>
      <c r="Q50" s="238"/>
      <c r="R50" s="238"/>
      <c r="S50" s="238"/>
      <c r="T50" s="238"/>
      <c r="U50" s="238"/>
      <c r="V50" s="238"/>
      <c r="W50" s="238"/>
      <c r="X50" s="237"/>
      <c r="Y50" s="223"/>
      <c r="Z50" s="222"/>
      <c r="AA50" s="222"/>
      <c r="AB50" s="221"/>
      <c r="AC50" s="223"/>
      <c r="AD50" s="222"/>
      <c r="AE50" s="222"/>
      <c r="AF50" s="221"/>
    </row>
    <row r="51" spans="1:32" ht="18.75" customHeight="1">
      <c r="A51" s="3"/>
      <c r="B51" s="924"/>
      <c r="C51" s="243" t="s">
        <v>124</v>
      </c>
      <c r="D51" s="919" t="s">
        <v>50</v>
      </c>
      <c r="E51" s="229" t="s">
        <v>109</v>
      </c>
      <c r="F51" s="906"/>
      <c r="G51" s="240"/>
      <c r="H51" s="239" t="s">
        <v>122</v>
      </c>
      <c r="I51" s="564" t="s">
        <v>50</v>
      </c>
      <c r="J51" s="234" t="s">
        <v>116</v>
      </c>
      <c r="K51" s="248"/>
      <c r="L51" s="565" t="s">
        <v>50</v>
      </c>
      <c r="M51" s="234" t="s">
        <v>121</v>
      </c>
      <c r="N51" s="234"/>
      <c r="O51" s="911" t="s">
        <v>50</v>
      </c>
      <c r="P51" s="226" t="s">
        <v>120</v>
      </c>
      <c r="Q51" s="234"/>
      <c r="R51" s="234"/>
      <c r="S51" s="248"/>
      <c r="T51" s="234"/>
      <c r="U51" s="248"/>
      <c r="V51" s="248"/>
      <c r="W51" s="248"/>
      <c r="X51" s="949"/>
      <c r="Y51" s="223"/>
      <c r="Z51" s="222"/>
      <c r="AA51" s="222"/>
      <c r="AB51" s="221"/>
      <c r="AC51" s="223"/>
      <c r="AD51" s="222"/>
      <c r="AE51" s="222"/>
      <c r="AF51" s="221"/>
    </row>
    <row r="52" spans="1:32" ht="18.75" customHeight="1">
      <c r="A52" s="3"/>
      <c r="B52" s="924"/>
      <c r="C52" s="230"/>
      <c r="D52" s="930"/>
      <c r="E52" s="229" t="s">
        <v>104</v>
      </c>
      <c r="F52" s="906"/>
      <c r="G52" s="240"/>
      <c r="H52" s="236" t="s">
        <v>119</v>
      </c>
      <c r="I52" s="564" t="s">
        <v>50</v>
      </c>
      <c r="J52" s="234" t="s">
        <v>116</v>
      </c>
      <c r="K52" s="248"/>
      <c r="L52" s="565" t="s">
        <v>50</v>
      </c>
      <c r="M52" s="234" t="s">
        <v>118</v>
      </c>
      <c r="N52" s="238"/>
      <c r="O52" s="238"/>
      <c r="P52" s="238"/>
      <c r="Q52" s="238"/>
      <c r="R52" s="238"/>
      <c r="S52" s="238"/>
      <c r="T52" s="238"/>
      <c r="U52" s="238"/>
      <c r="V52" s="238"/>
      <c r="W52" s="238"/>
      <c r="X52" s="237"/>
      <c r="Y52" s="223"/>
      <c r="Z52" s="222"/>
      <c r="AA52" s="222"/>
      <c r="AB52" s="221"/>
      <c r="AC52" s="223"/>
      <c r="AD52" s="222"/>
      <c r="AE52" s="222"/>
      <c r="AF52" s="221"/>
    </row>
    <row r="53" spans="1:32" ht="18.75" customHeight="1">
      <c r="A53" s="930"/>
      <c r="B53" s="932"/>
      <c r="C53" s="241"/>
      <c r="F53" s="906"/>
      <c r="G53" s="240"/>
      <c r="H53" s="1008" t="s">
        <v>231</v>
      </c>
      <c r="I53" s="564" t="s">
        <v>50</v>
      </c>
      <c r="J53" s="234" t="s">
        <v>116</v>
      </c>
      <c r="K53" s="234"/>
      <c r="L53" s="565" t="s">
        <v>50</v>
      </c>
      <c r="M53" s="234" t="s">
        <v>135</v>
      </c>
      <c r="N53" s="234"/>
      <c r="O53" s="565" t="s">
        <v>50</v>
      </c>
      <c r="P53" s="234" t="s">
        <v>134</v>
      </c>
      <c r="Q53" s="233"/>
      <c r="R53" s="233"/>
      <c r="S53" s="233"/>
      <c r="T53" s="233"/>
      <c r="U53" s="225"/>
      <c r="V53" s="225"/>
      <c r="W53" s="225"/>
      <c r="X53" s="224"/>
      <c r="Y53" s="223"/>
      <c r="Z53" s="222"/>
      <c r="AA53" s="222"/>
      <c r="AB53" s="221"/>
      <c r="AC53" s="223"/>
      <c r="AD53" s="222"/>
      <c r="AE53" s="222"/>
      <c r="AF53" s="221"/>
    </row>
    <row r="54" spans="1:32" ht="18.75" customHeight="1">
      <c r="A54" s="930"/>
      <c r="B54" s="932"/>
      <c r="C54" s="241"/>
      <c r="F54" s="906"/>
      <c r="G54" s="240"/>
      <c r="H54" s="239" t="s">
        <v>230</v>
      </c>
      <c r="I54" s="564" t="s">
        <v>50</v>
      </c>
      <c r="J54" s="234" t="s">
        <v>116</v>
      </c>
      <c r="K54" s="234"/>
      <c r="L54" s="565" t="s">
        <v>50</v>
      </c>
      <c r="M54" s="234" t="s">
        <v>227</v>
      </c>
      <c r="N54" s="234"/>
      <c r="O54" s="565" t="s">
        <v>50</v>
      </c>
      <c r="P54" s="234" t="s">
        <v>226</v>
      </c>
      <c r="Q54" s="238"/>
      <c r="R54" s="565" t="s">
        <v>50</v>
      </c>
      <c r="S54" s="234" t="s">
        <v>229</v>
      </c>
      <c r="T54" s="238"/>
      <c r="U54" s="238"/>
      <c r="V54" s="238"/>
      <c r="W54" s="238"/>
      <c r="X54" s="237"/>
      <c r="Y54" s="223"/>
      <c r="Z54" s="222"/>
      <c r="AA54" s="222"/>
      <c r="AB54" s="221"/>
      <c r="AC54" s="223"/>
      <c r="AD54" s="222"/>
      <c r="AE54" s="222"/>
      <c r="AF54" s="221"/>
    </row>
    <row r="55" spans="1:32" ht="18.75" customHeight="1">
      <c r="A55" s="930"/>
      <c r="B55" s="932"/>
      <c r="C55" s="241"/>
      <c r="D55" s="915"/>
      <c r="E55" s="915"/>
      <c r="F55" s="906"/>
      <c r="G55" s="228"/>
      <c r="H55" s="1337" t="s">
        <v>1216</v>
      </c>
      <c r="I55" s="918" t="s">
        <v>50</v>
      </c>
      <c r="J55" s="226" t="s">
        <v>116</v>
      </c>
      <c r="K55" s="226"/>
      <c r="L55" s="953"/>
      <c r="M55" s="911" t="s">
        <v>50</v>
      </c>
      <c r="N55" s="226" t="s">
        <v>1217</v>
      </c>
      <c r="O55" s="225"/>
      <c r="P55" s="955"/>
      <c r="Q55" s="954"/>
      <c r="R55" s="953"/>
      <c r="S55" s="955"/>
      <c r="T55" s="954"/>
      <c r="X55" s="224"/>
      <c r="Y55" s="861"/>
      <c r="Z55" s="861"/>
      <c r="AA55" s="861"/>
      <c r="AB55" s="221"/>
      <c r="AC55" s="223"/>
      <c r="AD55" s="861"/>
      <c r="AE55" s="861"/>
      <c r="AF55" s="221"/>
    </row>
    <row r="56" spans="1:32" ht="18.75" customHeight="1">
      <c r="A56" s="3"/>
      <c r="B56" s="924"/>
      <c r="C56" s="230"/>
      <c r="D56" s="915"/>
      <c r="E56" s="229"/>
      <c r="F56" s="906"/>
      <c r="G56" s="228"/>
      <c r="H56" s="1337"/>
      <c r="I56" s="919" t="s">
        <v>50</v>
      </c>
      <c r="J56" s="545" t="s">
        <v>1218</v>
      </c>
      <c r="K56" s="545"/>
      <c r="L56" s="538"/>
      <c r="M56" s="912" t="s">
        <v>50</v>
      </c>
      <c r="N56" s="545" t="s">
        <v>1219</v>
      </c>
      <c r="O56" s="538"/>
      <c r="P56" s="538"/>
      <c r="Q56" s="912" t="s">
        <v>50</v>
      </c>
      <c r="R56" s="545" t="s">
        <v>1220</v>
      </c>
      <c r="S56" s="915"/>
      <c r="T56" s="545"/>
      <c r="U56" s="912" t="s">
        <v>50</v>
      </c>
      <c r="V56" s="545" t="s">
        <v>1221</v>
      </c>
      <c r="W56" s="540"/>
      <c r="X56" s="956"/>
      <c r="Y56" s="861"/>
      <c r="Z56" s="861"/>
      <c r="AA56" s="861"/>
      <c r="AB56" s="221"/>
      <c r="AC56" s="223"/>
      <c r="AD56" s="861"/>
      <c r="AE56" s="861"/>
      <c r="AF56" s="221"/>
    </row>
    <row r="57" spans="1:32" ht="18.75" customHeight="1">
      <c r="A57" s="3"/>
      <c r="B57" s="924"/>
      <c r="C57" s="230"/>
      <c r="D57" s="930"/>
      <c r="E57" s="229"/>
      <c r="F57" s="906"/>
      <c r="G57" s="228"/>
      <c r="H57" s="1337"/>
      <c r="I57" s="919" t="s">
        <v>50</v>
      </c>
      <c r="J57" s="545" t="s">
        <v>1222</v>
      </c>
      <c r="K57" s="545"/>
      <c r="L57" s="538"/>
      <c r="M57" s="912" t="s">
        <v>50</v>
      </c>
      <c r="N57" s="545" t="s">
        <v>1223</v>
      </c>
      <c r="O57" s="538"/>
      <c r="P57" s="538"/>
      <c r="Q57" s="912" t="s">
        <v>50</v>
      </c>
      <c r="R57" s="545" t="s">
        <v>1224</v>
      </c>
      <c r="S57" s="915"/>
      <c r="T57" s="545"/>
      <c r="U57" s="912" t="s">
        <v>50</v>
      </c>
      <c r="V57" s="545" t="s">
        <v>1225</v>
      </c>
      <c r="W57" s="540"/>
      <c r="X57" s="956"/>
      <c r="Y57" s="861"/>
      <c r="Z57" s="861"/>
      <c r="AA57" s="861"/>
      <c r="AB57" s="221"/>
      <c r="AC57" s="223"/>
      <c r="AD57" s="861"/>
      <c r="AE57" s="861"/>
      <c r="AF57" s="221"/>
    </row>
    <row r="58" spans="1:32" ht="18.75" customHeight="1">
      <c r="A58" s="3"/>
      <c r="B58" s="924"/>
      <c r="C58" s="230"/>
      <c r="D58" s="930"/>
      <c r="E58" s="229"/>
      <c r="F58" s="906"/>
      <c r="G58" s="228"/>
      <c r="H58" s="1337"/>
      <c r="I58" s="919" t="s">
        <v>50</v>
      </c>
      <c r="J58" s="545" t="s">
        <v>1226</v>
      </c>
      <c r="K58" s="545"/>
      <c r="L58" s="538"/>
      <c r="M58" s="912" t="s">
        <v>50</v>
      </c>
      <c r="N58" s="545" t="s">
        <v>1227</v>
      </c>
      <c r="O58" s="538"/>
      <c r="P58" s="538"/>
      <c r="Q58" s="912" t="s">
        <v>50</v>
      </c>
      <c r="R58" s="545" t="s">
        <v>1228</v>
      </c>
      <c r="S58" s="915"/>
      <c r="T58" s="545"/>
      <c r="U58" s="912" t="s">
        <v>50</v>
      </c>
      <c r="V58" s="545" t="s">
        <v>1229</v>
      </c>
      <c r="W58" s="540"/>
      <c r="X58" s="956"/>
      <c r="Y58" s="861"/>
      <c r="Z58" s="861"/>
      <c r="AA58" s="861"/>
      <c r="AB58" s="221"/>
      <c r="AC58" s="223"/>
      <c r="AD58" s="861"/>
      <c r="AE58" s="861"/>
      <c r="AF58" s="221"/>
    </row>
    <row r="59" spans="1:32" ht="18.75" customHeight="1">
      <c r="A59" s="3"/>
      <c r="B59" s="924"/>
      <c r="C59" s="230"/>
      <c r="D59" s="930"/>
      <c r="E59" s="229"/>
      <c r="F59" s="906"/>
      <c r="G59" s="228"/>
      <c r="H59" s="1337"/>
      <c r="I59" s="919" t="s">
        <v>50</v>
      </c>
      <c r="J59" s="545" t="s">
        <v>1230</v>
      </c>
      <c r="K59" s="545"/>
      <c r="L59" s="538"/>
      <c r="M59" s="912" t="s">
        <v>50</v>
      </c>
      <c r="N59" s="545" t="s">
        <v>1231</v>
      </c>
      <c r="O59" s="538"/>
      <c r="P59" s="538"/>
      <c r="Q59" s="912" t="s">
        <v>50</v>
      </c>
      <c r="R59" s="545" t="s">
        <v>1232</v>
      </c>
      <c r="S59" s="915"/>
      <c r="T59" s="545"/>
      <c r="U59" s="912" t="s">
        <v>50</v>
      </c>
      <c r="V59" s="545" t="s">
        <v>1233</v>
      </c>
      <c r="W59" s="540"/>
      <c r="X59" s="956"/>
      <c r="Y59" s="861"/>
      <c r="Z59" s="861"/>
      <c r="AA59" s="861"/>
      <c r="AB59" s="221"/>
      <c r="AC59" s="223"/>
      <c r="AD59" s="861"/>
      <c r="AE59" s="861"/>
      <c r="AF59" s="221"/>
    </row>
    <row r="60" spans="1:32" ht="18.75" customHeight="1">
      <c r="A60" s="220"/>
      <c r="B60" s="900"/>
      <c r="C60" s="219"/>
      <c r="D60" s="926"/>
      <c r="E60" s="922"/>
      <c r="F60" s="907"/>
      <c r="G60" s="218"/>
      <c r="H60" s="1410"/>
      <c r="I60" s="939" t="s">
        <v>50</v>
      </c>
      <c r="J60" s="441" t="s">
        <v>1234</v>
      </c>
      <c r="K60" s="441"/>
      <c r="L60" s="958"/>
      <c r="M60" s="958"/>
      <c r="N60" s="441"/>
      <c r="O60" s="958"/>
      <c r="P60" s="958"/>
      <c r="Q60" s="958"/>
      <c r="R60" s="441"/>
      <c r="S60" s="927"/>
      <c r="T60" s="441"/>
      <c r="U60" s="958"/>
      <c r="V60" s="441"/>
      <c r="W60" s="959"/>
      <c r="X60" s="938"/>
      <c r="Y60" s="212"/>
      <c r="Z60" s="212"/>
      <c r="AA60" s="212"/>
      <c r="AB60" s="211"/>
      <c r="AC60" s="213"/>
      <c r="AD60" s="212"/>
      <c r="AE60" s="212"/>
      <c r="AF60" s="211"/>
    </row>
    <row r="61" spans="1:32" ht="18.75" customHeight="1">
      <c r="A61" s="173"/>
      <c r="B61" s="905"/>
      <c r="C61" s="247"/>
      <c r="D61" s="897"/>
      <c r="E61" s="171"/>
      <c r="F61" s="897"/>
      <c r="G61" s="170"/>
      <c r="H61" s="251" t="s">
        <v>117</v>
      </c>
      <c r="I61" s="553" t="s">
        <v>50</v>
      </c>
      <c r="J61" s="166" t="s">
        <v>116</v>
      </c>
      <c r="K61" s="166"/>
      <c r="L61" s="168"/>
      <c r="M61" s="552" t="s">
        <v>50</v>
      </c>
      <c r="N61" s="166" t="s">
        <v>115</v>
      </c>
      <c r="O61" s="166"/>
      <c r="P61" s="168"/>
      <c r="Q61" s="552" t="s">
        <v>50</v>
      </c>
      <c r="R61" s="167" t="s">
        <v>114</v>
      </c>
      <c r="S61" s="167"/>
      <c r="T61" s="167"/>
      <c r="U61" s="167"/>
      <c r="V61" s="167"/>
      <c r="W61" s="167"/>
      <c r="X61" s="250"/>
      <c r="Y61" s="570" t="s">
        <v>50</v>
      </c>
      <c r="Z61" s="246" t="s">
        <v>241</v>
      </c>
      <c r="AA61" s="246"/>
      <c r="AB61" s="245"/>
      <c r="AC61" s="570" t="s">
        <v>50</v>
      </c>
      <c r="AD61" s="246" t="s">
        <v>241</v>
      </c>
      <c r="AE61" s="246"/>
      <c r="AF61" s="245"/>
    </row>
    <row r="62" spans="1:32" ht="19.5" customHeight="1">
      <c r="A62" s="3"/>
      <c r="B62" s="924"/>
      <c r="C62" s="243"/>
      <c r="D62" s="930"/>
      <c r="E62" s="229"/>
      <c r="F62" s="906"/>
      <c r="G62" s="228"/>
      <c r="H62" s="563" t="s">
        <v>111</v>
      </c>
      <c r="I62" s="564" t="s">
        <v>50</v>
      </c>
      <c r="J62" s="234" t="s">
        <v>107</v>
      </c>
      <c r="K62" s="248"/>
      <c r="L62" s="249"/>
      <c r="M62" s="565" t="s">
        <v>50</v>
      </c>
      <c r="N62" s="234" t="s">
        <v>106</v>
      </c>
      <c r="O62" s="235"/>
      <c r="P62" s="234"/>
      <c r="Q62" s="233"/>
      <c r="R62" s="233"/>
      <c r="S62" s="233"/>
      <c r="T62" s="233"/>
      <c r="U62" s="233"/>
      <c r="V62" s="233"/>
      <c r="W62" s="233"/>
      <c r="X62" s="232"/>
      <c r="Y62" s="919" t="s">
        <v>50</v>
      </c>
      <c r="Z62" s="545" t="s">
        <v>239</v>
      </c>
      <c r="AA62" s="861"/>
      <c r="AB62" s="221"/>
      <c r="AC62" s="919" t="s">
        <v>50</v>
      </c>
      <c r="AD62" s="545" t="s">
        <v>239</v>
      </c>
      <c r="AE62" s="861"/>
      <c r="AF62" s="221"/>
    </row>
    <row r="63" spans="1:32" ht="19.5" customHeight="1">
      <c r="A63" s="930"/>
      <c r="B63" s="932"/>
      <c r="C63" s="241"/>
      <c r="D63" s="915"/>
      <c r="E63" s="915"/>
      <c r="F63" s="906"/>
      <c r="G63" s="228"/>
      <c r="H63" s="563" t="s">
        <v>108</v>
      </c>
      <c r="I63" s="564" t="s">
        <v>50</v>
      </c>
      <c r="J63" s="234" t="s">
        <v>107</v>
      </c>
      <c r="K63" s="248"/>
      <c r="L63" s="249"/>
      <c r="M63" s="565" t="s">
        <v>50</v>
      </c>
      <c r="N63" s="234" t="s">
        <v>106</v>
      </c>
      <c r="O63" s="235"/>
      <c r="P63" s="234"/>
      <c r="Q63" s="233"/>
      <c r="R63" s="233"/>
      <c r="S63" s="233"/>
      <c r="T63" s="233"/>
      <c r="U63" s="233"/>
      <c r="V63" s="233"/>
      <c r="W63" s="233"/>
      <c r="X63" s="232"/>
      <c r="Y63" s="244"/>
      <c r="Z63" s="545"/>
      <c r="AA63" s="861"/>
      <c r="AB63" s="221"/>
      <c r="AC63" s="244"/>
      <c r="AD63" s="545"/>
      <c r="AE63" s="861"/>
      <c r="AF63" s="221"/>
    </row>
    <row r="64" spans="1:32" ht="18.75" customHeight="1">
      <c r="A64" s="930"/>
      <c r="B64" s="931"/>
      <c r="C64" s="241"/>
      <c r="F64" s="906"/>
      <c r="G64" s="240"/>
      <c r="H64" s="1337" t="s">
        <v>248</v>
      </c>
      <c r="I64" s="1312" t="s">
        <v>50</v>
      </c>
      <c r="J64" s="1334" t="s">
        <v>102</v>
      </c>
      <c r="K64" s="1334"/>
      <c r="L64" s="1334"/>
      <c r="M64" s="1312" t="s">
        <v>50</v>
      </c>
      <c r="N64" s="1334" t="s">
        <v>101</v>
      </c>
      <c r="O64" s="1334"/>
      <c r="P64" s="1334"/>
      <c r="Q64" s="946"/>
      <c r="R64" s="946"/>
      <c r="S64" s="946"/>
      <c r="T64" s="946"/>
      <c r="U64" s="946"/>
      <c r="V64" s="946"/>
      <c r="W64" s="946"/>
      <c r="X64" s="947"/>
      <c r="Y64" s="223"/>
      <c r="Z64" s="222"/>
      <c r="AA64" s="222"/>
      <c r="AB64" s="221"/>
      <c r="AC64" s="223"/>
      <c r="AD64" s="222"/>
      <c r="AE64" s="222"/>
      <c r="AF64" s="221"/>
    </row>
    <row r="65" spans="1:32" ht="18.75" customHeight="1">
      <c r="A65" s="919" t="s">
        <v>50</v>
      </c>
      <c r="B65" s="924">
        <v>69</v>
      </c>
      <c r="C65" s="243" t="s">
        <v>126</v>
      </c>
      <c r="D65" s="944" t="s">
        <v>50</v>
      </c>
      <c r="E65" s="229" t="s">
        <v>249</v>
      </c>
      <c r="F65" s="906"/>
      <c r="G65" s="240"/>
      <c r="H65" s="1337"/>
      <c r="I65" s="1312"/>
      <c r="J65" s="1334"/>
      <c r="K65" s="1334"/>
      <c r="L65" s="1334"/>
      <c r="M65" s="1312"/>
      <c r="N65" s="1334"/>
      <c r="O65" s="1334"/>
      <c r="P65" s="1334"/>
      <c r="Q65" s="942"/>
      <c r="R65" s="942"/>
      <c r="S65" s="942"/>
      <c r="T65" s="942"/>
      <c r="U65" s="942"/>
      <c r="V65" s="942"/>
      <c r="W65" s="942"/>
      <c r="X65" s="943"/>
      <c r="Y65" s="223"/>
      <c r="Z65" s="222"/>
      <c r="AA65" s="222"/>
      <c r="AB65" s="221"/>
      <c r="AC65" s="223"/>
      <c r="AD65" s="222"/>
      <c r="AE65" s="222"/>
      <c r="AF65" s="221"/>
    </row>
    <row r="66" spans="1:32" ht="18.75" customHeight="1">
      <c r="A66" s="930"/>
      <c r="B66" s="931"/>
      <c r="C66" s="243" t="s">
        <v>124</v>
      </c>
      <c r="D66" s="919" t="s">
        <v>50</v>
      </c>
      <c r="E66" s="229" t="s">
        <v>109</v>
      </c>
      <c r="F66" s="906"/>
      <c r="G66" s="240"/>
      <c r="H66" s="1008" t="s">
        <v>231</v>
      </c>
      <c r="I66" s="564" t="s">
        <v>50</v>
      </c>
      <c r="J66" s="234" t="s">
        <v>116</v>
      </c>
      <c r="K66" s="234"/>
      <c r="L66" s="565" t="s">
        <v>50</v>
      </c>
      <c r="M66" s="234" t="s">
        <v>135</v>
      </c>
      <c r="N66" s="234"/>
      <c r="O66" s="565" t="s">
        <v>50</v>
      </c>
      <c r="P66" s="234" t="s">
        <v>134</v>
      </c>
      <c r="Q66" s="233"/>
      <c r="R66" s="233"/>
      <c r="S66" s="233"/>
      <c r="T66" s="233"/>
      <c r="U66" s="225"/>
      <c r="V66" s="225"/>
      <c r="W66" s="225"/>
      <c r="X66" s="224"/>
      <c r="Y66" s="223"/>
      <c r="Z66" s="222"/>
      <c r="AA66" s="222"/>
      <c r="AB66" s="221"/>
      <c r="AC66" s="223"/>
      <c r="AD66" s="222"/>
      <c r="AE66" s="222"/>
      <c r="AF66" s="221"/>
    </row>
    <row r="67" spans="1:32" ht="18.75" customHeight="1">
      <c r="A67" s="244"/>
      <c r="B67" s="924"/>
      <c r="C67" s="243" t="s">
        <v>171</v>
      </c>
      <c r="D67" s="244"/>
      <c r="E67" s="229" t="s">
        <v>104</v>
      </c>
      <c r="F67" s="906"/>
      <c r="G67" s="240"/>
      <c r="H67" s="239" t="s">
        <v>230</v>
      </c>
      <c r="I67" s="564" t="s">
        <v>50</v>
      </c>
      <c r="J67" s="234" t="s">
        <v>116</v>
      </c>
      <c r="K67" s="234"/>
      <c r="L67" s="565" t="s">
        <v>50</v>
      </c>
      <c r="M67" s="234" t="s">
        <v>227</v>
      </c>
      <c r="N67" s="234"/>
      <c r="O67" s="565" t="s">
        <v>50</v>
      </c>
      <c r="P67" s="234" t="s">
        <v>226</v>
      </c>
      <c r="Q67" s="238"/>
      <c r="R67" s="565" t="s">
        <v>50</v>
      </c>
      <c r="S67" s="234" t="s">
        <v>229</v>
      </c>
      <c r="T67" s="238"/>
      <c r="U67" s="238"/>
      <c r="V67" s="238"/>
      <c r="W67" s="238"/>
      <c r="X67" s="237"/>
      <c r="Y67" s="223"/>
      <c r="Z67" s="222"/>
      <c r="AA67" s="222"/>
      <c r="AB67" s="221"/>
      <c r="AC67" s="223"/>
      <c r="AD67" s="222"/>
      <c r="AE67" s="222"/>
      <c r="AF67" s="221"/>
    </row>
    <row r="68" spans="1:32" ht="18.75" customHeight="1">
      <c r="A68" s="930"/>
      <c r="B68" s="932"/>
      <c r="C68" s="241"/>
      <c r="F68" s="906"/>
      <c r="G68" s="228"/>
      <c r="H68" s="1337" t="s">
        <v>1216</v>
      </c>
      <c r="I68" s="918" t="s">
        <v>50</v>
      </c>
      <c r="J68" s="226" t="s">
        <v>116</v>
      </c>
      <c r="K68" s="226"/>
      <c r="L68" s="953"/>
      <c r="M68" s="911" t="s">
        <v>50</v>
      </c>
      <c r="N68" s="226" t="s">
        <v>1217</v>
      </c>
      <c r="O68" s="225"/>
      <c r="P68" s="955"/>
      <c r="Q68" s="954"/>
      <c r="R68" s="953"/>
      <c r="S68" s="955"/>
      <c r="T68" s="954"/>
      <c r="X68" s="224"/>
      <c r="Y68" s="861"/>
      <c r="Z68" s="861"/>
      <c r="AA68" s="861"/>
      <c r="AB68" s="221"/>
      <c r="AC68" s="223"/>
      <c r="AD68" s="861"/>
      <c r="AE68" s="861"/>
      <c r="AF68" s="221"/>
    </row>
    <row r="69" spans="1:32" ht="18.75" customHeight="1">
      <c r="A69" s="930"/>
      <c r="B69" s="932"/>
      <c r="C69" s="241"/>
      <c r="F69" s="906"/>
      <c r="G69" s="228"/>
      <c r="H69" s="1337"/>
      <c r="I69" s="919" t="s">
        <v>50</v>
      </c>
      <c r="J69" s="545" t="s">
        <v>1218</v>
      </c>
      <c r="K69" s="545"/>
      <c r="L69" s="538"/>
      <c r="M69" s="912" t="s">
        <v>50</v>
      </c>
      <c r="N69" s="545" t="s">
        <v>1219</v>
      </c>
      <c r="O69" s="538"/>
      <c r="P69" s="538"/>
      <c r="Q69" s="912" t="s">
        <v>50</v>
      </c>
      <c r="R69" s="545" t="s">
        <v>1220</v>
      </c>
      <c r="S69" s="915"/>
      <c r="T69" s="545"/>
      <c r="U69" s="912" t="s">
        <v>50</v>
      </c>
      <c r="V69" s="545" t="s">
        <v>1221</v>
      </c>
      <c r="W69" s="540"/>
      <c r="X69" s="956"/>
      <c r="Y69" s="861"/>
      <c r="Z69" s="861"/>
      <c r="AA69" s="861"/>
      <c r="AB69" s="221"/>
      <c r="AC69" s="223"/>
      <c r="AD69" s="861"/>
      <c r="AE69" s="861"/>
      <c r="AF69" s="221"/>
    </row>
    <row r="70" spans="1:32" ht="18.75" customHeight="1">
      <c r="A70" s="930"/>
      <c r="B70" s="932"/>
      <c r="C70" s="241"/>
      <c r="F70" s="906"/>
      <c r="G70" s="228"/>
      <c r="H70" s="1337"/>
      <c r="I70" s="919" t="s">
        <v>50</v>
      </c>
      <c r="J70" s="545" t="s">
        <v>1222</v>
      </c>
      <c r="K70" s="545"/>
      <c r="L70" s="538"/>
      <c r="M70" s="912" t="s">
        <v>50</v>
      </c>
      <c r="N70" s="545" t="s">
        <v>1223</v>
      </c>
      <c r="O70" s="538"/>
      <c r="P70" s="538"/>
      <c r="Q70" s="912" t="s">
        <v>50</v>
      </c>
      <c r="R70" s="545" t="s">
        <v>1224</v>
      </c>
      <c r="S70" s="915"/>
      <c r="T70" s="545"/>
      <c r="U70" s="912" t="s">
        <v>50</v>
      </c>
      <c r="V70" s="545" t="s">
        <v>1225</v>
      </c>
      <c r="W70" s="540"/>
      <c r="X70" s="956"/>
      <c r="Y70" s="861"/>
      <c r="Z70" s="861"/>
      <c r="AA70" s="861"/>
      <c r="AB70" s="221"/>
      <c r="AC70" s="223"/>
      <c r="AD70" s="861"/>
      <c r="AE70" s="861"/>
      <c r="AF70" s="221"/>
    </row>
    <row r="71" spans="1:32" ht="18.75" customHeight="1">
      <c r="A71" s="3"/>
      <c r="B71" s="924"/>
      <c r="C71" s="230"/>
      <c r="E71" s="229"/>
      <c r="F71" s="906"/>
      <c r="G71" s="228"/>
      <c r="H71" s="1337"/>
      <c r="I71" s="919" t="s">
        <v>50</v>
      </c>
      <c r="J71" s="545" t="s">
        <v>1226</v>
      </c>
      <c r="K71" s="545"/>
      <c r="L71" s="538"/>
      <c r="M71" s="912" t="s">
        <v>50</v>
      </c>
      <c r="N71" s="545" t="s">
        <v>1227</v>
      </c>
      <c r="O71" s="538"/>
      <c r="P71" s="538"/>
      <c r="Q71" s="912" t="s">
        <v>50</v>
      </c>
      <c r="R71" s="545" t="s">
        <v>1228</v>
      </c>
      <c r="S71" s="915"/>
      <c r="T71" s="545"/>
      <c r="U71" s="912" t="s">
        <v>50</v>
      </c>
      <c r="V71" s="545" t="s">
        <v>1229</v>
      </c>
      <c r="W71" s="540"/>
      <c r="X71" s="956"/>
      <c r="Y71" s="861"/>
      <c r="Z71" s="861"/>
      <c r="AA71" s="861"/>
      <c r="AB71" s="221"/>
      <c r="AC71" s="223"/>
      <c r="AD71" s="861"/>
      <c r="AE71" s="861"/>
      <c r="AF71" s="221"/>
    </row>
    <row r="72" spans="1:32" ht="18.75" customHeight="1">
      <c r="A72" s="3"/>
      <c r="B72" s="924"/>
      <c r="C72" s="230"/>
      <c r="E72" s="229"/>
      <c r="F72" s="906"/>
      <c r="G72" s="228"/>
      <c r="H72" s="1337"/>
      <c r="I72" s="919" t="s">
        <v>50</v>
      </c>
      <c r="J72" s="545" t="s">
        <v>1230</v>
      </c>
      <c r="K72" s="545"/>
      <c r="L72" s="538"/>
      <c r="M72" s="912" t="s">
        <v>50</v>
      </c>
      <c r="N72" s="545" t="s">
        <v>1231</v>
      </c>
      <c r="O72" s="538"/>
      <c r="P72" s="538"/>
      <c r="Q72" s="912" t="s">
        <v>50</v>
      </c>
      <c r="R72" s="545" t="s">
        <v>1232</v>
      </c>
      <c r="S72" s="915"/>
      <c r="T72" s="545"/>
      <c r="U72" s="912" t="s">
        <v>50</v>
      </c>
      <c r="V72" s="545" t="s">
        <v>1233</v>
      </c>
      <c r="W72" s="540"/>
      <c r="X72" s="956"/>
      <c r="Y72" s="861"/>
      <c r="Z72" s="861"/>
      <c r="AA72" s="861"/>
      <c r="AB72" s="221"/>
      <c r="AC72" s="223"/>
      <c r="AD72" s="861"/>
      <c r="AE72" s="861"/>
      <c r="AF72" s="221"/>
    </row>
    <row r="73" spans="1:32" ht="18.75" customHeight="1">
      <c r="A73" s="220"/>
      <c r="B73" s="900"/>
      <c r="C73" s="219"/>
      <c r="D73" s="926"/>
      <c r="E73" s="922"/>
      <c r="F73" s="907"/>
      <c r="G73" s="218"/>
      <c r="H73" s="1410"/>
      <c r="I73" s="939" t="s">
        <v>50</v>
      </c>
      <c r="J73" s="441" t="s">
        <v>1234</v>
      </c>
      <c r="K73" s="441"/>
      <c r="L73" s="958"/>
      <c r="M73" s="958"/>
      <c r="N73" s="441"/>
      <c r="O73" s="958"/>
      <c r="P73" s="958"/>
      <c r="Q73" s="958"/>
      <c r="R73" s="441"/>
      <c r="S73" s="927"/>
      <c r="T73" s="441"/>
      <c r="U73" s="958"/>
      <c r="V73" s="441"/>
      <c r="W73" s="959"/>
      <c r="X73" s="938"/>
      <c r="Y73" s="213"/>
      <c r="Z73" s="212"/>
      <c r="AA73" s="212"/>
      <c r="AB73" s="211"/>
      <c r="AC73" s="213"/>
      <c r="AD73" s="212"/>
      <c r="AE73" s="212"/>
      <c r="AF73" s="211"/>
    </row>
    <row r="74" spans="1:32" ht="20.25" customHeight="1">
      <c r="A74" s="934"/>
      <c r="B74" s="934"/>
      <c r="C74" s="915"/>
      <c r="D74" s="915"/>
      <c r="E74" s="915"/>
      <c r="F74" s="915"/>
      <c r="G74" s="540"/>
      <c r="H74" s="915"/>
      <c r="I74" s="915"/>
      <c r="J74" s="915"/>
      <c r="K74" s="915"/>
      <c r="L74" s="915"/>
      <c r="M74" s="915"/>
      <c r="N74" s="915"/>
      <c r="O74" s="915"/>
      <c r="P74" s="915"/>
      <c r="Q74" s="915"/>
      <c r="R74" s="915"/>
      <c r="S74" s="915"/>
      <c r="T74" s="915"/>
      <c r="U74" s="915"/>
      <c r="V74" s="915"/>
      <c r="W74" s="915"/>
      <c r="X74" s="915"/>
      <c r="Y74" s="915"/>
      <c r="Z74" s="915"/>
      <c r="AA74" s="915"/>
      <c r="AB74" s="915"/>
      <c r="AC74" s="915"/>
      <c r="AD74" s="915"/>
      <c r="AE74" s="915"/>
      <c r="AF74" s="915"/>
    </row>
    <row r="75" spans="1:32" ht="20.25" customHeight="1">
      <c r="A75" s="1417" t="s">
        <v>219</v>
      </c>
      <c r="B75" s="1417"/>
      <c r="C75" s="1417"/>
      <c r="D75" s="1417"/>
      <c r="E75" s="1417"/>
      <c r="F75" s="1417"/>
      <c r="G75" s="1417"/>
      <c r="H75" s="1417"/>
      <c r="I75" s="1417"/>
      <c r="J75" s="1417"/>
      <c r="K75" s="1417"/>
      <c r="L75" s="1417"/>
      <c r="M75" s="1417"/>
      <c r="N75" s="1417"/>
      <c r="O75" s="1417"/>
      <c r="P75" s="1417"/>
      <c r="Q75" s="1417"/>
      <c r="R75" s="1417"/>
      <c r="S75" s="1417"/>
      <c r="T75" s="1417"/>
      <c r="U75" s="1417"/>
      <c r="V75" s="1417"/>
      <c r="W75" s="1417"/>
      <c r="X75" s="1417"/>
      <c r="Y75" s="1417"/>
      <c r="Z75" s="1417"/>
      <c r="AA75" s="1417"/>
      <c r="AB75" s="1417"/>
      <c r="AC75" s="1417"/>
      <c r="AD75" s="1417"/>
      <c r="AE75" s="1417"/>
      <c r="AF75" s="1417"/>
    </row>
    <row r="76" spans="1:32" ht="20.25" customHeight="1"/>
    <row r="77" spans="1:32" ht="30" customHeight="1">
      <c r="S77" s="1076" t="s">
        <v>218</v>
      </c>
      <c r="T77" s="1076"/>
      <c r="U77" s="1076"/>
      <c r="V77" s="1076"/>
      <c r="W77" s="641" t="str">
        <f>IF('★別紙3－2'!L$60="","",'★別紙3－2'!L$60)</f>
        <v/>
      </c>
      <c r="X77" s="641" t="str">
        <f>IF('★別紙3－2'!M$60="","",'★別紙3－2'!M$60)</f>
        <v/>
      </c>
      <c r="Y77" s="641" t="str">
        <f>IF('★別紙3－2'!N$60="","",'★別紙3－2'!N$60)</f>
        <v/>
      </c>
      <c r="Z77" s="641" t="str">
        <f>IF('★別紙3－2'!O$60="","",'★別紙3－2'!O$60)</f>
        <v/>
      </c>
      <c r="AA77" s="641" t="str">
        <f>IF('★別紙3－2'!P$60="","",'★別紙3－2'!P$60)</f>
        <v/>
      </c>
      <c r="AB77" s="641" t="str">
        <f>IF('★別紙3－2'!Q$60="","",'★別紙3－2'!Q$60)</f>
        <v/>
      </c>
      <c r="AC77" s="641" t="str">
        <f>IF('★別紙3－2'!R$60="","",'★別紙3－2'!R$60)</f>
        <v/>
      </c>
      <c r="AD77" s="641" t="str">
        <f>IF('★別紙3－2'!S$60="","",'★別紙3－2'!S$60)</f>
        <v/>
      </c>
      <c r="AE77" s="641" t="str">
        <f>IF('★別紙3－2'!T$60="","",'★別紙3－2'!T$60)</f>
        <v/>
      </c>
      <c r="AF77" s="641" t="str">
        <f>IF('★別紙3－2'!U$60="","",'★別紙3－2'!U$60)</f>
        <v/>
      </c>
    </row>
    <row r="78" spans="1:32" ht="20.25" customHeight="1"/>
    <row r="79" spans="1:32" ht="18" customHeight="1">
      <c r="A79" s="1076" t="s">
        <v>217</v>
      </c>
      <c r="B79" s="1076"/>
      <c r="C79" s="1076"/>
      <c r="D79" s="1076" t="s">
        <v>216</v>
      </c>
      <c r="E79" s="1076"/>
      <c r="F79" s="1408" t="s">
        <v>215</v>
      </c>
      <c r="G79" s="1408"/>
      <c r="H79" s="1076" t="s">
        <v>214</v>
      </c>
      <c r="I79" s="1076"/>
      <c r="J79" s="1076"/>
      <c r="K79" s="1076"/>
      <c r="L79" s="1076"/>
      <c r="M79" s="1076"/>
      <c r="N79" s="1076"/>
      <c r="O79" s="1076"/>
      <c r="P79" s="1076"/>
      <c r="Q79" s="1076"/>
      <c r="R79" s="1076"/>
      <c r="S79" s="1076"/>
      <c r="T79" s="1076"/>
      <c r="U79" s="1076"/>
      <c r="V79" s="1076"/>
      <c r="W79" s="1076"/>
      <c r="X79" s="1076"/>
      <c r="Y79" s="1076"/>
      <c r="Z79" s="1076"/>
      <c r="AA79" s="1076"/>
      <c r="AB79" s="1076"/>
      <c r="AC79" s="1076"/>
      <c r="AD79" s="1076"/>
      <c r="AE79" s="1076"/>
      <c r="AF79" s="1409"/>
    </row>
    <row r="80" spans="1:32" ht="18.75" customHeight="1">
      <c r="A80" s="1165" t="s">
        <v>213</v>
      </c>
      <c r="B80" s="1165"/>
      <c r="C80" s="1411"/>
      <c r="D80" s="904"/>
      <c r="E80" s="903"/>
      <c r="F80" s="901"/>
      <c r="G80" s="936"/>
      <c r="H80" s="1412" t="s">
        <v>212</v>
      </c>
      <c r="I80" s="570" t="s">
        <v>50</v>
      </c>
      <c r="J80" s="246" t="s">
        <v>211</v>
      </c>
      <c r="K80" s="246"/>
      <c r="L80" s="246"/>
      <c r="M80" s="937" t="s">
        <v>50</v>
      </c>
      <c r="N80" s="246" t="s">
        <v>210</v>
      </c>
      <c r="O80" s="246"/>
      <c r="P80" s="246"/>
      <c r="Q80" s="937" t="s">
        <v>50</v>
      </c>
      <c r="R80" s="246" t="s">
        <v>209</v>
      </c>
      <c r="S80" s="246"/>
      <c r="T80" s="246"/>
      <c r="U80" s="937" t="s">
        <v>50</v>
      </c>
      <c r="V80" s="246" t="s">
        <v>208</v>
      </c>
      <c r="W80" s="246"/>
      <c r="X80" s="246"/>
      <c r="Y80" s="246"/>
      <c r="Z80" s="246"/>
      <c r="AA80" s="246"/>
      <c r="AB80" s="246"/>
      <c r="AC80" s="246"/>
      <c r="AD80" s="246"/>
      <c r="AE80" s="246"/>
      <c r="AF80" s="422"/>
    </row>
    <row r="81" spans="1:32" ht="18.75" customHeight="1">
      <c r="A81" s="1076"/>
      <c r="B81" s="1076"/>
      <c r="C81" s="1409"/>
      <c r="D81" s="899"/>
      <c r="E81" s="928"/>
      <c r="F81" s="926"/>
      <c r="G81" s="938"/>
      <c r="H81" s="1412"/>
      <c r="I81" s="939" t="s">
        <v>50</v>
      </c>
      <c r="J81" s="441" t="s">
        <v>207</v>
      </c>
      <c r="K81" s="441"/>
      <c r="L81" s="441"/>
      <c r="M81" s="940" t="s">
        <v>50</v>
      </c>
      <c r="N81" s="441" t="s">
        <v>206</v>
      </c>
      <c r="O81" s="441"/>
      <c r="P81" s="441"/>
      <c r="Q81" s="940" t="s">
        <v>50</v>
      </c>
      <c r="R81" s="441" t="s">
        <v>205</v>
      </c>
      <c r="S81" s="441"/>
      <c r="T81" s="441"/>
      <c r="U81" s="940" t="s">
        <v>50</v>
      </c>
      <c r="V81" s="441" t="s">
        <v>204</v>
      </c>
      <c r="W81" s="441"/>
      <c r="X81" s="441"/>
      <c r="Y81" s="927"/>
      <c r="Z81" s="927"/>
      <c r="AA81" s="927"/>
      <c r="AB81" s="927"/>
      <c r="AC81" s="927"/>
      <c r="AD81" s="927"/>
      <c r="AE81" s="927"/>
      <c r="AF81" s="928"/>
    </row>
    <row r="82" spans="1:32" ht="19.5" customHeight="1">
      <c r="A82" s="3"/>
      <c r="B82" s="924"/>
      <c r="C82" s="230"/>
      <c r="D82" s="930"/>
      <c r="E82" s="229"/>
      <c r="F82" s="906"/>
      <c r="G82" s="228"/>
      <c r="H82" s="960" t="s">
        <v>111</v>
      </c>
      <c r="I82" s="564" t="s">
        <v>50</v>
      </c>
      <c r="J82" s="234" t="s">
        <v>107</v>
      </c>
      <c r="K82" s="248"/>
      <c r="L82" s="249"/>
      <c r="M82" s="565" t="s">
        <v>50</v>
      </c>
      <c r="N82" s="234" t="s">
        <v>106</v>
      </c>
      <c r="O82" s="235"/>
      <c r="P82" s="234"/>
      <c r="Q82" s="233"/>
      <c r="R82" s="233"/>
      <c r="S82" s="233"/>
      <c r="T82" s="233"/>
      <c r="U82" s="233"/>
      <c r="V82" s="233"/>
      <c r="W82" s="233"/>
      <c r="X82" s="233"/>
      <c r="Y82" s="233"/>
      <c r="Z82" s="233"/>
      <c r="AA82" s="233"/>
      <c r="AB82" s="233"/>
      <c r="AC82" s="233"/>
      <c r="AD82" s="233"/>
      <c r="AE82" s="233"/>
      <c r="AF82" s="567"/>
    </row>
    <row r="83" spans="1:32" ht="18.75" customHeight="1">
      <c r="A83" s="220"/>
      <c r="B83" s="900"/>
      <c r="C83" s="873"/>
      <c r="D83" s="907"/>
      <c r="E83" s="922"/>
      <c r="F83" s="907"/>
      <c r="G83" s="874"/>
      <c r="H83" s="1011" t="s">
        <v>125</v>
      </c>
      <c r="I83" s="939" t="s">
        <v>50</v>
      </c>
      <c r="J83" s="441" t="s">
        <v>116</v>
      </c>
      <c r="K83" s="1012"/>
      <c r="L83" s="940" t="s">
        <v>50</v>
      </c>
      <c r="M83" s="441" t="s">
        <v>118</v>
      </c>
      <c r="N83" s="1012"/>
      <c r="O83" s="959"/>
      <c r="P83" s="959"/>
      <c r="Q83" s="959"/>
      <c r="R83" s="959"/>
      <c r="S83" s="959"/>
      <c r="T83" s="959"/>
      <c r="U83" s="959"/>
      <c r="V83" s="959"/>
      <c r="W83" s="959"/>
      <c r="X83" s="959"/>
      <c r="Y83" s="959"/>
      <c r="Z83" s="959"/>
      <c r="AA83" s="959"/>
      <c r="AB83" s="959"/>
      <c r="AC83" s="959"/>
      <c r="AD83" s="959"/>
      <c r="AE83" s="959"/>
      <c r="AF83" s="938"/>
    </row>
    <row r="84" spans="1:32" ht="18.75" customHeight="1">
      <c r="A84" s="3"/>
      <c r="B84" s="924"/>
      <c r="C84" s="243"/>
      <c r="D84" s="906"/>
      <c r="E84" s="229"/>
      <c r="F84" s="906"/>
      <c r="G84" s="240"/>
      <c r="H84" s="986" t="s">
        <v>117</v>
      </c>
      <c r="I84" s="920" t="s">
        <v>50</v>
      </c>
      <c r="J84" s="855" t="s">
        <v>116</v>
      </c>
      <c r="K84" s="855"/>
      <c r="L84" s="856"/>
      <c r="M84" s="913" t="s">
        <v>50</v>
      </c>
      <c r="N84" s="855" t="s">
        <v>115</v>
      </c>
      <c r="O84" s="855"/>
      <c r="P84" s="856"/>
      <c r="Q84" s="913" t="s">
        <v>50</v>
      </c>
      <c r="R84" s="916" t="s">
        <v>114</v>
      </c>
      <c r="S84" s="916"/>
      <c r="T84" s="916"/>
      <c r="U84" s="916"/>
      <c r="V84" s="855"/>
      <c r="W84" s="855"/>
      <c r="X84" s="855"/>
      <c r="Y84" s="855"/>
      <c r="Z84" s="855"/>
      <c r="AA84" s="855"/>
      <c r="AB84" s="855"/>
      <c r="AC84" s="855"/>
      <c r="AD84" s="855"/>
      <c r="AE84" s="855"/>
      <c r="AF84" s="858"/>
    </row>
    <row r="85" spans="1:32" ht="18.75" customHeight="1">
      <c r="A85" s="3"/>
      <c r="B85" s="924"/>
      <c r="C85" s="243"/>
      <c r="D85" s="906"/>
      <c r="E85" s="229"/>
      <c r="F85" s="906"/>
      <c r="G85" s="240"/>
      <c r="H85" s="563" t="s">
        <v>111</v>
      </c>
      <c r="I85" s="564" t="s">
        <v>50</v>
      </c>
      <c r="J85" s="234" t="s">
        <v>107</v>
      </c>
      <c r="K85" s="248"/>
      <c r="L85" s="249"/>
      <c r="M85" s="565" t="s">
        <v>50</v>
      </c>
      <c r="N85" s="234" t="s">
        <v>106</v>
      </c>
      <c r="O85" s="235"/>
      <c r="P85" s="234"/>
      <c r="Q85" s="233"/>
      <c r="R85" s="233"/>
      <c r="S85" s="233"/>
      <c r="T85" s="233"/>
      <c r="U85" s="233"/>
      <c r="V85" s="233"/>
      <c r="W85" s="233"/>
      <c r="X85" s="233"/>
      <c r="Y85" s="233"/>
      <c r="Z85" s="233"/>
      <c r="AA85" s="233"/>
      <c r="AB85" s="233"/>
      <c r="AC85" s="233"/>
      <c r="AD85" s="233"/>
      <c r="AE85" s="233"/>
      <c r="AF85" s="567"/>
    </row>
    <row r="86" spans="1:32" ht="19.5" customHeight="1">
      <c r="A86" s="3"/>
      <c r="B86" s="924"/>
      <c r="C86" s="230"/>
      <c r="D86" s="930"/>
      <c r="E86" s="229"/>
      <c r="F86" s="906"/>
      <c r="G86" s="228"/>
      <c r="H86" s="563" t="s">
        <v>108</v>
      </c>
      <c r="I86" s="1013" t="s">
        <v>50</v>
      </c>
      <c r="J86" s="234" t="s">
        <v>107</v>
      </c>
      <c r="K86" s="234"/>
      <c r="L86" s="249"/>
      <c r="M86" s="1014" t="s">
        <v>50</v>
      </c>
      <c r="N86" s="234" t="s">
        <v>106</v>
      </c>
      <c r="O86" s="1015"/>
      <c r="P86" s="234"/>
      <c r="Q86" s="238"/>
      <c r="R86" s="238"/>
      <c r="S86" s="238"/>
      <c r="T86" s="238"/>
      <c r="U86" s="238"/>
      <c r="V86" s="238"/>
      <c r="W86" s="238"/>
      <c r="X86" s="238"/>
      <c r="Y86" s="238"/>
      <c r="Z86" s="238"/>
      <c r="AA86" s="238"/>
      <c r="AB86" s="238"/>
      <c r="AC86" s="238"/>
      <c r="AD86" s="238"/>
      <c r="AE86" s="238"/>
      <c r="AF86" s="567"/>
    </row>
    <row r="87" spans="1:32" ht="18.75" customHeight="1">
      <c r="A87" s="930"/>
      <c r="B87" s="931"/>
      <c r="C87" s="930"/>
      <c r="D87" s="930"/>
      <c r="F87" s="906"/>
      <c r="G87" s="240"/>
      <c r="H87" s="994" t="s">
        <v>163</v>
      </c>
      <c r="I87" s="564" t="s">
        <v>50</v>
      </c>
      <c r="J87" s="234" t="s">
        <v>116</v>
      </c>
      <c r="K87" s="248"/>
      <c r="L87" s="565" t="s">
        <v>50</v>
      </c>
      <c r="M87" s="234" t="s">
        <v>118</v>
      </c>
      <c r="N87" s="238"/>
      <c r="O87" s="234"/>
      <c r="P87" s="234"/>
      <c r="Q87" s="234"/>
      <c r="R87" s="234"/>
      <c r="S87" s="234"/>
      <c r="T87" s="234"/>
      <c r="U87" s="234"/>
      <c r="V87" s="234"/>
      <c r="W87" s="234"/>
      <c r="X87" s="234"/>
      <c r="Y87" s="234"/>
      <c r="Z87" s="234"/>
      <c r="AA87" s="234"/>
      <c r="AB87" s="234"/>
      <c r="AC87" s="234"/>
      <c r="AD87" s="234"/>
      <c r="AE87" s="234"/>
      <c r="AF87" s="950"/>
    </row>
    <row r="88" spans="1:32" ht="18.75" customHeight="1">
      <c r="A88" s="919" t="s">
        <v>50</v>
      </c>
      <c r="B88" s="924">
        <v>73</v>
      </c>
      <c r="C88" s="243" t="s">
        <v>58</v>
      </c>
      <c r="D88" s="919" t="s">
        <v>50</v>
      </c>
      <c r="E88" s="229" t="s">
        <v>176</v>
      </c>
      <c r="F88" s="906"/>
      <c r="G88" s="240"/>
      <c r="H88" s="1421" t="s">
        <v>161</v>
      </c>
      <c r="I88" s="1422" t="s">
        <v>50</v>
      </c>
      <c r="J88" s="1334" t="s">
        <v>102</v>
      </c>
      <c r="K88" s="1334"/>
      <c r="L88" s="1334"/>
      <c r="M88" s="1422" t="s">
        <v>50</v>
      </c>
      <c r="N88" s="1334" t="s">
        <v>101</v>
      </c>
      <c r="O88" s="1334"/>
      <c r="P88" s="1334"/>
      <c r="Q88" s="225"/>
      <c r="R88" s="225"/>
      <c r="S88" s="225"/>
      <c r="T88" s="225"/>
      <c r="U88" s="225"/>
      <c r="V88" s="225"/>
      <c r="W88" s="225"/>
      <c r="X88" s="225"/>
      <c r="Y88" s="225"/>
      <c r="Z88" s="225"/>
      <c r="AA88" s="225"/>
      <c r="AB88" s="225"/>
      <c r="AC88" s="225"/>
      <c r="AD88" s="225"/>
      <c r="AE88" s="225"/>
      <c r="AF88" s="224"/>
    </row>
    <row r="89" spans="1:32" ht="18.75" customHeight="1">
      <c r="A89" s="244"/>
      <c r="B89" s="924"/>
      <c r="C89" s="243"/>
      <c r="D89" s="919" t="s">
        <v>50</v>
      </c>
      <c r="E89" s="229" t="s">
        <v>170</v>
      </c>
      <c r="F89" s="906"/>
      <c r="G89" s="240"/>
      <c r="H89" s="1425"/>
      <c r="I89" s="1426"/>
      <c r="J89" s="1336"/>
      <c r="K89" s="1336"/>
      <c r="L89" s="1336"/>
      <c r="M89" s="1426"/>
      <c r="N89" s="1336"/>
      <c r="O89" s="1336"/>
      <c r="P89" s="1336"/>
      <c r="Q89" s="942"/>
      <c r="R89" s="942"/>
      <c r="S89" s="942"/>
      <c r="T89" s="942"/>
      <c r="U89" s="942"/>
      <c r="V89" s="942"/>
      <c r="W89" s="942"/>
      <c r="X89" s="942"/>
      <c r="Y89" s="942"/>
      <c r="Z89" s="942"/>
      <c r="AA89" s="942"/>
      <c r="AB89" s="942"/>
      <c r="AC89" s="942"/>
      <c r="AD89" s="942"/>
      <c r="AE89" s="942"/>
      <c r="AF89" s="943"/>
    </row>
    <row r="90" spans="1:32" ht="18.75" customHeight="1">
      <c r="A90" s="244"/>
      <c r="B90" s="924"/>
      <c r="C90" s="243"/>
      <c r="D90" s="244"/>
      <c r="E90" s="229" t="s">
        <v>104</v>
      </c>
      <c r="F90" s="906"/>
      <c r="G90" s="240"/>
      <c r="H90" s="917" t="s">
        <v>158</v>
      </c>
      <c r="I90" s="918" t="s">
        <v>50</v>
      </c>
      <c r="J90" s="234" t="s">
        <v>116</v>
      </c>
      <c r="K90" s="234"/>
      <c r="L90" s="565" t="s">
        <v>50</v>
      </c>
      <c r="M90" s="234" t="s">
        <v>135</v>
      </c>
      <c r="N90" s="234"/>
      <c r="O90" s="911" t="s">
        <v>50</v>
      </c>
      <c r="P90" s="234" t="s">
        <v>134</v>
      </c>
      <c r="Q90" s="238"/>
      <c r="R90" s="227"/>
      <c r="S90" s="234"/>
      <c r="T90" s="238"/>
      <c r="U90" s="227"/>
      <c r="V90" s="234"/>
      <c r="W90" s="238"/>
      <c r="X90" s="942"/>
      <c r="Y90" s="233"/>
      <c r="Z90" s="233"/>
      <c r="AA90" s="233"/>
      <c r="AB90" s="233"/>
      <c r="AC90" s="233"/>
      <c r="AD90" s="233"/>
      <c r="AE90" s="233"/>
      <c r="AF90" s="232"/>
    </row>
    <row r="91" spans="1:32" ht="18.75" customHeight="1">
      <c r="A91" s="3"/>
      <c r="B91" s="924"/>
      <c r="C91" s="243"/>
      <c r="F91" s="906"/>
      <c r="G91" s="240"/>
      <c r="H91" s="968" t="s">
        <v>123</v>
      </c>
      <c r="I91" s="564" t="s">
        <v>50</v>
      </c>
      <c r="J91" s="234" t="s">
        <v>116</v>
      </c>
      <c r="K91" s="248"/>
      <c r="L91" s="565" t="s">
        <v>50</v>
      </c>
      <c r="M91" s="234" t="s">
        <v>118</v>
      </c>
      <c r="N91" s="238"/>
      <c r="O91" s="234"/>
      <c r="P91" s="234"/>
      <c r="Q91" s="234"/>
      <c r="R91" s="234"/>
      <c r="S91" s="234"/>
      <c r="T91" s="234"/>
      <c r="U91" s="234"/>
      <c r="V91" s="234"/>
      <c r="W91" s="234"/>
      <c r="X91" s="234"/>
      <c r="Y91" s="234"/>
      <c r="Z91" s="234"/>
      <c r="AA91" s="234"/>
      <c r="AB91" s="234"/>
      <c r="AC91" s="234"/>
      <c r="AD91" s="234"/>
      <c r="AE91" s="234"/>
      <c r="AF91" s="950"/>
    </row>
    <row r="92" spans="1:32" ht="18.75" customHeight="1">
      <c r="A92" s="930"/>
      <c r="B92" s="932"/>
      <c r="C92" s="241"/>
      <c r="F92" s="906"/>
      <c r="G92" s="240"/>
      <c r="H92" s="968" t="s">
        <v>175</v>
      </c>
      <c r="I92" s="564" t="s">
        <v>50</v>
      </c>
      <c r="J92" s="234" t="s">
        <v>116</v>
      </c>
      <c r="K92" s="234"/>
      <c r="L92" s="565" t="s">
        <v>50</v>
      </c>
      <c r="M92" s="234" t="s">
        <v>135</v>
      </c>
      <c r="N92" s="234"/>
      <c r="O92" s="565" t="s">
        <v>50</v>
      </c>
      <c r="P92" s="234" t="s">
        <v>134</v>
      </c>
      <c r="Q92" s="238"/>
      <c r="R92" s="565" t="s">
        <v>50</v>
      </c>
      <c r="S92" s="234" t="s">
        <v>174</v>
      </c>
      <c r="T92" s="238"/>
      <c r="U92" s="234"/>
      <c r="V92" s="234"/>
      <c r="W92" s="234"/>
      <c r="X92" s="234"/>
      <c r="Y92" s="234"/>
      <c r="Z92" s="234"/>
      <c r="AA92" s="234"/>
      <c r="AB92" s="234"/>
      <c r="AC92" s="234"/>
      <c r="AD92" s="234"/>
      <c r="AE92" s="234"/>
      <c r="AF92" s="950"/>
    </row>
    <row r="93" spans="1:32" ht="18.75" customHeight="1">
      <c r="A93" s="930"/>
      <c r="B93" s="932"/>
      <c r="C93" s="241"/>
      <c r="F93" s="906"/>
      <c r="G93" s="240"/>
      <c r="H93" s="968" t="s">
        <v>173</v>
      </c>
      <c r="I93" s="564" t="s">
        <v>50</v>
      </c>
      <c r="J93" s="234" t="s">
        <v>116</v>
      </c>
      <c r="K93" s="248"/>
      <c r="L93" s="565" t="s">
        <v>50</v>
      </c>
      <c r="M93" s="234" t="s">
        <v>118</v>
      </c>
      <c r="N93" s="238"/>
      <c r="O93" s="234"/>
      <c r="P93" s="234"/>
      <c r="Q93" s="234"/>
      <c r="R93" s="234"/>
      <c r="S93" s="234"/>
      <c r="T93" s="234"/>
      <c r="U93" s="234"/>
      <c r="V93" s="234"/>
      <c r="W93" s="234"/>
      <c r="X93" s="234"/>
      <c r="Y93" s="234"/>
      <c r="Z93" s="234"/>
      <c r="AA93" s="234"/>
      <c r="AB93" s="234"/>
      <c r="AC93" s="234"/>
      <c r="AD93" s="234"/>
      <c r="AE93" s="234"/>
      <c r="AF93" s="950"/>
    </row>
    <row r="94" spans="1:32" ht="18.75" customHeight="1">
      <c r="A94" s="3"/>
      <c r="B94" s="924"/>
      <c r="C94" s="243"/>
      <c r="D94" s="929"/>
      <c r="E94" s="229"/>
      <c r="F94" s="906"/>
      <c r="G94" s="240"/>
      <c r="H94" s="968" t="s">
        <v>150</v>
      </c>
      <c r="I94" s="564" t="s">
        <v>50</v>
      </c>
      <c r="J94" s="234" t="s">
        <v>116</v>
      </c>
      <c r="K94" s="248"/>
      <c r="L94" s="565" t="s">
        <v>50</v>
      </c>
      <c r="M94" s="234" t="s">
        <v>118</v>
      </c>
      <c r="N94" s="238"/>
      <c r="O94" s="234"/>
      <c r="P94" s="234"/>
      <c r="Q94" s="234"/>
      <c r="R94" s="234"/>
      <c r="S94" s="234"/>
      <c r="T94" s="234"/>
      <c r="U94" s="234"/>
      <c r="V94" s="234"/>
      <c r="W94" s="234"/>
      <c r="X94" s="234"/>
      <c r="Y94" s="234"/>
      <c r="Z94" s="234"/>
      <c r="AA94" s="234"/>
      <c r="AB94" s="234"/>
      <c r="AC94" s="234"/>
      <c r="AD94" s="234"/>
      <c r="AE94" s="234"/>
      <c r="AF94" s="950"/>
    </row>
    <row r="95" spans="1:32" ht="18.75" customHeight="1">
      <c r="A95" s="3"/>
      <c r="B95" s="924"/>
      <c r="C95" s="243"/>
      <c r="D95" s="906"/>
      <c r="E95" s="229"/>
      <c r="F95" s="906"/>
      <c r="G95" s="240"/>
      <c r="H95" s="239" t="s">
        <v>122</v>
      </c>
      <c r="I95" s="564" t="s">
        <v>50</v>
      </c>
      <c r="J95" s="234" t="s">
        <v>116</v>
      </c>
      <c r="K95" s="248"/>
      <c r="L95" s="565" t="s">
        <v>50</v>
      </c>
      <c r="M95" s="234" t="s">
        <v>121</v>
      </c>
      <c r="N95" s="234"/>
      <c r="O95" s="911" t="s">
        <v>50</v>
      </c>
      <c r="P95" s="226" t="s">
        <v>120</v>
      </c>
      <c r="Q95" s="234"/>
      <c r="R95" s="234"/>
      <c r="S95" s="248"/>
      <c r="T95" s="234"/>
      <c r="U95" s="248"/>
      <c r="V95" s="248"/>
      <c r="W95" s="248"/>
      <c r="X95" s="248"/>
      <c r="Y95" s="234"/>
      <c r="Z95" s="234"/>
      <c r="AA95" s="234"/>
      <c r="AB95" s="234"/>
      <c r="AC95" s="234"/>
      <c r="AD95" s="234"/>
      <c r="AE95" s="234"/>
      <c r="AF95" s="950"/>
    </row>
    <row r="96" spans="1:32" ht="18.75" customHeight="1">
      <c r="A96" s="220"/>
      <c r="B96" s="900"/>
      <c r="C96" s="873"/>
      <c r="D96" s="907"/>
      <c r="E96" s="922"/>
      <c r="F96" s="907"/>
      <c r="G96" s="874"/>
      <c r="H96" s="217" t="s">
        <v>119</v>
      </c>
      <c r="I96" s="564" t="s">
        <v>50</v>
      </c>
      <c r="J96" s="234" t="s">
        <v>116</v>
      </c>
      <c r="K96" s="248"/>
      <c r="L96" s="565" t="s">
        <v>50</v>
      </c>
      <c r="M96" s="234" t="s">
        <v>118</v>
      </c>
      <c r="N96" s="238"/>
      <c r="O96" s="216"/>
      <c r="P96" s="216"/>
      <c r="Q96" s="216"/>
      <c r="R96" s="216"/>
      <c r="S96" s="216"/>
      <c r="T96" s="216"/>
      <c r="U96" s="216"/>
      <c r="V96" s="216"/>
      <c r="W96" s="216"/>
      <c r="X96" s="216"/>
      <c r="Y96" s="216"/>
      <c r="Z96" s="216"/>
      <c r="AA96" s="216"/>
      <c r="AB96" s="216"/>
      <c r="AC96" s="216"/>
      <c r="AD96" s="216"/>
      <c r="AE96" s="216"/>
      <c r="AF96" s="875"/>
    </row>
    <row r="97" spans="1:32" ht="18.75" customHeight="1">
      <c r="A97" s="173"/>
      <c r="B97" s="905"/>
      <c r="C97" s="247"/>
      <c r="D97" s="901"/>
      <c r="E97" s="903"/>
      <c r="F97" s="897"/>
      <c r="G97" s="170"/>
      <c r="H97" s="169" t="s">
        <v>117</v>
      </c>
      <c r="I97" s="553" t="s">
        <v>50</v>
      </c>
      <c r="J97" s="166" t="s">
        <v>116</v>
      </c>
      <c r="K97" s="166"/>
      <c r="L97" s="168"/>
      <c r="M97" s="552" t="s">
        <v>50</v>
      </c>
      <c r="N97" s="166" t="s">
        <v>115</v>
      </c>
      <c r="O97" s="166"/>
      <c r="P97" s="168"/>
      <c r="Q97" s="552" t="s">
        <v>50</v>
      </c>
      <c r="R97" s="167" t="s">
        <v>114</v>
      </c>
      <c r="S97" s="167"/>
      <c r="T97" s="167"/>
      <c r="U97" s="167"/>
      <c r="V97" s="166"/>
      <c r="W97" s="166"/>
      <c r="X97" s="166"/>
      <c r="Y97" s="166"/>
      <c r="Z97" s="166"/>
      <c r="AA97" s="166"/>
      <c r="AB97" s="166"/>
      <c r="AC97" s="166"/>
      <c r="AD97" s="166"/>
      <c r="AE97" s="166"/>
      <c r="AF97" s="1005"/>
    </row>
    <row r="98" spans="1:32" ht="18.75" customHeight="1">
      <c r="A98" s="919" t="s">
        <v>50</v>
      </c>
      <c r="B98" s="924">
        <v>68</v>
      </c>
      <c r="C98" s="243" t="s">
        <v>316</v>
      </c>
      <c r="D98" s="919" t="s">
        <v>50</v>
      </c>
      <c r="E98" s="229" t="s">
        <v>176</v>
      </c>
      <c r="F98" s="906"/>
      <c r="G98" s="240"/>
      <c r="H98" s="563" t="s">
        <v>111</v>
      </c>
      <c r="I98" s="564" t="s">
        <v>50</v>
      </c>
      <c r="J98" s="234" t="s">
        <v>107</v>
      </c>
      <c r="K98" s="248"/>
      <c r="L98" s="249"/>
      <c r="M98" s="565" t="s">
        <v>50</v>
      </c>
      <c r="N98" s="234" t="s">
        <v>106</v>
      </c>
      <c r="O98" s="235"/>
      <c r="P98" s="234"/>
      <c r="Q98" s="566"/>
      <c r="R98" s="233"/>
      <c r="S98" s="233"/>
      <c r="T98" s="233"/>
      <c r="U98" s="233"/>
      <c r="V98" s="233"/>
      <c r="W98" s="233"/>
      <c r="X98" s="233"/>
      <c r="Y98" s="233"/>
      <c r="Z98" s="233"/>
      <c r="AA98" s="233"/>
      <c r="AB98" s="233"/>
      <c r="AC98" s="233"/>
      <c r="AD98" s="233"/>
      <c r="AE98" s="233"/>
      <c r="AF98" s="567"/>
    </row>
    <row r="99" spans="1:32" ht="18.75" customHeight="1">
      <c r="A99" s="3"/>
      <c r="B99" s="924"/>
      <c r="C99" s="243" t="s">
        <v>171</v>
      </c>
      <c r="D99" s="919" t="s">
        <v>50</v>
      </c>
      <c r="E99" s="229" t="s">
        <v>170</v>
      </c>
      <c r="F99" s="906"/>
      <c r="G99" s="240"/>
      <c r="H99" s="563" t="s">
        <v>108</v>
      </c>
      <c r="I99" s="564" t="s">
        <v>50</v>
      </c>
      <c r="J99" s="234" t="s">
        <v>107</v>
      </c>
      <c r="K99" s="248"/>
      <c r="L99" s="249"/>
      <c r="M99" s="565" t="s">
        <v>50</v>
      </c>
      <c r="N99" s="234" t="s">
        <v>106</v>
      </c>
      <c r="O99" s="235"/>
      <c r="P99" s="234"/>
      <c r="Q99" s="233"/>
      <c r="R99" s="233"/>
      <c r="S99" s="233"/>
      <c r="T99" s="233"/>
      <c r="U99" s="233"/>
      <c r="V99" s="233"/>
      <c r="W99" s="233"/>
      <c r="X99" s="233"/>
      <c r="Y99" s="233"/>
      <c r="Z99" s="233"/>
      <c r="AA99" s="233"/>
      <c r="AB99" s="233"/>
      <c r="AC99" s="233"/>
      <c r="AD99" s="233"/>
      <c r="AE99" s="233"/>
      <c r="AF99" s="567"/>
    </row>
    <row r="100" spans="1:32" ht="18.75" customHeight="1">
      <c r="A100" s="930"/>
      <c r="B100" s="932"/>
      <c r="C100" s="932"/>
      <c r="D100" s="906"/>
      <c r="E100" s="229" t="s">
        <v>104</v>
      </c>
      <c r="F100" s="906"/>
      <c r="G100" s="240"/>
      <c r="H100" s="1421" t="s">
        <v>161</v>
      </c>
      <c r="I100" s="1422" t="s">
        <v>50</v>
      </c>
      <c r="J100" s="1334" t="s">
        <v>102</v>
      </c>
      <c r="K100" s="1334"/>
      <c r="L100" s="1334"/>
      <c r="M100" s="1422" t="s">
        <v>50</v>
      </c>
      <c r="N100" s="1334" t="s">
        <v>101</v>
      </c>
      <c r="O100" s="1334"/>
      <c r="P100" s="1334"/>
      <c r="Q100" s="225"/>
      <c r="R100" s="225"/>
      <c r="S100" s="225"/>
      <c r="T100" s="225"/>
      <c r="U100" s="225"/>
      <c r="V100" s="225"/>
      <c r="W100" s="225"/>
      <c r="X100" s="225"/>
      <c r="Y100" s="225"/>
      <c r="Z100" s="225"/>
      <c r="AA100" s="225"/>
      <c r="AB100" s="225"/>
      <c r="AC100" s="225"/>
      <c r="AD100" s="225"/>
      <c r="AE100" s="225"/>
      <c r="AF100" s="224"/>
    </row>
    <row r="101" spans="1:32" ht="18.75" customHeight="1">
      <c r="A101" s="930"/>
      <c r="B101" s="932"/>
      <c r="C101" s="241"/>
      <c r="E101" s="932"/>
      <c r="F101" s="906"/>
      <c r="G101" s="240"/>
      <c r="H101" s="1429"/>
      <c r="I101" s="1426"/>
      <c r="J101" s="1336"/>
      <c r="K101" s="1336"/>
      <c r="L101" s="1336"/>
      <c r="M101" s="1426"/>
      <c r="N101" s="1336"/>
      <c r="O101" s="1336"/>
      <c r="P101" s="1336"/>
      <c r="Q101" s="942"/>
      <c r="R101" s="942"/>
      <c r="S101" s="942"/>
      <c r="T101" s="942"/>
      <c r="U101" s="942"/>
      <c r="V101" s="942"/>
      <c r="W101" s="942"/>
      <c r="X101" s="942"/>
      <c r="Y101" s="942"/>
      <c r="Z101" s="942"/>
      <c r="AA101" s="942"/>
      <c r="AB101" s="942"/>
      <c r="AC101" s="942"/>
      <c r="AD101" s="942"/>
      <c r="AE101" s="942"/>
      <c r="AF101" s="943"/>
    </row>
    <row r="102" spans="1:32" ht="18.75" customHeight="1">
      <c r="A102" s="1016"/>
      <c r="B102" s="1017"/>
      <c r="C102" s="1018"/>
      <c r="D102" s="1019"/>
      <c r="E102" s="1020"/>
      <c r="F102" s="1019"/>
      <c r="G102" s="1021"/>
      <c r="H102" s="1022" t="s">
        <v>117</v>
      </c>
      <c r="I102" s="1023" t="s">
        <v>50</v>
      </c>
      <c r="J102" s="1024" t="s">
        <v>116</v>
      </c>
      <c r="K102" s="1024"/>
      <c r="L102" s="1019"/>
      <c r="M102" s="1025" t="s">
        <v>50</v>
      </c>
      <c r="N102" s="1024" t="s">
        <v>115</v>
      </c>
      <c r="O102" s="1024"/>
      <c r="P102" s="1019"/>
      <c r="Q102" s="1025" t="s">
        <v>50</v>
      </c>
      <c r="R102" s="1026" t="s">
        <v>114</v>
      </c>
      <c r="S102" s="1026"/>
      <c r="T102" s="1026"/>
      <c r="U102" s="1026"/>
      <c r="V102" s="1024"/>
      <c r="W102" s="1024"/>
      <c r="X102" s="1024"/>
      <c r="Y102" s="1024"/>
      <c r="Z102" s="1024"/>
      <c r="AA102" s="1024"/>
      <c r="AB102" s="1024"/>
      <c r="AC102" s="1024"/>
      <c r="AD102" s="1024"/>
      <c r="AE102" s="1024"/>
      <c r="AF102" s="1027"/>
    </row>
    <row r="103" spans="1:32" ht="19.5" customHeight="1">
      <c r="A103" s="3"/>
      <c r="B103" s="1028"/>
      <c r="C103" s="1029"/>
      <c r="E103" s="983"/>
      <c r="F103" s="929"/>
      <c r="G103" s="1"/>
      <c r="H103" s="1030" t="s">
        <v>111</v>
      </c>
      <c r="I103" s="1031" t="s">
        <v>50</v>
      </c>
      <c r="J103" s="1030" t="s">
        <v>107</v>
      </c>
      <c r="K103" s="1032"/>
      <c r="L103" s="1033"/>
      <c r="M103" s="1034" t="s">
        <v>50</v>
      </c>
      <c r="N103" s="1030" t="s">
        <v>106</v>
      </c>
      <c r="O103" s="1035"/>
      <c r="P103" s="1030"/>
      <c r="Q103" s="1036"/>
      <c r="R103" s="1036"/>
      <c r="S103" s="1036"/>
      <c r="T103" s="1036"/>
      <c r="U103" s="1036"/>
      <c r="V103" s="1036"/>
      <c r="W103" s="1036"/>
      <c r="X103" s="1036"/>
      <c r="Y103" s="1036"/>
      <c r="Z103" s="1036"/>
      <c r="AA103" s="1036"/>
      <c r="AB103" s="1036"/>
      <c r="AC103" s="1036"/>
      <c r="AD103" s="1036"/>
      <c r="AE103" s="1036"/>
      <c r="AF103" s="1037"/>
    </row>
    <row r="104" spans="1:32" ht="19.5" customHeight="1">
      <c r="A104" s="3"/>
      <c r="B104" s="924"/>
      <c r="C104" s="1038"/>
      <c r="E104" s="983"/>
      <c r="F104" s="929"/>
      <c r="G104" s="979"/>
      <c r="H104" s="855" t="s">
        <v>108</v>
      </c>
      <c r="I104" s="920" t="s">
        <v>50</v>
      </c>
      <c r="J104" s="855" t="s">
        <v>107</v>
      </c>
      <c r="K104" s="941"/>
      <c r="L104" s="856"/>
      <c r="M104" s="913" t="s">
        <v>50</v>
      </c>
      <c r="N104" s="855" t="s">
        <v>106</v>
      </c>
      <c r="O104" s="857"/>
      <c r="P104" s="855"/>
      <c r="Q104" s="942"/>
      <c r="R104" s="942"/>
      <c r="S104" s="942"/>
      <c r="T104" s="942"/>
      <c r="U104" s="942"/>
      <c r="V104" s="942"/>
      <c r="W104" s="942"/>
      <c r="X104" s="942"/>
      <c r="Y104" s="942"/>
      <c r="Z104" s="942"/>
      <c r="AA104" s="942"/>
      <c r="AB104" s="942"/>
      <c r="AC104" s="942"/>
      <c r="AD104" s="942"/>
      <c r="AE104" s="942"/>
      <c r="AF104" s="1006"/>
    </row>
    <row r="105" spans="1:32" ht="18.75" customHeight="1">
      <c r="A105" s="3"/>
      <c r="B105" s="924"/>
      <c r="C105" s="243"/>
      <c r="D105" s="906"/>
      <c r="E105" s="229"/>
      <c r="F105" s="906"/>
      <c r="G105" s="240"/>
      <c r="H105" s="968" t="s">
        <v>125</v>
      </c>
      <c r="I105" s="564" t="s">
        <v>50</v>
      </c>
      <c r="J105" s="234" t="s">
        <v>116</v>
      </c>
      <c r="K105" s="248"/>
      <c r="L105" s="565" t="s">
        <v>50</v>
      </c>
      <c r="M105" s="234" t="s">
        <v>118</v>
      </c>
      <c r="N105" s="238"/>
      <c r="O105" s="234"/>
      <c r="P105" s="234"/>
      <c r="Q105" s="234"/>
      <c r="R105" s="234"/>
      <c r="S105" s="234"/>
      <c r="T105" s="234"/>
      <c r="U105" s="234"/>
      <c r="V105" s="234"/>
      <c r="W105" s="234"/>
      <c r="X105" s="234"/>
      <c r="Y105" s="234"/>
      <c r="Z105" s="234"/>
      <c r="AA105" s="234"/>
      <c r="AB105" s="234"/>
      <c r="AC105" s="234"/>
      <c r="AD105" s="234"/>
      <c r="AE105" s="234"/>
      <c r="AF105" s="950"/>
    </row>
    <row r="106" spans="1:32" ht="18.75" customHeight="1">
      <c r="A106" s="919" t="s">
        <v>50</v>
      </c>
      <c r="B106" s="924">
        <v>75</v>
      </c>
      <c r="C106" s="243" t="s">
        <v>126</v>
      </c>
      <c r="D106" s="919" t="s">
        <v>50</v>
      </c>
      <c r="E106" s="229" t="s">
        <v>112</v>
      </c>
      <c r="F106" s="906"/>
      <c r="G106" s="240"/>
      <c r="H106" s="1421" t="s">
        <v>103</v>
      </c>
      <c r="I106" s="1422" t="s">
        <v>50</v>
      </c>
      <c r="J106" s="1334" t="s">
        <v>102</v>
      </c>
      <c r="K106" s="1334"/>
      <c r="L106" s="1334"/>
      <c r="M106" s="1422" t="s">
        <v>50</v>
      </c>
      <c r="N106" s="1334" t="s">
        <v>101</v>
      </c>
      <c r="O106" s="1334"/>
      <c r="P106" s="1334"/>
      <c r="Q106" s="225"/>
      <c r="R106" s="225"/>
      <c r="S106" s="225"/>
      <c r="T106" s="225"/>
      <c r="U106" s="225"/>
      <c r="V106" s="225"/>
      <c r="W106" s="225"/>
      <c r="X106" s="225"/>
      <c r="Y106" s="225"/>
      <c r="Z106" s="225"/>
      <c r="AA106" s="225"/>
      <c r="AB106" s="225"/>
      <c r="AC106" s="225"/>
      <c r="AD106" s="225"/>
      <c r="AE106" s="225"/>
      <c r="AF106" s="224"/>
    </row>
    <row r="107" spans="1:32" ht="18.75" customHeight="1">
      <c r="A107" s="3"/>
      <c r="B107" s="924"/>
      <c r="C107" s="243" t="s">
        <v>124</v>
      </c>
      <c r="D107" s="919" t="s">
        <v>50</v>
      </c>
      <c r="E107" s="229" t="s">
        <v>109</v>
      </c>
      <c r="F107" s="906"/>
      <c r="G107" s="240"/>
      <c r="H107" s="1425"/>
      <c r="I107" s="1426"/>
      <c r="J107" s="1336"/>
      <c r="K107" s="1336"/>
      <c r="L107" s="1336"/>
      <c r="M107" s="1426"/>
      <c r="N107" s="1336"/>
      <c r="O107" s="1336"/>
      <c r="P107" s="1336"/>
      <c r="Q107" s="942"/>
      <c r="R107" s="942"/>
      <c r="S107" s="942"/>
      <c r="T107" s="942"/>
      <c r="U107" s="942"/>
      <c r="V107" s="942"/>
      <c r="W107" s="942"/>
      <c r="X107" s="942"/>
      <c r="Y107" s="942"/>
      <c r="Z107" s="942"/>
      <c r="AA107" s="942"/>
      <c r="AB107" s="942"/>
      <c r="AC107" s="942"/>
      <c r="AD107" s="942"/>
      <c r="AE107" s="942"/>
      <c r="AF107" s="943"/>
    </row>
    <row r="108" spans="1:32" ht="18.75" customHeight="1">
      <c r="A108" s="3"/>
      <c r="B108" s="924"/>
      <c r="C108" s="243"/>
      <c r="D108" s="906"/>
      <c r="E108" s="229" t="s">
        <v>104</v>
      </c>
      <c r="F108" s="906"/>
      <c r="G108" s="240"/>
      <c r="H108" s="968" t="s">
        <v>123</v>
      </c>
      <c r="I108" s="564" t="s">
        <v>50</v>
      </c>
      <c r="J108" s="234" t="s">
        <v>116</v>
      </c>
      <c r="K108" s="248"/>
      <c r="L108" s="565" t="s">
        <v>50</v>
      </c>
      <c r="M108" s="234" t="s">
        <v>118</v>
      </c>
      <c r="N108" s="238"/>
      <c r="O108" s="234"/>
      <c r="P108" s="234"/>
      <c r="Q108" s="234"/>
      <c r="R108" s="234"/>
      <c r="S108" s="234"/>
      <c r="T108" s="234"/>
      <c r="U108" s="234"/>
      <c r="V108" s="234"/>
      <c r="W108" s="234"/>
      <c r="X108" s="234"/>
      <c r="Y108" s="234"/>
      <c r="Z108" s="234"/>
      <c r="AA108" s="234"/>
      <c r="AB108" s="234"/>
      <c r="AC108" s="234"/>
      <c r="AD108" s="234"/>
      <c r="AE108" s="234"/>
      <c r="AF108" s="950"/>
    </row>
    <row r="109" spans="1:32" ht="18.75" customHeight="1">
      <c r="A109" s="3"/>
      <c r="B109" s="924"/>
      <c r="C109" s="243"/>
      <c r="D109" s="906"/>
      <c r="E109" s="229"/>
      <c r="F109" s="906"/>
      <c r="G109" s="240"/>
      <c r="H109" s="239" t="s">
        <v>122</v>
      </c>
      <c r="I109" s="564" t="s">
        <v>50</v>
      </c>
      <c r="J109" s="234" t="s">
        <v>116</v>
      </c>
      <c r="K109" s="234"/>
      <c r="L109" s="565" t="s">
        <v>50</v>
      </c>
      <c r="M109" s="234" t="s">
        <v>121</v>
      </c>
      <c r="N109" s="234"/>
      <c r="O109" s="565" t="s">
        <v>50</v>
      </c>
      <c r="P109" s="234" t="s">
        <v>120</v>
      </c>
      <c r="Q109" s="238"/>
      <c r="R109" s="238"/>
      <c r="S109" s="238"/>
      <c r="T109" s="234"/>
      <c r="U109" s="234"/>
      <c r="V109" s="234"/>
      <c r="W109" s="234"/>
      <c r="X109" s="234"/>
      <c r="Y109" s="234"/>
      <c r="Z109" s="234"/>
      <c r="AA109" s="234"/>
      <c r="AB109" s="234"/>
      <c r="AC109" s="234"/>
      <c r="AD109" s="234"/>
      <c r="AE109" s="234"/>
      <c r="AF109" s="950"/>
    </row>
    <row r="110" spans="1:32" ht="18.75" customHeight="1">
      <c r="A110" s="220"/>
      <c r="B110" s="900"/>
      <c r="C110" s="873"/>
      <c r="D110" s="907"/>
      <c r="E110" s="922"/>
      <c r="F110" s="907"/>
      <c r="G110" s="874"/>
      <c r="H110" s="217" t="s">
        <v>119</v>
      </c>
      <c r="I110" s="564" t="s">
        <v>50</v>
      </c>
      <c r="J110" s="234" t="s">
        <v>116</v>
      </c>
      <c r="K110" s="248"/>
      <c r="L110" s="565" t="s">
        <v>50</v>
      </c>
      <c r="M110" s="234" t="s">
        <v>118</v>
      </c>
      <c r="N110" s="238"/>
      <c r="O110" s="216"/>
      <c r="P110" s="216"/>
      <c r="Q110" s="216"/>
      <c r="R110" s="216"/>
      <c r="S110" s="216"/>
      <c r="T110" s="216"/>
      <c r="U110" s="216"/>
      <c r="V110" s="216"/>
      <c r="W110" s="216"/>
      <c r="X110" s="216"/>
      <c r="Y110" s="216"/>
      <c r="Z110" s="216"/>
      <c r="AA110" s="216"/>
      <c r="AB110" s="216"/>
      <c r="AC110" s="216"/>
      <c r="AD110" s="216"/>
      <c r="AE110" s="216"/>
      <c r="AF110" s="875"/>
    </row>
    <row r="111" spans="1:32" ht="18.75" customHeight="1">
      <c r="A111" s="173"/>
      <c r="B111" s="905"/>
      <c r="D111" s="901"/>
      <c r="F111" s="897"/>
      <c r="G111" s="170"/>
      <c r="H111" s="169" t="s">
        <v>117</v>
      </c>
      <c r="I111" s="553" t="s">
        <v>50</v>
      </c>
      <c r="J111" s="166" t="s">
        <v>116</v>
      </c>
      <c r="K111" s="166"/>
      <c r="L111" s="168"/>
      <c r="M111" s="552" t="s">
        <v>50</v>
      </c>
      <c r="N111" s="166" t="s">
        <v>115</v>
      </c>
      <c r="O111" s="166"/>
      <c r="P111" s="168"/>
      <c r="Q111" s="552" t="s">
        <v>50</v>
      </c>
      <c r="R111" s="167" t="s">
        <v>114</v>
      </c>
      <c r="S111" s="167"/>
      <c r="T111" s="167"/>
      <c r="U111" s="167"/>
      <c r="V111" s="166"/>
      <c r="W111" s="166"/>
      <c r="X111" s="166"/>
      <c r="Y111" s="166"/>
      <c r="Z111" s="166"/>
      <c r="AA111" s="166"/>
      <c r="AB111" s="166"/>
      <c r="AC111" s="166"/>
      <c r="AD111" s="166"/>
      <c r="AE111" s="166"/>
      <c r="AF111" s="1005"/>
    </row>
    <row r="112" spans="1:32" ht="18.75" customHeight="1">
      <c r="A112" s="919" t="s">
        <v>50</v>
      </c>
      <c r="B112" s="924">
        <v>69</v>
      </c>
      <c r="C112" s="243" t="s">
        <v>126</v>
      </c>
      <c r="D112" s="919" t="s">
        <v>50</v>
      </c>
      <c r="E112" s="229" t="s">
        <v>112</v>
      </c>
      <c r="F112" s="906"/>
      <c r="G112" s="240"/>
      <c r="H112" s="563" t="s">
        <v>111</v>
      </c>
      <c r="I112" s="564" t="s">
        <v>50</v>
      </c>
      <c r="J112" s="234" t="s">
        <v>107</v>
      </c>
      <c r="K112" s="248"/>
      <c r="L112" s="249"/>
      <c r="M112" s="565" t="s">
        <v>50</v>
      </c>
      <c r="N112" s="234" t="s">
        <v>106</v>
      </c>
      <c r="O112" s="235"/>
      <c r="P112" s="234"/>
      <c r="Q112" s="233"/>
      <c r="R112" s="233"/>
      <c r="S112" s="233"/>
      <c r="T112" s="233"/>
      <c r="U112" s="233"/>
      <c r="V112" s="233"/>
      <c r="W112" s="233"/>
      <c r="X112" s="233"/>
      <c r="Y112" s="233"/>
      <c r="Z112" s="233"/>
      <c r="AA112" s="233"/>
      <c r="AB112" s="233"/>
      <c r="AC112" s="233"/>
      <c r="AD112" s="233"/>
      <c r="AE112" s="233"/>
      <c r="AF112" s="567"/>
    </row>
    <row r="113" spans="1:32" ht="18.75" customHeight="1">
      <c r="A113" s="663"/>
      <c r="B113" s="924"/>
      <c r="C113" s="243" t="s">
        <v>110</v>
      </c>
      <c r="D113" s="919" t="s">
        <v>50</v>
      </c>
      <c r="E113" s="229" t="s">
        <v>1238</v>
      </c>
      <c r="F113" s="906"/>
      <c r="G113" s="240"/>
      <c r="H113" s="563" t="s">
        <v>108</v>
      </c>
      <c r="I113" s="564" t="s">
        <v>50</v>
      </c>
      <c r="J113" s="234" t="s">
        <v>107</v>
      </c>
      <c r="K113" s="248"/>
      <c r="L113" s="249"/>
      <c r="M113" s="565" t="s">
        <v>50</v>
      </c>
      <c r="N113" s="234" t="s">
        <v>106</v>
      </c>
      <c r="O113" s="235"/>
      <c r="P113" s="234"/>
      <c r="Q113" s="233"/>
      <c r="R113" s="233"/>
      <c r="S113" s="233"/>
      <c r="T113" s="233"/>
      <c r="U113" s="233"/>
      <c r="V113" s="233"/>
      <c r="W113" s="233"/>
      <c r="X113" s="233"/>
      <c r="Y113" s="233"/>
      <c r="Z113" s="233"/>
      <c r="AA113" s="233"/>
      <c r="AB113" s="233"/>
      <c r="AC113" s="233"/>
      <c r="AD113" s="233"/>
      <c r="AE113" s="233"/>
      <c r="AF113" s="567"/>
    </row>
    <row r="114" spans="1:32" ht="18.75" customHeight="1">
      <c r="A114" s="3"/>
      <c r="B114" s="924"/>
      <c r="C114" s="243" t="s">
        <v>105</v>
      </c>
      <c r="D114" s="906"/>
      <c r="E114" s="229" t="s">
        <v>142</v>
      </c>
      <c r="F114" s="906"/>
      <c r="G114" s="240"/>
      <c r="H114" s="1430" t="s">
        <v>103</v>
      </c>
      <c r="I114" s="1422" t="s">
        <v>50</v>
      </c>
      <c r="J114" s="1334" t="s">
        <v>102</v>
      </c>
      <c r="K114" s="1334"/>
      <c r="L114" s="1334"/>
      <c r="M114" s="1422" t="s">
        <v>50</v>
      </c>
      <c r="N114" s="1334" t="s">
        <v>101</v>
      </c>
      <c r="O114" s="1334"/>
      <c r="P114" s="1334"/>
      <c r="Q114" s="225"/>
      <c r="R114" s="225"/>
      <c r="S114" s="225"/>
      <c r="T114" s="225"/>
      <c r="U114" s="225"/>
      <c r="V114" s="225"/>
      <c r="W114" s="225"/>
      <c r="X114" s="225"/>
      <c r="Y114" s="225"/>
      <c r="Z114" s="225"/>
      <c r="AA114" s="225"/>
      <c r="AB114" s="225"/>
      <c r="AC114" s="225"/>
      <c r="AD114" s="225"/>
      <c r="AE114" s="225"/>
      <c r="AF114" s="224"/>
    </row>
    <row r="115" spans="1:32" ht="18.75" customHeight="1">
      <c r="A115" s="926"/>
      <c r="B115" s="927"/>
      <c r="C115" s="1039"/>
      <c r="D115" s="926"/>
      <c r="E115" s="928"/>
      <c r="F115" s="907"/>
      <c r="G115" s="874"/>
      <c r="H115" s="1431"/>
      <c r="I115" s="1432"/>
      <c r="J115" s="1433"/>
      <c r="K115" s="1433"/>
      <c r="L115" s="1433"/>
      <c r="M115" s="1432"/>
      <c r="N115" s="1433"/>
      <c r="O115" s="1433"/>
      <c r="P115" s="1433"/>
      <c r="Q115" s="959"/>
      <c r="R115" s="959"/>
      <c r="S115" s="959"/>
      <c r="T115" s="959"/>
      <c r="U115" s="959"/>
      <c r="V115" s="959"/>
      <c r="W115" s="959"/>
      <c r="X115" s="959"/>
      <c r="Y115" s="959"/>
      <c r="Z115" s="959"/>
      <c r="AA115" s="959"/>
      <c r="AB115" s="959"/>
      <c r="AC115" s="959"/>
      <c r="AD115" s="959"/>
      <c r="AE115" s="959"/>
      <c r="AF115" s="938"/>
    </row>
    <row r="116" spans="1:32" ht="8.25" customHeight="1">
      <c r="C116" s="1"/>
      <c r="D116" s="1"/>
    </row>
    <row r="117" spans="1:32" ht="20.25" customHeight="1">
      <c r="A117" s="925"/>
      <c r="B117" s="925"/>
      <c r="C117" s="1" t="s">
        <v>100</v>
      </c>
      <c r="D117" s="1"/>
      <c r="E117" s="5"/>
      <c r="F117" s="5"/>
      <c r="G117"/>
      <c r="H117" s="5"/>
      <c r="I117" s="5"/>
      <c r="J117" s="5"/>
      <c r="K117" s="5"/>
      <c r="L117" s="5"/>
      <c r="M117" s="5"/>
      <c r="N117" s="5"/>
      <c r="O117" s="5"/>
      <c r="P117" s="5"/>
      <c r="Q117" s="5"/>
      <c r="R117" s="5"/>
      <c r="S117" s="5"/>
      <c r="T117" s="5"/>
      <c r="U117" s="5"/>
      <c r="V117" s="5"/>
    </row>
  </sheetData>
  <mergeCells count="64">
    <mergeCell ref="H106:H107"/>
    <mergeCell ref="I106:I107"/>
    <mergeCell ref="J106:L107"/>
    <mergeCell ref="M106:M107"/>
    <mergeCell ref="N106:P107"/>
    <mergeCell ref="H114:H115"/>
    <mergeCell ref="I114:I115"/>
    <mergeCell ref="J114:L115"/>
    <mergeCell ref="M114:M115"/>
    <mergeCell ref="N114:P115"/>
    <mergeCell ref="N88:P89"/>
    <mergeCell ref="H100:H101"/>
    <mergeCell ref="I100:I101"/>
    <mergeCell ref="J100:L101"/>
    <mergeCell ref="M100:M101"/>
    <mergeCell ref="N100:P101"/>
    <mergeCell ref="M88:M89"/>
    <mergeCell ref="A80:C81"/>
    <mergeCell ref="H80:H81"/>
    <mergeCell ref="H88:H89"/>
    <mergeCell ref="I88:I89"/>
    <mergeCell ref="J88:L89"/>
    <mergeCell ref="H68:H73"/>
    <mergeCell ref="A75:AF75"/>
    <mergeCell ref="S77:V77"/>
    <mergeCell ref="A79:C79"/>
    <mergeCell ref="D79:E79"/>
    <mergeCell ref="F79:G79"/>
    <mergeCell ref="H79:AF79"/>
    <mergeCell ref="N64:P65"/>
    <mergeCell ref="H38:H43"/>
    <mergeCell ref="H48:H49"/>
    <mergeCell ref="I48:I49"/>
    <mergeCell ref="J48:L49"/>
    <mergeCell ref="M48:M49"/>
    <mergeCell ref="N48:P49"/>
    <mergeCell ref="H55:H60"/>
    <mergeCell ref="H64:H65"/>
    <mergeCell ref="I64:I65"/>
    <mergeCell ref="J64:L65"/>
    <mergeCell ref="M64:M65"/>
    <mergeCell ref="N34:P35"/>
    <mergeCell ref="A8:C9"/>
    <mergeCell ref="H8:H9"/>
    <mergeCell ref="Y8:AB9"/>
    <mergeCell ref="AC8:AF9"/>
    <mergeCell ref="H14:H15"/>
    <mergeCell ref="I14:I15"/>
    <mergeCell ref="J14:L15"/>
    <mergeCell ref="M14:M15"/>
    <mergeCell ref="N14:P15"/>
    <mergeCell ref="H25:H30"/>
    <mergeCell ref="H34:H35"/>
    <mergeCell ref="I34:I35"/>
    <mergeCell ref="J34:L35"/>
    <mergeCell ref="M34:M35"/>
    <mergeCell ref="A3:AF3"/>
    <mergeCell ref="S5:V5"/>
    <mergeCell ref="A7:C7"/>
    <mergeCell ref="D7:E7"/>
    <mergeCell ref="F7:G7"/>
    <mergeCell ref="H7:X7"/>
    <mergeCell ref="Y7:AB7"/>
    <mergeCell ref="AC7:AF7"/>
  </mergeCells>
  <phoneticPr fontId="4"/>
  <dataValidations count="1">
    <dataValidation type="list" allowBlank="1" showInputMessage="1" showErrorMessage="1" sqref="U8:U9 D112:D113 L13 O18 R18 Q31 Q44 L47 U56:U60 D19:D20 D50:D51 U39:U43 A19 A50 Q80:Q81 U80:U81 L83 L87 L105 O85:O86 Q102 O92 R92 M84:M86 O109 D106:D107 A106 A98 L90:L96 D88:D89 R24:R25 R37:R38 R54:R55 L66:L73 R67:R68 L36:L43 O21 AC44:AC46 Y44:Y46 O45:O46 O62:O63 AC61:AC63 Y61:Y63 Q61 O82 O95 U26:U30 Y31:Y33 O32:O33 M80:M82 Q97 O98:O99 O103:O104 O112:O113 A112 O16 R16 U16 O51 Q84 R90 U90 O90 D98:D99 L108:L110 L50:L60 A67 M14:M15 M48:M49 A65 M88:M89 M106:M107 Q111 A35:A37 D35:D36 D32:D33 I80:I115 D65:D66 A88:A90 M97:M104 M111:M115 Q8:Q10 O11:O12 AC10:AC11 Y10:Y11 L16:L30 AC31:AC33 M8:M12 I8:I73 O23:O24 O26:Q30 M25:M35 O36:O37 O39:Q43 M38:M46 O53:O54 O56:Q60 M55:M65 O66:O67 O69:Q73 M68:M73 U69:U73">
      <formula1>"□,■"</formula1>
    </dataValidation>
  </dataValidations>
  <pageMargins left="0.70866141732283472" right="0.70866141732283472" top="0.74803149606299213" bottom="0.74803149606299213" header="0.31496062992125984" footer="0.31496062992125984"/>
  <pageSetup paperSize="9" scale="26" fitToHeight="0" orientation="landscape" r:id="rId1"/>
  <rowBreaks count="2" manualBreakCount="2">
    <brk id="43" max="31" man="1"/>
    <brk id="73"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96"/>
  <sheetViews>
    <sheetView showGridLines="0" view="pageBreakPreview" zoomScale="85" zoomScaleNormal="100" zoomScaleSheetLayoutView="85" workbookViewId="0"/>
  </sheetViews>
  <sheetFormatPr defaultRowHeight="13.5"/>
  <cols>
    <col min="1" max="2" width="4.25" style="909" customWidth="1"/>
    <col min="3" max="3" width="25" style="931" customWidth="1"/>
    <col min="4" max="4" width="4.875" style="931" customWidth="1"/>
    <col min="5" max="5" width="41.625" style="931" customWidth="1"/>
    <col min="6" max="6" width="4.875" style="931" customWidth="1"/>
    <col min="7" max="7" width="19.625" style="269" customWidth="1"/>
    <col min="8" max="8" width="33.875" style="931" customWidth="1"/>
    <col min="9" max="32" width="4.875" style="931" customWidth="1"/>
    <col min="33" max="16384" width="9" style="931"/>
  </cols>
  <sheetData>
    <row r="2" spans="1:32" ht="20.25" customHeight="1">
      <c r="A2" s="935" t="s">
        <v>1215</v>
      </c>
      <c r="B2" s="935"/>
    </row>
    <row r="3" spans="1:32" ht="20.25" customHeight="1">
      <c r="A3" s="1407" t="s">
        <v>343</v>
      </c>
      <c r="B3" s="1407"/>
      <c r="C3" s="1407"/>
      <c r="D3" s="1407"/>
      <c r="E3" s="1407"/>
      <c r="F3" s="1407"/>
      <c r="G3" s="1407"/>
      <c r="H3" s="1407"/>
      <c r="I3" s="1407"/>
      <c r="J3" s="1407"/>
      <c r="K3" s="1407"/>
      <c r="L3" s="1407"/>
      <c r="M3" s="1407"/>
      <c r="N3" s="1407"/>
      <c r="O3" s="1407"/>
      <c r="P3" s="1407"/>
      <c r="Q3" s="1407"/>
      <c r="R3" s="1407"/>
      <c r="S3" s="1407"/>
      <c r="T3" s="1407"/>
      <c r="U3" s="1407"/>
      <c r="V3" s="1407"/>
      <c r="W3" s="1407"/>
      <c r="X3" s="1407"/>
      <c r="Y3" s="1407"/>
      <c r="Z3" s="1407"/>
      <c r="AA3" s="1407"/>
      <c r="AB3" s="1407"/>
      <c r="AC3" s="1407"/>
      <c r="AD3" s="1407"/>
      <c r="AE3" s="1407"/>
      <c r="AF3" s="1407"/>
    </row>
    <row r="4" spans="1:32" ht="20.25" customHeight="1"/>
    <row r="5" spans="1:32" ht="30" customHeight="1">
      <c r="J5" s="909"/>
      <c r="K5" s="909"/>
      <c r="L5" s="909"/>
      <c r="M5" s="909"/>
      <c r="N5" s="909"/>
      <c r="O5" s="909"/>
      <c r="P5" s="909"/>
      <c r="Q5" s="909"/>
      <c r="R5" s="909"/>
      <c r="S5" s="1076" t="s">
        <v>342</v>
      </c>
      <c r="T5" s="1076"/>
      <c r="U5" s="1076"/>
      <c r="V5" s="1076"/>
      <c r="W5" s="1070" t="str">
        <f>IF('★別紙3－2'!L$60="","",'★別紙3－2'!L$60)</f>
        <v/>
      </c>
      <c r="X5" s="641" t="str">
        <f>IF('★別紙3－2'!M$60="","",'★別紙3－2'!M$60)</f>
        <v/>
      </c>
      <c r="Y5" s="641" t="str">
        <f>IF('★別紙3－2'!N$60="","",'★別紙3－2'!N$60)</f>
        <v/>
      </c>
      <c r="Z5" s="641" t="str">
        <f>IF('★別紙3－2'!O$60="","",'★別紙3－2'!O$60)</f>
        <v/>
      </c>
      <c r="AA5" s="641" t="str">
        <f>IF('★別紙3－2'!P$60="","",'★別紙3－2'!P$60)</f>
        <v/>
      </c>
      <c r="AB5" s="641" t="str">
        <f>IF('★別紙3－2'!Q$60="","",'★別紙3－2'!Q$60)</f>
        <v/>
      </c>
      <c r="AC5" s="641" t="str">
        <f>IF('★別紙3－2'!R$60="","",'★別紙3－2'!R$60)</f>
        <v/>
      </c>
      <c r="AD5" s="641" t="str">
        <f>IF('★別紙3－2'!S$60="","",'★別紙3－2'!S$60)</f>
        <v/>
      </c>
      <c r="AE5" s="641" t="str">
        <f>IF('★別紙3－2'!T$60="","",'★別紙3－2'!T$60)</f>
        <v/>
      </c>
      <c r="AF5" s="641" t="str">
        <f>IF('★別紙3－2'!U$60="","",'★別紙3－2'!U$60)</f>
        <v/>
      </c>
    </row>
    <row r="6" spans="1:32" ht="20.25" customHeight="1"/>
    <row r="7" spans="1:32" ht="18" customHeight="1">
      <c r="A7" s="1076" t="s">
        <v>217</v>
      </c>
      <c r="B7" s="1076"/>
      <c r="C7" s="1076"/>
      <c r="D7" s="1076" t="s">
        <v>216</v>
      </c>
      <c r="E7" s="1076"/>
      <c r="F7" s="1408" t="s">
        <v>215</v>
      </c>
      <c r="G7" s="1408"/>
      <c r="H7" s="1076" t="s">
        <v>341</v>
      </c>
      <c r="I7" s="1076"/>
      <c r="J7" s="1076"/>
      <c r="K7" s="1076"/>
      <c r="L7" s="1076"/>
      <c r="M7" s="1076"/>
      <c r="N7" s="1076"/>
      <c r="O7" s="1076"/>
      <c r="P7" s="1076"/>
      <c r="Q7" s="1076"/>
      <c r="R7" s="1076"/>
      <c r="S7" s="1076"/>
      <c r="T7" s="1076"/>
      <c r="U7" s="1076"/>
      <c r="V7" s="1076"/>
      <c r="W7" s="1076"/>
      <c r="X7" s="1076"/>
      <c r="Y7" s="1076" t="s">
        <v>340</v>
      </c>
      <c r="Z7" s="1076"/>
      <c r="AA7" s="1076"/>
      <c r="AB7" s="1076"/>
      <c r="AC7" s="1076" t="s">
        <v>339</v>
      </c>
      <c r="AD7" s="1076"/>
      <c r="AE7" s="1076"/>
      <c r="AF7" s="1409"/>
    </row>
    <row r="8" spans="1:32" ht="18.75" customHeight="1">
      <c r="A8" s="1165" t="s">
        <v>213</v>
      </c>
      <c r="B8" s="1165"/>
      <c r="C8" s="1411"/>
      <c r="D8" s="904"/>
      <c r="E8" s="903"/>
      <c r="F8" s="901"/>
      <c r="G8" s="936"/>
      <c r="H8" s="1412" t="s">
        <v>212</v>
      </c>
      <c r="I8" s="937" t="s">
        <v>50</v>
      </c>
      <c r="J8" s="246" t="s">
        <v>211</v>
      </c>
      <c r="K8" s="4"/>
      <c r="L8" s="4"/>
      <c r="M8" s="937" t="s">
        <v>50</v>
      </c>
      <c r="N8" s="246" t="s">
        <v>210</v>
      </c>
      <c r="O8" s="4"/>
      <c r="P8" s="4"/>
      <c r="Q8" s="937" t="s">
        <v>50</v>
      </c>
      <c r="R8" s="246" t="s">
        <v>209</v>
      </c>
      <c r="S8" s="4"/>
      <c r="T8" s="4"/>
      <c r="U8" s="937" t="s">
        <v>50</v>
      </c>
      <c r="V8" s="246" t="s">
        <v>208</v>
      </c>
      <c r="W8" s="4"/>
      <c r="X8" s="171"/>
      <c r="Y8" s="1413"/>
      <c r="Z8" s="1413"/>
      <c r="AA8" s="1413"/>
      <c r="AB8" s="1413"/>
      <c r="AC8" s="1413"/>
      <c r="AD8" s="1413"/>
      <c r="AE8" s="1413"/>
      <c r="AF8" s="1414"/>
    </row>
    <row r="9" spans="1:32" ht="18.75" customHeight="1">
      <c r="A9" s="1076"/>
      <c r="B9" s="1076"/>
      <c r="C9" s="1409"/>
      <c r="D9" s="899"/>
      <c r="E9" s="928"/>
      <c r="F9" s="926"/>
      <c r="G9" s="938"/>
      <c r="H9" s="1279"/>
      <c r="I9" s="939" t="s">
        <v>50</v>
      </c>
      <c r="J9" s="441" t="s">
        <v>207</v>
      </c>
      <c r="K9" s="921"/>
      <c r="L9" s="921"/>
      <c r="M9" s="940" t="s">
        <v>50</v>
      </c>
      <c r="N9" s="441" t="s">
        <v>206</v>
      </c>
      <c r="O9" s="921"/>
      <c r="P9" s="921"/>
      <c r="Q9" s="940" t="s">
        <v>50</v>
      </c>
      <c r="R9" s="441" t="s">
        <v>205</v>
      </c>
      <c r="S9" s="921"/>
      <c r="T9" s="921"/>
      <c r="U9" s="940" t="s">
        <v>50</v>
      </c>
      <c r="V9" s="441" t="s">
        <v>204</v>
      </c>
      <c r="W9" s="921"/>
      <c r="X9" s="922"/>
      <c r="Y9" s="1249"/>
      <c r="Z9" s="1249"/>
      <c r="AA9" s="1249"/>
      <c r="AB9" s="1249"/>
      <c r="AC9" s="1249"/>
      <c r="AD9" s="1249"/>
      <c r="AE9" s="1249"/>
      <c r="AF9" s="1415"/>
    </row>
    <row r="10" spans="1:32" ht="18.75" customHeight="1">
      <c r="A10" s="173"/>
      <c r="B10" s="905"/>
      <c r="C10" s="247"/>
      <c r="D10" s="897"/>
      <c r="E10" s="171"/>
      <c r="F10" s="172"/>
      <c r="G10" s="170"/>
      <c r="H10" s="251" t="s">
        <v>243</v>
      </c>
      <c r="I10" s="553" t="s">
        <v>50</v>
      </c>
      <c r="J10" s="166" t="s">
        <v>165</v>
      </c>
      <c r="K10" s="970"/>
      <c r="L10" s="168"/>
      <c r="M10" s="552" t="s">
        <v>50</v>
      </c>
      <c r="N10" s="166" t="s">
        <v>242</v>
      </c>
      <c r="O10" s="972"/>
      <c r="P10" s="972"/>
      <c r="Q10" s="972"/>
      <c r="R10" s="972"/>
      <c r="S10" s="972"/>
      <c r="T10" s="972"/>
      <c r="U10" s="972"/>
      <c r="V10" s="972"/>
      <c r="W10" s="972"/>
      <c r="X10" s="973"/>
      <c r="Y10" s="570" t="s">
        <v>50</v>
      </c>
      <c r="Z10" s="246" t="s">
        <v>241</v>
      </c>
      <c r="AA10" s="246"/>
      <c r="AB10" s="245"/>
      <c r="AC10" s="570" t="s">
        <v>50</v>
      </c>
      <c r="AD10" s="246" t="s">
        <v>241</v>
      </c>
      <c r="AE10" s="246"/>
      <c r="AF10" s="245"/>
    </row>
    <row r="11" spans="1:32" ht="18.75" customHeight="1">
      <c r="A11" s="3"/>
      <c r="B11" s="924"/>
      <c r="C11" s="243"/>
      <c r="D11" s="906"/>
      <c r="E11" s="229"/>
      <c r="F11" s="499"/>
      <c r="G11" s="240"/>
      <c r="H11" s="239" t="s">
        <v>148</v>
      </c>
      <c r="I11" s="564" t="s">
        <v>50</v>
      </c>
      <c r="J11" s="234" t="s">
        <v>116</v>
      </c>
      <c r="K11" s="234"/>
      <c r="L11" s="249"/>
      <c r="M11" s="565" t="s">
        <v>50</v>
      </c>
      <c r="N11" s="234" t="s">
        <v>240</v>
      </c>
      <c r="O11" s="234"/>
      <c r="P11" s="249"/>
      <c r="Q11" s="248"/>
      <c r="R11" s="248"/>
      <c r="S11" s="248"/>
      <c r="T11" s="248"/>
      <c r="U11" s="248"/>
      <c r="V11" s="248"/>
      <c r="W11" s="248"/>
      <c r="X11" s="949"/>
      <c r="Y11" s="919" t="s">
        <v>50</v>
      </c>
      <c r="Z11" s="1" t="s">
        <v>239</v>
      </c>
      <c r="AA11" s="222"/>
      <c r="AB11" s="221"/>
      <c r="AC11" s="919" t="s">
        <v>50</v>
      </c>
      <c r="AD11" s="1" t="s">
        <v>239</v>
      </c>
      <c r="AE11" s="222"/>
      <c r="AF11" s="221"/>
    </row>
    <row r="12" spans="1:32" ht="18.75" customHeight="1">
      <c r="A12" s="3"/>
      <c r="B12" s="924"/>
      <c r="C12" s="243"/>
      <c r="D12" s="906"/>
      <c r="E12" s="229"/>
      <c r="F12" s="499"/>
      <c r="G12" s="240"/>
      <c r="H12" s="975" t="s">
        <v>247</v>
      </c>
      <c r="I12" s="564" t="s">
        <v>50</v>
      </c>
      <c r="J12" s="234" t="s">
        <v>107</v>
      </c>
      <c r="K12" s="248"/>
      <c r="L12" s="249"/>
      <c r="M12" s="565" t="s">
        <v>50</v>
      </c>
      <c r="N12" s="234" t="s">
        <v>246</v>
      </c>
      <c r="O12" s="233"/>
      <c r="P12" s="233"/>
      <c r="Q12" s="248"/>
      <c r="R12" s="248"/>
      <c r="S12" s="248"/>
      <c r="T12" s="248"/>
      <c r="U12" s="248"/>
      <c r="V12" s="248"/>
      <c r="W12" s="248"/>
      <c r="X12" s="949"/>
      <c r="Y12" s="223"/>
      <c r="Z12" s="222"/>
      <c r="AA12" s="222"/>
      <c r="AB12" s="221"/>
      <c r="AC12" s="223"/>
      <c r="AD12" s="222"/>
      <c r="AE12" s="222"/>
      <c r="AF12" s="221"/>
    </row>
    <row r="13" spans="1:32" ht="19.5" customHeight="1">
      <c r="A13" s="3"/>
      <c r="B13" s="924"/>
      <c r="C13" s="230"/>
      <c r="D13" s="930"/>
      <c r="E13" s="229"/>
      <c r="F13" s="906"/>
      <c r="G13" s="228"/>
      <c r="H13" s="563" t="s">
        <v>111</v>
      </c>
      <c r="I13" s="564" t="s">
        <v>50</v>
      </c>
      <c r="J13" s="234" t="s">
        <v>107</v>
      </c>
      <c r="K13" s="248"/>
      <c r="L13" s="249"/>
      <c r="M13" s="565" t="s">
        <v>50</v>
      </c>
      <c r="N13" s="234" t="s">
        <v>106</v>
      </c>
      <c r="O13" s="235"/>
      <c r="P13" s="234"/>
      <c r="Q13" s="233"/>
      <c r="R13" s="233"/>
      <c r="S13" s="233"/>
      <c r="T13" s="233"/>
      <c r="U13" s="233"/>
      <c r="V13" s="233"/>
      <c r="W13" s="233"/>
      <c r="X13" s="232"/>
      <c r="Y13" s="222"/>
      <c r="Z13" s="222"/>
      <c r="AA13" s="222"/>
      <c r="AB13" s="221"/>
      <c r="AC13" s="223"/>
      <c r="AD13" s="222"/>
      <c r="AE13" s="222"/>
      <c r="AF13" s="221"/>
    </row>
    <row r="14" spans="1:32" ht="19.5" customHeight="1">
      <c r="A14" s="3"/>
      <c r="B14" s="924"/>
      <c r="C14" s="230"/>
      <c r="D14" s="930"/>
      <c r="E14" s="229"/>
      <c r="F14" s="906"/>
      <c r="G14" s="228"/>
      <c r="H14" s="563" t="s">
        <v>108</v>
      </c>
      <c r="I14" s="564" t="s">
        <v>50</v>
      </c>
      <c r="J14" s="234" t="s">
        <v>107</v>
      </c>
      <c r="K14" s="248"/>
      <c r="L14" s="249"/>
      <c r="M14" s="565" t="s">
        <v>50</v>
      </c>
      <c r="N14" s="234" t="s">
        <v>106</v>
      </c>
      <c r="O14" s="235"/>
      <c r="P14" s="234"/>
      <c r="Q14" s="233"/>
      <c r="R14" s="233"/>
      <c r="S14" s="233"/>
      <c r="T14" s="233"/>
      <c r="U14" s="233"/>
      <c r="V14" s="233"/>
      <c r="W14" s="233"/>
      <c r="X14" s="232"/>
      <c r="Y14" s="222"/>
      <c r="Z14" s="222"/>
      <c r="AA14" s="222"/>
      <c r="AB14" s="221"/>
      <c r="AC14" s="223"/>
      <c r="AD14" s="222"/>
      <c r="AE14" s="222"/>
      <c r="AF14" s="221"/>
    </row>
    <row r="15" spans="1:32" ht="18.75" customHeight="1">
      <c r="A15" s="3"/>
      <c r="B15" s="924"/>
      <c r="C15" s="243"/>
      <c r="D15" s="906"/>
      <c r="E15" s="229"/>
      <c r="F15" s="499"/>
      <c r="G15" s="240"/>
      <c r="H15" s="1434" t="s">
        <v>238</v>
      </c>
      <c r="I15" s="1312" t="s">
        <v>50</v>
      </c>
      <c r="J15" s="1334" t="s">
        <v>116</v>
      </c>
      <c r="K15" s="1334"/>
      <c r="L15" s="1312" t="s">
        <v>50</v>
      </c>
      <c r="M15" s="1334" t="s">
        <v>118</v>
      </c>
      <c r="N15" s="1334"/>
      <c r="O15" s="226"/>
      <c r="P15" s="226"/>
      <c r="Q15" s="226"/>
      <c r="R15" s="226"/>
      <c r="S15" s="226"/>
      <c r="T15" s="226"/>
      <c r="U15" s="226"/>
      <c r="V15" s="226"/>
      <c r="W15" s="226"/>
      <c r="X15" s="989"/>
      <c r="Y15" s="223"/>
      <c r="Z15" s="222"/>
      <c r="AA15" s="222"/>
      <c r="AB15" s="221"/>
      <c r="AC15" s="223"/>
      <c r="AD15" s="222"/>
      <c r="AE15" s="222"/>
      <c r="AF15" s="221"/>
    </row>
    <row r="16" spans="1:32" ht="18.75" customHeight="1">
      <c r="A16" s="3"/>
      <c r="B16" s="924"/>
      <c r="C16" s="243"/>
      <c r="D16" s="906"/>
      <c r="E16" s="229"/>
      <c r="F16" s="499"/>
      <c r="G16" s="240"/>
      <c r="H16" s="1434"/>
      <c r="I16" s="1312"/>
      <c r="J16" s="1334"/>
      <c r="K16" s="1334"/>
      <c r="L16" s="1312"/>
      <c r="M16" s="1334"/>
      <c r="N16" s="1334"/>
      <c r="O16" s="855"/>
      <c r="P16" s="855"/>
      <c r="Q16" s="855"/>
      <c r="R16" s="855"/>
      <c r="S16" s="855"/>
      <c r="T16" s="855"/>
      <c r="U16" s="855"/>
      <c r="V16" s="855"/>
      <c r="W16" s="855"/>
      <c r="X16" s="858"/>
      <c r="Y16" s="223"/>
      <c r="Z16" s="222"/>
      <c r="AA16" s="222"/>
      <c r="AB16" s="221"/>
      <c r="AC16" s="223"/>
      <c r="AD16" s="222"/>
      <c r="AE16" s="222"/>
      <c r="AF16" s="221"/>
    </row>
    <row r="17" spans="1:32" ht="18.75" customHeight="1">
      <c r="A17" s="3"/>
      <c r="B17" s="924"/>
      <c r="C17" s="243"/>
      <c r="D17" s="906"/>
      <c r="E17" s="229"/>
      <c r="F17" s="499"/>
      <c r="G17" s="240"/>
      <c r="H17" s="239" t="s">
        <v>237</v>
      </c>
      <c r="I17" s="918" t="s">
        <v>50</v>
      </c>
      <c r="J17" s="234" t="s">
        <v>116</v>
      </c>
      <c r="K17" s="234"/>
      <c r="L17" s="565" t="s">
        <v>50</v>
      </c>
      <c r="M17" s="234" t="s">
        <v>135</v>
      </c>
      <c r="N17" s="234"/>
      <c r="O17" s="911" t="s">
        <v>50</v>
      </c>
      <c r="P17" s="234" t="s">
        <v>134</v>
      </c>
      <c r="Q17" s="238"/>
      <c r="R17" s="238"/>
      <c r="S17" s="238"/>
      <c r="T17" s="238"/>
      <c r="U17" s="238"/>
      <c r="V17" s="238"/>
      <c r="W17" s="238"/>
      <c r="X17" s="237"/>
      <c r="Y17" s="223"/>
      <c r="Z17" s="222"/>
      <c r="AA17" s="222"/>
      <c r="AB17" s="221"/>
      <c r="AC17" s="223"/>
      <c r="AD17" s="222"/>
      <c r="AE17" s="222"/>
      <c r="AF17" s="221"/>
    </row>
    <row r="18" spans="1:32" ht="18.75" customHeight="1">
      <c r="A18" s="3"/>
      <c r="B18" s="924"/>
      <c r="C18" s="243"/>
      <c r="D18" s="906"/>
      <c r="E18" s="229"/>
      <c r="F18" s="499"/>
      <c r="G18" s="240"/>
      <c r="H18" s="239" t="s">
        <v>157</v>
      </c>
      <c r="I18" s="564" t="s">
        <v>50</v>
      </c>
      <c r="J18" s="234" t="s">
        <v>116</v>
      </c>
      <c r="K18" s="248"/>
      <c r="L18" s="565" t="s">
        <v>50</v>
      </c>
      <c r="M18" s="234" t="s">
        <v>118</v>
      </c>
      <c r="N18" s="238"/>
      <c r="O18" s="238"/>
      <c r="P18" s="238"/>
      <c r="Q18" s="238"/>
      <c r="R18" s="238"/>
      <c r="S18" s="238"/>
      <c r="T18" s="238"/>
      <c r="U18" s="238"/>
      <c r="V18" s="238"/>
      <c r="W18" s="238"/>
      <c r="X18" s="237"/>
      <c r="Y18" s="223"/>
      <c r="Z18" s="222"/>
      <c r="AA18" s="222"/>
      <c r="AB18" s="221"/>
      <c r="AC18" s="223"/>
      <c r="AD18" s="222"/>
      <c r="AE18" s="222"/>
      <c r="AF18" s="221"/>
    </row>
    <row r="19" spans="1:32" ht="18.75" customHeight="1">
      <c r="A19" s="3"/>
      <c r="B19" s="924"/>
      <c r="C19" s="243"/>
      <c r="D19" s="906"/>
      <c r="E19" s="229"/>
      <c r="F19" s="499"/>
      <c r="G19" s="240"/>
      <c r="H19" s="975" t="s">
        <v>314</v>
      </c>
      <c r="I19" s="564" t="s">
        <v>50</v>
      </c>
      <c r="J19" s="234" t="s">
        <v>140</v>
      </c>
      <c r="K19" s="248"/>
      <c r="L19" s="249"/>
      <c r="M19" s="565" t="s">
        <v>50</v>
      </c>
      <c r="N19" s="234" t="s">
        <v>139</v>
      </c>
      <c r="O19" s="233"/>
      <c r="P19" s="233"/>
      <c r="Q19" s="233"/>
      <c r="R19" s="233"/>
      <c r="S19" s="233"/>
      <c r="T19" s="233"/>
      <c r="U19" s="233"/>
      <c r="V19" s="233"/>
      <c r="W19" s="233"/>
      <c r="X19" s="232"/>
      <c r="Y19" s="223"/>
      <c r="Z19" s="222"/>
      <c r="AA19" s="222"/>
      <c r="AB19" s="221"/>
      <c r="AC19" s="223"/>
      <c r="AD19" s="222"/>
      <c r="AE19" s="222"/>
      <c r="AF19" s="221"/>
    </row>
    <row r="20" spans="1:32" ht="18.75" customHeight="1">
      <c r="A20" s="3"/>
      <c r="B20" s="924"/>
      <c r="C20" s="243"/>
      <c r="D20" s="906"/>
      <c r="E20" s="229"/>
      <c r="F20" s="499"/>
      <c r="G20" s="240"/>
      <c r="H20" s="239" t="s">
        <v>305</v>
      </c>
      <c r="I20" s="564" t="s">
        <v>50</v>
      </c>
      <c r="J20" s="234" t="s">
        <v>116</v>
      </c>
      <c r="K20" s="248"/>
      <c r="L20" s="565" t="s">
        <v>50</v>
      </c>
      <c r="M20" s="234" t="s">
        <v>118</v>
      </c>
      <c r="N20" s="238"/>
      <c r="O20" s="238"/>
      <c r="P20" s="238"/>
      <c r="Q20" s="238"/>
      <c r="R20" s="238"/>
      <c r="S20" s="238"/>
      <c r="T20" s="238"/>
      <c r="U20" s="238"/>
      <c r="V20" s="238"/>
      <c r="W20" s="238"/>
      <c r="X20" s="237"/>
      <c r="Y20" s="223"/>
      <c r="Z20" s="222"/>
      <c r="AA20" s="222"/>
      <c r="AB20" s="221"/>
      <c r="AC20" s="223"/>
      <c r="AD20" s="222"/>
      <c r="AE20" s="222"/>
      <c r="AF20" s="221"/>
    </row>
    <row r="21" spans="1:32" ht="18.75" customHeight="1">
      <c r="A21" s="3"/>
      <c r="B21" s="924"/>
      <c r="C21" s="243"/>
      <c r="D21" s="906"/>
      <c r="E21" s="229"/>
      <c r="F21" s="499"/>
      <c r="G21" s="240"/>
      <c r="H21" s="239" t="s">
        <v>311</v>
      </c>
      <c r="I21" s="918" t="s">
        <v>50</v>
      </c>
      <c r="J21" s="234" t="s">
        <v>116</v>
      </c>
      <c r="K21" s="234"/>
      <c r="L21" s="565" t="s">
        <v>50</v>
      </c>
      <c r="M21" s="234" t="s">
        <v>182</v>
      </c>
      <c r="N21" s="234"/>
      <c r="O21" s="227"/>
      <c r="P21" s="911" t="s">
        <v>50</v>
      </c>
      <c r="Q21" s="234" t="s">
        <v>181</v>
      </c>
      <c r="R21" s="227"/>
      <c r="S21" s="234"/>
      <c r="T21" s="911" t="s">
        <v>50</v>
      </c>
      <c r="U21" s="234" t="s">
        <v>310</v>
      </c>
      <c r="V21" s="238"/>
      <c r="W21" s="238"/>
      <c r="X21" s="237"/>
      <c r="Y21" s="223"/>
      <c r="Z21" s="222"/>
      <c r="AA21" s="222"/>
      <c r="AB21" s="221"/>
      <c r="AC21" s="223"/>
      <c r="AD21" s="222"/>
      <c r="AE21" s="222"/>
      <c r="AF21" s="221"/>
    </row>
    <row r="22" spans="1:32" ht="18.75" customHeight="1">
      <c r="A22" s="3"/>
      <c r="B22" s="924"/>
      <c r="C22" s="243"/>
      <c r="D22" s="244"/>
      <c r="E22" s="229"/>
      <c r="F22" s="499"/>
      <c r="G22" s="240"/>
      <c r="H22" s="239" t="s">
        <v>309</v>
      </c>
      <c r="I22" s="918" t="s">
        <v>50</v>
      </c>
      <c r="J22" s="234" t="s">
        <v>116</v>
      </c>
      <c r="K22" s="234"/>
      <c r="L22" s="565" t="s">
        <v>50</v>
      </c>
      <c r="M22" s="855" t="s">
        <v>118</v>
      </c>
      <c r="N22" s="234"/>
      <c r="O22" s="227"/>
      <c r="P22" s="227"/>
      <c r="Q22" s="227"/>
      <c r="R22" s="227"/>
      <c r="S22" s="227"/>
      <c r="T22" s="227"/>
      <c r="U22" s="227"/>
      <c r="V22" s="227"/>
      <c r="W22" s="227"/>
      <c r="X22" s="237"/>
      <c r="Y22" s="223"/>
      <c r="Z22" s="222"/>
      <c r="AA22" s="222"/>
      <c r="AB22" s="221"/>
      <c r="AC22" s="223"/>
      <c r="AD22" s="222"/>
      <c r="AE22" s="222"/>
      <c r="AF22" s="221"/>
    </row>
    <row r="23" spans="1:32" ht="18.75" customHeight="1">
      <c r="A23" s="3"/>
      <c r="B23" s="924"/>
      <c r="C23" s="243"/>
      <c r="D23" s="906"/>
      <c r="E23" s="229"/>
      <c r="F23" s="499"/>
      <c r="G23" s="240"/>
      <c r="H23" s="239" t="s">
        <v>192</v>
      </c>
      <c r="I23" s="564" t="s">
        <v>50</v>
      </c>
      <c r="J23" s="234" t="s">
        <v>116</v>
      </c>
      <c r="K23" s="234"/>
      <c r="L23" s="565" t="s">
        <v>50</v>
      </c>
      <c r="M23" s="234" t="s">
        <v>135</v>
      </c>
      <c r="N23" s="234"/>
      <c r="O23" s="565" t="s">
        <v>50</v>
      </c>
      <c r="P23" s="234" t="s">
        <v>134</v>
      </c>
      <c r="Q23" s="238"/>
      <c r="R23" s="238"/>
      <c r="S23" s="238"/>
      <c r="T23" s="238"/>
      <c r="U23" s="238"/>
      <c r="V23" s="238"/>
      <c r="W23" s="238"/>
      <c r="X23" s="237"/>
      <c r="Y23" s="223"/>
      <c r="Z23" s="222"/>
      <c r="AA23" s="222"/>
      <c r="AB23" s="221"/>
      <c r="AC23" s="223"/>
      <c r="AD23" s="222"/>
      <c r="AE23" s="222"/>
      <c r="AF23" s="221"/>
    </row>
    <row r="24" spans="1:32" ht="18.75" customHeight="1">
      <c r="A24" s="919" t="s">
        <v>50</v>
      </c>
      <c r="B24" s="924">
        <v>32</v>
      </c>
      <c r="C24" s="243" t="s">
        <v>313</v>
      </c>
      <c r="D24" s="919" t="s">
        <v>50</v>
      </c>
      <c r="E24" s="229" t="s">
        <v>194</v>
      </c>
      <c r="F24" s="499"/>
      <c r="G24" s="240"/>
      <c r="H24" s="990" t="s">
        <v>244</v>
      </c>
      <c r="I24" s="564" t="s">
        <v>50</v>
      </c>
      <c r="J24" s="234" t="s">
        <v>116</v>
      </c>
      <c r="K24" s="234"/>
      <c r="L24" s="565" t="s">
        <v>50</v>
      </c>
      <c r="M24" s="234" t="s">
        <v>135</v>
      </c>
      <c r="N24" s="234"/>
      <c r="O24" s="565" t="s">
        <v>50</v>
      </c>
      <c r="P24" s="234" t="s">
        <v>134</v>
      </c>
      <c r="Q24" s="248"/>
      <c r="R24" s="248"/>
      <c r="S24" s="248"/>
      <c r="T24" s="248"/>
      <c r="U24" s="248"/>
      <c r="V24" s="248"/>
      <c r="W24" s="248"/>
      <c r="X24" s="949"/>
      <c r="Y24" s="223"/>
      <c r="Z24" s="222"/>
      <c r="AA24" s="222"/>
      <c r="AB24" s="221"/>
      <c r="AC24" s="223"/>
      <c r="AD24" s="222"/>
      <c r="AE24" s="222"/>
      <c r="AF24" s="221"/>
    </row>
    <row r="25" spans="1:32" ht="18.75" customHeight="1">
      <c r="A25" s="3"/>
      <c r="B25" s="924"/>
      <c r="C25" s="243" t="s">
        <v>312</v>
      </c>
      <c r="D25" s="919" t="s">
        <v>50</v>
      </c>
      <c r="E25" s="229" t="s">
        <v>193</v>
      </c>
      <c r="F25" s="499"/>
      <c r="G25" s="240"/>
      <c r="H25" s="236" t="s">
        <v>119</v>
      </c>
      <c r="I25" s="564" t="s">
        <v>50</v>
      </c>
      <c r="J25" s="234" t="s">
        <v>116</v>
      </c>
      <c r="K25" s="248"/>
      <c r="L25" s="565" t="s">
        <v>50</v>
      </c>
      <c r="M25" s="234" t="s">
        <v>118</v>
      </c>
      <c r="N25" s="238"/>
      <c r="O25" s="238"/>
      <c r="P25" s="238"/>
      <c r="Q25" s="238"/>
      <c r="R25" s="238"/>
      <c r="S25" s="238"/>
      <c r="T25" s="238"/>
      <c r="U25" s="238"/>
      <c r="V25" s="238"/>
      <c r="W25" s="238"/>
      <c r="X25" s="237"/>
      <c r="Y25" s="223"/>
      <c r="Z25" s="222"/>
      <c r="AA25" s="222"/>
      <c r="AB25" s="221"/>
      <c r="AC25" s="223"/>
      <c r="AD25" s="222"/>
      <c r="AE25" s="222"/>
      <c r="AF25" s="221"/>
    </row>
    <row r="26" spans="1:32" ht="18.75" customHeight="1">
      <c r="A26" s="3"/>
      <c r="B26" s="924"/>
      <c r="C26" s="1040"/>
      <c r="D26" s="919" t="s">
        <v>50</v>
      </c>
      <c r="E26" s="229" t="s">
        <v>235</v>
      </c>
      <c r="F26" s="906"/>
      <c r="G26" s="229"/>
      <c r="H26" s="1041" t="s">
        <v>234</v>
      </c>
      <c r="I26" s="920" t="s">
        <v>50</v>
      </c>
      <c r="J26" s="855" t="s">
        <v>116</v>
      </c>
      <c r="K26" s="855"/>
      <c r="L26" s="913" t="s">
        <v>50</v>
      </c>
      <c r="M26" s="855" t="s">
        <v>118</v>
      </c>
      <c r="N26" s="855"/>
      <c r="O26" s="855"/>
      <c r="P26" s="855"/>
      <c r="Q26" s="941"/>
      <c r="R26" s="941"/>
      <c r="S26" s="941"/>
      <c r="T26" s="941"/>
      <c r="U26" s="941"/>
      <c r="V26" s="941"/>
      <c r="W26" s="941"/>
      <c r="X26" s="1042"/>
      <c r="Y26" s="223"/>
      <c r="Z26" s="222"/>
      <c r="AA26" s="222"/>
      <c r="AB26" s="221"/>
      <c r="AC26" s="223"/>
      <c r="AD26" s="222"/>
      <c r="AE26" s="222"/>
      <c r="AF26" s="221"/>
    </row>
    <row r="27" spans="1:32" ht="18.75" customHeight="1">
      <c r="A27" s="3"/>
      <c r="B27" s="924"/>
      <c r="C27" s="1040"/>
      <c r="D27" s="919" t="s">
        <v>50</v>
      </c>
      <c r="E27" s="229" t="s">
        <v>233</v>
      </c>
      <c r="F27" s="906"/>
      <c r="G27" s="229"/>
      <c r="H27" s="990" t="s">
        <v>232</v>
      </c>
      <c r="I27" s="564" t="s">
        <v>50</v>
      </c>
      <c r="J27" s="234" t="s">
        <v>116</v>
      </c>
      <c r="K27" s="234"/>
      <c r="L27" s="565" t="s">
        <v>50</v>
      </c>
      <c r="M27" s="855" t="s">
        <v>118</v>
      </c>
      <c r="N27" s="234"/>
      <c r="O27" s="234"/>
      <c r="P27" s="234"/>
      <c r="Q27" s="248"/>
      <c r="R27" s="248"/>
      <c r="S27" s="248"/>
      <c r="T27" s="248"/>
      <c r="U27" s="248"/>
      <c r="V27" s="248"/>
      <c r="W27" s="248"/>
      <c r="X27" s="949"/>
      <c r="Y27" s="223"/>
      <c r="Z27" s="222"/>
      <c r="AA27" s="222"/>
      <c r="AB27" s="221"/>
      <c r="AC27" s="223"/>
      <c r="AD27" s="222"/>
      <c r="AE27" s="222"/>
      <c r="AF27" s="221"/>
    </row>
    <row r="28" spans="1:32" ht="18.75" customHeight="1">
      <c r="A28" s="3"/>
      <c r="B28" s="924"/>
      <c r="C28" s="243"/>
      <c r="D28" s="906"/>
      <c r="E28" s="229"/>
      <c r="F28" s="499"/>
      <c r="G28" s="240"/>
      <c r="H28" s="1008" t="s">
        <v>231</v>
      </c>
      <c r="I28" s="564" t="s">
        <v>50</v>
      </c>
      <c r="J28" s="234" t="s">
        <v>116</v>
      </c>
      <c r="K28" s="234"/>
      <c r="L28" s="565" t="s">
        <v>50</v>
      </c>
      <c r="M28" s="234" t="s">
        <v>135</v>
      </c>
      <c r="N28" s="234"/>
      <c r="O28" s="565" t="s">
        <v>50</v>
      </c>
      <c r="P28" s="234" t="s">
        <v>134</v>
      </c>
      <c r="Q28" s="233"/>
      <c r="R28" s="233"/>
      <c r="S28" s="233"/>
      <c r="T28" s="233"/>
      <c r="U28" s="225"/>
      <c r="V28" s="225"/>
      <c r="W28" s="225"/>
      <c r="X28" s="224"/>
      <c r="Y28" s="223"/>
      <c r="Z28" s="222"/>
      <c r="AA28" s="222"/>
      <c r="AB28" s="221"/>
      <c r="AC28" s="223"/>
      <c r="AD28" s="222"/>
      <c r="AE28" s="222"/>
      <c r="AF28" s="221"/>
    </row>
    <row r="29" spans="1:32" ht="18.75" customHeight="1">
      <c r="A29" s="3"/>
      <c r="B29" s="924"/>
      <c r="C29" s="243"/>
      <c r="D29" s="906"/>
      <c r="E29" s="229"/>
      <c r="F29" s="499"/>
      <c r="G29" s="240"/>
      <c r="H29" s="239" t="s">
        <v>230</v>
      </c>
      <c r="I29" s="564" t="s">
        <v>50</v>
      </c>
      <c r="J29" s="234" t="s">
        <v>116</v>
      </c>
      <c r="K29" s="234"/>
      <c r="L29" s="565" t="s">
        <v>50</v>
      </c>
      <c r="M29" s="234" t="s">
        <v>227</v>
      </c>
      <c r="N29" s="234"/>
      <c r="O29" s="565" t="s">
        <v>50</v>
      </c>
      <c r="P29" s="234" t="s">
        <v>226</v>
      </c>
      <c r="Q29" s="238"/>
      <c r="R29" s="565" t="s">
        <v>50</v>
      </c>
      <c r="S29" s="234" t="s">
        <v>229</v>
      </c>
      <c r="T29" s="238"/>
      <c r="U29" s="238"/>
      <c r="V29" s="238"/>
      <c r="W29" s="238"/>
      <c r="X29" s="237"/>
      <c r="Y29" s="223"/>
      <c r="Z29" s="222"/>
      <c r="AA29" s="222"/>
      <c r="AB29" s="221"/>
      <c r="AC29" s="223"/>
      <c r="AD29" s="222"/>
      <c r="AE29" s="222"/>
      <c r="AF29" s="221"/>
    </row>
    <row r="30" spans="1:32" ht="18.75" customHeight="1">
      <c r="A30" s="3"/>
      <c r="B30" s="924"/>
      <c r="C30" s="230"/>
      <c r="D30" s="930"/>
      <c r="E30" s="229"/>
      <c r="F30" s="906"/>
      <c r="G30" s="228"/>
      <c r="H30" s="1337" t="s">
        <v>1216</v>
      </c>
      <c r="I30" s="918" t="s">
        <v>50</v>
      </c>
      <c r="J30" s="226" t="s">
        <v>116</v>
      </c>
      <c r="K30" s="226"/>
      <c r="L30" s="953"/>
      <c r="M30" s="911" t="s">
        <v>50</v>
      </c>
      <c r="N30" s="226" t="s">
        <v>1217</v>
      </c>
      <c r="O30" s="225"/>
      <c r="P30" s="955"/>
      <c r="Q30" s="954"/>
      <c r="R30" s="953"/>
      <c r="S30" s="955"/>
      <c r="T30" s="954"/>
      <c r="X30" s="224"/>
      <c r="Y30" s="861"/>
      <c r="Z30" s="861"/>
      <c r="AA30" s="861"/>
      <c r="AB30" s="221"/>
      <c r="AC30" s="223"/>
      <c r="AD30" s="861"/>
      <c r="AE30" s="861"/>
      <c r="AF30" s="221"/>
    </row>
    <row r="31" spans="1:32" ht="18.75" customHeight="1">
      <c r="A31" s="3"/>
      <c r="B31" s="924"/>
      <c r="C31" s="230"/>
      <c r="D31" s="930"/>
      <c r="E31" s="229"/>
      <c r="F31" s="906"/>
      <c r="G31" s="228"/>
      <c r="H31" s="1337"/>
      <c r="I31" s="919" t="s">
        <v>50</v>
      </c>
      <c r="J31" s="545" t="s">
        <v>1218</v>
      </c>
      <c r="K31" s="545"/>
      <c r="L31" s="538"/>
      <c r="M31" s="912" t="s">
        <v>50</v>
      </c>
      <c r="N31" s="545" t="s">
        <v>1219</v>
      </c>
      <c r="O31" s="538"/>
      <c r="P31" s="538"/>
      <c r="Q31" s="912" t="s">
        <v>50</v>
      </c>
      <c r="R31" s="545" t="s">
        <v>1220</v>
      </c>
      <c r="S31" s="915"/>
      <c r="T31" s="545"/>
      <c r="U31" s="912" t="s">
        <v>50</v>
      </c>
      <c r="V31" s="545" t="s">
        <v>1221</v>
      </c>
      <c r="W31" s="540"/>
      <c r="X31" s="956"/>
      <c r="Y31" s="861"/>
      <c r="Z31" s="861"/>
      <c r="AA31" s="861"/>
      <c r="AB31" s="221"/>
      <c r="AC31" s="223"/>
      <c r="AD31" s="861"/>
      <c r="AE31" s="861"/>
      <c r="AF31" s="221"/>
    </row>
    <row r="32" spans="1:32" ht="18.75" customHeight="1">
      <c r="A32" s="3"/>
      <c r="B32" s="924"/>
      <c r="C32" s="230"/>
      <c r="D32" s="930"/>
      <c r="E32" s="229"/>
      <c r="F32" s="906"/>
      <c r="G32" s="228"/>
      <c r="H32" s="1337"/>
      <c r="I32" s="919" t="s">
        <v>50</v>
      </c>
      <c r="J32" s="545" t="s">
        <v>1222</v>
      </c>
      <c r="K32" s="545"/>
      <c r="L32" s="538"/>
      <c r="M32" s="912" t="s">
        <v>50</v>
      </c>
      <c r="N32" s="545" t="s">
        <v>1223</v>
      </c>
      <c r="O32" s="538"/>
      <c r="P32" s="538"/>
      <c r="Q32" s="912" t="s">
        <v>50</v>
      </c>
      <c r="R32" s="545" t="s">
        <v>1224</v>
      </c>
      <c r="S32" s="915"/>
      <c r="T32" s="545"/>
      <c r="U32" s="912" t="s">
        <v>50</v>
      </c>
      <c r="V32" s="545" t="s">
        <v>1225</v>
      </c>
      <c r="W32" s="540"/>
      <c r="X32" s="956"/>
      <c r="Y32" s="861"/>
      <c r="Z32" s="861"/>
      <c r="AA32" s="861"/>
      <c r="AB32" s="221"/>
      <c r="AC32" s="223"/>
      <c r="AD32" s="861"/>
      <c r="AE32" s="861"/>
      <c r="AF32" s="221"/>
    </row>
    <row r="33" spans="1:32" ht="18.75" customHeight="1">
      <c r="A33" s="3"/>
      <c r="B33" s="924"/>
      <c r="C33" s="230"/>
      <c r="D33" s="930"/>
      <c r="E33" s="229"/>
      <c r="F33" s="906"/>
      <c r="G33" s="228"/>
      <c r="H33" s="1337"/>
      <c r="I33" s="919" t="s">
        <v>50</v>
      </c>
      <c r="J33" s="545" t="s">
        <v>1226</v>
      </c>
      <c r="K33" s="545"/>
      <c r="L33" s="538"/>
      <c r="M33" s="912" t="s">
        <v>50</v>
      </c>
      <c r="N33" s="545" t="s">
        <v>1227</v>
      </c>
      <c r="O33" s="538"/>
      <c r="P33" s="538"/>
      <c r="Q33" s="912" t="s">
        <v>50</v>
      </c>
      <c r="R33" s="545" t="s">
        <v>1228</v>
      </c>
      <c r="S33" s="915"/>
      <c r="T33" s="545"/>
      <c r="U33" s="912" t="s">
        <v>50</v>
      </c>
      <c r="V33" s="545" t="s">
        <v>1229</v>
      </c>
      <c r="W33" s="540"/>
      <c r="X33" s="956"/>
      <c r="Y33" s="861"/>
      <c r="Z33" s="861"/>
      <c r="AA33" s="861"/>
      <c r="AB33" s="221"/>
      <c r="AC33" s="223"/>
      <c r="AD33" s="861"/>
      <c r="AE33" s="861"/>
      <c r="AF33" s="221"/>
    </row>
    <row r="34" spans="1:32" ht="18.75" customHeight="1">
      <c r="A34" s="3"/>
      <c r="B34" s="924"/>
      <c r="C34" s="230"/>
      <c r="D34" s="930"/>
      <c r="E34" s="229"/>
      <c r="F34" s="906"/>
      <c r="G34" s="228"/>
      <c r="H34" s="1337"/>
      <c r="I34" s="919" t="s">
        <v>50</v>
      </c>
      <c r="J34" s="545" t="s">
        <v>1230</v>
      </c>
      <c r="K34" s="545"/>
      <c r="L34" s="538"/>
      <c r="M34" s="912" t="s">
        <v>50</v>
      </c>
      <c r="N34" s="545" t="s">
        <v>1231</v>
      </c>
      <c r="O34" s="538"/>
      <c r="P34" s="538"/>
      <c r="Q34" s="912" t="s">
        <v>50</v>
      </c>
      <c r="R34" s="545" t="s">
        <v>1232</v>
      </c>
      <c r="S34" s="915"/>
      <c r="T34" s="545"/>
      <c r="U34" s="912" t="s">
        <v>50</v>
      </c>
      <c r="V34" s="545" t="s">
        <v>1233</v>
      </c>
      <c r="W34" s="540"/>
      <c r="X34" s="956"/>
      <c r="Y34" s="861"/>
      <c r="Z34" s="861"/>
      <c r="AA34" s="861"/>
      <c r="AB34" s="221"/>
      <c r="AC34" s="223"/>
      <c r="AD34" s="861"/>
      <c r="AE34" s="861"/>
      <c r="AF34" s="221"/>
    </row>
    <row r="35" spans="1:32" ht="18.75" customHeight="1">
      <c r="A35" s="220"/>
      <c r="B35" s="900"/>
      <c r="C35" s="219"/>
      <c r="D35" s="926"/>
      <c r="E35" s="922"/>
      <c r="F35" s="907"/>
      <c r="G35" s="218"/>
      <c r="H35" s="1410"/>
      <c r="I35" s="939" t="s">
        <v>50</v>
      </c>
      <c r="J35" s="441" t="s">
        <v>1234</v>
      </c>
      <c r="K35" s="441"/>
      <c r="L35" s="958"/>
      <c r="M35" s="958"/>
      <c r="N35" s="441"/>
      <c r="O35" s="958"/>
      <c r="P35" s="958"/>
      <c r="Q35" s="958"/>
      <c r="R35" s="441"/>
      <c r="S35" s="927"/>
      <c r="T35" s="441"/>
      <c r="U35" s="958"/>
      <c r="V35" s="441"/>
      <c r="W35" s="959"/>
      <c r="X35" s="938"/>
      <c r="Y35" s="212"/>
      <c r="Z35" s="212"/>
      <c r="AA35" s="212"/>
      <c r="AB35" s="211"/>
      <c r="AC35" s="213"/>
      <c r="AD35" s="212"/>
      <c r="AE35" s="212"/>
      <c r="AF35" s="211"/>
    </row>
    <row r="36" spans="1:32" ht="18.75" customHeight="1">
      <c r="A36" s="173"/>
      <c r="B36" s="905"/>
      <c r="C36" s="247"/>
      <c r="D36" s="897"/>
      <c r="E36" s="171"/>
      <c r="F36" s="172"/>
      <c r="G36" s="170"/>
      <c r="H36" s="251" t="s">
        <v>243</v>
      </c>
      <c r="I36" s="553" t="s">
        <v>50</v>
      </c>
      <c r="J36" s="166" t="s">
        <v>165</v>
      </c>
      <c r="K36" s="970"/>
      <c r="L36" s="168"/>
      <c r="M36" s="552" t="s">
        <v>50</v>
      </c>
      <c r="N36" s="166" t="s">
        <v>242</v>
      </c>
      <c r="O36" s="972"/>
      <c r="P36" s="972"/>
      <c r="Q36" s="972"/>
      <c r="R36" s="972"/>
      <c r="S36" s="972"/>
      <c r="T36" s="972"/>
      <c r="U36" s="972"/>
      <c r="V36" s="972"/>
      <c r="W36" s="972"/>
      <c r="X36" s="973"/>
      <c r="Y36" s="570" t="s">
        <v>50</v>
      </c>
      <c r="Z36" s="246" t="s">
        <v>241</v>
      </c>
      <c r="AA36" s="246"/>
      <c r="AB36" s="245"/>
      <c r="AC36" s="570" t="s">
        <v>50</v>
      </c>
      <c r="AD36" s="246" t="s">
        <v>241</v>
      </c>
      <c r="AE36" s="246"/>
      <c r="AF36" s="245"/>
    </row>
    <row r="37" spans="1:32" ht="18.75" customHeight="1">
      <c r="A37" s="3"/>
      <c r="B37" s="924"/>
      <c r="C37" s="243"/>
      <c r="D37" s="906"/>
      <c r="E37" s="229"/>
      <c r="F37" s="499"/>
      <c r="G37" s="240"/>
      <c r="H37" s="239" t="s">
        <v>148</v>
      </c>
      <c r="I37" s="564" t="s">
        <v>50</v>
      </c>
      <c r="J37" s="234" t="s">
        <v>116</v>
      </c>
      <c r="K37" s="234"/>
      <c r="L37" s="249"/>
      <c r="M37" s="565" t="s">
        <v>50</v>
      </c>
      <c r="N37" s="234" t="s">
        <v>240</v>
      </c>
      <c r="O37" s="234"/>
      <c r="P37" s="249"/>
      <c r="Q37" s="248"/>
      <c r="R37" s="248"/>
      <c r="S37" s="248"/>
      <c r="T37" s="248"/>
      <c r="U37" s="248"/>
      <c r="V37" s="248"/>
      <c r="W37" s="248"/>
      <c r="X37" s="949"/>
      <c r="Y37" s="919" t="s">
        <v>50</v>
      </c>
      <c r="Z37" s="545" t="s">
        <v>239</v>
      </c>
      <c r="AA37" s="861"/>
      <c r="AB37" s="221"/>
      <c r="AC37" s="919" t="s">
        <v>50</v>
      </c>
      <c r="AD37" s="545" t="s">
        <v>239</v>
      </c>
      <c r="AE37" s="861"/>
      <c r="AF37" s="221"/>
    </row>
    <row r="38" spans="1:32" ht="19.5" customHeight="1">
      <c r="A38" s="3"/>
      <c r="B38" s="924"/>
      <c r="C38" s="230"/>
      <c r="D38" s="930"/>
      <c r="E38" s="229"/>
      <c r="F38" s="906"/>
      <c r="G38" s="228"/>
      <c r="H38" s="563" t="s">
        <v>111</v>
      </c>
      <c r="I38" s="564" t="s">
        <v>50</v>
      </c>
      <c r="J38" s="234" t="s">
        <v>107</v>
      </c>
      <c r="K38" s="248"/>
      <c r="L38" s="249"/>
      <c r="M38" s="565" t="s">
        <v>50</v>
      </c>
      <c r="N38" s="234" t="s">
        <v>106</v>
      </c>
      <c r="O38" s="235"/>
      <c r="P38" s="234"/>
      <c r="Q38" s="233"/>
      <c r="R38" s="233"/>
      <c r="S38" s="233"/>
      <c r="T38" s="233"/>
      <c r="U38" s="233"/>
      <c r="V38" s="233"/>
      <c r="W38" s="233"/>
      <c r="X38" s="232"/>
      <c r="Y38" s="861"/>
      <c r="Z38" s="861"/>
      <c r="AA38" s="861"/>
      <c r="AB38" s="221"/>
      <c r="AC38" s="223"/>
      <c r="AD38" s="861"/>
      <c r="AE38" s="861"/>
      <c r="AF38" s="221"/>
    </row>
    <row r="39" spans="1:32" ht="19.5" customHeight="1">
      <c r="A39" s="3"/>
      <c r="B39" s="924"/>
      <c r="C39" s="230"/>
      <c r="D39" s="930"/>
      <c r="E39" s="229"/>
      <c r="F39" s="906"/>
      <c r="G39" s="228"/>
      <c r="H39" s="563" t="s">
        <v>108</v>
      </c>
      <c r="I39" s="564" t="s">
        <v>50</v>
      </c>
      <c r="J39" s="234" t="s">
        <v>107</v>
      </c>
      <c r="K39" s="248"/>
      <c r="L39" s="249"/>
      <c r="M39" s="565" t="s">
        <v>50</v>
      </c>
      <c r="N39" s="234" t="s">
        <v>106</v>
      </c>
      <c r="O39" s="235"/>
      <c r="P39" s="234"/>
      <c r="Q39" s="233"/>
      <c r="R39" s="233"/>
      <c r="S39" s="233"/>
      <c r="T39" s="233"/>
      <c r="U39" s="233"/>
      <c r="V39" s="233"/>
      <c r="W39" s="233"/>
      <c r="X39" s="232"/>
      <c r="Y39" s="222"/>
      <c r="Z39" s="222"/>
      <c r="AA39" s="222"/>
      <c r="AB39" s="221"/>
      <c r="AC39" s="223"/>
      <c r="AD39" s="222"/>
      <c r="AE39" s="222"/>
      <c r="AF39" s="221"/>
    </row>
    <row r="40" spans="1:32" ht="18.75" customHeight="1">
      <c r="A40" s="3"/>
      <c r="B40" s="924"/>
      <c r="C40" s="243"/>
      <c r="D40" s="906"/>
      <c r="E40" s="229"/>
      <c r="F40" s="499"/>
      <c r="G40" s="240"/>
      <c r="H40" s="1434" t="s">
        <v>238</v>
      </c>
      <c r="I40" s="1312" t="s">
        <v>50</v>
      </c>
      <c r="J40" s="1334" t="s">
        <v>116</v>
      </c>
      <c r="K40" s="1334"/>
      <c r="L40" s="1312" t="s">
        <v>50</v>
      </c>
      <c r="M40" s="1334" t="s">
        <v>118</v>
      </c>
      <c r="N40" s="1334"/>
      <c r="O40" s="226"/>
      <c r="P40" s="226"/>
      <c r="Q40" s="226"/>
      <c r="R40" s="226"/>
      <c r="S40" s="226"/>
      <c r="T40" s="226"/>
      <c r="U40" s="226"/>
      <c r="V40" s="226"/>
      <c r="W40" s="226"/>
      <c r="X40" s="989"/>
      <c r="Y40" s="223"/>
      <c r="Z40" s="222"/>
      <c r="AA40" s="222"/>
      <c r="AB40" s="221"/>
      <c r="AC40" s="223"/>
      <c r="AD40" s="222"/>
      <c r="AE40" s="222"/>
      <c r="AF40" s="221"/>
    </row>
    <row r="41" spans="1:32" ht="18.75" customHeight="1">
      <c r="A41" s="3"/>
      <c r="B41" s="924"/>
      <c r="C41" s="243"/>
      <c r="D41" s="906"/>
      <c r="E41" s="229"/>
      <c r="F41" s="499"/>
      <c r="G41" s="240"/>
      <c r="H41" s="1434"/>
      <c r="I41" s="1312"/>
      <c r="J41" s="1334"/>
      <c r="K41" s="1334"/>
      <c r="L41" s="1312"/>
      <c r="M41" s="1334"/>
      <c r="N41" s="1334"/>
      <c r="O41" s="855"/>
      <c r="P41" s="855"/>
      <c r="Q41" s="855"/>
      <c r="R41" s="855"/>
      <c r="S41" s="855"/>
      <c r="T41" s="855"/>
      <c r="U41" s="855"/>
      <c r="V41" s="855"/>
      <c r="W41" s="855"/>
      <c r="X41" s="858"/>
      <c r="Y41" s="223"/>
      <c r="Z41" s="222"/>
      <c r="AA41" s="222"/>
      <c r="AB41" s="221"/>
      <c r="AC41" s="223"/>
      <c r="AD41" s="222"/>
      <c r="AE41" s="222"/>
      <c r="AF41" s="221"/>
    </row>
    <row r="42" spans="1:32" ht="18.75" customHeight="1">
      <c r="A42" s="3"/>
      <c r="B42" s="924"/>
      <c r="C42" s="243"/>
      <c r="D42" s="906"/>
      <c r="E42" s="229"/>
      <c r="F42" s="499"/>
      <c r="G42" s="240"/>
      <c r="H42" s="239" t="s">
        <v>237</v>
      </c>
      <c r="I42" s="918" t="s">
        <v>50</v>
      </c>
      <c r="J42" s="234" t="s">
        <v>116</v>
      </c>
      <c r="K42" s="234"/>
      <c r="L42" s="565" t="s">
        <v>50</v>
      </c>
      <c r="M42" s="234" t="s">
        <v>135</v>
      </c>
      <c r="N42" s="234"/>
      <c r="O42" s="911" t="s">
        <v>50</v>
      </c>
      <c r="P42" s="234" t="s">
        <v>134</v>
      </c>
      <c r="Q42" s="238"/>
      <c r="R42" s="238"/>
      <c r="S42" s="238"/>
      <c r="T42" s="238"/>
      <c r="U42" s="238"/>
      <c r="V42" s="238"/>
      <c r="W42" s="238"/>
      <c r="X42" s="237"/>
      <c r="Y42" s="223"/>
      <c r="Z42" s="222"/>
      <c r="AA42" s="222"/>
      <c r="AB42" s="221"/>
      <c r="AC42" s="223"/>
      <c r="AD42" s="222"/>
      <c r="AE42" s="222"/>
      <c r="AF42" s="221"/>
    </row>
    <row r="43" spans="1:32" ht="18.75" customHeight="1">
      <c r="A43" s="3"/>
      <c r="B43" s="924"/>
      <c r="C43" s="243"/>
      <c r="D43" s="906"/>
      <c r="E43" s="229"/>
      <c r="F43" s="499"/>
      <c r="G43" s="240"/>
      <c r="H43" s="239" t="s">
        <v>157</v>
      </c>
      <c r="I43" s="564" t="s">
        <v>50</v>
      </c>
      <c r="J43" s="234" t="s">
        <v>116</v>
      </c>
      <c r="K43" s="248"/>
      <c r="L43" s="565" t="s">
        <v>50</v>
      </c>
      <c r="M43" s="234" t="s">
        <v>118</v>
      </c>
      <c r="N43" s="238"/>
      <c r="O43" s="238"/>
      <c r="P43" s="238"/>
      <c r="Q43" s="238"/>
      <c r="R43" s="238"/>
      <c r="S43" s="238"/>
      <c r="T43" s="238"/>
      <c r="U43" s="238"/>
      <c r="V43" s="238"/>
      <c r="W43" s="238"/>
      <c r="X43" s="237"/>
      <c r="Y43" s="223"/>
      <c r="Z43" s="222"/>
      <c r="AA43" s="222"/>
      <c r="AB43" s="221"/>
      <c r="AC43" s="223"/>
      <c r="AD43" s="222"/>
      <c r="AE43" s="222"/>
      <c r="AF43" s="221"/>
    </row>
    <row r="44" spans="1:32" ht="18.75" customHeight="1">
      <c r="A44" s="244"/>
      <c r="B44" s="924"/>
      <c r="C44" s="243"/>
      <c r="D44" s="244"/>
      <c r="E44" s="229"/>
      <c r="F44" s="499"/>
      <c r="G44" s="240"/>
      <c r="H44" s="239" t="s">
        <v>311</v>
      </c>
      <c r="I44" s="918" t="s">
        <v>50</v>
      </c>
      <c r="J44" s="234" t="s">
        <v>116</v>
      </c>
      <c r="K44" s="234"/>
      <c r="L44" s="565" t="s">
        <v>50</v>
      </c>
      <c r="M44" s="234" t="s">
        <v>182</v>
      </c>
      <c r="N44" s="234"/>
      <c r="O44" s="227"/>
      <c r="P44" s="911" t="s">
        <v>50</v>
      </c>
      <c r="Q44" s="234" t="s">
        <v>181</v>
      </c>
      <c r="R44" s="227"/>
      <c r="S44" s="234"/>
      <c r="T44" s="911" t="s">
        <v>50</v>
      </c>
      <c r="U44" s="234" t="s">
        <v>310</v>
      </c>
      <c r="V44" s="238"/>
      <c r="W44" s="238"/>
      <c r="X44" s="237"/>
      <c r="Y44" s="223"/>
      <c r="Z44" s="222"/>
      <c r="AA44" s="222"/>
      <c r="AB44" s="221"/>
      <c r="AC44" s="223"/>
      <c r="AD44" s="222"/>
      <c r="AE44" s="222"/>
      <c r="AF44" s="221"/>
    </row>
    <row r="45" spans="1:32" ht="18.75" customHeight="1">
      <c r="A45" s="919" t="s">
        <v>50</v>
      </c>
      <c r="B45" s="924">
        <v>38</v>
      </c>
      <c r="C45" s="243" t="s">
        <v>313</v>
      </c>
      <c r="D45" s="919" t="s">
        <v>50</v>
      </c>
      <c r="E45" s="229" t="s">
        <v>194</v>
      </c>
      <c r="F45" s="499"/>
      <c r="G45" s="240"/>
      <c r="H45" s="239" t="s">
        <v>309</v>
      </c>
      <c r="I45" s="918" t="s">
        <v>50</v>
      </c>
      <c r="J45" s="234" t="s">
        <v>116</v>
      </c>
      <c r="K45" s="234"/>
      <c r="L45" s="565" t="s">
        <v>50</v>
      </c>
      <c r="M45" s="855" t="s">
        <v>118</v>
      </c>
      <c r="N45" s="234"/>
      <c r="O45" s="227"/>
      <c r="P45" s="227"/>
      <c r="Q45" s="227"/>
      <c r="R45" s="227"/>
      <c r="S45" s="227"/>
      <c r="T45" s="227"/>
      <c r="U45" s="227"/>
      <c r="V45" s="227"/>
      <c r="W45" s="227"/>
      <c r="X45" s="237"/>
      <c r="Y45" s="223"/>
      <c r="Z45" s="222"/>
      <c r="AA45" s="222"/>
      <c r="AB45" s="221"/>
      <c r="AC45" s="223"/>
      <c r="AD45" s="222"/>
      <c r="AE45" s="222"/>
      <c r="AF45" s="221"/>
    </row>
    <row r="46" spans="1:32" ht="18.75" customHeight="1">
      <c r="A46" s="3"/>
      <c r="B46" s="924"/>
      <c r="C46" s="243" t="s">
        <v>312</v>
      </c>
      <c r="D46" s="919" t="s">
        <v>50</v>
      </c>
      <c r="E46" s="229" t="s">
        <v>193</v>
      </c>
      <c r="F46" s="906"/>
      <c r="G46" s="229"/>
      <c r="H46" s="990" t="s">
        <v>234</v>
      </c>
      <c r="I46" s="564" t="s">
        <v>50</v>
      </c>
      <c r="J46" s="234" t="s">
        <v>116</v>
      </c>
      <c r="K46" s="234"/>
      <c r="L46" s="565" t="s">
        <v>50</v>
      </c>
      <c r="M46" s="855" t="s">
        <v>118</v>
      </c>
      <c r="N46" s="234"/>
      <c r="O46" s="234"/>
      <c r="P46" s="234"/>
      <c r="Q46" s="248"/>
      <c r="R46" s="248"/>
      <c r="S46" s="248"/>
      <c r="T46" s="248"/>
      <c r="U46" s="248"/>
      <c r="V46" s="248"/>
      <c r="W46" s="248"/>
      <c r="X46" s="949"/>
      <c r="Y46" s="223"/>
      <c r="Z46" s="222"/>
      <c r="AA46" s="222"/>
      <c r="AB46" s="221"/>
      <c r="AC46" s="223"/>
      <c r="AD46" s="222"/>
      <c r="AE46" s="222"/>
      <c r="AF46" s="221"/>
    </row>
    <row r="47" spans="1:32" ht="18.75" customHeight="1">
      <c r="A47" s="3"/>
      <c r="B47" s="924"/>
      <c r="C47" s="243" t="s">
        <v>171</v>
      </c>
      <c r="D47" s="919" t="s">
        <v>50</v>
      </c>
      <c r="E47" s="229" t="s">
        <v>235</v>
      </c>
      <c r="F47" s="906"/>
      <c r="G47" s="229"/>
      <c r="H47" s="990" t="s">
        <v>232</v>
      </c>
      <c r="I47" s="564" t="s">
        <v>50</v>
      </c>
      <c r="J47" s="234" t="s">
        <v>116</v>
      </c>
      <c r="K47" s="234"/>
      <c r="L47" s="565" t="s">
        <v>50</v>
      </c>
      <c r="M47" s="855" t="s">
        <v>118</v>
      </c>
      <c r="N47" s="234"/>
      <c r="O47" s="234"/>
      <c r="P47" s="234"/>
      <c r="Q47" s="248"/>
      <c r="R47" s="248"/>
      <c r="S47" s="248"/>
      <c r="T47" s="248"/>
      <c r="U47" s="248"/>
      <c r="V47" s="248"/>
      <c r="W47" s="248"/>
      <c r="X47" s="949"/>
      <c r="Y47" s="223"/>
      <c r="Z47" s="222"/>
      <c r="AA47" s="222"/>
      <c r="AB47" s="221"/>
      <c r="AC47" s="223"/>
      <c r="AD47" s="222"/>
      <c r="AE47" s="222"/>
      <c r="AF47" s="221"/>
    </row>
    <row r="48" spans="1:32" ht="18.75" customHeight="1">
      <c r="A48" s="3"/>
      <c r="B48" s="924"/>
      <c r="C48" s="1040"/>
      <c r="D48" s="919" t="s">
        <v>50</v>
      </c>
      <c r="E48" s="229" t="s">
        <v>233</v>
      </c>
      <c r="F48" s="499"/>
      <c r="G48" s="240"/>
      <c r="H48" s="1008" t="s">
        <v>231</v>
      </c>
      <c r="I48" s="564" t="s">
        <v>50</v>
      </c>
      <c r="J48" s="234" t="s">
        <v>116</v>
      </c>
      <c r="K48" s="234"/>
      <c r="L48" s="565" t="s">
        <v>50</v>
      </c>
      <c r="M48" s="234" t="s">
        <v>135</v>
      </c>
      <c r="N48" s="234"/>
      <c r="O48" s="565" t="s">
        <v>50</v>
      </c>
      <c r="P48" s="234" t="s">
        <v>134</v>
      </c>
      <c r="Q48" s="233"/>
      <c r="R48" s="233"/>
      <c r="S48" s="233"/>
      <c r="T48" s="233"/>
      <c r="U48" s="225"/>
      <c r="V48" s="225"/>
      <c r="W48" s="225"/>
      <c r="X48" s="224"/>
      <c r="Y48" s="223"/>
      <c r="Z48" s="222"/>
      <c r="AA48" s="222"/>
      <c r="AB48" s="221"/>
      <c r="AC48" s="223"/>
      <c r="AD48" s="222"/>
      <c r="AE48" s="222"/>
      <c r="AF48" s="221"/>
    </row>
    <row r="49" spans="1:32" ht="18.75" customHeight="1">
      <c r="A49" s="3"/>
      <c r="B49" s="924"/>
      <c r="C49" s="243"/>
      <c r="D49" s="930"/>
      <c r="E49" s="229"/>
      <c r="F49" s="499"/>
      <c r="G49" s="240"/>
      <c r="H49" s="239" t="s">
        <v>230</v>
      </c>
      <c r="I49" s="564" t="s">
        <v>50</v>
      </c>
      <c r="J49" s="234" t="s">
        <v>116</v>
      </c>
      <c r="K49" s="234"/>
      <c r="L49" s="565" t="s">
        <v>50</v>
      </c>
      <c r="M49" s="234" t="s">
        <v>227</v>
      </c>
      <c r="N49" s="234"/>
      <c r="O49" s="565" t="s">
        <v>50</v>
      </c>
      <c r="P49" s="234" t="s">
        <v>226</v>
      </c>
      <c r="Q49" s="238"/>
      <c r="R49" s="565" t="s">
        <v>50</v>
      </c>
      <c r="S49" s="234" t="s">
        <v>229</v>
      </c>
      <c r="T49" s="238"/>
      <c r="U49" s="238"/>
      <c r="V49" s="238"/>
      <c r="W49" s="238"/>
      <c r="X49" s="237"/>
      <c r="Y49" s="223"/>
      <c r="Z49" s="222"/>
      <c r="AA49" s="222"/>
      <c r="AB49" s="221"/>
      <c r="AC49" s="223"/>
      <c r="AD49" s="222"/>
      <c r="AE49" s="222"/>
      <c r="AF49" s="221"/>
    </row>
    <row r="50" spans="1:32" ht="18.75" customHeight="1">
      <c r="A50" s="3"/>
      <c r="B50" s="924"/>
      <c r="C50" s="230"/>
      <c r="D50" s="930"/>
      <c r="E50" s="229"/>
      <c r="F50" s="906"/>
      <c r="G50" s="228"/>
      <c r="H50" s="1337" t="s">
        <v>1216</v>
      </c>
      <c r="I50" s="918" t="s">
        <v>50</v>
      </c>
      <c r="J50" s="226" t="s">
        <v>116</v>
      </c>
      <c r="K50" s="226"/>
      <c r="L50" s="953"/>
      <c r="M50" s="911" t="s">
        <v>50</v>
      </c>
      <c r="N50" s="226" t="s">
        <v>1217</v>
      </c>
      <c r="O50" s="225"/>
      <c r="P50" s="955"/>
      <c r="Q50" s="954"/>
      <c r="R50" s="953"/>
      <c r="S50" s="955"/>
      <c r="T50" s="954"/>
      <c r="X50" s="224"/>
      <c r="Y50" s="222"/>
      <c r="Z50" s="222"/>
      <c r="AA50" s="222"/>
      <c r="AB50" s="221"/>
      <c r="AC50" s="223"/>
      <c r="AD50" s="222"/>
      <c r="AE50" s="222"/>
      <c r="AF50" s="221"/>
    </row>
    <row r="51" spans="1:32" ht="18.75" customHeight="1">
      <c r="A51" s="3"/>
      <c r="B51" s="924"/>
      <c r="C51" s="230"/>
      <c r="D51" s="930"/>
      <c r="E51" s="229"/>
      <c r="F51" s="906"/>
      <c r="G51" s="228"/>
      <c r="H51" s="1337"/>
      <c r="I51" s="919" t="s">
        <v>50</v>
      </c>
      <c r="J51" s="1" t="s">
        <v>1218</v>
      </c>
      <c r="K51" s="1"/>
      <c r="L51" s="991"/>
      <c r="M51" s="944" t="s">
        <v>50</v>
      </c>
      <c r="N51" s="1" t="s">
        <v>1219</v>
      </c>
      <c r="O51" s="991"/>
      <c r="P51" s="991"/>
      <c r="Q51" s="944" t="s">
        <v>50</v>
      </c>
      <c r="R51" s="1" t="s">
        <v>1220</v>
      </c>
      <c r="T51" s="1"/>
      <c r="U51" s="944" t="s">
        <v>50</v>
      </c>
      <c r="V51" s="1" t="s">
        <v>1221</v>
      </c>
      <c r="W51" s="269"/>
      <c r="X51" s="956"/>
      <c r="Y51" s="222"/>
      <c r="Z51" s="222"/>
      <c r="AA51" s="222"/>
      <c r="AB51" s="221"/>
      <c r="AC51" s="223"/>
      <c r="AD51" s="222"/>
      <c r="AE51" s="222"/>
      <c r="AF51" s="221"/>
    </row>
    <row r="52" spans="1:32" ht="18.75" customHeight="1">
      <c r="A52" s="3"/>
      <c r="B52" s="924"/>
      <c r="C52" s="230"/>
      <c r="D52" s="930"/>
      <c r="E52" s="229"/>
      <c r="F52" s="906"/>
      <c r="G52" s="228"/>
      <c r="H52" s="1337"/>
      <c r="I52" s="919" t="s">
        <v>50</v>
      </c>
      <c r="J52" s="1" t="s">
        <v>1222</v>
      </c>
      <c r="K52" s="1"/>
      <c r="L52" s="991"/>
      <c r="M52" s="944" t="s">
        <v>50</v>
      </c>
      <c r="N52" s="1" t="s">
        <v>1223</v>
      </c>
      <c r="O52" s="991"/>
      <c r="P52" s="991"/>
      <c r="Q52" s="944" t="s">
        <v>50</v>
      </c>
      <c r="R52" s="1" t="s">
        <v>1224</v>
      </c>
      <c r="T52" s="1"/>
      <c r="U52" s="944" t="s">
        <v>50</v>
      </c>
      <c r="V52" s="1" t="s">
        <v>1225</v>
      </c>
      <c r="W52" s="269"/>
      <c r="X52" s="956"/>
      <c r="Y52" s="222"/>
      <c r="Z52" s="222"/>
      <c r="AA52" s="222"/>
      <c r="AB52" s="221"/>
      <c r="AC52" s="223"/>
      <c r="AD52" s="222"/>
      <c r="AE52" s="222"/>
      <c r="AF52" s="221"/>
    </row>
    <row r="53" spans="1:32" ht="18.75" customHeight="1">
      <c r="A53" s="3"/>
      <c r="B53" s="924"/>
      <c r="C53" s="230"/>
      <c r="D53" s="930"/>
      <c r="E53" s="229"/>
      <c r="F53" s="906"/>
      <c r="G53" s="228"/>
      <c r="H53" s="1337"/>
      <c r="I53" s="919" t="s">
        <v>50</v>
      </c>
      <c r="J53" s="1" t="s">
        <v>1226</v>
      </c>
      <c r="K53" s="1"/>
      <c r="L53" s="991"/>
      <c r="M53" s="944" t="s">
        <v>50</v>
      </c>
      <c r="N53" s="1" t="s">
        <v>1227</v>
      </c>
      <c r="O53" s="991"/>
      <c r="P53" s="991"/>
      <c r="Q53" s="944" t="s">
        <v>50</v>
      </c>
      <c r="R53" s="1" t="s">
        <v>1228</v>
      </c>
      <c r="T53" s="1"/>
      <c r="U53" s="944" t="s">
        <v>50</v>
      </c>
      <c r="V53" s="1" t="s">
        <v>1229</v>
      </c>
      <c r="W53" s="269"/>
      <c r="X53" s="956"/>
      <c r="Y53" s="222"/>
      <c r="Z53" s="222"/>
      <c r="AA53" s="222"/>
      <c r="AB53" s="221"/>
      <c r="AC53" s="223"/>
      <c r="AD53" s="222"/>
      <c r="AE53" s="222"/>
      <c r="AF53" s="221"/>
    </row>
    <row r="54" spans="1:32" ht="18.75" customHeight="1">
      <c r="A54" s="3"/>
      <c r="B54" s="924"/>
      <c r="C54" s="230"/>
      <c r="D54" s="930"/>
      <c r="E54" s="229"/>
      <c r="F54" s="906"/>
      <c r="G54" s="228"/>
      <c r="H54" s="1337"/>
      <c r="I54" s="919" t="s">
        <v>50</v>
      </c>
      <c r="J54" s="1" t="s">
        <v>1230</v>
      </c>
      <c r="K54" s="1"/>
      <c r="L54" s="991"/>
      <c r="M54" s="944" t="s">
        <v>50</v>
      </c>
      <c r="N54" s="1" t="s">
        <v>1231</v>
      </c>
      <c r="O54" s="991"/>
      <c r="P54" s="991"/>
      <c r="Q54" s="944" t="s">
        <v>50</v>
      </c>
      <c r="R54" s="1" t="s">
        <v>1232</v>
      </c>
      <c r="T54" s="1"/>
      <c r="U54" s="944" t="s">
        <v>50</v>
      </c>
      <c r="V54" s="1" t="s">
        <v>1233</v>
      </c>
      <c r="W54" s="269"/>
      <c r="X54" s="956"/>
      <c r="Y54" s="222"/>
      <c r="Z54" s="222"/>
      <c r="AA54" s="222"/>
      <c r="AB54" s="221"/>
      <c r="AC54" s="223"/>
      <c r="AD54" s="222"/>
      <c r="AE54" s="222"/>
      <c r="AF54" s="221"/>
    </row>
    <row r="55" spans="1:32" ht="18.75" customHeight="1">
      <c r="A55" s="220"/>
      <c r="B55" s="900"/>
      <c r="C55" s="219"/>
      <c r="D55" s="926"/>
      <c r="E55" s="922"/>
      <c r="F55" s="907"/>
      <c r="G55" s="218"/>
      <c r="H55" s="1410"/>
      <c r="I55" s="939" t="s">
        <v>50</v>
      </c>
      <c r="J55" s="441" t="s">
        <v>1234</v>
      </c>
      <c r="K55" s="441"/>
      <c r="L55" s="958"/>
      <c r="M55" s="958"/>
      <c r="N55" s="441"/>
      <c r="O55" s="958"/>
      <c r="P55" s="958"/>
      <c r="Q55" s="958"/>
      <c r="R55" s="441"/>
      <c r="S55" s="927"/>
      <c r="T55" s="441"/>
      <c r="U55" s="958"/>
      <c r="V55" s="441"/>
      <c r="W55" s="959"/>
      <c r="X55" s="938"/>
      <c r="Y55" s="212"/>
      <c r="Z55" s="212"/>
      <c r="AA55" s="212"/>
      <c r="AB55" s="211"/>
      <c r="AC55" s="213"/>
      <c r="AD55" s="212"/>
      <c r="AE55" s="212"/>
      <c r="AF55" s="211"/>
    </row>
    <row r="56" spans="1:32" ht="18.75" customHeight="1">
      <c r="A56" s="3"/>
      <c r="B56" s="924"/>
      <c r="C56" s="243"/>
      <c r="D56" s="906"/>
      <c r="E56" s="229"/>
      <c r="F56" s="906"/>
      <c r="G56" s="240"/>
      <c r="H56" s="251" t="s">
        <v>243</v>
      </c>
      <c r="I56" s="553" t="s">
        <v>50</v>
      </c>
      <c r="J56" s="166" t="s">
        <v>165</v>
      </c>
      <c r="K56" s="970"/>
      <c r="L56" s="168"/>
      <c r="M56" s="552" t="s">
        <v>50</v>
      </c>
      <c r="N56" s="166" t="s">
        <v>242</v>
      </c>
      <c r="O56" s="972"/>
      <c r="P56" s="972"/>
      <c r="Q56" s="972"/>
      <c r="R56" s="972"/>
      <c r="S56" s="972"/>
      <c r="T56" s="972"/>
      <c r="U56" s="972"/>
      <c r="V56" s="972"/>
      <c r="W56" s="972"/>
      <c r="X56" s="973"/>
      <c r="Y56" s="570" t="s">
        <v>50</v>
      </c>
      <c r="Z56" s="246" t="s">
        <v>241</v>
      </c>
      <c r="AA56" s="246"/>
      <c r="AB56" s="245"/>
      <c r="AC56" s="570" t="s">
        <v>50</v>
      </c>
      <c r="AD56" s="246" t="s">
        <v>241</v>
      </c>
      <c r="AE56" s="246"/>
      <c r="AF56" s="245"/>
    </row>
    <row r="57" spans="1:32" ht="18.75" customHeight="1">
      <c r="A57" s="3"/>
      <c r="B57" s="924"/>
      <c r="C57" s="243"/>
      <c r="D57" s="906"/>
      <c r="E57" s="229"/>
      <c r="F57" s="906"/>
      <c r="G57" s="240"/>
      <c r="H57" s="239" t="s">
        <v>148</v>
      </c>
      <c r="I57" s="564" t="s">
        <v>50</v>
      </c>
      <c r="J57" s="234" t="s">
        <v>116</v>
      </c>
      <c r="K57" s="234"/>
      <c r="L57" s="249"/>
      <c r="M57" s="565" t="s">
        <v>50</v>
      </c>
      <c r="N57" s="234" t="s">
        <v>240</v>
      </c>
      <c r="O57" s="234"/>
      <c r="P57" s="249"/>
      <c r="Q57" s="248"/>
      <c r="R57" s="248"/>
      <c r="S57" s="248"/>
      <c r="T57" s="248"/>
      <c r="U57" s="248"/>
      <c r="V57" s="248"/>
      <c r="W57" s="248"/>
      <c r="X57" s="949"/>
      <c r="Y57" s="919" t="s">
        <v>50</v>
      </c>
      <c r="Z57" s="1" t="s">
        <v>239</v>
      </c>
      <c r="AA57" s="222"/>
      <c r="AB57" s="221"/>
      <c r="AC57" s="919" t="s">
        <v>50</v>
      </c>
      <c r="AD57" s="1" t="s">
        <v>239</v>
      </c>
      <c r="AE57" s="222"/>
      <c r="AF57" s="221"/>
    </row>
    <row r="58" spans="1:32" ht="18.75" customHeight="1">
      <c r="A58" s="3"/>
      <c r="B58" s="924"/>
      <c r="C58" s="243"/>
      <c r="D58" s="906"/>
      <c r="E58" s="229"/>
      <c r="F58" s="906"/>
      <c r="G58" s="240"/>
      <c r="H58" s="975" t="s">
        <v>247</v>
      </c>
      <c r="I58" s="564" t="s">
        <v>50</v>
      </c>
      <c r="J58" s="234" t="s">
        <v>107</v>
      </c>
      <c r="K58" s="248"/>
      <c r="L58" s="249"/>
      <c r="M58" s="565" t="s">
        <v>50</v>
      </c>
      <c r="N58" s="234" t="s">
        <v>246</v>
      </c>
      <c r="O58" s="233"/>
      <c r="P58" s="233"/>
      <c r="Q58" s="248"/>
      <c r="R58" s="248"/>
      <c r="S58" s="248"/>
      <c r="T58" s="248"/>
      <c r="U58" s="248"/>
      <c r="V58" s="248"/>
      <c r="W58" s="248"/>
      <c r="X58" s="949"/>
      <c r="Y58" s="223"/>
      <c r="Z58" s="222"/>
      <c r="AA58" s="222"/>
      <c r="AB58" s="221"/>
      <c r="AC58" s="223"/>
      <c r="AD58" s="222"/>
      <c r="AE58" s="222"/>
      <c r="AF58" s="221"/>
    </row>
    <row r="59" spans="1:32" ht="19.5" customHeight="1">
      <c r="A59" s="3"/>
      <c r="B59" s="924"/>
      <c r="C59" s="230"/>
      <c r="D59" s="930"/>
      <c r="E59" s="229"/>
      <c r="F59" s="906"/>
      <c r="G59" s="228"/>
      <c r="H59" s="563" t="s">
        <v>111</v>
      </c>
      <c r="I59" s="564" t="s">
        <v>50</v>
      </c>
      <c r="J59" s="234" t="s">
        <v>107</v>
      </c>
      <c r="K59" s="248"/>
      <c r="L59" s="249"/>
      <c r="M59" s="565" t="s">
        <v>50</v>
      </c>
      <c r="N59" s="234" t="s">
        <v>106</v>
      </c>
      <c r="O59" s="235"/>
      <c r="P59" s="234"/>
      <c r="Q59" s="233"/>
      <c r="R59" s="233"/>
      <c r="S59" s="233"/>
      <c r="T59" s="233"/>
      <c r="U59" s="233"/>
      <c r="V59" s="233"/>
      <c r="W59" s="233"/>
      <c r="X59" s="232"/>
      <c r="Y59" s="222"/>
      <c r="Z59" s="222"/>
      <c r="AA59" s="222"/>
      <c r="AB59" s="221"/>
      <c r="AC59" s="223"/>
      <c r="AD59" s="222"/>
      <c r="AE59" s="222"/>
      <c r="AF59" s="221"/>
    </row>
    <row r="60" spans="1:32" ht="19.5" customHeight="1">
      <c r="A60" s="3"/>
      <c r="B60" s="924"/>
      <c r="C60" s="230"/>
      <c r="D60" s="930"/>
      <c r="E60" s="229"/>
      <c r="F60" s="906"/>
      <c r="G60" s="228"/>
      <c r="H60" s="563" t="s">
        <v>108</v>
      </c>
      <c r="I60" s="564" t="s">
        <v>50</v>
      </c>
      <c r="J60" s="234" t="s">
        <v>107</v>
      </c>
      <c r="K60" s="248"/>
      <c r="L60" s="249"/>
      <c r="M60" s="565" t="s">
        <v>50</v>
      </c>
      <c r="N60" s="234" t="s">
        <v>106</v>
      </c>
      <c r="O60" s="235"/>
      <c r="P60" s="234"/>
      <c r="Q60" s="233"/>
      <c r="R60" s="233"/>
      <c r="S60" s="233"/>
      <c r="T60" s="233"/>
      <c r="U60" s="233"/>
      <c r="V60" s="233"/>
      <c r="W60" s="233"/>
      <c r="X60" s="232"/>
      <c r="Y60" s="222"/>
      <c r="Z60" s="222"/>
      <c r="AA60" s="222"/>
      <c r="AB60" s="221"/>
      <c r="AC60" s="223"/>
      <c r="AD60" s="222"/>
      <c r="AE60" s="222"/>
      <c r="AF60" s="221"/>
    </row>
    <row r="61" spans="1:32" ht="18.75" customHeight="1">
      <c r="A61" s="3"/>
      <c r="B61" s="924"/>
      <c r="C61" s="243"/>
      <c r="D61" s="906"/>
      <c r="E61" s="229"/>
      <c r="F61" s="906"/>
      <c r="G61" s="240"/>
      <c r="H61" s="1434" t="s">
        <v>238</v>
      </c>
      <c r="I61" s="1312" t="s">
        <v>50</v>
      </c>
      <c r="J61" s="1334" t="s">
        <v>116</v>
      </c>
      <c r="K61" s="1334"/>
      <c r="L61" s="1312" t="s">
        <v>50</v>
      </c>
      <c r="M61" s="1334" t="s">
        <v>118</v>
      </c>
      <c r="N61" s="1334"/>
      <c r="O61" s="226"/>
      <c r="P61" s="226"/>
      <c r="Q61" s="226"/>
      <c r="R61" s="226"/>
      <c r="S61" s="226"/>
      <c r="T61" s="226"/>
      <c r="U61" s="226"/>
      <c r="V61" s="226"/>
      <c r="W61" s="226"/>
      <c r="X61" s="989"/>
      <c r="Y61" s="223"/>
      <c r="Z61" s="222"/>
      <c r="AA61" s="222"/>
      <c r="AB61" s="221"/>
      <c r="AC61" s="223"/>
      <c r="AD61" s="222"/>
      <c r="AE61" s="222"/>
      <c r="AF61" s="221"/>
    </row>
    <row r="62" spans="1:32" ht="18.75" customHeight="1">
      <c r="A62" s="3"/>
      <c r="B62" s="924"/>
      <c r="C62" s="243"/>
      <c r="D62" s="906"/>
      <c r="E62" s="229"/>
      <c r="F62" s="906"/>
      <c r="G62" s="240"/>
      <c r="H62" s="1434"/>
      <c r="I62" s="1312"/>
      <c r="J62" s="1334"/>
      <c r="K62" s="1334"/>
      <c r="L62" s="1312"/>
      <c r="M62" s="1334"/>
      <c r="N62" s="1334"/>
      <c r="O62" s="855"/>
      <c r="P62" s="855"/>
      <c r="Q62" s="855"/>
      <c r="R62" s="855"/>
      <c r="S62" s="855"/>
      <c r="T62" s="855"/>
      <c r="U62" s="855"/>
      <c r="V62" s="855"/>
      <c r="W62" s="855"/>
      <c r="X62" s="858"/>
      <c r="Y62" s="223"/>
      <c r="Z62" s="222"/>
      <c r="AA62" s="222"/>
      <c r="AB62" s="221"/>
      <c r="AC62" s="223"/>
      <c r="AD62" s="222"/>
      <c r="AE62" s="222"/>
      <c r="AF62" s="221"/>
    </row>
    <row r="63" spans="1:32" ht="18.75" customHeight="1">
      <c r="A63" s="3"/>
      <c r="B63" s="924"/>
      <c r="C63" s="243"/>
      <c r="D63" s="906"/>
      <c r="E63" s="229"/>
      <c r="F63" s="906"/>
      <c r="G63" s="240"/>
      <c r="H63" s="239" t="s">
        <v>237</v>
      </c>
      <c r="I63" s="918" t="s">
        <v>50</v>
      </c>
      <c r="J63" s="234" t="s">
        <v>116</v>
      </c>
      <c r="K63" s="234"/>
      <c r="L63" s="565" t="s">
        <v>50</v>
      </c>
      <c r="M63" s="234" t="s">
        <v>135</v>
      </c>
      <c r="N63" s="234"/>
      <c r="O63" s="911" t="s">
        <v>50</v>
      </c>
      <c r="P63" s="234" t="s">
        <v>134</v>
      </c>
      <c r="Q63" s="238"/>
      <c r="R63" s="238"/>
      <c r="S63" s="238"/>
      <c r="T63" s="238"/>
      <c r="U63" s="238"/>
      <c r="V63" s="238"/>
      <c r="W63" s="238"/>
      <c r="X63" s="237"/>
      <c r="Y63" s="223"/>
      <c r="Z63" s="222"/>
      <c r="AA63" s="222"/>
      <c r="AB63" s="221"/>
      <c r="AC63" s="223"/>
      <c r="AD63" s="222"/>
      <c r="AE63" s="222"/>
      <c r="AF63" s="221"/>
    </row>
    <row r="64" spans="1:32" ht="18.75" customHeight="1">
      <c r="A64" s="3"/>
      <c r="B64" s="924"/>
      <c r="C64" s="243"/>
      <c r="D64" s="906"/>
      <c r="E64" s="229"/>
      <c r="F64" s="906"/>
      <c r="G64" s="240"/>
      <c r="H64" s="239" t="s">
        <v>157</v>
      </c>
      <c r="I64" s="564" t="s">
        <v>50</v>
      </c>
      <c r="J64" s="234" t="s">
        <v>116</v>
      </c>
      <c r="K64" s="248"/>
      <c r="L64" s="565" t="s">
        <v>50</v>
      </c>
      <c r="M64" s="234" t="s">
        <v>118</v>
      </c>
      <c r="N64" s="238"/>
      <c r="O64" s="238"/>
      <c r="P64" s="238"/>
      <c r="Q64" s="238"/>
      <c r="R64" s="238"/>
      <c r="S64" s="238"/>
      <c r="T64" s="238"/>
      <c r="U64" s="238"/>
      <c r="V64" s="238"/>
      <c r="W64" s="238"/>
      <c r="X64" s="237"/>
      <c r="Y64" s="223"/>
      <c r="Z64" s="222"/>
      <c r="AA64" s="222"/>
      <c r="AB64" s="221"/>
      <c r="AC64" s="223"/>
      <c r="AD64" s="222"/>
      <c r="AE64" s="222"/>
      <c r="AF64" s="221"/>
    </row>
    <row r="65" spans="1:32" ht="18.75" customHeight="1">
      <c r="A65" s="3"/>
      <c r="B65" s="924"/>
      <c r="C65" s="243"/>
      <c r="D65" s="906"/>
      <c r="E65" s="229"/>
      <c r="F65" s="906"/>
      <c r="G65" s="240"/>
      <c r="H65" s="975" t="s">
        <v>245</v>
      </c>
      <c r="I65" s="564" t="s">
        <v>50</v>
      </c>
      <c r="J65" s="234" t="s">
        <v>140</v>
      </c>
      <c r="K65" s="248"/>
      <c r="L65" s="249"/>
      <c r="M65" s="565" t="s">
        <v>50</v>
      </c>
      <c r="N65" s="234" t="s">
        <v>139</v>
      </c>
      <c r="O65" s="233"/>
      <c r="P65" s="233"/>
      <c r="Q65" s="233"/>
      <c r="R65" s="233"/>
      <c r="S65" s="233"/>
      <c r="T65" s="233"/>
      <c r="U65" s="233"/>
      <c r="V65" s="233"/>
      <c r="W65" s="233"/>
      <c r="X65" s="232"/>
      <c r="Y65" s="223"/>
      <c r="Z65" s="222"/>
      <c r="AA65" s="222"/>
      <c r="AB65" s="221"/>
      <c r="AC65" s="223"/>
      <c r="AD65" s="222"/>
      <c r="AE65" s="222"/>
      <c r="AF65" s="221"/>
    </row>
    <row r="66" spans="1:32" ht="18.75" customHeight="1">
      <c r="A66" s="3"/>
      <c r="B66" s="924"/>
      <c r="C66" s="243"/>
      <c r="D66" s="906"/>
      <c r="E66" s="229"/>
      <c r="F66" s="906"/>
      <c r="G66" s="240"/>
      <c r="H66" s="239" t="s">
        <v>192</v>
      </c>
      <c r="I66" s="918" t="s">
        <v>50</v>
      </c>
      <c r="J66" s="234" t="s">
        <v>116</v>
      </c>
      <c r="K66" s="234"/>
      <c r="L66" s="565" t="s">
        <v>50</v>
      </c>
      <c r="M66" s="234" t="s">
        <v>135</v>
      </c>
      <c r="N66" s="234"/>
      <c r="O66" s="911" t="s">
        <v>50</v>
      </c>
      <c r="P66" s="234" t="s">
        <v>134</v>
      </c>
      <c r="Q66" s="238"/>
      <c r="R66" s="238"/>
      <c r="S66" s="238"/>
      <c r="T66" s="238"/>
      <c r="U66" s="238"/>
      <c r="V66" s="238"/>
      <c r="W66" s="238"/>
      <c r="X66" s="237"/>
      <c r="Y66" s="223"/>
      <c r="Z66" s="222"/>
      <c r="AA66" s="222"/>
      <c r="AB66" s="221"/>
      <c r="AC66" s="223"/>
      <c r="AD66" s="222"/>
      <c r="AE66" s="222"/>
      <c r="AF66" s="221"/>
    </row>
    <row r="67" spans="1:32" ht="18.75" customHeight="1">
      <c r="A67" s="3"/>
      <c r="B67" s="924"/>
      <c r="C67" s="243"/>
      <c r="D67" s="244"/>
      <c r="E67" s="229"/>
      <c r="F67" s="906"/>
      <c r="G67" s="240"/>
      <c r="H67" s="990" t="s">
        <v>244</v>
      </c>
      <c r="I67" s="564" t="s">
        <v>50</v>
      </c>
      <c r="J67" s="234" t="s">
        <v>116</v>
      </c>
      <c r="K67" s="234"/>
      <c r="L67" s="565" t="s">
        <v>50</v>
      </c>
      <c r="M67" s="234" t="s">
        <v>135</v>
      </c>
      <c r="N67" s="234"/>
      <c r="O67" s="565" t="s">
        <v>50</v>
      </c>
      <c r="P67" s="234" t="s">
        <v>134</v>
      </c>
      <c r="Q67" s="248"/>
      <c r="R67" s="248"/>
      <c r="S67" s="248"/>
      <c r="T67" s="248"/>
      <c r="U67" s="248"/>
      <c r="V67" s="248"/>
      <c r="W67" s="248"/>
      <c r="X67" s="949"/>
      <c r="Y67" s="223"/>
      <c r="Z67" s="222"/>
      <c r="AA67" s="222"/>
      <c r="AB67" s="221"/>
      <c r="AC67" s="223"/>
      <c r="AD67" s="222"/>
      <c r="AE67" s="222"/>
      <c r="AF67" s="221"/>
    </row>
    <row r="68" spans="1:32" ht="18.75" customHeight="1">
      <c r="A68" s="919" t="s">
        <v>50</v>
      </c>
      <c r="B68" s="924">
        <v>37</v>
      </c>
      <c r="C68" s="243" t="s">
        <v>138</v>
      </c>
      <c r="D68" s="919" t="s">
        <v>50</v>
      </c>
      <c r="E68" s="229" t="s">
        <v>194</v>
      </c>
      <c r="F68" s="906"/>
      <c r="G68" s="240"/>
      <c r="H68" s="236" t="s">
        <v>119</v>
      </c>
      <c r="I68" s="564" t="s">
        <v>50</v>
      </c>
      <c r="J68" s="234" t="s">
        <v>116</v>
      </c>
      <c r="K68" s="248"/>
      <c r="L68" s="565" t="s">
        <v>50</v>
      </c>
      <c r="M68" s="234" t="s">
        <v>118</v>
      </c>
      <c r="N68" s="238"/>
      <c r="O68" s="238"/>
      <c r="P68" s="238"/>
      <c r="Q68" s="238"/>
      <c r="R68" s="238"/>
      <c r="S68" s="238"/>
      <c r="T68" s="238"/>
      <c r="U68" s="238"/>
      <c r="V68" s="238"/>
      <c r="W68" s="238"/>
      <c r="X68" s="237"/>
      <c r="Y68" s="223"/>
      <c r="Z68" s="222"/>
      <c r="AA68" s="222"/>
      <c r="AB68" s="221"/>
      <c r="AC68" s="223"/>
      <c r="AD68" s="222"/>
      <c r="AE68" s="222"/>
      <c r="AF68" s="221"/>
    </row>
    <row r="69" spans="1:32" ht="18.75" customHeight="1">
      <c r="A69" s="3"/>
      <c r="B69" s="924"/>
      <c r="C69" s="243" t="s">
        <v>236</v>
      </c>
      <c r="D69" s="919" t="s">
        <v>50</v>
      </c>
      <c r="E69" s="229" t="s">
        <v>193</v>
      </c>
      <c r="F69" s="906"/>
      <c r="G69" s="229"/>
      <c r="H69" s="990" t="s">
        <v>234</v>
      </c>
      <c r="I69" s="564" t="s">
        <v>50</v>
      </c>
      <c r="J69" s="234" t="s">
        <v>116</v>
      </c>
      <c r="K69" s="234"/>
      <c r="L69" s="565" t="s">
        <v>50</v>
      </c>
      <c r="M69" s="855" t="s">
        <v>118</v>
      </c>
      <c r="N69" s="234"/>
      <c r="O69" s="234"/>
      <c r="P69" s="234"/>
      <c r="Q69" s="248"/>
      <c r="R69" s="248"/>
      <c r="S69" s="248"/>
      <c r="T69" s="248"/>
      <c r="U69" s="248"/>
      <c r="V69" s="248"/>
      <c r="W69" s="248"/>
      <c r="X69" s="949"/>
      <c r="Y69" s="223"/>
      <c r="Z69" s="222"/>
      <c r="AA69" s="222"/>
      <c r="AB69" s="221"/>
      <c r="AC69" s="223"/>
      <c r="AD69" s="222"/>
      <c r="AE69" s="222"/>
      <c r="AF69" s="221"/>
    </row>
    <row r="70" spans="1:32" ht="18.75" customHeight="1">
      <c r="A70" s="3"/>
      <c r="B70" s="924"/>
      <c r="C70" s="1040"/>
      <c r="D70" s="919" t="s">
        <v>50</v>
      </c>
      <c r="E70" s="229" t="s">
        <v>235</v>
      </c>
      <c r="F70" s="906"/>
      <c r="G70" s="229"/>
      <c r="H70" s="990" t="s">
        <v>232</v>
      </c>
      <c r="I70" s="564" t="s">
        <v>50</v>
      </c>
      <c r="J70" s="234" t="s">
        <v>116</v>
      </c>
      <c r="K70" s="234"/>
      <c r="L70" s="565" t="s">
        <v>50</v>
      </c>
      <c r="M70" s="855" t="s">
        <v>118</v>
      </c>
      <c r="N70" s="234"/>
      <c r="O70" s="234"/>
      <c r="P70" s="234"/>
      <c r="Q70" s="248"/>
      <c r="R70" s="248"/>
      <c r="S70" s="248"/>
      <c r="T70" s="248"/>
      <c r="U70" s="248"/>
      <c r="V70" s="248"/>
      <c r="W70" s="248"/>
      <c r="X70" s="949"/>
      <c r="Y70" s="223"/>
      <c r="Z70" s="222"/>
      <c r="AA70" s="222"/>
      <c r="AB70" s="221"/>
      <c r="AC70" s="223"/>
      <c r="AD70" s="222"/>
      <c r="AE70" s="222"/>
      <c r="AF70" s="221"/>
    </row>
    <row r="71" spans="1:32" ht="18.75" customHeight="1">
      <c r="A71" s="3"/>
      <c r="B71" s="924"/>
      <c r="C71" s="243"/>
      <c r="D71" s="919" t="s">
        <v>50</v>
      </c>
      <c r="E71" s="229" t="s">
        <v>233</v>
      </c>
      <c r="F71" s="906"/>
      <c r="G71" s="240"/>
      <c r="H71" s="1008" t="s">
        <v>231</v>
      </c>
      <c r="I71" s="564" t="s">
        <v>50</v>
      </c>
      <c r="J71" s="234" t="s">
        <v>116</v>
      </c>
      <c r="K71" s="234"/>
      <c r="L71" s="565" t="s">
        <v>50</v>
      </c>
      <c r="M71" s="234" t="s">
        <v>135</v>
      </c>
      <c r="N71" s="234"/>
      <c r="O71" s="565" t="s">
        <v>50</v>
      </c>
      <c r="P71" s="234" t="s">
        <v>134</v>
      </c>
      <c r="Q71" s="233"/>
      <c r="R71" s="233"/>
      <c r="S71" s="233"/>
      <c r="T71" s="233"/>
      <c r="U71" s="225"/>
      <c r="V71" s="225"/>
      <c r="W71" s="225"/>
      <c r="X71" s="224"/>
      <c r="Y71" s="223"/>
      <c r="Z71" s="222"/>
      <c r="AA71" s="222"/>
      <c r="AB71" s="221"/>
      <c r="AC71" s="223"/>
      <c r="AD71" s="222"/>
      <c r="AE71" s="222"/>
      <c r="AF71" s="221"/>
    </row>
    <row r="72" spans="1:32" ht="18.75" customHeight="1">
      <c r="A72" s="3"/>
      <c r="B72" s="924"/>
      <c r="C72" s="243"/>
      <c r="D72" s="906"/>
      <c r="E72" s="229"/>
      <c r="F72" s="906"/>
      <c r="G72" s="240"/>
      <c r="H72" s="239" t="s">
        <v>230</v>
      </c>
      <c r="I72" s="564" t="s">
        <v>50</v>
      </c>
      <c r="J72" s="234" t="s">
        <v>116</v>
      </c>
      <c r="K72" s="234"/>
      <c r="L72" s="565" t="s">
        <v>50</v>
      </c>
      <c r="M72" s="234" t="s">
        <v>227</v>
      </c>
      <c r="N72" s="234"/>
      <c r="O72" s="565" t="s">
        <v>50</v>
      </c>
      <c r="P72" s="234" t="s">
        <v>226</v>
      </c>
      <c r="Q72" s="238"/>
      <c r="R72" s="565" t="s">
        <v>50</v>
      </c>
      <c r="S72" s="234" t="s">
        <v>229</v>
      </c>
      <c r="T72" s="238"/>
      <c r="U72" s="238"/>
      <c r="V72" s="238"/>
      <c r="W72" s="238"/>
      <c r="X72" s="237"/>
      <c r="Y72" s="223"/>
      <c r="Z72" s="222"/>
      <c r="AA72" s="222"/>
      <c r="AB72" s="221"/>
      <c r="AC72" s="223"/>
      <c r="AD72" s="222"/>
      <c r="AE72" s="222"/>
      <c r="AF72" s="221"/>
    </row>
    <row r="73" spans="1:32" ht="18.75" customHeight="1">
      <c r="A73" s="3"/>
      <c r="B73" s="924"/>
      <c r="C73" s="230"/>
      <c r="D73" s="930"/>
      <c r="E73" s="229"/>
      <c r="F73" s="906"/>
      <c r="G73" s="228"/>
      <c r="H73" s="1337" t="s">
        <v>1216</v>
      </c>
      <c r="I73" s="918" t="s">
        <v>50</v>
      </c>
      <c r="J73" s="226" t="s">
        <v>116</v>
      </c>
      <c r="K73" s="226"/>
      <c r="L73" s="953"/>
      <c r="M73" s="911" t="s">
        <v>50</v>
      </c>
      <c r="N73" s="226" t="s">
        <v>1217</v>
      </c>
      <c r="O73" s="225"/>
      <c r="P73" s="955"/>
      <c r="Q73" s="954"/>
      <c r="R73" s="953"/>
      <c r="S73" s="955"/>
      <c r="T73" s="954"/>
      <c r="X73" s="224"/>
      <c r="Y73" s="861"/>
      <c r="Z73" s="861"/>
      <c r="AA73" s="861"/>
      <c r="AB73" s="221"/>
      <c r="AC73" s="223"/>
      <c r="AD73" s="861"/>
      <c r="AE73" s="861"/>
      <c r="AF73" s="221"/>
    </row>
    <row r="74" spans="1:32" ht="18.75" customHeight="1">
      <c r="A74" s="3"/>
      <c r="B74" s="924"/>
      <c r="C74" s="230"/>
      <c r="D74" s="930"/>
      <c r="E74" s="229"/>
      <c r="F74" s="906"/>
      <c r="G74" s="228"/>
      <c r="H74" s="1337"/>
      <c r="I74" s="919" t="s">
        <v>50</v>
      </c>
      <c r="J74" s="545" t="s">
        <v>1218</v>
      </c>
      <c r="K74" s="545"/>
      <c r="L74" s="538"/>
      <c r="M74" s="912" t="s">
        <v>50</v>
      </c>
      <c r="N74" s="545" t="s">
        <v>1219</v>
      </c>
      <c r="O74" s="538"/>
      <c r="P74" s="538"/>
      <c r="Q74" s="912" t="s">
        <v>50</v>
      </c>
      <c r="R74" s="545" t="s">
        <v>1220</v>
      </c>
      <c r="S74" s="915"/>
      <c r="T74" s="545"/>
      <c r="U74" s="912" t="s">
        <v>50</v>
      </c>
      <c r="V74" s="545" t="s">
        <v>1221</v>
      </c>
      <c r="W74" s="540"/>
      <c r="X74" s="956"/>
      <c r="Y74" s="861"/>
      <c r="Z74" s="861"/>
      <c r="AA74" s="861"/>
      <c r="AB74" s="221"/>
      <c r="AC74" s="223"/>
      <c r="AD74" s="861"/>
      <c r="AE74" s="861"/>
      <c r="AF74" s="221"/>
    </row>
    <row r="75" spans="1:32" ht="18.75" customHeight="1">
      <c r="A75" s="3"/>
      <c r="B75" s="924"/>
      <c r="C75" s="230"/>
      <c r="D75" s="930"/>
      <c r="E75" s="229"/>
      <c r="F75" s="906"/>
      <c r="G75" s="228"/>
      <c r="H75" s="1337"/>
      <c r="I75" s="919" t="s">
        <v>50</v>
      </c>
      <c r="J75" s="545" t="s">
        <v>1222</v>
      </c>
      <c r="K75" s="545"/>
      <c r="L75" s="538"/>
      <c r="M75" s="912" t="s">
        <v>50</v>
      </c>
      <c r="N75" s="545" t="s">
        <v>1223</v>
      </c>
      <c r="O75" s="538"/>
      <c r="P75" s="538"/>
      <c r="Q75" s="912" t="s">
        <v>50</v>
      </c>
      <c r="R75" s="545" t="s">
        <v>1224</v>
      </c>
      <c r="S75" s="915"/>
      <c r="T75" s="545"/>
      <c r="U75" s="912" t="s">
        <v>50</v>
      </c>
      <c r="V75" s="545" t="s">
        <v>1225</v>
      </c>
      <c r="W75" s="540"/>
      <c r="X75" s="956"/>
      <c r="Y75" s="861"/>
      <c r="Z75" s="861"/>
      <c r="AA75" s="861"/>
      <c r="AB75" s="221"/>
      <c r="AC75" s="223"/>
      <c r="AD75" s="861"/>
      <c r="AE75" s="861"/>
      <c r="AF75" s="221"/>
    </row>
    <row r="76" spans="1:32" ht="18.75" customHeight="1">
      <c r="A76" s="3"/>
      <c r="B76" s="924"/>
      <c r="C76" s="230"/>
      <c r="D76" s="930"/>
      <c r="E76" s="229"/>
      <c r="F76" s="906"/>
      <c r="G76" s="228"/>
      <c r="H76" s="1337"/>
      <c r="I76" s="919" t="s">
        <v>50</v>
      </c>
      <c r="J76" s="545" t="s">
        <v>1226</v>
      </c>
      <c r="K76" s="545"/>
      <c r="L76" s="538"/>
      <c r="M76" s="912" t="s">
        <v>50</v>
      </c>
      <c r="N76" s="545" t="s">
        <v>1227</v>
      </c>
      <c r="O76" s="538"/>
      <c r="P76" s="538"/>
      <c r="Q76" s="912" t="s">
        <v>50</v>
      </c>
      <c r="R76" s="545" t="s">
        <v>1228</v>
      </c>
      <c r="S76" s="915"/>
      <c r="T76" s="545"/>
      <c r="U76" s="912" t="s">
        <v>50</v>
      </c>
      <c r="V76" s="545" t="s">
        <v>1229</v>
      </c>
      <c r="W76" s="540"/>
      <c r="X76" s="956"/>
      <c r="Y76" s="861"/>
      <c r="Z76" s="861"/>
      <c r="AA76" s="861"/>
      <c r="AB76" s="221"/>
      <c r="AC76" s="223"/>
      <c r="AD76" s="861"/>
      <c r="AE76" s="861"/>
      <c r="AF76" s="221"/>
    </row>
    <row r="77" spans="1:32" ht="18.75" customHeight="1">
      <c r="A77" s="3"/>
      <c r="B77" s="924"/>
      <c r="C77" s="230"/>
      <c r="D77" s="930"/>
      <c r="E77" s="229"/>
      <c r="F77" s="906"/>
      <c r="G77" s="228"/>
      <c r="H77" s="1337"/>
      <c r="I77" s="919" t="s">
        <v>50</v>
      </c>
      <c r="J77" s="545" t="s">
        <v>1230</v>
      </c>
      <c r="K77" s="545"/>
      <c r="L77" s="538"/>
      <c r="M77" s="912" t="s">
        <v>50</v>
      </c>
      <c r="N77" s="545" t="s">
        <v>1231</v>
      </c>
      <c r="O77" s="538"/>
      <c r="P77" s="538"/>
      <c r="Q77" s="912" t="s">
        <v>50</v>
      </c>
      <c r="R77" s="545" t="s">
        <v>1232</v>
      </c>
      <c r="S77" s="915"/>
      <c r="T77" s="545"/>
      <c r="U77" s="912" t="s">
        <v>50</v>
      </c>
      <c r="V77" s="545" t="s">
        <v>1233</v>
      </c>
      <c r="W77" s="540"/>
      <c r="X77" s="956"/>
      <c r="Y77" s="861"/>
      <c r="Z77" s="861"/>
      <c r="AA77" s="861"/>
      <c r="AB77" s="221"/>
      <c r="AC77" s="223"/>
      <c r="AD77" s="861"/>
      <c r="AE77" s="861"/>
      <c r="AF77" s="221"/>
    </row>
    <row r="78" spans="1:32" ht="18.75" customHeight="1">
      <c r="A78" s="220"/>
      <c r="B78" s="900"/>
      <c r="C78" s="219"/>
      <c r="D78" s="926"/>
      <c r="E78" s="922"/>
      <c r="F78" s="907"/>
      <c r="G78" s="218"/>
      <c r="H78" s="1410"/>
      <c r="I78" s="939" t="s">
        <v>50</v>
      </c>
      <c r="J78" s="441" t="s">
        <v>1234</v>
      </c>
      <c r="K78" s="441"/>
      <c r="L78" s="958"/>
      <c r="M78" s="958"/>
      <c r="N78" s="441"/>
      <c r="O78" s="958"/>
      <c r="P78" s="958"/>
      <c r="Q78" s="958"/>
      <c r="R78" s="441"/>
      <c r="S78" s="927"/>
      <c r="T78" s="441"/>
      <c r="U78" s="958"/>
      <c r="V78" s="441"/>
      <c r="W78" s="959"/>
      <c r="X78" s="938"/>
      <c r="Y78" s="212"/>
      <c r="Z78" s="212"/>
      <c r="AA78" s="212"/>
      <c r="AB78" s="211"/>
      <c r="AC78" s="213"/>
      <c r="AD78" s="212"/>
      <c r="AE78" s="212"/>
      <c r="AF78" s="211"/>
    </row>
    <row r="79" spans="1:32" ht="18.75" customHeight="1">
      <c r="A79" s="173"/>
      <c r="B79" s="905"/>
      <c r="C79" s="247"/>
      <c r="D79" s="897"/>
      <c r="E79" s="171"/>
      <c r="F79" s="172"/>
      <c r="G79" s="1043"/>
      <c r="H79" s="251" t="s">
        <v>243</v>
      </c>
      <c r="I79" s="553" t="s">
        <v>50</v>
      </c>
      <c r="J79" s="166" t="s">
        <v>165</v>
      </c>
      <c r="K79" s="970"/>
      <c r="L79" s="168"/>
      <c r="M79" s="552" t="s">
        <v>50</v>
      </c>
      <c r="N79" s="166" t="s">
        <v>242</v>
      </c>
      <c r="O79" s="972"/>
      <c r="P79" s="972"/>
      <c r="Q79" s="972"/>
      <c r="R79" s="972"/>
      <c r="S79" s="972"/>
      <c r="T79" s="972"/>
      <c r="U79" s="972"/>
      <c r="V79" s="972"/>
      <c r="W79" s="972"/>
      <c r="X79" s="973"/>
      <c r="Y79" s="570" t="s">
        <v>50</v>
      </c>
      <c r="Z79" s="246" t="s">
        <v>241</v>
      </c>
      <c r="AA79" s="246"/>
      <c r="AB79" s="245"/>
      <c r="AC79" s="570" t="s">
        <v>50</v>
      </c>
      <c r="AD79" s="246" t="s">
        <v>241</v>
      </c>
      <c r="AE79" s="246"/>
      <c r="AF79" s="245"/>
    </row>
    <row r="80" spans="1:32" ht="18.75" customHeight="1">
      <c r="A80" s="3"/>
      <c r="B80" s="924"/>
      <c r="C80" s="243"/>
      <c r="D80" s="906"/>
      <c r="E80" s="229"/>
      <c r="F80" s="499"/>
      <c r="G80" s="1044"/>
      <c r="H80" s="239" t="s">
        <v>148</v>
      </c>
      <c r="I80" s="564" t="s">
        <v>50</v>
      </c>
      <c r="J80" s="234" t="s">
        <v>116</v>
      </c>
      <c r="K80" s="234"/>
      <c r="L80" s="249"/>
      <c r="M80" s="565" t="s">
        <v>50</v>
      </c>
      <c r="N80" s="234" t="s">
        <v>240</v>
      </c>
      <c r="O80" s="234"/>
      <c r="P80" s="249"/>
      <c r="Q80" s="248"/>
      <c r="R80" s="248"/>
      <c r="S80" s="248"/>
      <c r="T80" s="248"/>
      <c r="U80" s="248"/>
      <c r="V80" s="248"/>
      <c r="W80" s="248"/>
      <c r="X80" s="949"/>
      <c r="Y80" s="919" t="s">
        <v>50</v>
      </c>
      <c r="Z80" s="545" t="s">
        <v>239</v>
      </c>
      <c r="AA80" s="861"/>
      <c r="AB80" s="221"/>
      <c r="AC80" s="919" t="s">
        <v>50</v>
      </c>
      <c r="AD80" s="545" t="s">
        <v>239</v>
      </c>
      <c r="AE80" s="861"/>
      <c r="AF80" s="221"/>
    </row>
    <row r="81" spans="1:32" ht="19.5" customHeight="1">
      <c r="A81" s="3"/>
      <c r="B81" s="924"/>
      <c r="C81" s="230"/>
      <c r="D81" s="930"/>
      <c r="E81" s="229"/>
      <c r="F81" s="906"/>
      <c r="G81" s="228"/>
      <c r="H81" s="563" t="s">
        <v>111</v>
      </c>
      <c r="I81" s="564" t="s">
        <v>50</v>
      </c>
      <c r="J81" s="234" t="s">
        <v>107</v>
      </c>
      <c r="K81" s="248"/>
      <c r="L81" s="249"/>
      <c r="M81" s="565" t="s">
        <v>50</v>
      </c>
      <c r="N81" s="234" t="s">
        <v>106</v>
      </c>
      <c r="O81" s="235"/>
      <c r="P81" s="234"/>
      <c r="Q81" s="233"/>
      <c r="R81" s="233"/>
      <c r="S81" s="233"/>
      <c r="T81" s="233"/>
      <c r="U81" s="233"/>
      <c r="V81" s="233"/>
      <c r="W81" s="233"/>
      <c r="X81" s="232"/>
      <c r="Y81" s="861"/>
      <c r="Z81" s="861"/>
      <c r="AA81" s="861"/>
      <c r="AB81" s="221"/>
      <c r="AC81" s="223"/>
      <c r="AD81" s="861"/>
      <c r="AE81" s="861"/>
      <c r="AF81" s="221"/>
    </row>
    <row r="82" spans="1:32" ht="19.5" customHeight="1">
      <c r="A82" s="3"/>
      <c r="B82" s="924"/>
      <c r="C82" s="230"/>
      <c r="D82" s="930"/>
      <c r="E82" s="229"/>
      <c r="F82" s="906"/>
      <c r="G82" s="228"/>
      <c r="H82" s="563" t="s">
        <v>108</v>
      </c>
      <c r="I82" s="564" t="s">
        <v>50</v>
      </c>
      <c r="J82" s="234" t="s">
        <v>107</v>
      </c>
      <c r="K82" s="248"/>
      <c r="L82" s="249"/>
      <c r="M82" s="565" t="s">
        <v>50</v>
      </c>
      <c r="N82" s="234" t="s">
        <v>106</v>
      </c>
      <c r="O82" s="235"/>
      <c r="P82" s="234"/>
      <c r="Q82" s="233"/>
      <c r="R82" s="233"/>
      <c r="S82" s="233"/>
      <c r="T82" s="233"/>
      <c r="U82" s="233"/>
      <c r="V82" s="233"/>
      <c r="W82" s="233"/>
      <c r="X82" s="232"/>
      <c r="Y82" s="861"/>
      <c r="Z82" s="861"/>
      <c r="AA82" s="861"/>
      <c r="AB82" s="221"/>
      <c r="AC82" s="223"/>
      <c r="AD82" s="861"/>
      <c r="AE82" s="861"/>
      <c r="AF82" s="221"/>
    </row>
    <row r="83" spans="1:32" ht="18.75" customHeight="1">
      <c r="A83" s="3"/>
      <c r="B83" s="924"/>
      <c r="C83" s="243"/>
      <c r="D83" s="906"/>
      <c r="E83" s="229"/>
      <c r="F83" s="499"/>
      <c r="G83" s="1044"/>
      <c r="H83" s="1434" t="s">
        <v>238</v>
      </c>
      <c r="I83" s="1312" t="s">
        <v>50</v>
      </c>
      <c r="J83" s="1334" t="s">
        <v>116</v>
      </c>
      <c r="K83" s="1334"/>
      <c r="L83" s="1312" t="s">
        <v>50</v>
      </c>
      <c r="M83" s="1334" t="s">
        <v>118</v>
      </c>
      <c r="N83" s="1334"/>
      <c r="O83" s="226"/>
      <c r="P83" s="226"/>
      <c r="Q83" s="226"/>
      <c r="R83" s="226"/>
      <c r="S83" s="226"/>
      <c r="T83" s="226"/>
      <c r="U83" s="226"/>
      <c r="V83" s="226"/>
      <c r="W83" s="226"/>
      <c r="X83" s="989"/>
      <c r="Y83" s="223"/>
      <c r="Z83" s="861"/>
      <c r="AA83" s="861"/>
      <c r="AB83" s="221"/>
      <c r="AC83" s="223"/>
      <c r="AD83" s="861"/>
      <c r="AE83" s="861"/>
      <c r="AF83" s="221"/>
    </row>
    <row r="84" spans="1:32" ht="18.75" customHeight="1">
      <c r="A84" s="3"/>
      <c r="B84" s="924"/>
      <c r="C84" s="1040"/>
      <c r="D84" s="1045"/>
      <c r="E84" s="229"/>
      <c r="F84" s="499"/>
      <c r="G84" s="1044"/>
      <c r="H84" s="1434"/>
      <c r="I84" s="1312"/>
      <c r="J84" s="1334"/>
      <c r="K84" s="1334"/>
      <c r="L84" s="1312"/>
      <c r="M84" s="1334"/>
      <c r="N84" s="1334"/>
      <c r="O84" s="855"/>
      <c r="P84" s="855"/>
      <c r="Q84" s="855"/>
      <c r="R84" s="855"/>
      <c r="S84" s="855"/>
      <c r="T84" s="855"/>
      <c r="U84" s="855"/>
      <c r="V84" s="855"/>
      <c r="W84" s="855"/>
      <c r="X84" s="858"/>
      <c r="Y84" s="223"/>
      <c r="Z84" s="861"/>
      <c r="AA84" s="861"/>
      <c r="AB84" s="221"/>
      <c r="AC84" s="223"/>
      <c r="AD84" s="861"/>
      <c r="AE84" s="861"/>
      <c r="AF84" s="221"/>
    </row>
    <row r="85" spans="1:32" ht="18.75" customHeight="1">
      <c r="A85" s="3"/>
      <c r="B85" s="924"/>
      <c r="C85" s="1040"/>
      <c r="D85" s="1045"/>
      <c r="E85" s="229"/>
      <c r="F85" s="499"/>
      <c r="G85" s="1044"/>
      <c r="H85" s="239" t="s">
        <v>237</v>
      </c>
      <c r="I85" s="918" t="s">
        <v>50</v>
      </c>
      <c r="J85" s="234" t="s">
        <v>116</v>
      </c>
      <c r="K85" s="234"/>
      <c r="L85" s="565" t="s">
        <v>50</v>
      </c>
      <c r="M85" s="234" t="s">
        <v>135</v>
      </c>
      <c r="N85" s="234"/>
      <c r="O85" s="911" t="s">
        <v>50</v>
      </c>
      <c r="P85" s="234" t="s">
        <v>134</v>
      </c>
      <c r="Q85" s="238"/>
      <c r="R85" s="238"/>
      <c r="S85" s="238"/>
      <c r="T85" s="238"/>
      <c r="U85" s="238"/>
      <c r="V85" s="238"/>
      <c r="W85" s="238"/>
      <c r="X85" s="237"/>
      <c r="Y85" s="223"/>
      <c r="Z85" s="222"/>
      <c r="AA85" s="222"/>
      <c r="AB85" s="221"/>
      <c r="AC85" s="223"/>
      <c r="AD85" s="222"/>
      <c r="AE85" s="222"/>
      <c r="AF85" s="221"/>
    </row>
    <row r="86" spans="1:32" ht="18.75" customHeight="1">
      <c r="A86" s="3"/>
      <c r="B86" s="924"/>
      <c r="C86" s="1040"/>
      <c r="D86" s="1045"/>
      <c r="E86" s="229"/>
      <c r="F86" s="499"/>
      <c r="G86" s="1044"/>
      <c r="H86" s="239" t="s">
        <v>157</v>
      </c>
      <c r="I86" s="564" t="s">
        <v>50</v>
      </c>
      <c r="J86" s="234" t="s">
        <v>116</v>
      </c>
      <c r="K86" s="248"/>
      <c r="L86" s="565" t="s">
        <v>50</v>
      </c>
      <c r="M86" s="234" t="s">
        <v>118</v>
      </c>
      <c r="N86" s="238"/>
      <c r="O86" s="238"/>
      <c r="P86" s="238"/>
      <c r="Q86" s="238"/>
      <c r="R86" s="238"/>
      <c r="S86" s="238"/>
      <c r="T86" s="238"/>
      <c r="U86" s="238"/>
      <c r="V86" s="238"/>
      <c r="W86" s="238"/>
      <c r="X86" s="237"/>
      <c r="Y86" s="223"/>
      <c r="Z86" s="222"/>
      <c r="AA86" s="222"/>
      <c r="AB86" s="221"/>
      <c r="AC86" s="223"/>
      <c r="AD86" s="222"/>
      <c r="AE86" s="222"/>
      <c r="AF86" s="221"/>
    </row>
    <row r="87" spans="1:32" ht="18.75" customHeight="1">
      <c r="A87" s="3"/>
      <c r="B87" s="924"/>
      <c r="C87" s="1040"/>
      <c r="D87" s="1045"/>
      <c r="E87" s="229"/>
      <c r="F87" s="906"/>
      <c r="G87" s="229"/>
      <c r="H87" s="990" t="s">
        <v>234</v>
      </c>
      <c r="I87" s="564" t="s">
        <v>50</v>
      </c>
      <c r="J87" s="234" t="s">
        <v>116</v>
      </c>
      <c r="K87" s="234"/>
      <c r="L87" s="565" t="s">
        <v>50</v>
      </c>
      <c r="M87" s="855" t="s">
        <v>118</v>
      </c>
      <c r="N87" s="234"/>
      <c r="O87" s="234"/>
      <c r="P87" s="234"/>
      <c r="Q87" s="248"/>
      <c r="R87" s="248"/>
      <c r="S87" s="248"/>
      <c r="T87" s="248"/>
      <c r="U87" s="248"/>
      <c r="V87" s="248"/>
      <c r="W87" s="248"/>
      <c r="X87" s="949"/>
      <c r="Y87" s="223"/>
      <c r="Z87" s="222"/>
      <c r="AA87" s="222"/>
      <c r="AB87" s="221"/>
      <c r="AC87" s="223"/>
      <c r="AD87" s="222"/>
      <c r="AE87" s="222"/>
      <c r="AF87" s="221"/>
    </row>
    <row r="88" spans="1:32" ht="18.75" customHeight="1">
      <c r="A88" s="3"/>
      <c r="B88" s="924"/>
      <c r="C88" s="243" t="s">
        <v>138</v>
      </c>
      <c r="D88" s="919" t="s">
        <v>50</v>
      </c>
      <c r="E88" s="229" t="s">
        <v>194</v>
      </c>
      <c r="F88" s="906"/>
      <c r="G88" s="229"/>
      <c r="H88" s="990" t="s">
        <v>232</v>
      </c>
      <c r="I88" s="564" t="s">
        <v>50</v>
      </c>
      <c r="J88" s="234" t="s">
        <v>116</v>
      </c>
      <c r="K88" s="234"/>
      <c r="L88" s="565" t="s">
        <v>50</v>
      </c>
      <c r="M88" s="855" t="s">
        <v>118</v>
      </c>
      <c r="N88" s="234"/>
      <c r="O88" s="234"/>
      <c r="P88" s="234"/>
      <c r="Q88" s="248"/>
      <c r="R88" s="248"/>
      <c r="S88" s="248"/>
      <c r="T88" s="248"/>
      <c r="U88" s="248"/>
      <c r="V88" s="248"/>
      <c r="W88" s="248"/>
      <c r="X88" s="949"/>
      <c r="Y88" s="223"/>
      <c r="Z88" s="222"/>
      <c r="AA88" s="222"/>
      <c r="AB88" s="221"/>
      <c r="AC88" s="223"/>
      <c r="AD88" s="222"/>
      <c r="AE88" s="222"/>
      <c r="AF88" s="221"/>
    </row>
    <row r="89" spans="1:32" ht="18.75" customHeight="1">
      <c r="A89" s="919" t="s">
        <v>50</v>
      </c>
      <c r="B89" s="924">
        <v>39</v>
      </c>
      <c r="C89" s="243" t="s">
        <v>236</v>
      </c>
      <c r="D89" s="919" t="s">
        <v>50</v>
      </c>
      <c r="E89" s="229" t="s">
        <v>193</v>
      </c>
      <c r="F89" s="499"/>
      <c r="G89" s="1044"/>
      <c r="H89" s="1008" t="s">
        <v>231</v>
      </c>
      <c r="I89" s="564" t="s">
        <v>50</v>
      </c>
      <c r="J89" s="234" t="s">
        <v>116</v>
      </c>
      <c r="K89" s="234"/>
      <c r="L89" s="565" t="s">
        <v>50</v>
      </c>
      <c r="M89" s="234" t="s">
        <v>135</v>
      </c>
      <c r="N89" s="234"/>
      <c r="O89" s="565" t="s">
        <v>50</v>
      </c>
      <c r="P89" s="234" t="s">
        <v>134</v>
      </c>
      <c r="Q89" s="233"/>
      <c r="R89" s="233"/>
      <c r="S89" s="233"/>
      <c r="T89" s="233"/>
      <c r="U89" s="225"/>
      <c r="V89" s="225"/>
      <c r="W89" s="225"/>
      <c r="X89" s="224"/>
      <c r="Y89" s="223"/>
      <c r="Z89" s="222"/>
      <c r="AA89" s="222"/>
      <c r="AB89" s="221"/>
      <c r="AC89" s="223"/>
      <c r="AD89" s="222"/>
      <c r="AE89" s="222"/>
      <c r="AF89" s="221"/>
    </row>
    <row r="90" spans="1:32" ht="18.75" customHeight="1">
      <c r="A90" s="3"/>
      <c r="B90" s="924"/>
      <c r="C90" s="243" t="s">
        <v>171</v>
      </c>
      <c r="D90" s="919" t="s">
        <v>50</v>
      </c>
      <c r="E90" s="229" t="s">
        <v>235</v>
      </c>
      <c r="F90" s="499"/>
      <c r="G90" s="1044"/>
      <c r="H90" s="239" t="s">
        <v>230</v>
      </c>
      <c r="I90" s="564" t="s">
        <v>50</v>
      </c>
      <c r="J90" s="234" t="s">
        <v>116</v>
      </c>
      <c r="K90" s="234"/>
      <c r="L90" s="565" t="s">
        <v>50</v>
      </c>
      <c r="M90" s="234" t="s">
        <v>227</v>
      </c>
      <c r="N90" s="234"/>
      <c r="O90" s="565" t="s">
        <v>50</v>
      </c>
      <c r="P90" s="234" t="s">
        <v>226</v>
      </c>
      <c r="Q90" s="238"/>
      <c r="R90" s="565" t="s">
        <v>50</v>
      </c>
      <c r="S90" s="234" t="s">
        <v>229</v>
      </c>
      <c r="T90" s="238"/>
      <c r="U90" s="238"/>
      <c r="V90" s="238"/>
      <c r="W90" s="238"/>
      <c r="X90" s="237"/>
      <c r="Y90" s="223"/>
      <c r="Z90" s="222"/>
      <c r="AA90" s="222"/>
      <c r="AB90" s="221"/>
      <c r="AC90" s="223"/>
      <c r="AD90" s="222"/>
      <c r="AE90" s="222"/>
      <c r="AF90" s="221"/>
    </row>
    <row r="91" spans="1:32" ht="18.75" customHeight="1">
      <c r="A91" s="3"/>
      <c r="B91" s="924"/>
      <c r="C91" s="230"/>
      <c r="D91" s="919" t="s">
        <v>50</v>
      </c>
      <c r="E91" s="229" t="s">
        <v>233</v>
      </c>
      <c r="F91" s="906"/>
      <c r="G91" s="228"/>
      <c r="H91" s="1337" t="s">
        <v>1216</v>
      </c>
      <c r="I91" s="918" t="s">
        <v>50</v>
      </c>
      <c r="J91" s="226" t="s">
        <v>116</v>
      </c>
      <c r="K91" s="226"/>
      <c r="L91" s="953"/>
      <c r="M91" s="911" t="s">
        <v>50</v>
      </c>
      <c r="N91" s="226" t="s">
        <v>1217</v>
      </c>
      <c r="O91" s="225"/>
      <c r="P91" s="955"/>
      <c r="Q91" s="954"/>
      <c r="R91" s="953"/>
      <c r="S91" s="955"/>
      <c r="T91" s="954"/>
      <c r="X91" s="224"/>
      <c r="Y91" s="861"/>
      <c r="Z91" s="861"/>
      <c r="AA91" s="861"/>
      <c r="AB91" s="221"/>
      <c r="AC91" s="223"/>
      <c r="AD91" s="861"/>
      <c r="AE91" s="861"/>
      <c r="AF91" s="221"/>
    </row>
    <row r="92" spans="1:32" ht="18.75" customHeight="1">
      <c r="A92" s="3"/>
      <c r="B92" s="924"/>
      <c r="C92" s="230"/>
      <c r="D92" s="930"/>
      <c r="E92" s="229"/>
      <c r="F92" s="906"/>
      <c r="G92" s="228"/>
      <c r="H92" s="1337"/>
      <c r="I92" s="919" t="s">
        <v>50</v>
      </c>
      <c r="J92" s="545" t="s">
        <v>1218</v>
      </c>
      <c r="K92" s="545"/>
      <c r="L92" s="538"/>
      <c r="M92" s="912" t="s">
        <v>50</v>
      </c>
      <c r="N92" s="545" t="s">
        <v>1219</v>
      </c>
      <c r="O92" s="538"/>
      <c r="P92" s="538"/>
      <c r="Q92" s="912" t="s">
        <v>50</v>
      </c>
      <c r="R92" s="545" t="s">
        <v>1220</v>
      </c>
      <c r="S92" s="915"/>
      <c r="T92" s="545"/>
      <c r="U92" s="912" t="s">
        <v>50</v>
      </c>
      <c r="V92" s="545" t="s">
        <v>1221</v>
      </c>
      <c r="W92" s="540"/>
      <c r="X92" s="956"/>
      <c r="Y92" s="861"/>
      <c r="Z92" s="861"/>
      <c r="AA92" s="861"/>
      <c r="AB92" s="221"/>
      <c r="AC92" s="223"/>
      <c r="AD92" s="861"/>
      <c r="AE92" s="861"/>
      <c r="AF92" s="221"/>
    </row>
    <row r="93" spans="1:32" ht="18.75" customHeight="1">
      <c r="A93" s="3"/>
      <c r="B93" s="924"/>
      <c r="C93" s="230"/>
      <c r="D93" s="930"/>
      <c r="E93" s="229"/>
      <c r="F93" s="906"/>
      <c r="G93" s="228"/>
      <c r="H93" s="1337"/>
      <c r="I93" s="919" t="s">
        <v>50</v>
      </c>
      <c r="J93" s="545" t="s">
        <v>1222</v>
      </c>
      <c r="K93" s="545"/>
      <c r="L93" s="538"/>
      <c r="M93" s="912" t="s">
        <v>50</v>
      </c>
      <c r="N93" s="545" t="s">
        <v>1223</v>
      </c>
      <c r="O93" s="538"/>
      <c r="P93" s="538"/>
      <c r="Q93" s="912" t="s">
        <v>50</v>
      </c>
      <c r="R93" s="545" t="s">
        <v>1224</v>
      </c>
      <c r="S93" s="915"/>
      <c r="T93" s="545"/>
      <c r="U93" s="912" t="s">
        <v>50</v>
      </c>
      <c r="V93" s="545" t="s">
        <v>1225</v>
      </c>
      <c r="W93" s="540"/>
      <c r="X93" s="956"/>
      <c r="Y93" s="861"/>
      <c r="Z93" s="861"/>
      <c r="AA93" s="861"/>
      <c r="AB93" s="221"/>
      <c r="AC93" s="223"/>
      <c r="AD93" s="861"/>
      <c r="AE93" s="861"/>
      <c r="AF93" s="221"/>
    </row>
    <row r="94" spans="1:32" ht="18.75" customHeight="1">
      <c r="A94" s="3"/>
      <c r="B94" s="924"/>
      <c r="C94" s="230"/>
      <c r="D94" s="930"/>
      <c r="E94" s="229"/>
      <c r="F94" s="906"/>
      <c r="G94" s="228"/>
      <c r="H94" s="1337"/>
      <c r="I94" s="919" t="s">
        <v>50</v>
      </c>
      <c r="J94" s="545" t="s">
        <v>1226</v>
      </c>
      <c r="K94" s="545"/>
      <c r="L94" s="538"/>
      <c r="M94" s="912" t="s">
        <v>50</v>
      </c>
      <c r="N94" s="545" t="s">
        <v>1227</v>
      </c>
      <c r="O94" s="538"/>
      <c r="P94" s="538"/>
      <c r="Q94" s="912" t="s">
        <v>50</v>
      </c>
      <c r="R94" s="545" t="s">
        <v>1228</v>
      </c>
      <c r="S94" s="915"/>
      <c r="T94" s="545"/>
      <c r="U94" s="912" t="s">
        <v>50</v>
      </c>
      <c r="V94" s="545" t="s">
        <v>1229</v>
      </c>
      <c r="W94" s="540"/>
      <c r="X94" s="956"/>
      <c r="Y94" s="861"/>
      <c r="Z94" s="861"/>
      <c r="AA94" s="861"/>
      <c r="AB94" s="221"/>
      <c r="AC94" s="223"/>
      <c r="AD94" s="861"/>
      <c r="AE94" s="861"/>
      <c r="AF94" s="221"/>
    </row>
    <row r="95" spans="1:32" ht="18.75" customHeight="1">
      <c r="A95" s="3"/>
      <c r="B95" s="924"/>
      <c r="C95" s="230"/>
      <c r="D95" s="930"/>
      <c r="E95" s="229"/>
      <c r="F95" s="906"/>
      <c r="G95" s="228"/>
      <c r="H95" s="1337"/>
      <c r="I95" s="919" t="s">
        <v>50</v>
      </c>
      <c r="J95" s="545" t="s">
        <v>1230</v>
      </c>
      <c r="K95" s="545"/>
      <c r="L95" s="538"/>
      <c r="M95" s="912" t="s">
        <v>50</v>
      </c>
      <c r="N95" s="545" t="s">
        <v>1231</v>
      </c>
      <c r="O95" s="538"/>
      <c r="P95" s="538"/>
      <c r="Q95" s="912" t="s">
        <v>50</v>
      </c>
      <c r="R95" s="545" t="s">
        <v>1232</v>
      </c>
      <c r="S95" s="915"/>
      <c r="T95" s="545"/>
      <c r="U95" s="912" t="s">
        <v>50</v>
      </c>
      <c r="V95" s="545" t="s">
        <v>1233</v>
      </c>
      <c r="W95" s="540"/>
      <c r="X95" s="956"/>
      <c r="Y95" s="861"/>
      <c r="Z95" s="861"/>
      <c r="AA95" s="861"/>
      <c r="AB95" s="221"/>
      <c r="AC95" s="223"/>
      <c r="AD95" s="861"/>
      <c r="AE95" s="861"/>
      <c r="AF95" s="221"/>
    </row>
    <row r="96" spans="1:32" ht="18.75" customHeight="1">
      <c r="A96" s="220"/>
      <c r="B96" s="900"/>
      <c r="C96" s="219"/>
      <c r="D96" s="926"/>
      <c r="E96" s="922"/>
      <c r="F96" s="907"/>
      <c r="G96" s="218"/>
      <c r="H96" s="1410"/>
      <c r="I96" s="939" t="s">
        <v>50</v>
      </c>
      <c r="J96" s="441" t="s">
        <v>1234</v>
      </c>
      <c r="K96" s="441"/>
      <c r="L96" s="958"/>
      <c r="M96" s="958"/>
      <c r="N96" s="441"/>
      <c r="O96" s="958"/>
      <c r="P96" s="958"/>
      <c r="Q96" s="958"/>
      <c r="R96" s="441"/>
      <c r="S96" s="927"/>
      <c r="T96" s="441"/>
      <c r="U96" s="958"/>
      <c r="V96" s="441"/>
      <c r="W96" s="959"/>
      <c r="X96" s="938"/>
      <c r="Y96" s="212"/>
      <c r="Z96" s="212"/>
      <c r="AA96" s="212"/>
      <c r="AB96" s="211"/>
      <c r="AC96" s="213"/>
      <c r="AD96" s="212"/>
      <c r="AE96" s="212"/>
      <c r="AF96" s="211"/>
    </row>
  </sheetData>
  <mergeCells count="36">
    <mergeCell ref="H91:H96"/>
    <mergeCell ref="H73:H78"/>
    <mergeCell ref="H83:H84"/>
    <mergeCell ref="I83:I84"/>
    <mergeCell ref="J83:K84"/>
    <mergeCell ref="L83:L84"/>
    <mergeCell ref="M83:N84"/>
    <mergeCell ref="H50:H55"/>
    <mergeCell ref="H61:H62"/>
    <mergeCell ref="I61:I62"/>
    <mergeCell ref="J61:K62"/>
    <mergeCell ref="L61:L62"/>
    <mergeCell ref="M61:N62"/>
    <mergeCell ref="M40:N41"/>
    <mergeCell ref="A8:C9"/>
    <mergeCell ref="H8:H9"/>
    <mergeCell ref="Y8:AB9"/>
    <mergeCell ref="AC8:AF9"/>
    <mergeCell ref="H15:H16"/>
    <mergeCell ref="I15:I16"/>
    <mergeCell ref="J15:K16"/>
    <mergeCell ref="L15:L16"/>
    <mergeCell ref="M15:N16"/>
    <mergeCell ref="H30:H35"/>
    <mergeCell ref="H40:H41"/>
    <mergeCell ref="I40:I41"/>
    <mergeCell ref="J40:K41"/>
    <mergeCell ref="L40:L41"/>
    <mergeCell ref="A3:AF3"/>
    <mergeCell ref="S5:V5"/>
    <mergeCell ref="A7:C7"/>
    <mergeCell ref="D7:E7"/>
    <mergeCell ref="F7:G7"/>
    <mergeCell ref="H7:X7"/>
    <mergeCell ref="Y7:AB7"/>
    <mergeCell ref="AC7:AF7"/>
  </mergeCells>
  <phoneticPr fontId="4"/>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R21:R22 Q22 S22 A44:A45 U45:W45 L83:L96 R72:R73 L66:L78 R90:R91 A89 R29:R30 L20:L35 R49:R50 O45:Q45 L40:L55 O13:O14 O23:O24 O38:O39 U31:U35 O59:O60 U51:U55 D88:D91 O81:O82 U74:U78 D44:D48 M8:M14 I8:I96 O28:O29 O31:Q35 M30:M39 O48:O49 O51:Q55 M50:M60 O71:O72 O74:Q78 M73:M82 O89:O90 O92:Q96 M91:M96 U92:U96">
      <formula1>"□,■"</formula1>
    </dataValidation>
  </dataValidations>
  <pageMargins left="0.70866141732283472" right="0.70866141732283472" top="0.74803149606299213" bottom="0.74803149606299213" header="0.31496062992125984" footer="0.31496062992125984"/>
  <pageSetup paperSize="9" scale="26" fitToHeight="0" orientation="landscape" r:id="rId1"/>
  <rowBreaks count="2" manualBreakCount="2">
    <brk id="35" min="1" max="31" man="1"/>
    <brk id="78" min="1"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I539"/>
  <sheetViews>
    <sheetView view="pageBreakPreview" zoomScale="55" zoomScaleNormal="100" zoomScaleSheetLayoutView="55" workbookViewId="0"/>
  </sheetViews>
  <sheetFormatPr defaultRowHeight="13.5"/>
  <cols>
    <col min="1" max="2" width="4.25" style="909" customWidth="1"/>
    <col min="3" max="3" width="25" style="931" customWidth="1"/>
    <col min="4" max="4" width="4.875" style="931" customWidth="1"/>
    <col min="5" max="5" width="41.625" style="931" customWidth="1"/>
    <col min="6" max="6" width="4.875" style="931" customWidth="1"/>
    <col min="7" max="7" width="19.625" style="269" customWidth="1"/>
    <col min="8" max="8" width="33.875" style="931" customWidth="1"/>
    <col min="9" max="34" width="4.875" style="931" customWidth="1"/>
    <col min="35" max="16384" width="9" style="931"/>
  </cols>
  <sheetData>
    <row r="2" spans="1:34" ht="20.25" customHeight="1">
      <c r="A2" s="935" t="s">
        <v>1215</v>
      </c>
      <c r="B2" s="935"/>
    </row>
    <row r="3" spans="1:34" ht="20.25" customHeight="1">
      <c r="A3" s="1407" t="s">
        <v>343</v>
      </c>
      <c r="B3" s="1407"/>
      <c r="C3" s="1407"/>
      <c r="D3" s="1407"/>
      <c r="E3" s="1407"/>
      <c r="F3" s="1407"/>
      <c r="G3" s="1407"/>
      <c r="H3" s="1407"/>
      <c r="I3" s="1407"/>
      <c r="J3" s="1407"/>
      <c r="K3" s="1407"/>
      <c r="L3" s="1407"/>
      <c r="M3" s="1407"/>
      <c r="N3" s="1407"/>
      <c r="O3" s="1407"/>
      <c r="P3" s="1407"/>
      <c r="Q3" s="1407"/>
      <c r="R3" s="1407"/>
      <c r="S3" s="1407"/>
      <c r="T3" s="1407"/>
      <c r="U3" s="1407"/>
      <c r="V3" s="1407"/>
      <c r="W3" s="1407"/>
      <c r="X3" s="1407"/>
      <c r="Y3" s="1407"/>
      <c r="Z3" s="1407"/>
      <c r="AA3" s="1407"/>
      <c r="AB3" s="1407"/>
      <c r="AC3" s="1407"/>
      <c r="AD3" s="1407"/>
      <c r="AE3" s="1407"/>
      <c r="AF3" s="1407"/>
      <c r="AG3" s="1407"/>
      <c r="AH3" s="1407"/>
    </row>
    <row r="4" spans="1:34" ht="20.25" customHeight="1"/>
    <row r="5" spans="1:34" ht="30" customHeight="1">
      <c r="J5" s="909"/>
      <c r="K5" s="909"/>
      <c r="L5" s="909"/>
      <c r="M5" s="909"/>
      <c r="N5" s="909"/>
      <c r="O5" s="909"/>
      <c r="P5" s="909"/>
      <c r="Q5" s="909"/>
      <c r="R5" s="909"/>
      <c r="V5" s="1076" t="s">
        <v>342</v>
      </c>
      <c r="W5" s="1077"/>
      <c r="X5" s="1436"/>
      <c r="Y5" s="1070" t="str">
        <f>IF('★別紙3－2'!L$60="","",'★別紙3－2'!L$60)</f>
        <v/>
      </c>
      <c r="Z5" s="641" t="str">
        <f>IF('★別紙3－2'!M$60="","",'★別紙3－2'!M$60)</f>
        <v/>
      </c>
      <c r="AA5" s="641" t="str">
        <f>IF('★別紙3－2'!N$60="","",'★別紙3－2'!N$60)</f>
        <v/>
      </c>
      <c r="AB5" s="641" t="str">
        <f>IF('★別紙3－2'!O$60="","",'★別紙3－2'!O$60)</f>
        <v/>
      </c>
      <c r="AC5" s="641" t="str">
        <f>IF('★別紙3－2'!P$60="","",'★別紙3－2'!P$60)</f>
        <v/>
      </c>
      <c r="AD5" s="641" t="str">
        <f>IF('★別紙3－2'!Q$60="","",'★別紙3－2'!Q$60)</f>
        <v/>
      </c>
      <c r="AE5" s="641" t="str">
        <f>IF('★別紙3－2'!R$60="","",'★別紙3－2'!R$60)</f>
        <v/>
      </c>
      <c r="AF5" s="641" t="str">
        <f>IF('★別紙3－2'!S$60="","",'★別紙3－2'!S$60)</f>
        <v/>
      </c>
      <c r="AG5" s="641" t="str">
        <f>IF('★別紙3－2'!T$60="","",'★別紙3－2'!T$60)</f>
        <v/>
      </c>
      <c r="AH5" s="641" t="str">
        <f>IF('★別紙3－2'!U$60="","",'★別紙3－2'!U$60)</f>
        <v/>
      </c>
    </row>
    <row r="6" spans="1:34" ht="20.25" customHeight="1"/>
    <row r="7" spans="1:34" ht="18" customHeight="1">
      <c r="A7" s="1076" t="s">
        <v>217</v>
      </c>
      <c r="B7" s="1076"/>
      <c r="C7" s="1076"/>
      <c r="D7" s="1076" t="s">
        <v>216</v>
      </c>
      <c r="E7" s="1076"/>
      <c r="F7" s="1408" t="s">
        <v>215</v>
      </c>
      <c r="G7" s="1408"/>
      <c r="H7" s="1076" t="s">
        <v>341</v>
      </c>
      <c r="I7" s="1076"/>
      <c r="J7" s="1076"/>
      <c r="K7" s="1076"/>
      <c r="L7" s="1076"/>
      <c r="M7" s="1076"/>
      <c r="N7" s="1076"/>
      <c r="O7" s="1076"/>
      <c r="P7" s="1076"/>
      <c r="Q7" s="1076"/>
      <c r="R7" s="1076"/>
      <c r="S7" s="1076"/>
      <c r="T7" s="1076"/>
      <c r="U7" s="1076"/>
      <c r="V7" s="1076"/>
      <c r="W7" s="1076"/>
      <c r="X7" s="1076"/>
      <c r="Y7" s="1076"/>
      <c r="Z7" s="1076"/>
      <c r="AA7" s="1076" t="s">
        <v>340</v>
      </c>
      <c r="AB7" s="1076"/>
      <c r="AC7" s="1076"/>
      <c r="AD7" s="1076"/>
      <c r="AE7" s="1076" t="s">
        <v>339</v>
      </c>
      <c r="AF7" s="1076"/>
      <c r="AG7" s="1076"/>
      <c r="AH7" s="1409"/>
    </row>
    <row r="8" spans="1:34" ht="18.75" customHeight="1">
      <c r="A8" s="1165" t="s">
        <v>213</v>
      </c>
      <c r="B8" s="1165"/>
      <c r="C8" s="1411"/>
      <c r="D8" s="904"/>
      <c r="E8" s="903"/>
      <c r="F8" s="901"/>
      <c r="G8" s="936"/>
      <c r="H8" s="1412" t="s">
        <v>212</v>
      </c>
      <c r="I8" s="1046" t="s">
        <v>50</v>
      </c>
      <c r="J8" s="246" t="s">
        <v>211</v>
      </c>
      <c r="K8" s="4"/>
      <c r="L8" s="4"/>
      <c r="M8" s="1046" t="s">
        <v>50</v>
      </c>
      <c r="N8" s="246" t="s">
        <v>210</v>
      </c>
      <c r="O8" s="4"/>
      <c r="P8" s="4"/>
      <c r="Q8" s="1046" t="s">
        <v>50</v>
      </c>
      <c r="R8" s="246" t="s">
        <v>209</v>
      </c>
      <c r="S8" s="4"/>
      <c r="T8" s="4"/>
      <c r="U8" s="1046" t="s">
        <v>50</v>
      </c>
      <c r="V8" s="246" t="s">
        <v>208</v>
      </c>
      <c r="W8" s="4"/>
      <c r="X8" s="4"/>
      <c r="Y8" s="4"/>
      <c r="Z8" s="171"/>
      <c r="AA8" s="1413"/>
      <c r="AB8" s="1413"/>
      <c r="AC8" s="1413"/>
      <c r="AD8" s="1413"/>
      <c r="AE8" s="1413"/>
      <c r="AF8" s="1413"/>
      <c r="AG8" s="1413"/>
      <c r="AH8" s="1414"/>
    </row>
    <row r="9" spans="1:34" ht="18.75" customHeight="1">
      <c r="A9" s="1076"/>
      <c r="B9" s="1076"/>
      <c r="C9" s="1409"/>
      <c r="D9" s="899"/>
      <c r="E9" s="928"/>
      <c r="F9" s="926"/>
      <c r="G9" s="938"/>
      <c r="H9" s="1279"/>
      <c r="I9" s="1047" t="s">
        <v>50</v>
      </c>
      <c r="J9" s="441" t="s">
        <v>207</v>
      </c>
      <c r="K9" s="921"/>
      <c r="L9" s="921"/>
      <c r="M9" s="958" t="s">
        <v>50</v>
      </c>
      <c r="N9" s="441" t="s">
        <v>206</v>
      </c>
      <c r="O9" s="921"/>
      <c r="P9" s="921"/>
      <c r="Q9" s="958" t="s">
        <v>50</v>
      </c>
      <c r="R9" s="441" t="s">
        <v>205</v>
      </c>
      <c r="S9" s="921"/>
      <c r="T9" s="921"/>
      <c r="U9" s="958" t="s">
        <v>50</v>
      </c>
      <c r="V9" s="441" t="s">
        <v>204</v>
      </c>
      <c r="W9" s="921"/>
      <c r="X9" s="921"/>
      <c r="Y9" s="921"/>
      <c r="Z9" s="922"/>
      <c r="AA9" s="1249"/>
      <c r="AB9" s="1249"/>
      <c r="AC9" s="1249"/>
      <c r="AD9" s="1249"/>
      <c r="AE9" s="1249"/>
      <c r="AF9" s="1249"/>
      <c r="AG9" s="1249"/>
      <c r="AH9" s="1415"/>
    </row>
    <row r="10" spans="1:34" ht="19.5" customHeight="1">
      <c r="A10" s="3"/>
      <c r="B10" s="924"/>
      <c r="C10" s="230"/>
      <c r="D10" s="930"/>
      <c r="E10" s="229"/>
      <c r="F10" s="906"/>
      <c r="G10" s="228"/>
      <c r="H10" s="858" t="s">
        <v>111</v>
      </c>
      <c r="I10" s="1048" t="s">
        <v>50</v>
      </c>
      <c r="J10" s="855" t="s">
        <v>107</v>
      </c>
      <c r="K10" s="941"/>
      <c r="L10" s="856"/>
      <c r="M10" s="857" t="s">
        <v>50</v>
      </c>
      <c r="N10" s="855" t="s">
        <v>106</v>
      </c>
      <c r="O10" s="857"/>
      <c r="P10" s="855"/>
      <c r="Q10" s="942"/>
      <c r="R10" s="942"/>
      <c r="S10" s="942"/>
      <c r="T10" s="942"/>
      <c r="U10" s="942"/>
      <c r="V10" s="942"/>
      <c r="W10" s="942"/>
      <c r="X10" s="942"/>
      <c r="Y10" s="942"/>
      <c r="Z10" s="943"/>
      <c r="AA10" s="991" t="s">
        <v>50</v>
      </c>
      <c r="AB10" s="1" t="s">
        <v>241</v>
      </c>
      <c r="AC10" s="1"/>
      <c r="AD10" s="221"/>
      <c r="AE10" s="991" t="s">
        <v>50</v>
      </c>
      <c r="AF10" s="1" t="s">
        <v>241</v>
      </c>
      <c r="AG10" s="1"/>
      <c r="AH10" s="221"/>
    </row>
    <row r="11" spans="1:34" ht="18.75" customHeight="1">
      <c r="A11" s="3"/>
      <c r="B11" s="924"/>
      <c r="C11" s="243"/>
      <c r="D11" s="906"/>
      <c r="E11" s="229"/>
      <c r="F11" s="906"/>
      <c r="G11" s="240"/>
      <c r="H11" s="945" t="s">
        <v>125</v>
      </c>
      <c r="I11" s="991" t="s">
        <v>50</v>
      </c>
      <c r="J11" s="855" t="s">
        <v>116</v>
      </c>
      <c r="K11" s="941"/>
      <c r="L11" s="991" t="s">
        <v>50</v>
      </c>
      <c r="M11" s="855" t="s">
        <v>118</v>
      </c>
      <c r="N11" s="855"/>
      <c r="O11" s="855"/>
      <c r="P11" s="855"/>
      <c r="Q11" s="855"/>
      <c r="R11" s="855"/>
      <c r="S11" s="855"/>
      <c r="T11" s="855"/>
      <c r="U11" s="855"/>
      <c r="V11" s="855"/>
      <c r="W11" s="855"/>
      <c r="X11" s="855"/>
      <c r="Y11" s="855"/>
      <c r="Z11" s="858"/>
      <c r="AA11" s="991" t="s">
        <v>50</v>
      </c>
      <c r="AB11" s="1" t="s">
        <v>239</v>
      </c>
      <c r="AC11" s="222"/>
      <c r="AD11" s="221"/>
      <c r="AE11" s="991" t="s">
        <v>50</v>
      </c>
      <c r="AF11" s="1" t="s">
        <v>239</v>
      </c>
      <c r="AG11" s="222"/>
      <c r="AH11" s="221"/>
    </row>
    <row r="12" spans="1:34" ht="18.75" customHeight="1">
      <c r="A12" s="3"/>
      <c r="B12" s="924"/>
      <c r="C12" s="243"/>
      <c r="D12" s="906"/>
      <c r="E12" s="229"/>
      <c r="F12" s="906"/>
      <c r="G12" s="240"/>
      <c r="H12" s="1416" t="s">
        <v>248</v>
      </c>
      <c r="I12" s="1435" t="s">
        <v>50</v>
      </c>
      <c r="J12" s="1334" t="s">
        <v>102</v>
      </c>
      <c r="K12" s="1334"/>
      <c r="L12" s="1334"/>
      <c r="M12" s="1435" t="s">
        <v>50</v>
      </c>
      <c r="N12" s="1334" t="s">
        <v>101</v>
      </c>
      <c r="O12" s="1334"/>
      <c r="P12" s="1334"/>
      <c r="Q12" s="946"/>
      <c r="R12" s="946"/>
      <c r="S12" s="946"/>
      <c r="T12" s="946"/>
      <c r="U12" s="946"/>
      <c r="V12" s="946"/>
      <c r="W12" s="946"/>
      <c r="X12" s="946"/>
      <c r="Y12" s="946"/>
      <c r="Z12" s="947"/>
      <c r="AD12" s="221"/>
      <c r="AH12" s="221"/>
    </row>
    <row r="13" spans="1:34" ht="18.75" customHeight="1">
      <c r="A13" s="3"/>
      <c r="B13" s="924"/>
      <c r="C13" s="243"/>
      <c r="D13" s="906"/>
      <c r="E13" s="229"/>
      <c r="F13" s="906"/>
      <c r="G13" s="240"/>
      <c r="H13" s="1416"/>
      <c r="I13" s="1435"/>
      <c r="J13" s="1334"/>
      <c r="K13" s="1334"/>
      <c r="L13" s="1334"/>
      <c r="M13" s="1435"/>
      <c r="N13" s="1334"/>
      <c r="O13" s="1334"/>
      <c r="P13" s="1334"/>
      <c r="Q13" s="942"/>
      <c r="R13" s="942"/>
      <c r="S13" s="942"/>
      <c r="T13" s="942"/>
      <c r="U13" s="942"/>
      <c r="V13" s="942"/>
      <c r="W13" s="942"/>
      <c r="X13" s="942"/>
      <c r="Y13" s="942"/>
      <c r="Z13" s="943"/>
      <c r="AA13" s="223"/>
      <c r="AB13" s="222"/>
      <c r="AC13" s="222"/>
      <c r="AD13" s="221"/>
      <c r="AE13" s="223"/>
      <c r="AF13" s="222"/>
      <c r="AG13" s="222"/>
      <c r="AH13" s="221"/>
    </row>
    <row r="14" spans="1:34" ht="18.75" customHeight="1">
      <c r="A14" s="3"/>
      <c r="B14" s="924"/>
      <c r="C14" s="243"/>
      <c r="D14" s="906"/>
      <c r="E14" s="229"/>
      <c r="F14" s="906"/>
      <c r="G14" s="240"/>
      <c r="H14" s="1416" t="s">
        <v>338</v>
      </c>
      <c r="I14" s="1435" t="s">
        <v>50</v>
      </c>
      <c r="J14" s="1334" t="s">
        <v>102</v>
      </c>
      <c r="K14" s="1334"/>
      <c r="L14" s="1334"/>
      <c r="M14" s="1435" t="s">
        <v>50</v>
      </c>
      <c r="N14" s="1334" t="s">
        <v>101</v>
      </c>
      <c r="O14" s="1334"/>
      <c r="P14" s="1334"/>
      <c r="Q14" s="946"/>
      <c r="R14" s="946"/>
      <c r="S14" s="946"/>
      <c r="T14" s="946"/>
      <c r="U14" s="946"/>
      <c r="V14" s="946"/>
      <c r="W14" s="946"/>
      <c r="X14" s="946"/>
      <c r="Y14" s="946"/>
      <c r="Z14" s="947"/>
      <c r="AA14" s="223"/>
      <c r="AB14" s="222"/>
      <c r="AC14" s="222"/>
      <c r="AD14" s="221"/>
      <c r="AE14" s="223"/>
      <c r="AF14" s="222"/>
      <c r="AG14" s="222"/>
      <c r="AH14" s="221"/>
    </row>
    <row r="15" spans="1:34" ht="18.75" customHeight="1">
      <c r="A15" s="3"/>
      <c r="B15" s="924"/>
      <c r="C15" s="243"/>
      <c r="D15" s="906"/>
      <c r="E15" s="229"/>
      <c r="F15" s="906"/>
      <c r="G15" s="240"/>
      <c r="H15" s="1416"/>
      <c r="I15" s="1435"/>
      <c r="J15" s="1334"/>
      <c r="K15" s="1334"/>
      <c r="L15" s="1334"/>
      <c r="M15" s="1435"/>
      <c r="N15" s="1334"/>
      <c r="O15" s="1334"/>
      <c r="P15" s="1334"/>
      <c r="Q15" s="942"/>
      <c r="R15" s="942"/>
      <c r="S15" s="942"/>
      <c r="T15" s="942"/>
      <c r="U15" s="942"/>
      <c r="V15" s="942"/>
      <c r="W15" s="942"/>
      <c r="X15" s="942"/>
      <c r="Y15" s="942"/>
      <c r="Z15" s="943"/>
      <c r="AA15" s="223"/>
      <c r="AB15" s="222"/>
      <c r="AC15" s="222"/>
      <c r="AD15" s="221"/>
      <c r="AE15" s="223"/>
      <c r="AF15" s="222"/>
      <c r="AG15" s="222"/>
      <c r="AH15" s="221"/>
    </row>
    <row r="16" spans="1:34" ht="18.75" customHeight="1">
      <c r="A16" s="3"/>
      <c r="B16" s="924"/>
      <c r="C16" s="243"/>
      <c r="D16" s="906"/>
      <c r="E16" s="229"/>
      <c r="F16" s="906"/>
      <c r="G16" s="240"/>
      <c r="H16" s="948" t="s">
        <v>198</v>
      </c>
      <c r="I16" s="1049" t="s">
        <v>50</v>
      </c>
      <c r="J16" s="234" t="s">
        <v>116</v>
      </c>
      <c r="K16" s="248"/>
      <c r="L16" s="235" t="s">
        <v>50</v>
      </c>
      <c r="M16" s="234" t="s">
        <v>121</v>
      </c>
      <c r="N16" s="234"/>
      <c r="O16" s="227" t="s">
        <v>50</v>
      </c>
      <c r="P16" s="226" t="s">
        <v>120</v>
      </c>
      <c r="Q16" s="234"/>
      <c r="R16" s="234"/>
      <c r="S16" s="248"/>
      <c r="T16" s="248"/>
      <c r="U16" s="248"/>
      <c r="V16" s="248"/>
      <c r="W16" s="248"/>
      <c r="X16" s="248"/>
      <c r="Y16" s="248"/>
      <c r="Z16" s="949"/>
      <c r="AA16" s="223"/>
      <c r="AB16" s="222"/>
      <c r="AC16" s="222"/>
      <c r="AD16" s="221"/>
      <c r="AE16" s="223"/>
      <c r="AF16" s="222"/>
      <c r="AG16" s="222"/>
      <c r="AH16" s="221"/>
    </row>
    <row r="17" spans="1:34" ht="18.75" customHeight="1">
      <c r="A17" s="3"/>
      <c r="B17" s="924"/>
      <c r="C17" s="243"/>
      <c r="D17" s="906"/>
      <c r="E17" s="229"/>
      <c r="F17" s="906"/>
      <c r="G17" s="240"/>
      <c r="H17" s="948" t="s">
        <v>155</v>
      </c>
      <c r="I17" s="1049" t="s">
        <v>50</v>
      </c>
      <c r="J17" s="234" t="s">
        <v>140</v>
      </c>
      <c r="K17" s="248"/>
      <c r="L17" s="249"/>
      <c r="M17" s="991" t="s">
        <v>50</v>
      </c>
      <c r="N17" s="234" t="s">
        <v>139</v>
      </c>
      <c r="O17" s="233"/>
      <c r="P17" s="233"/>
      <c r="Q17" s="248"/>
      <c r="R17" s="248"/>
      <c r="S17" s="248"/>
      <c r="T17" s="248"/>
      <c r="U17" s="248"/>
      <c r="V17" s="248"/>
      <c r="W17" s="248"/>
      <c r="X17" s="248"/>
      <c r="Y17" s="248"/>
      <c r="Z17" s="949"/>
      <c r="AA17" s="223"/>
      <c r="AB17" s="222"/>
      <c r="AC17" s="222"/>
      <c r="AD17" s="221"/>
      <c r="AE17" s="223"/>
      <c r="AF17" s="222"/>
      <c r="AG17" s="222"/>
      <c r="AH17" s="221"/>
    </row>
    <row r="18" spans="1:34" ht="18.75" customHeight="1">
      <c r="A18" s="3"/>
      <c r="B18" s="924"/>
      <c r="C18" s="243"/>
      <c r="D18" s="906"/>
      <c r="E18" s="229"/>
      <c r="F18" s="906"/>
      <c r="G18" s="240"/>
      <c r="H18" s="948" t="s">
        <v>153</v>
      </c>
      <c r="I18" s="1049" t="s">
        <v>50</v>
      </c>
      <c r="J18" s="234" t="s">
        <v>116</v>
      </c>
      <c r="K18" s="248"/>
      <c r="L18" s="235" t="s">
        <v>50</v>
      </c>
      <c r="M18" s="234" t="s">
        <v>118</v>
      </c>
      <c r="N18" s="234"/>
      <c r="O18" s="248"/>
      <c r="P18" s="248"/>
      <c r="Q18" s="248"/>
      <c r="R18" s="248"/>
      <c r="S18" s="248"/>
      <c r="T18" s="248"/>
      <c r="U18" s="248"/>
      <c r="V18" s="248"/>
      <c r="W18" s="248"/>
      <c r="X18" s="248"/>
      <c r="Y18" s="248"/>
      <c r="Z18" s="949"/>
      <c r="AA18" s="223"/>
      <c r="AB18" s="222"/>
      <c r="AC18" s="222"/>
      <c r="AD18" s="221"/>
      <c r="AE18" s="223"/>
      <c r="AF18" s="222"/>
      <c r="AG18" s="222"/>
      <c r="AH18" s="221"/>
    </row>
    <row r="19" spans="1:34" ht="18.75" customHeight="1">
      <c r="A19" s="3"/>
      <c r="B19" s="924"/>
      <c r="C19" s="243"/>
      <c r="D19" s="906"/>
      <c r="E19" s="229"/>
      <c r="F19" s="906"/>
      <c r="G19" s="240"/>
      <c r="H19" s="948" t="s">
        <v>122</v>
      </c>
      <c r="I19" s="1049" t="s">
        <v>50</v>
      </c>
      <c r="J19" s="234" t="s">
        <v>116</v>
      </c>
      <c r="K19" s="248"/>
      <c r="L19" s="235" t="s">
        <v>50</v>
      </c>
      <c r="M19" s="234" t="s">
        <v>121</v>
      </c>
      <c r="N19" s="234"/>
      <c r="O19" s="227" t="s">
        <v>50</v>
      </c>
      <c r="P19" s="226" t="s">
        <v>120</v>
      </c>
      <c r="Q19" s="234"/>
      <c r="R19" s="234"/>
      <c r="S19" s="248"/>
      <c r="T19" s="234"/>
      <c r="U19" s="248"/>
      <c r="V19" s="248"/>
      <c r="W19" s="248"/>
      <c r="X19" s="248"/>
      <c r="Y19" s="248"/>
      <c r="Z19" s="949"/>
      <c r="AA19" s="223"/>
      <c r="AB19" s="222"/>
      <c r="AC19" s="222"/>
      <c r="AD19" s="221"/>
      <c r="AE19" s="223"/>
      <c r="AF19" s="222"/>
      <c r="AG19" s="222"/>
      <c r="AH19" s="221"/>
    </row>
    <row r="20" spans="1:34" ht="18.75" customHeight="1">
      <c r="A20" s="244" t="s">
        <v>50</v>
      </c>
      <c r="B20" s="924">
        <v>76</v>
      </c>
      <c r="C20" s="243" t="s">
        <v>337</v>
      </c>
      <c r="D20" s="244" t="s">
        <v>50</v>
      </c>
      <c r="E20" s="229" t="s">
        <v>201</v>
      </c>
      <c r="F20" s="906"/>
      <c r="G20" s="240"/>
      <c r="H20" s="950" t="s">
        <v>192</v>
      </c>
      <c r="I20" s="1050" t="s">
        <v>50</v>
      </c>
      <c r="J20" s="234" t="s">
        <v>116</v>
      </c>
      <c r="K20" s="234"/>
      <c r="L20" s="235" t="s">
        <v>50</v>
      </c>
      <c r="M20" s="234" t="s">
        <v>135</v>
      </c>
      <c r="N20" s="234"/>
      <c r="O20" s="235" t="s">
        <v>50</v>
      </c>
      <c r="P20" s="234" t="s">
        <v>134</v>
      </c>
      <c r="Q20" s="233"/>
      <c r="R20" s="248"/>
      <c r="S20" s="248"/>
      <c r="T20" s="248"/>
      <c r="U20" s="248"/>
      <c r="V20" s="248"/>
      <c r="W20" s="248"/>
      <c r="X20" s="248"/>
      <c r="Y20" s="248"/>
      <c r="Z20" s="949"/>
      <c r="AA20" s="223"/>
      <c r="AB20" s="222"/>
      <c r="AC20" s="222"/>
      <c r="AD20" s="221"/>
      <c r="AE20" s="223"/>
      <c r="AF20" s="222"/>
      <c r="AG20" s="222"/>
      <c r="AH20" s="221"/>
    </row>
    <row r="21" spans="1:34" ht="19.5" customHeight="1">
      <c r="A21" s="3"/>
      <c r="B21" s="924"/>
      <c r="C21" s="243" t="s">
        <v>200</v>
      </c>
      <c r="D21" s="244" t="s">
        <v>50</v>
      </c>
      <c r="E21" s="229" t="s">
        <v>199</v>
      </c>
      <c r="F21" s="906"/>
      <c r="G21" s="228"/>
      <c r="H21" s="234" t="s">
        <v>197</v>
      </c>
      <c r="I21" s="1049" t="s">
        <v>50</v>
      </c>
      <c r="J21" s="234" t="s">
        <v>116</v>
      </c>
      <c r="K21" s="234"/>
      <c r="L21" s="235" t="s">
        <v>50</v>
      </c>
      <c r="M21" s="234" t="s">
        <v>118</v>
      </c>
      <c r="N21" s="234"/>
      <c r="O21" s="233"/>
      <c r="P21" s="234"/>
      <c r="Q21" s="233"/>
      <c r="R21" s="233"/>
      <c r="S21" s="233"/>
      <c r="T21" s="233"/>
      <c r="U21" s="233"/>
      <c r="V21" s="233"/>
      <c r="W21" s="233"/>
      <c r="X21" s="233"/>
      <c r="Y21" s="233"/>
      <c r="Z21" s="232"/>
      <c r="AA21" s="222"/>
      <c r="AB21" s="222"/>
      <c r="AC21" s="222"/>
      <c r="AD21" s="221"/>
      <c r="AE21" s="223"/>
      <c r="AF21" s="222"/>
      <c r="AG21" s="222"/>
      <c r="AH21" s="221"/>
    </row>
    <row r="22" spans="1:34" ht="18.75" customHeight="1">
      <c r="A22" s="3"/>
      <c r="B22" s="924"/>
      <c r="C22" s="243"/>
      <c r="D22" s="906"/>
      <c r="E22" s="229"/>
      <c r="F22" s="906"/>
      <c r="G22" s="240"/>
      <c r="H22" s="952" t="s">
        <v>230</v>
      </c>
      <c r="I22" s="1049" t="s">
        <v>50</v>
      </c>
      <c r="J22" s="234" t="s">
        <v>116</v>
      </c>
      <c r="K22" s="234"/>
      <c r="L22" s="235" t="s">
        <v>50</v>
      </c>
      <c r="M22" s="234" t="s">
        <v>227</v>
      </c>
      <c r="N22" s="234"/>
      <c r="O22" s="235" t="s">
        <v>50</v>
      </c>
      <c r="P22" s="234" t="s">
        <v>226</v>
      </c>
      <c r="Q22" s="238"/>
      <c r="R22" s="235" t="s">
        <v>50</v>
      </c>
      <c r="S22" s="234" t="s">
        <v>229</v>
      </c>
      <c r="T22" s="234"/>
      <c r="U22" s="234"/>
      <c r="V22" s="234"/>
      <c r="W22" s="234"/>
      <c r="X22" s="234"/>
      <c r="Y22" s="234"/>
      <c r="Z22" s="950"/>
      <c r="AA22" s="223"/>
      <c r="AB22" s="222"/>
      <c r="AC22" s="222"/>
      <c r="AD22" s="221"/>
      <c r="AE22" s="223"/>
      <c r="AF22" s="222"/>
      <c r="AG22" s="222"/>
      <c r="AH22" s="221"/>
    </row>
    <row r="23" spans="1:34" ht="18.75" customHeight="1">
      <c r="A23" s="3"/>
      <c r="B23" s="924"/>
      <c r="C23" s="230"/>
      <c r="D23" s="930"/>
      <c r="E23" s="229"/>
      <c r="F23" s="906"/>
      <c r="G23" s="1"/>
      <c r="H23" s="1337" t="s">
        <v>1216</v>
      </c>
      <c r="I23" s="227" t="s">
        <v>50</v>
      </c>
      <c r="J23" s="226" t="s">
        <v>116</v>
      </c>
      <c r="K23" s="226"/>
      <c r="L23" s="953"/>
      <c r="M23" s="955"/>
      <c r="N23" s="955"/>
      <c r="O23" s="953"/>
      <c r="P23" s="955"/>
      <c r="Q23" s="954"/>
      <c r="R23" s="953"/>
      <c r="S23" s="955"/>
      <c r="T23" s="954"/>
      <c r="U23" s="227" t="s">
        <v>50</v>
      </c>
      <c r="V23" s="226" t="s">
        <v>1217</v>
      </c>
      <c r="W23" s="225"/>
      <c r="X23" s="225"/>
      <c r="Y23" s="225"/>
      <c r="Z23" s="224"/>
      <c r="AA23" s="222"/>
      <c r="AB23" s="222"/>
      <c r="AC23" s="222"/>
      <c r="AD23" s="221"/>
      <c r="AE23" s="223"/>
      <c r="AF23" s="222"/>
      <c r="AG23" s="222"/>
      <c r="AH23" s="221"/>
    </row>
    <row r="24" spans="1:34" ht="18.75" customHeight="1">
      <c r="A24" s="3"/>
      <c r="B24" s="924"/>
      <c r="C24" s="230"/>
      <c r="D24" s="930"/>
      <c r="E24" s="229"/>
      <c r="F24" s="906"/>
      <c r="G24" s="1"/>
      <c r="H24" s="1337"/>
      <c r="I24" s="991" t="s">
        <v>50</v>
      </c>
      <c r="J24" s="1" t="s">
        <v>1218</v>
      </c>
      <c r="K24" s="1"/>
      <c r="L24" s="991"/>
      <c r="M24" s="991" t="s">
        <v>50</v>
      </c>
      <c r="N24" s="1" t="s">
        <v>1219</v>
      </c>
      <c r="O24" s="991"/>
      <c r="P24" s="991"/>
      <c r="Q24" s="991" t="s">
        <v>50</v>
      </c>
      <c r="R24" s="1" t="s">
        <v>1220</v>
      </c>
      <c r="T24" s="1"/>
      <c r="U24" s="991" t="s">
        <v>50</v>
      </c>
      <c r="V24" s="1" t="s">
        <v>1221</v>
      </c>
      <c r="W24" s="269"/>
      <c r="X24" s="269"/>
      <c r="Y24" s="269"/>
      <c r="Z24" s="956"/>
      <c r="AA24" s="222"/>
      <c r="AB24" s="222"/>
      <c r="AC24" s="222"/>
      <c r="AD24" s="221"/>
      <c r="AE24" s="223"/>
      <c r="AF24" s="222"/>
      <c r="AG24" s="222"/>
      <c r="AH24" s="221"/>
    </row>
    <row r="25" spans="1:34" ht="18.75" customHeight="1">
      <c r="A25" s="3"/>
      <c r="B25" s="924"/>
      <c r="C25" s="230"/>
      <c r="D25" s="930"/>
      <c r="E25" s="229"/>
      <c r="F25" s="906"/>
      <c r="G25" s="1"/>
      <c r="H25" s="1337"/>
      <c r="I25" s="991" t="s">
        <v>50</v>
      </c>
      <c r="J25" s="1" t="s">
        <v>1222</v>
      </c>
      <c r="K25" s="1"/>
      <c r="L25" s="991"/>
      <c r="M25" s="991" t="s">
        <v>50</v>
      </c>
      <c r="N25" s="1" t="s">
        <v>1223</v>
      </c>
      <c r="O25" s="991"/>
      <c r="P25" s="991"/>
      <c r="Q25" s="991" t="s">
        <v>50</v>
      </c>
      <c r="R25" s="1" t="s">
        <v>1224</v>
      </c>
      <c r="T25" s="1"/>
      <c r="U25" s="991" t="s">
        <v>50</v>
      </c>
      <c r="V25" s="1" t="s">
        <v>1225</v>
      </c>
      <c r="W25" s="269"/>
      <c r="X25" s="269"/>
      <c r="Y25" s="269"/>
      <c r="Z25" s="956"/>
      <c r="AA25" s="222"/>
      <c r="AB25" s="222"/>
      <c r="AC25" s="222"/>
      <c r="AD25" s="221"/>
      <c r="AE25" s="223"/>
      <c r="AF25" s="222"/>
      <c r="AG25" s="222"/>
      <c r="AH25" s="221"/>
    </row>
    <row r="26" spans="1:34" ht="18.75" customHeight="1">
      <c r="A26" s="3"/>
      <c r="B26" s="924"/>
      <c r="C26" s="230"/>
      <c r="D26" s="930"/>
      <c r="E26" s="229"/>
      <c r="F26" s="906"/>
      <c r="G26" s="1"/>
      <c r="H26" s="1337"/>
      <c r="I26" s="991" t="s">
        <v>50</v>
      </c>
      <c r="J26" s="1" t="s">
        <v>1226</v>
      </c>
      <c r="K26" s="1"/>
      <c r="L26" s="991"/>
      <c r="M26" s="991" t="s">
        <v>50</v>
      </c>
      <c r="N26" s="1" t="s">
        <v>1227</v>
      </c>
      <c r="O26" s="991"/>
      <c r="P26" s="991"/>
      <c r="Q26" s="991" t="s">
        <v>50</v>
      </c>
      <c r="R26" s="1" t="s">
        <v>1228</v>
      </c>
      <c r="T26" s="1"/>
      <c r="U26" s="991" t="s">
        <v>50</v>
      </c>
      <c r="V26" s="1" t="s">
        <v>1229</v>
      </c>
      <c r="W26" s="269"/>
      <c r="X26" s="269"/>
      <c r="Y26" s="269"/>
      <c r="Z26" s="956"/>
      <c r="AA26" s="222"/>
      <c r="AB26" s="222"/>
      <c r="AC26" s="222"/>
      <c r="AD26" s="221"/>
      <c r="AE26" s="223"/>
      <c r="AF26" s="222"/>
      <c r="AG26" s="222"/>
      <c r="AH26" s="221"/>
    </row>
    <row r="27" spans="1:34" ht="18.75" customHeight="1">
      <c r="A27" s="3"/>
      <c r="B27" s="924"/>
      <c r="C27" s="230"/>
      <c r="D27" s="930"/>
      <c r="E27" s="229"/>
      <c r="F27" s="906"/>
      <c r="G27" s="1"/>
      <c r="H27" s="1337"/>
      <c r="I27" s="991" t="s">
        <v>50</v>
      </c>
      <c r="J27" s="1" t="s">
        <v>1230</v>
      </c>
      <c r="K27" s="1"/>
      <c r="L27" s="991"/>
      <c r="M27" s="991" t="s">
        <v>50</v>
      </c>
      <c r="N27" s="1" t="s">
        <v>1231</v>
      </c>
      <c r="O27" s="991"/>
      <c r="P27" s="991"/>
      <c r="Q27" s="991" t="s">
        <v>50</v>
      </c>
      <c r="R27" s="1" t="s">
        <v>1232</v>
      </c>
      <c r="T27" s="1"/>
      <c r="U27" s="991" t="s">
        <v>50</v>
      </c>
      <c r="V27" s="1" t="s">
        <v>1233</v>
      </c>
      <c r="W27" s="269"/>
      <c r="X27" s="269"/>
      <c r="Y27" s="269"/>
      <c r="Z27" s="956"/>
      <c r="AA27" s="222"/>
      <c r="AB27" s="222"/>
      <c r="AC27" s="222"/>
      <c r="AD27" s="221"/>
      <c r="AE27" s="223"/>
      <c r="AF27" s="222"/>
      <c r="AG27" s="222"/>
      <c r="AH27" s="221"/>
    </row>
    <row r="28" spans="1:34" ht="18.75" customHeight="1">
      <c r="A28" s="3"/>
      <c r="B28" s="924"/>
      <c r="C28" s="230"/>
      <c r="D28" s="930"/>
      <c r="E28" s="229"/>
      <c r="F28" s="906"/>
      <c r="G28" s="1"/>
      <c r="H28" s="1410"/>
      <c r="I28" s="991" t="s">
        <v>50</v>
      </c>
      <c r="J28" s="1" t="s">
        <v>1234</v>
      </c>
      <c r="K28" s="1"/>
      <c r="L28" s="991"/>
      <c r="M28" s="991"/>
      <c r="N28" s="1"/>
      <c r="O28" s="991"/>
      <c r="P28" s="991"/>
      <c r="Q28" s="991"/>
      <c r="R28" s="1"/>
      <c r="T28" s="1"/>
      <c r="U28" s="991"/>
      <c r="V28" s="1"/>
      <c r="W28" s="269"/>
      <c r="X28" s="269"/>
      <c r="Y28" s="269"/>
      <c r="Z28" s="956"/>
      <c r="AA28" s="223"/>
      <c r="AB28" s="222"/>
      <c r="AC28" s="222"/>
      <c r="AD28" s="221"/>
      <c r="AE28" s="223"/>
      <c r="AF28" s="222"/>
      <c r="AG28" s="222"/>
      <c r="AH28" s="221"/>
    </row>
    <row r="29" spans="1:34" ht="19.5" customHeight="1">
      <c r="A29" s="173"/>
      <c r="B29" s="905"/>
      <c r="C29" s="247"/>
      <c r="D29" s="901"/>
      <c r="E29" s="171"/>
      <c r="F29" s="897"/>
      <c r="G29" s="422"/>
      <c r="H29" s="960" t="s">
        <v>111</v>
      </c>
      <c r="I29" s="1051" t="s">
        <v>50</v>
      </c>
      <c r="J29" s="166" t="s">
        <v>107</v>
      </c>
      <c r="K29" s="970"/>
      <c r="L29" s="168"/>
      <c r="M29" s="971" t="s">
        <v>50</v>
      </c>
      <c r="N29" s="166" t="s">
        <v>106</v>
      </c>
      <c r="O29" s="971"/>
      <c r="P29" s="166"/>
      <c r="Q29" s="972"/>
      <c r="R29" s="972"/>
      <c r="S29" s="972"/>
      <c r="T29" s="972"/>
      <c r="U29" s="972"/>
      <c r="V29" s="972"/>
      <c r="W29" s="972"/>
      <c r="X29" s="972"/>
      <c r="Y29" s="972"/>
      <c r="Z29" s="973"/>
      <c r="AA29" s="1046" t="s">
        <v>50</v>
      </c>
      <c r="AB29" s="246" t="s">
        <v>241</v>
      </c>
      <c r="AC29" s="246"/>
      <c r="AD29" s="245"/>
      <c r="AE29" s="1046" t="s">
        <v>50</v>
      </c>
      <c r="AF29" s="246" t="s">
        <v>241</v>
      </c>
      <c r="AG29" s="246"/>
      <c r="AH29" s="245"/>
    </row>
    <row r="30" spans="1:34" ht="18.75" customHeight="1">
      <c r="A30" s="3"/>
      <c r="B30" s="924"/>
      <c r="C30" s="243"/>
      <c r="D30" s="906"/>
      <c r="E30" s="229"/>
      <c r="F30" s="906"/>
      <c r="G30" s="240"/>
      <c r="H30" s="974" t="s">
        <v>196</v>
      </c>
      <c r="I30" s="1049" t="s">
        <v>50</v>
      </c>
      <c r="J30" s="234" t="s">
        <v>140</v>
      </c>
      <c r="K30" s="248"/>
      <c r="L30" s="249"/>
      <c r="M30" s="991" t="s">
        <v>50</v>
      </c>
      <c r="N30" s="234" t="s">
        <v>139</v>
      </c>
      <c r="O30" s="233"/>
      <c r="P30" s="855"/>
      <c r="Q30" s="855"/>
      <c r="R30" s="855"/>
      <c r="S30" s="855"/>
      <c r="T30" s="855"/>
      <c r="U30" s="855"/>
      <c r="V30" s="855"/>
      <c r="W30" s="855"/>
      <c r="X30" s="855"/>
      <c r="Y30" s="855"/>
      <c r="Z30" s="858"/>
      <c r="AA30" s="991" t="s">
        <v>50</v>
      </c>
      <c r="AB30" s="1" t="s">
        <v>239</v>
      </c>
      <c r="AC30" s="222"/>
      <c r="AD30" s="221"/>
      <c r="AE30" s="991" t="s">
        <v>50</v>
      </c>
      <c r="AF30" s="1" t="s">
        <v>239</v>
      </c>
      <c r="AG30" s="222"/>
      <c r="AH30" s="221"/>
    </row>
    <row r="31" spans="1:34" ht="18.75" customHeight="1">
      <c r="A31" s="3"/>
      <c r="B31" s="924"/>
      <c r="C31" s="243"/>
      <c r="D31" s="906"/>
      <c r="E31" s="229"/>
      <c r="F31" s="906"/>
      <c r="G31" s="240"/>
      <c r="H31" s="239" t="s">
        <v>125</v>
      </c>
      <c r="I31" s="1049" t="s">
        <v>50</v>
      </c>
      <c r="J31" s="234" t="s">
        <v>116</v>
      </c>
      <c r="K31" s="248"/>
      <c r="L31" s="235" t="s">
        <v>50</v>
      </c>
      <c r="M31" s="234" t="s">
        <v>118</v>
      </c>
      <c r="N31" s="238"/>
      <c r="O31" s="238"/>
      <c r="P31" s="238"/>
      <c r="Q31" s="238"/>
      <c r="R31" s="238"/>
      <c r="S31" s="238"/>
      <c r="T31" s="238"/>
      <c r="U31" s="238"/>
      <c r="V31" s="238"/>
      <c r="W31" s="238"/>
      <c r="X31" s="238"/>
      <c r="Y31" s="238"/>
      <c r="Z31" s="237"/>
      <c r="AA31" s="223"/>
      <c r="AB31" s="222"/>
      <c r="AC31" s="222"/>
      <c r="AD31" s="221"/>
      <c r="AE31" s="223"/>
      <c r="AF31" s="222"/>
      <c r="AG31" s="222"/>
      <c r="AH31" s="221"/>
    </row>
    <row r="32" spans="1:34" ht="18.75" customHeight="1">
      <c r="A32" s="3"/>
      <c r="B32" s="924"/>
      <c r="C32" s="243"/>
      <c r="D32" s="906"/>
      <c r="E32" s="229"/>
      <c r="F32" s="906"/>
      <c r="G32" s="240"/>
      <c r="H32" s="1337" t="s">
        <v>103</v>
      </c>
      <c r="I32" s="1435" t="s">
        <v>50</v>
      </c>
      <c r="J32" s="1334" t="s">
        <v>102</v>
      </c>
      <c r="K32" s="1334"/>
      <c r="L32" s="1334"/>
      <c r="M32" s="1435" t="s">
        <v>50</v>
      </c>
      <c r="N32" s="1334" t="s">
        <v>101</v>
      </c>
      <c r="O32" s="1334"/>
      <c r="P32" s="1334"/>
      <c r="Q32" s="946"/>
      <c r="R32" s="946"/>
      <c r="S32" s="946"/>
      <c r="T32" s="946"/>
      <c r="U32" s="946"/>
      <c r="V32" s="946"/>
      <c r="W32" s="946"/>
      <c r="X32" s="946"/>
      <c r="Y32" s="946"/>
      <c r="Z32" s="947"/>
      <c r="AA32" s="223"/>
      <c r="AB32" s="222"/>
      <c r="AC32" s="222"/>
      <c r="AD32" s="221"/>
      <c r="AE32" s="223"/>
      <c r="AF32" s="222"/>
      <c r="AG32" s="222"/>
      <c r="AH32" s="221"/>
    </row>
    <row r="33" spans="1:34" ht="18.75" customHeight="1">
      <c r="A33" s="3"/>
      <c r="B33" s="924"/>
      <c r="C33" s="243"/>
      <c r="D33" s="906"/>
      <c r="E33" s="229"/>
      <c r="F33" s="906"/>
      <c r="G33" s="240"/>
      <c r="H33" s="1337"/>
      <c r="I33" s="1435"/>
      <c r="J33" s="1334"/>
      <c r="K33" s="1334"/>
      <c r="L33" s="1334"/>
      <c r="M33" s="1435"/>
      <c r="N33" s="1334"/>
      <c r="O33" s="1334"/>
      <c r="P33" s="1334"/>
      <c r="Q33" s="942"/>
      <c r="R33" s="942"/>
      <c r="S33" s="942"/>
      <c r="T33" s="942"/>
      <c r="U33" s="942"/>
      <c r="V33" s="942"/>
      <c r="W33" s="942"/>
      <c r="X33" s="942"/>
      <c r="Y33" s="942"/>
      <c r="Z33" s="943"/>
      <c r="AA33" s="223"/>
      <c r="AB33" s="222"/>
      <c r="AC33" s="222"/>
      <c r="AD33" s="221"/>
      <c r="AE33" s="223"/>
      <c r="AF33" s="222"/>
      <c r="AG33" s="222"/>
      <c r="AH33" s="221"/>
    </row>
    <row r="34" spans="1:34" ht="18.75" customHeight="1">
      <c r="A34" s="244" t="s">
        <v>50</v>
      </c>
      <c r="B34" s="924">
        <v>71</v>
      </c>
      <c r="C34" s="243" t="s">
        <v>195</v>
      </c>
      <c r="D34" s="244" t="s">
        <v>50</v>
      </c>
      <c r="E34" s="229" t="s">
        <v>194</v>
      </c>
      <c r="F34" s="906"/>
      <c r="G34" s="240"/>
      <c r="H34" s="975" t="s">
        <v>192</v>
      </c>
      <c r="I34" s="1050" t="s">
        <v>50</v>
      </c>
      <c r="J34" s="234" t="s">
        <v>116</v>
      </c>
      <c r="K34" s="234"/>
      <c r="L34" s="235" t="s">
        <v>50</v>
      </c>
      <c r="M34" s="234" t="s">
        <v>135</v>
      </c>
      <c r="N34" s="234"/>
      <c r="O34" s="235" t="s">
        <v>50</v>
      </c>
      <c r="P34" s="234" t="s">
        <v>134</v>
      </c>
      <c r="Q34" s="233"/>
      <c r="R34" s="248"/>
      <c r="S34" s="248"/>
      <c r="T34" s="248"/>
      <c r="U34" s="248"/>
      <c r="V34" s="248"/>
      <c r="W34" s="248"/>
      <c r="X34" s="248"/>
      <c r="Y34" s="248"/>
      <c r="Z34" s="949"/>
      <c r="AA34" s="223"/>
      <c r="AB34" s="222"/>
      <c r="AC34" s="222"/>
      <c r="AD34" s="221"/>
      <c r="AE34" s="223"/>
      <c r="AF34" s="222"/>
      <c r="AG34" s="222"/>
      <c r="AH34" s="221"/>
    </row>
    <row r="35" spans="1:34" ht="18.75" customHeight="1">
      <c r="A35" s="3"/>
      <c r="B35" s="924"/>
      <c r="C35" s="230"/>
      <c r="D35" s="244" t="s">
        <v>50</v>
      </c>
      <c r="E35" s="229" t="s">
        <v>193</v>
      </c>
      <c r="F35" s="906"/>
      <c r="G35" s="240"/>
      <c r="H35" s="1423" t="s">
        <v>230</v>
      </c>
      <c r="I35" s="1052" t="s">
        <v>50</v>
      </c>
      <c r="J35" s="226" t="s">
        <v>116</v>
      </c>
      <c r="K35" s="914"/>
      <c r="L35" s="227" t="s">
        <v>50</v>
      </c>
      <c r="M35" s="226" t="s">
        <v>327</v>
      </c>
      <c r="N35" s="914"/>
      <c r="O35" s="914"/>
      <c r="P35" s="914"/>
      <c r="Q35" s="914"/>
      <c r="R35" s="227" t="s">
        <v>50</v>
      </c>
      <c r="S35" s="226" t="s">
        <v>336</v>
      </c>
      <c r="T35" s="226"/>
      <c r="U35" s="914"/>
      <c r="V35" s="914"/>
      <c r="W35" s="914"/>
      <c r="X35" s="914"/>
      <c r="Y35" s="914"/>
      <c r="Z35" s="862"/>
      <c r="AA35" s="223"/>
      <c r="AB35" s="222"/>
      <c r="AC35" s="222"/>
      <c r="AD35" s="221"/>
      <c r="AE35" s="223"/>
      <c r="AF35" s="222"/>
      <c r="AG35" s="222"/>
      <c r="AH35" s="221"/>
    </row>
    <row r="36" spans="1:34" ht="18.75" customHeight="1">
      <c r="A36" s="3"/>
      <c r="B36" s="924"/>
      <c r="C36" s="243"/>
      <c r="D36" s="906"/>
      <c r="E36" s="229"/>
      <c r="F36" s="906"/>
      <c r="G36" s="240"/>
      <c r="H36" s="1423"/>
      <c r="I36" s="244" t="s">
        <v>50</v>
      </c>
      <c r="J36" s="931" t="s">
        <v>325</v>
      </c>
      <c r="K36" s="269"/>
      <c r="L36" s="269"/>
      <c r="M36" s="269"/>
      <c r="N36" s="269"/>
      <c r="O36" s="991" t="s">
        <v>50</v>
      </c>
      <c r="P36" s="976" t="s">
        <v>335</v>
      </c>
      <c r="Q36" s="269"/>
      <c r="R36" s="269"/>
      <c r="S36" s="269"/>
      <c r="T36" s="269"/>
      <c r="U36" s="269"/>
      <c r="V36" s="269"/>
      <c r="W36" s="269"/>
      <c r="X36" s="269"/>
      <c r="Y36" s="269"/>
      <c r="Z36" s="956"/>
      <c r="AA36" s="223"/>
      <c r="AB36" s="222"/>
      <c r="AC36" s="222"/>
      <c r="AD36" s="221"/>
      <c r="AE36" s="223"/>
      <c r="AF36" s="222"/>
      <c r="AG36" s="222"/>
      <c r="AH36" s="221"/>
    </row>
    <row r="37" spans="1:34" ht="18.75" customHeight="1">
      <c r="A37" s="930"/>
      <c r="B37" s="932"/>
      <c r="C37" s="241"/>
      <c r="F37" s="906"/>
      <c r="G37" s="240"/>
      <c r="H37" s="1423"/>
      <c r="I37" s="244" t="s">
        <v>50</v>
      </c>
      <c r="J37" s="931" t="s">
        <v>334</v>
      </c>
      <c r="K37" s="942"/>
      <c r="L37" s="942"/>
      <c r="M37" s="942"/>
      <c r="N37" s="942"/>
      <c r="O37" s="991" t="s">
        <v>50</v>
      </c>
      <c r="P37" s="976" t="s">
        <v>333</v>
      </c>
      <c r="Q37" s="942"/>
      <c r="R37" s="942"/>
      <c r="S37" s="942"/>
      <c r="T37" s="942"/>
      <c r="U37" s="942"/>
      <c r="V37" s="942"/>
      <c r="W37" s="942"/>
      <c r="X37" s="942"/>
      <c r="Y37" s="942"/>
      <c r="Z37" s="943"/>
      <c r="AA37" s="223"/>
      <c r="AB37" s="222"/>
      <c r="AC37" s="222"/>
      <c r="AD37" s="221"/>
      <c r="AE37" s="223"/>
      <c r="AF37" s="222"/>
      <c r="AG37" s="222"/>
      <c r="AH37" s="221"/>
    </row>
    <row r="38" spans="1:34" ht="18.75" customHeight="1">
      <c r="A38" s="930"/>
      <c r="B38" s="932"/>
      <c r="C38" s="241"/>
      <c r="D38" s="915"/>
      <c r="E38" s="978"/>
      <c r="F38" s="898"/>
      <c r="G38" s="979"/>
      <c r="H38" s="1424" t="s">
        <v>1216</v>
      </c>
      <c r="I38" s="1052" t="s">
        <v>50</v>
      </c>
      <c r="J38" s="226" t="s">
        <v>223</v>
      </c>
      <c r="K38" s="226"/>
      <c r="L38" s="953"/>
      <c r="M38" s="955"/>
      <c r="N38" s="955"/>
      <c r="O38" s="953"/>
      <c r="P38" s="955"/>
      <c r="Q38" s="954"/>
      <c r="R38" s="953"/>
      <c r="S38" s="955"/>
      <c r="T38" s="954"/>
      <c r="U38" s="227" t="s">
        <v>50</v>
      </c>
      <c r="V38" s="226" t="s">
        <v>1217</v>
      </c>
      <c r="W38" s="225"/>
      <c r="X38" s="225"/>
      <c r="Y38" s="225"/>
      <c r="Z38" s="980"/>
      <c r="AA38" s="861"/>
      <c r="AB38" s="861"/>
      <c r="AC38" s="861"/>
      <c r="AD38" s="981"/>
      <c r="AE38" s="861"/>
      <c r="AF38" s="861"/>
      <c r="AG38" s="861"/>
      <c r="AH38" s="981"/>
    </row>
    <row r="39" spans="1:34" ht="18.75" customHeight="1">
      <c r="A39" s="982"/>
      <c r="B39" s="924"/>
      <c r="C39" s="979"/>
      <c r="D39" s="915"/>
      <c r="E39" s="983"/>
      <c r="F39" s="898"/>
      <c r="G39" s="228"/>
      <c r="H39" s="1424"/>
      <c r="I39" s="538" t="s">
        <v>50</v>
      </c>
      <c r="J39" s="545" t="s">
        <v>1218</v>
      </c>
      <c r="K39" s="545"/>
      <c r="L39" s="538"/>
      <c r="M39" s="538" t="s">
        <v>50</v>
      </c>
      <c r="N39" s="545" t="s">
        <v>1219</v>
      </c>
      <c r="O39" s="538"/>
      <c r="P39" s="538"/>
      <c r="Q39" s="538" t="s">
        <v>50</v>
      </c>
      <c r="R39" s="545" t="s">
        <v>1220</v>
      </c>
      <c r="S39" s="915"/>
      <c r="T39" s="545"/>
      <c r="U39" s="538" t="s">
        <v>50</v>
      </c>
      <c r="V39" s="545" t="s">
        <v>1221</v>
      </c>
      <c r="W39" s="540"/>
      <c r="X39" s="540"/>
      <c r="Y39" s="540"/>
      <c r="Z39" s="984"/>
      <c r="AA39" s="861"/>
      <c r="AB39" s="861"/>
      <c r="AC39" s="861"/>
      <c r="AD39" s="981"/>
      <c r="AE39" s="861"/>
      <c r="AF39" s="861"/>
      <c r="AG39" s="861"/>
      <c r="AH39" s="981"/>
    </row>
    <row r="40" spans="1:34" ht="18.75" customHeight="1">
      <c r="A40" s="3"/>
      <c r="B40" s="924"/>
      <c r="C40" s="230"/>
      <c r="D40" s="915"/>
      <c r="E40" s="229"/>
      <c r="F40" s="906"/>
      <c r="G40" s="228"/>
      <c r="H40" s="1424"/>
      <c r="I40" s="244" t="s">
        <v>50</v>
      </c>
      <c r="J40" s="545" t="s">
        <v>1222</v>
      </c>
      <c r="K40" s="545"/>
      <c r="L40" s="538"/>
      <c r="M40" s="538" t="s">
        <v>50</v>
      </c>
      <c r="N40" s="545" t="s">
        <v>1223</v>
      </c>
      <c r="O40" s="538"/>
      <c r="P40" s="538"/>
      <c r="Q40" s="538" t="s">
        <v>50</v>
      </c>
      <c r="R40" s="545" t="s">
        <v>1224</v>
      </c>
      <c r="S40" s="915"/>
      <c r="T40" s="545"/>
      <c r="U40" s="538" t="s">
        <v>50</v>
      </c>
      <c r="V40" s="545" t="s">
        <v>1225</v>
      </c>
      <c r="W40" s="540"/>
      <c r="X40" s="540"/>
      <c r="Y40" s="540"/>
      <c r="Z40" s="956"/>
      <c r="AA40" s="861"/>
      <c r="AB40" s="861"/>
      <c r="AC40" s="861"/>
      <c r="AD40" s="221"/>
      <c r="AE40" s="861"/>
      <c r="AF40" s="861"/>
      <c r="AG40" s="861"/>
      <c r="AH40" s="221"/>
    </row>
    <row r="41" spans="1:34" ht="18.75" customHeight="1">
      <c r="A41" s="3"/>
      <c r="B41" s="924"/>
      <c r="C41" s="230"/>
      <c r="D41" s="930"/>
      <c r="E41" s="229"/>
      <c r="F41" s="906"/>
      <c r="G41" s="228"/>
      <c r="H41" s="1424"/>
      <c r="I41" s="244" t="s">
        <v>50</v>
      </c>
      <c r="J41" s="545" t="s">
        <v>1226</v>
      </c>
      <c r="K41" s="545"/>
      <c r="L41" s="538"/>
      <c r="M41" s="538" t="s">
        <v>50</v>
      </c>
      <c r="N41" s="545" t="s">
        <v>1227</v>
      </c>
      <c r="O41" s="538"/>
      <c r="P41" s="538"/>
      <c r="Q41" s="538" t="s">
        <v>50</v>
      </c>
      <c r="R41" s="545" t="s">
        <v>1228</v>
      </c>
      <c r="S41" s="915"/>
      <c r="T41" s="545"/>
      <c r="U41" s="538" t="s">
        <v>50</v>
      </c>
      <c r="V41" s="545" t="s">
        <v>1229</v>
      </c>
      <c r="W41" s="540"/>
      <c r="X41" s="540"/>
      <c r="Y41" s="540"/>
      <c r="Z41" s="956"/>
      <c r="AA41" s="861"/>
      <c r="AB41" s="861"/>
      <c r="AC41" s="861"/>
      <c r="AD41" s="221"/>
      <c r="AE41" s="223"/>
      <c r="AF41" s="861"/>
      <c r="AG41" s="861"/>
      <c r="AH41" s="221"/>
    </row>
    <row r="42" spans="1:34" ht="18.75" customHeight="1">
      <c r="A42" s="3"/>
      <c r="B42" s="924"/>
      <c r="C42" s="230"/>
      <c r="D42" s="930"/>
      <c r="E42" s="229"/>
      <c r="F42" s="906"/>
      <c r="G42" s="228"/>
      <c r="H42" s="1424"/>
      <c r="I42" s="244" t="s">
        <v>50</v>
      </c>
      <c r="J42" s="545" t="s">
        <v>1230</v>
      </c>
      <c r="K42" s="545"/>
      <c r="L42" s="538"/>
      <c r="M42" s="538" t="s">
        <v>50</v>
      </c>
      <c r="N42" s="545" t="s">
        <v>1231</v>
      </c>
      <c r="O42" s="538"/>
      <c r="P42" s="538"/>
      <c r="Q42" s="538" t="s">
        <v>50</v>
      </c>
      <c r="R42" s="545" t="s">
        <v>1232</v>
      </c>
      <c r="S42" s="915"/>
      <c r="T42" s="545"/>
      <c r="U42" s="538" t="s">
        <v>50</v>
      </c>
      <c r="V42" s="545" t="s">
        <v>1233</v>
      </c>
      <c r="W42" s="540"/>
      <c r="X42" s="540"/>
      <c r="Y42" s="540"/>
      <c r="Z42" s="956"/>
      <c r="AA42" s="861"/>
      <c r="AB42" s="861"/>
      <c r="AC42" s="861"/>
      <c r="AD42" s="221"/>
      <c r="AE42" s="223"/>
      <c r="AF42" s="861"/>
      <c r="AG42" s="861"/>
      <c r="AH42" s="221"/>
    </row>
    <row r="43" spans="1:34" ht="18.75" customHeight="1">
      <c r="A43" s="220"/>
      <c r="B43" s="900"/>
      <c r="C43" s="219"/>
      <c r="D43" s="926"/>
      <c r="E43" s="922"/>
      <c r="F43" s="907"/>
      <c r="G43" s="218"/>
      <c r="H43" s="1424"/>
      <c r="I43" s="1047" t="s">
        <v>50</v>
      </c>
      <c r="J43" s="441" t="s">
        <v>1234</v>
      </c>
      <c r="K43" s="441"/>
      <c r="L43" s="958"/>
      <c r="M43" s="958"/>
      <c r="N43" s="441"/>
      <c r="O43" s="958"/>
      <c r="P43" s="958"/>
      <c r="Q43" s="958"/>
      <c r="R43" s="441"/>
      <c r="S43" s="927"/>
      <c r="T43" s="441"/>
      <c r="U43" s="958"/>
      <c r="V43" s="441"/>
      <c r="W43" s="959"/>
      <c r="X43" s="959"/>
      <c r="Y43" s="959"/>
      <c r="Z43" s="938"/>
      <c r="AA43" s="212"/>
      <c r="AB43" s="212"/>
      <c r="AC43" s="212"/>
      <c r="AD43" s="211"/>
      <c r="AE43" s="213"/>
      <c r="AF43" s="212"/>
      <c r="AG43" s="212"/>
      <c r="AH43" s="211"/>
    </row>
    <row r="44" spans="1:34" ht="18.75" customHeight="1">
      <c r="A44" s="173"/>
      <c r="B44" s="905"/>
      <c r="C44" s="247"/>
      <c r="D44" s="901"/>
      <c r="E44" s="171"/>
      <c r="F44" s="897"/>
      <c r="G44" s="422"/>
      <c r="H44" s="1053" t="s">
        <v>148</v>
      </c>
      <c r="I44" s="1054" t="s">
        <v>50</v>
      </c>
      <c r="J44" s="867" t="s">
        <v>116</v>
      </c>
      <c r="K44" s="867"/>
      <c r="L44" s="868"/>
      <c r="M44" s="1055" t="s">
        <v>50</v>
      </c>
      <c r="N44" s="867" t="s">
        <v>115</v>
      </c>
      <c r="O44" s="867"/>
      <c r="P44" s="868"/>
      <c r="Q44" s="1055" t="s">
        <v>50</v>
      </c>
      <c r="R44" s="870" t="s">
        <v>114</v>
      </c>
      <c r="S44" s="870"/>
      <c r="T44" s="870"/>
      <c r="U44" s="870"/>
      <c r="V44" s="870"/>
      <c r="W44" s="870"/>
      <c r="X44" s="870"/>
      <c r="Y44" s="870"/>
      <c r="Z44" s="1056"/>
      <c r="AA44" s="1046" t="s">
        <v>50</v>
      </c>
      <c r="AB44" s="246" t="s">
        <v>241</v>
      </c>
      <c r="AC44" s="246"/>
      <c r="AD44" s="245"/>
      <c r="AE44" s="1046" t="s">
        <v>50</v>
      </c>
      <c r="AF44" s="246" t="s">
        <v>241</v>
      </c>
      <c r="AG44" s="246"/>
      <c r="AH44" s="245"/>
    </row>
    <row r="45" spans="1:34" ht="19.5" customHeight="1">
      <c r="A45" s="3"/>
      <c r="B45" s="924"/>
      <c r="C45" s="230"/>
      <c r="D45" s="930"/>
      <c r="E45" s="229"/>
      <c r="F45" s="906"/>
      <c r="G45" s="228"/>
      <c r="H45" s="988" t="s">
        <v>111</v>
      </c>
      <c r="I45" s="1048" t="s">
        <v>50</v>
      </c>
      <c r="J45" s="855" t="s">
        <v>107</v>
      </c>
      <c r="K45" s="941"/>
      <c r="L45" s="856"/>
      <c r="M45" s="857" t="s">
        <v>50</v>
      </c>
      <c r="N45" s="855" t="s">
        <v>106</v>
      </c>
      <c r="O45" s="857"/>
      <c r="P45" s="855"/>
      <c r="Q45" s="942"/>
      <c r="R45" s="942"/>
      <c r="S45" s="942"/>
      <c r="T45" s="942"/>
      <c r="U45" s="942"/>
      <c r="V45" s="942"/>
      <c r="W45" s="942"/>
      <c r="X45" s="942"/>
      <c r="Y45" s="942"/>
      <c r="Z45" s="943"/>
      <c r="AA45" s="538" t="s">
        <v>50</v>
      </c>
      <c r="AB45" s="545" t="s">
        <v>239</v>
      </c>
      <c r="AC45" s="861"/>
      <c r="AD45" s="221"/>
      <c r="AE45" s="538" t="s">
        <v>50</v>
      </c>
      <c r="AF45" s="545" t="s">
        <v>239</v>
      </c>
      <c r="AG45" s="861"/>
      <c r="AH45" s="221"/>
    </row>
    <row r="46" spans="1:34" ht="19.5" customHeight="1">
      <c r="A46" s="3"/>
      <c r="B46" s="924"/>
      <c r="C46" s="230"/>
      <c r="D46" s="930"/>
      <c r="E46" s="229"/>
      <c r="F46" s="906"/>
      <c r="G46" s="228"/>
      <c r="H46" s="563" t="s">
        <v>108</v>
      </c>
      <c r="I46" s="1049" t="s">
        <v>50</v>
      </c>
      <c r="J46" s="234" t="s">
        <v>107</v>
      </c>
      <c r="K46" s="248"/>
      <c r="L46" s="249"/>
      <c r="M46" s="235" t="s">
        <v>50</v>
      </c>
      <c r="N46" s="234" t="s">
        <v>106</v>
      </c>
      <c r="O46" s="235"/>
      <c r="P46" s="234"/>
      <c r="Q46" s="233"/>
      <c r="R46" s="233"/>
      <c r="S46" s="233"/>
      <c r="T46" s="233"/>
      <c r="U46" s="233"/>
      <c r="V46" s="233"/>
      <c r="W46" s="233"/>
      <c r="X46" s="233"/>
      <c r="Y46" s="233"/>
      <c r="Z46" s="232"/>
      <c r="AA46" s="223"/>
      <c r="AB46" s="861"/>
      <c r="AC46" s="861"/>
      <c r="AD46" s="221"/>
      <c r="AE46" s="223"/>
      <c r="AF46" s="861"/>
      <c r="AG46" s="861"/>
      <c r="AH46" s="221"/>
    </row>
    <row r="47" spans="1:34" ht="18.75" customHeight="1">
      <c r="A47" s="3"/>
      <c r="B47" s="924"/>
      <c r="C47" s="243"/>
      <c r="D47" s="906"/>
      <c r="E47" s="229"/>
      <c r="F47" s="906"/>
      <c r="G47" s="240"/>
      <c r="H47" s="1337" t="s">
        <v>320</v>
      </c>
      <c r="I47" s="1437" t="s">
        <v>50</v>
      </c>
      <c r="J47" s="1334" t="s">
        <v>116</v>
      </c>
      <c r="K47" s="1334"/>
      <c r="L47" s="1438" t="s">
        <v>50</v>
      </c>
      <c r="M47" s="1334" t="s">
        <v>118</v>
      </c>
      <c r="N47" s="1334"/>
      <c r="O47" s="914"/>
      <c r="P47" s="914"/>
      <c r="Q47" s="914"/>
      <c r="R47" s="914"/>
      <c r="S47" s="914"/>
      <c r="T47" s="914"/>
      <c r="U47" s="914"/>
      <c r="V47" s="914"/>
      <c r="W47" s="914"/>
      <c r="X47" s="914"/>
      <c r="Y47" s="914"/>
      <c r="Z47" s="862"/>
      <c r="AA47" s="223"/>
      <c r="AB47" s="861"/>
      <c r="AC47" s="861"/>
      <c r="AD47" s="221"/>
      <c r="AE47" s="223"/>
      <c r="AF47" s="861"/>
      <c r="AG47" s="861"/>
      <c r="AH47" s="221"/>
    </row>
    <row r="48" spans="1:34" ht="18.75" customHeight="1">
      <c r="A48" s="3"/>
      <c r="B48" s="924"/>
      <c r="C48" s="243"/>
      <c r="D48" s="906"/>
      <c r="E48" s="229"/>
      <c r="F48" s="906"/>
      <c r="G48" s="240"/>
      <c r="H48" s="1337"/>
      <c r="I48" s="1437"/>
      <c r="J48" s="1334"/>
      <c r="K48" s="1334"/>
      <c r="L48" s="1438"/>
      <c r="M48" s="1334"/>
      <c r="N48" s="1334"/>
      <c r="O48" s="915"/>
      <c r="P48" s="915"/>
      <c r="Q48" s="915"/>
      <c r="R48" s="915"/>
      <c r="S48" s="915"/>
      <c r="T48" s="915"/>
      <c r="U48" s="915"/>
      <c r="V48" s="915"/>
      <c r="W48" s="915"/>
      <c r="X48" s="915"/>
      <c r="Y48" s="915"/>
      <c r="Z48" s="932"/>
      <c r="AA48" s="223"/>
      <c r="AB48" s="861"/>
      <c r="AC48" s="861"/>
      <c r="AD48" s="221"/>
      <c r="AE48" s="223"/>
      <c r="AF48" s="861"/>
      <c r="AG48" s="861"/>
      <c r="AH48" s="221"/>
    </row>
    <row r="49" spans="1:34" ht="18.75" customHeight="1">
      <c r="A49" s="3"/>
      <c r="B49" s="924"/>
      <c r="C49" s="243"/>
      <c r="D49" s="906"/>
      <c r="E49" s="229"/>
      <c r="F49" s="906"/>
      <c r="G49" s="240"/>
      <c r="H49" s="1337"/>
      <c r="I49" s="1437"/>
      <c r="J49" s="1334"/>
      <c r="K49" s="1334"/>
      <c r="L49" s="1438"/>
      <c r="M49" s="1334"/>
      <c r="N49" s="1334"/>
      <c r="O49" s="916"/>
      <c r="P49" s="916"/>
      <c r="Q49" s="916"/>
      <c r="R49" s="916"/>
      <c r="S49" s="916"/>
      <c r="T49" s="916"/>
      <c r="U49" s="916"/>
      <c r="V49" s="916"/>
      <c r="W49" s="916"/>
      <c r="X49" s="916"/>
      <c r="Y49" s="916"/>
      <c r="Z49" s="863"/>
      <c r="AA49" s="223"/>
      <c r="AB49" s="861"/>
      <c r="AC49" s="861"/>
      <c r="AD49" s="221"/>
      <c r="AE49" s="223"/>
      <c r="AF49" s="861"/>
      <c r="AG49" s="861"/>
      <c r="AH49" s="221"/>
    </row>
    <row r="50" spans="1:34" ht="18.75" customHeight="1">
      <c r="A50" s="3"/>
      <c r="B50" s="924"/>
      <c r="C50" s="243"/>
      <c r="D50" s="906"/>
      <c r="E50" s="229"/>
      <c r="F50" s="906"/>
      <c r="G50" s="240"/>
      <c r="H50" s="239" t="s">
        <v>141</v>
      </c>
      <c r="I50" s="991" t="s">
        <v>50</v>
      </c>
      <c r="J50" s="234" t="s">
        <v>140</v>
      </c>
      <c r="K50" s="248"/>
      <c r="L50" s="249"/>
      <c r="M50" s="991" t="s">
        <v>50</v>
      </c>
      <c r="N50" s="234" t="s">
        <v>139</v>
      </c>
      <c r="O50" s="233"/>
      <c r="P50" s="233"/>
      <c r="Q50" s="233"/>
      <c r="R50" s="233"/>
      <c r="S50" s="233"/>
      <c r="T50" s="233"/>
      <c r="U50" s="233"/>
      <c r="V50" s="233"/>
      <c r="W50" s="233"/>
      <c r="X50" s="233"/>
      <c r="Y50" s="233"/>
      <c r="Z50" s="232"/>
      <c r="AA50" s="223"/>
      <c r="AB50" s="222"/>
      <c r="AC50" s="222"/>
      <c r="AD50" s="221"/>
      <c r="AE50" s="223"/>
      <c r="AF50" s="222"/>
      <c r="AG50" s="222"/>
      <c r="AH50" s="221"/>
    </row>
    <row r="51" spans="1:34" ht="18.75" customHeight="1">
      <c r="A51" s="3"/>
      <c r="B51" s="924"/>
      <c r="C51" s="243"/>
      <c r="D51" s="906"/>
      <c r="E51" s="229"/>
      <c r="F51" s="906"/>
      <c r="G51" s="240"/>
      <c r="H51" s="1337" t="s">
        <v>191</v>
      </c>
      <c r="I51" s="1435" t="s">
        <v>50</v>
      </c>
      <c r="J51" s="1334" t="s">
        <v>116</v>
      </c>
      <c r="K51" s="1334"/>
      <c r="L51" s="1435" t="s">
        <v>50</v>
      </c>
      <c r="M51" s="1334" t="s">
        <v>118</v>
      </c>
      <c r="N51" s="1334"/>
      <c r="O51" s="226"/>
      <c r="P51" s="226"/>
      <c r="Q51" s="226"/>
      <c r="R51" s="226"/>
      <c r="S51" s="226"/>
      <c r="T51" s="226"/>
      <c r="U51" s="226"/>
      <c r="V51" s="226"/>
      <c r="W51" s="226"/>
      <c r="X51" s="226"/>
      <c r="Y51" s="226"/>
      <c r="Z51" s="989"/>
      <c r="AA51" s="223"/>
      <c r="AB51" s="222"/>
      <c r="AC51" s="222"/>
      <c r="AD51" s="221"/>
      <c r="AE51" s="223"/>
      <c r="AF51" s="222"/>
      <c r="AG51" s="222"/>
      <c r="AH51" s="221"/>
    </row>
    <row r="52" spans="1:34" ht="18.75" customHeight="1">
      <c r="A52" s="3"/>
      <c r="B52" s="924"/>
      <c r="C52" s="243"/>
      <c r="D52" s="906"/>
      <c r="E52" s="229"/>
      <c r="F52" s="906"/>
      <c r="G52" s="240"/>
      <c r="H52" s="1337"/>
      <c r="I52" s="1435"/>
      <c r="J52" s="1334"/>
      <c r="K52" s="1334"/>
      <c r="L52" s="1435"/>
      <c r="M52" s="1334"/>
      <c r="N52" s="1334"/>
      <c r="O52" s="855"/>
      <c r="P52" s="855"/>
      <c r="Q52" s="855"/>
      <c r="R52" s="855"/>
      <c r="S52" s="855"/>
      <c r="T52" s="855"/>
      <c r="U52" s="855"/>
      <c r="V52" s="855"/>
      <c r="W52" s="855"/>
      <c r="X52" s="855"/>
      <c r="Y52" s="855"/>
      <c r="Z52" s="858"/>
      <c r="AA52" s="223"/>
      <c r="AB52" s="222"/>
      <c r="AC52" s="222"/>
      <c r="AD52" s="221"/>
      <c r="AE52" s="223"/>
      <c r="AF52" s="222"/>
      <c r="AG52" s="222"/>
      <c r="AH52" s="221"/>
    </row>
    <row r="53" spans="1:34" ht="18.75" customHeight="1">
      <c r="A53" s="3"/>
      <c r="B53" s="924"/>
      <c r="C53" s="243"/>
      <c r="D53" s="906"/>
      <c r="E53" s="229"/>
      <c r="F53" s="906"/>
      <c r="G53" s="240"/>
      <c r="H53" s="1337" t="s">
        <v>190</v>
      </c>
      <c r="I53" s="1435" t="s">
        <v>50</v>
      </c>
      <c r="J53" s="1334" t="s">
        <v>116</v>
      </c>
      <c r="K53" s="1334"/>
      <c r="L53" s="1435" t="s">
        <v>50</v>
      </c>
      <c r="M53" s="1334" t="s">
        <v>118</v>
      </c>
      <c r="N53" s="1334"/>
      <c r="O53" s="226"/>
      <c r="P53" s="226"/>
      <c r="Q53" s="226"/>
      <c r="R53" s="226"/>
      <c r="S53" s="226"/>
      <c r="T53" s="226"/>
      <c r="U53" s="226"/>
      <c r="V53" s="226"/>
      <c r="W53" s="226"/>
      <c r="X53" s="226"/>
      <c r="Y53" s="226"/>
      <c r="Z53" s="989"/>
      <c r="AA53" s="223"/>
      <c r="AB53" s="222"/>
      <c r="AC53" s="222"/>
      <c r="AD53" s="221"/>
      <c r="AE53" s="223"/>
      <c r="AF53" s="222"/>
      <c r="AG53" s="222"/>
      <c r="AH53" s="221"/>
    </row>
    <row r="54" spans="1:34" ht="18.75" customHeight="1">
      <c r="A54" s="3"/>
      <c r="B54" s="924"/>
      <c r="C54" s="243"/>
      <c r="D54" s="906"/>
      <c r="E54" s="229"/>
      <c r="F54" s="906"/>
      <c r="G54" s="240"/>
      <c r="H54" s="1337"/>
      <c r="I54" s="1435"/>
      <c r="J54" s="1334"/>
      <c r="K54" s="1334"/>
      <c r="L54" s="1435"/>
      <c r="M54" s="1334"/>
      <c r="N54" s="1334"/>
      <c r="O54" s="855"/>
      <c r="P54" s="855"/>
      <c r="Q54" s="855"/>
      <c r="R54" s="855"/>
      <c r="S54" s="855"/>
      <c r="T54" s="855"/>
      <c r="U54" s="855"/>
      <c r="V54" s="855"/>
      <c r="W54" s="855"/>
      <c r="X54" s="855"/>
      <c r="Y54" s="855"/>
      <c r="Z54" s="858"/>
      <c r="AA54" s="223"/>
      <c r="AB54" s="222"/>
      <c r="AC54" s="222"/>
      <c r="AD54" s="221"/>
      <c r="AE54" s="223"/>
      <c r="AF54" s="222"/>
      <c r="AG54" s="222"/>
      <c r="AH54" s="221"/>
    </row>
    <row r="55" spans="1:34" ht="18.75" customHeight="1">
      <c r="A55" s="3"/>
      <c r="B55" s="924"/>
      <c r="C55" s="243"/>
      <c r="D55" s="906"/>
      <c r="E55" s="229"/>
      <c r="F55" s="906"/>
      <c r="G55" s="240"/>
      <c r="H55" s="1337" t="s">
        <v>189</v>
      </c>
      <c r="I55" s="1435" t="s">
        <v>50</v>
      </c>
      <c r="J55" s="1334" t="s">
        <v>116</v>
      </c>
      <c r="K55" s="1334"/>
      <c r="L55" s="1435" t="s">
        <v>50</v>
      </c>
      <c r="M55" s="1334" t="s">
        <v>118</v>
      </c>
      <c r="N55" s="1334"/>
      <c r="O55" s="226"/>
      <c r="P55" s="226"/>
      <c r="Q55" s="226"/>
      <c r="R55" s="226"/>
      <c r="S55" s="226"/>
      <c r="T55" s="226"/>
      <c r="U55" s="226"/>
      <c r="V55" s="226"/>
      <c r="W55" s="226"/>
      <c r="X55" s="226"/>
      <c r="Y55" s="226"/>
      <c r="Z55" s="989"/>
      <c r="AA55" s="223"/>
      <c r="AB55" s="222"/>
      <c r="AC55" s="222"/>
      <c r="AD55" s="221"/>
      <c r="AE55" s="223"/>
      <c r="AF55" s="222"/>
      <c r="AG55" s="222"/>
      <c r="AH55" s="221"/>
    </row>
    <row r="56" spans="1:34" ht="18.75" customHeight="1">
      <c r="A56" s="3"/>
      <c r="B56" s="924"/>
      <c r="C56" s="243"/>
      <c r="D56" s="906"/>
      <c r="E56" s="229"/>
      <c r="F56" s="906"/>
      <c r="G56" s="240"/>
      <c r="H56" s="1337"/>
      <c r="I56" s="1435"/>
      <c r="J56" s="1334"/>
      <c r="K56" s="1334"/>
      <c r="L56" s="1435"/>
      <c r="M56" s="1334"/>
      <c r="N56" s="1334"/>
      <c r="O56" s="855"/>
      <c r="P56" s="855"/>
      <c r="Q56" s="855"/>
      <c r="R56" s="855"/>
      <c r="S56" s="855"/>
      <c r="T56" s="855"/>
      <c r="U56" s="855"/>
      <c r="V56" s="855"/>
      <c r="W56" s="855"/>
      <c r="X56" s="855"/>
      <c r="Y56" s="855"/>
      <c r="Z56" s="858"/>
      <c r="AA56" s="223"/>
      <c r="AB56" s="222"/>
      <c r="AC56" s="222"/>
      <c r="AD56" s="221"/>
      <c r="AE56" s="223"/>
      <c r="AF56" s="222"/>
      <c r="AG56" s="222"/>
      <c r="AH56" s="221"/>
    </row>
    <row r="57" spans="1:34" ht="18.75" customHeight="1">
      <c r="A57" s="3"/>
      <c r="B57" s="924"/>
      <c r="C57" s="243"/>
      <c r="D57" s="906"/>
      <c r="E57" s="229"/>
      <c r="F57" s="906"/>
      <c r="G57" s="240"/>
      <c r="H57" s="1337" t="s">
        <v>188</v>
      </c>
      <c r="I57" s="1435" t="s">
        <v>50</v>
      </c>
      <c r="J57" s="1334" t="s">
        <v>116</v>
      </c>
      <c r="K57" s="1334"/>
      <c r="L57" s="1435" t="s">
        <v>50</v>
      </c>
      <c r="M57" s="1334" t="s">
        <v>118</v>
      </c>
      <c r="N57" s="1334"/>
      <c r="O57" s="226"/>
      <c r="P57" s="226"/>
      <c r="Q57" s="226"/>
      <c r="R57" s="226"/>
      <c r="S57" s="226"/>
      <c r="T57" s="226"/>
      <c r="U57" s="226"/>
      <c r="V57" s="226"/>
      <c r="W57" s="226"/>
      <c r="X57" s="226"/>
      <c r="Y57" s="226"/>
      <c r="Z57" s="989"/>
      <c r="AA57" s="223"/>
      <c r="AB57" s="222"/>
      <c r="AC57" s="222"/>
      <c r="AD57" s="221"/>
      <c r="AE57" s="223"/>
      <c r="AF57" s="222"/>
      <c r="AG57" s="222"/>
      <c r="AH57" s="221"/>
    </row>
    <row r="58" spans="1:34" ht="18.75" customHeight="1">
      <c r="A58" s="3"/>
      <c r="B58" s="924"/>
      <c r="C58" s="243"/>
      <c r="D58" s="906"/>
      <c r="E58" s="229"/>
      <c r="F58" s="906"/>
      <c r="G58" s="240"/>
      <c r="H58" s="1337"/>
      <c r="I58" s="1435"/>
      <c r="J58" s="1334"/>
      <c r="K58" s="1334"/>
      <c r="L58" s="1435"/>
      <c r="M58" s="1334"/>
      <c r="N58" s="1334"/>
      <c r="O58" s="855"/>
      <c r="P58" s="855"/>
      <c r="Q58" s="855"/>
      <c r="R58" s="855"/>
      <c r="S58" s="855"/>
      <c r="T58" s="855"/>
      <c r="U58" s="855"/>
      <c r="V58" s="855"/>
      <c r="W58" s="855"/>
      <c r="X58" s="855"/>
      <c r="Y58" s="855"/>
      <c r="Z58" s="858"/>
      <c r="AA58" s="223"/>
      <c r="AB58" s="222"/>
      <c r="AC58" s="222"/>
      <c r="AD58" s="221"/>
      <c r="AE58" s="223"/>
      <c r="AF58" s="222"/>
      <c r="AG58" s="222"/>
      <c r="AH58" s="221"/>
    </row>
    <row r="59" spans="1:34" ht="18.75" customHeight="1">
      <c r="A59" s="3"/>
      <c r="B59" s="924"/>
      <c r="C59" s="243"/>
      <c r="D59" s="906"/>
      <c r="E59" s="229"/>
      <c r="F59" s="906"/>
      <c r="G59" s="240"/>
      <c r="H59" s="990" t="s">
        <v>185</v>
      </c>
      <c r="I59" s="1049" t="s">
        <v>50</v>
      </c>
      <c r="J59" s="234" t="s">
        <v>116</v>
      </c>
      <c r="K59" s="248"/>
      <c r="L59" s="235" t="s">
        <v>50</v>
      </c>
      <c r="M59" s="234" t="s">
        <v>118</v>
      </c>
      <c r="N59" s="238"/>
      <c r="O59" s="238"/>
      <c r="P59" s="238"/>
      <c r="Q59" s="238"/>
      <c r="R59" s="238"/>
      <c r="S59" s="238"/>
      <c r="T59" s="238"/>
      <c r="U59" s="238"/>
      <c r="V59" s="238"/>
      <c r="W59" s="238"/>
      <c r="X59" s="238"/>
      <c r="Y59" s="238"/>
      <c r="Z59" s="237"/>
      <c r="AA59" s="223"/>
      <c r="AB59" s="222"/>
      <c r="AC59" s="222"/>
      <c r="AD59" s="221"/>
      <c r="AE59" s="223"/>
      <c r="AF59" s="222"/>
      <c r="AG59" s="222"/>
      <c r="AH59" s="221"/>
    </row>
    <row r="60" spans="1:34" ht="18.75" customHeight="1">
      <c r="A60" s="3"/>
      <c r="B60" s="924"/>
      <c r="C60" s="243"/>
      <c r="D60" s="906"/>
      <c r="E60" s="229"/>
      <c r="F60" s="906"/>
      <c r="G60" s="240"/>
      <c r="H60" s="236" t="s">
        <v>136</v>
      </c>
      <c r="I60" s="991" t="s">
        <v>50</v>
      </c>
      <c r="J60" s="855" t="s">
        <v>116</v>
      </c>
      <c r="K60" s="855"/>
      <c r="L60" s="235" t="s">
        <v>50</v>
      </c>
      <c r="M60" s="855" t="s">
        <v>135</v>
      </c>
      <c r="N60" s="234"/>
      <c r="O60" s="991" t="s">
        <v>50</v>
      </c>
      <c r="P60" s="234" t="s">
        <v>134</v>
      </c>
      <c r="Q60" s="238"/>
      <c r="R60" s="238"/>
      <c r="S60" s="238"/>
      <c r="T60" s="238"/>
      <c r="U60" s="238"/>
      <c r="V60" s="238"/>
      <c r="W60" s="238"/>
      <c r="X60" s="238"/>
      <c r="Y60" s="238"/>
      <c r="Z60" s="237"/>
      <c r="AA60" s="223"/>
      <c r="AB60" s="222"/>
      <c r="AC60" s="222"/>
      <c r="AD60" s="221"/>
      <c r="AE60" s="223"/>
      <c r="AF60" s="222"/>
      <c r="AG60" s="222"/>
      <c r="AH60" s="221"/>
    </row>
    <row r="61" spans="1:34" ht="18.75" customHeight="1">
      <c r="A61" s="3"/>
      <c r="B61" s="924"/>
      <c r="C61" s="243"/>
      <c r="D61" s="906"/>
      <c r="E61" s="229"/>
      <c r="F61" s="906"/>
      <c r="G61" s="240"/>
      <c r="H61" s="236" t="s">
        <v>184</v>
      </c>
      <c r="I61" s="1052" t="s">
        <v>50</v>
      </c>
      <c r="J61" s="234" t="s">
        <v>116</v>
      </c>
      <c r="K61" s="248"/>
      <c r="L61" s="991" t="s">
        <v>50</v>
      </c>
      <c r="M61" s="234" t="s">
        <v>118</v>
      </c>
      <c r="N61" s="238"/>
      <c r="O61" s="238"/>
      <c r="P61" s="238"/>
      <c r="Q61" s="238"/>
      <c r="R61" s="238"/>
      <c r="S61" s="238"/>
      <c r="T61" s="238"/>
      <c r="U61" s="238"/>
      <c r="V61" s="238"/>
      <c r="W61" s="238"/>
      <c r="X61" s="238"/>
      <c r="Y61" s="238"/>
      <c r="Z61" s="237"/>
      <c r="AA61" s="223"/>
      <c r="AB61" s="222"/>
      <c r="AC61" s="222"/>
      <c r="AD61" s="221"/>
      <c r="AE61" s="223"/>
      <c r="AF61" s="222"/>
      <c r="AG61" s="222"/>
      <c r="AH61" s="221"/>
    </row>
    <row r="62" spans="1:34" ht="18.75" customHeight="1">
      <c r="A62" s="3"/>
      <c r="B62" s="924"/>
      <c r="C62" s="243"/>
      <c r="D62" s="906"/>
      <c r="E62" s="229"/>
      <c r="F62" s="906"/>
      <c r="G62" s="240"/>
      <c r="H62" s="990" t="s">
        <v>332</v>
      </c>
      <c r="I62" s="1052" t="s">
        <v>50</v>
      </c>
      <c r="J62" s="234" t="s">
        <v>116</v>
      </c>
      <c r="K62" s="248"/>
      <c r="L62" s="235" t="s">
        <v>50</v>
      </c>
      <c r="M62" s="234" t="s">
        <v>118</v>
      </c>
      <c r="N62" s="238"/>
      <c r="O62" s="238"/>
      <c r="P62" s="238"/>
      <c r="Q62" s="238"/>
      <c r="R62" s="238"/>
      <c r="S62" s="238"/>
      <c r="T62" s="238"/>
      <c r="U62" s="238"/>
      <c r="V62" s="238"/>
      <c r="W62" s="238"/>
      <c r="X62" s="238"/>
      <c r="Y62" s="238"/>
      <c r="Z62" s="237"/>
      <c r="AA62" s="991"/>
      <c r="AB62" s="1"/>
      <c r="AC62" s="222"/>
      <c r="AD62" s="221"/>
      <c r="AE62" s="991"/>
      <c r="AF62" s="1"/>
      <c r="AG62" s="222"/>
      <c r="AH62" s="221"/>
    </row>
    <row r="63" spans="1:34" ht="18.75" customHeight="1">
      <c r="A63" s="244" t="s">
        <v>50</v>
      </c>
      <c r="B63" s="924">
        <v>78</v>
      </c>
      <c r="C63" s="243" t="s">
        <v>331</v>
      </c>
      <c r="D63" s="244" t="s">
        <v>50</v>
      </c>
      <c r="E63" s="229" t="s">
        <v>330</v>
      </c>
      <c r="F63" s="906"/>
      <c r="G63" s="240"/>
      <c r="H63" s="236" t="s">
        <v>131</v>
      </c>
      <c r="I63" s="1052" t="s">
        <v>50</v>
      </c>
      <c r="J63" s="234" t="s">
        <v>116</v>
      </c>
      <c r="K63" s="234"/>
      <c r="L63" s="227" t="s">
        <v>50</v>
      </c>
      <c r="M63" s="234" t="s">
        <v>121</v>
      </c>
      <c r="N63" s="234"/>
      <c r="O63" s="991" t="s">
        <v>50</v>
      </c>
      <c r="P63" s="234" t="s">
        <v>120</v>
      </c>
      <c r="Q63" s="238"/>
      <c r="R63" s="238"/>
      <c r="S63" s="238"/>
      <c r="T63" s="238"/>
      <c r="U63" s="238"/>
      <c r="V63" s="238"/>
      <c r="W63" s="238"/>
      <c r="X63" s="238"/>
      <c r="Y63" s="238"/>
      <c r="Z63" s="237"/>
      <c r="AA63" s="223"/>
      <c r="AB63" s="222"/>
      <c r="AC63" s="222"/>
      <c r="AD63" s="221"/>
      <c r="AE63" s="223"/>
      <c r="AF63" s="222"/>
      <c r="AG63" s="222"/>
      <c r="AH63" s="221"/>
    </row>
    <row r="64" spans="1:34" ht="18.75" customHeight="1">
      <c r="A64" s="3"/>
      <c r="B64" s="924"/>
      <c r="C64" s="243"/>
      <c r="D64" s="244" t="s">
        <v>50</v>
      </c>
      <c r="E64" s="229" t="s">
        <v>329</v>
      </c>
      <c r="F64" s="906"/>
      <c r="G64" s="240"/>
      <c r="H64" s="236" t="s">
        <v>183</v>
      </c>
      <c r="I64" s="1052" t="s">
        <v>50</v>
      </c>
      <c r="J64" s="234" t="s">
        <v>116</v>
      </c>
      <c r="K64" s="234"/>
      <c r="L64" s="227" t="s">
        <v>50</v>
      </c>
      <c r="M64" s="234" t="s">
        <v>182</v>
      </c>
      <c r="N64" s="992"/>
      <c r="O64" s="992"/>
      <c r="P64" s="991" t="s">
        <v>50</v>
      </c>
      <c r="Q64" s="234" t="s">
        <v>181</v>
      </c>
      <c r="R64" s="992"/>
      <c r="S64" s="992"/>
      <c r="T64" s="992"/>
      <c r="U64" s="992"/>
      <c r="V64" s="992"/>
      <c r="W64" s="992"/>
      <c r="X64" s="992"/>
      <c r="Y64" s="992"/>
      <c r="Z64" s="993"/>
      <c r="AA64" s="223"/>
      <c r="AB64" s="222"/>
      <c r="AC64" s="222"/>
      <c r="AD64" s="221"/>
      <c r="AE64" s="223"/>
      <c r="AF64" s="222"/>
      <c r="AG64" s="222"/>
      <c r="AH64" s="221"/>
    </row>
    <row r="65" spans="1:34" ht="18.75" customHeight="1">
      <c r="A65" s="3"/>
      <c r="B65" s="924"/>
      <c r="C65" s="243"/>
      <c r="D65" s="244" t="s">
        <v>50</v>
      </c>
      <c r="E65" s="229" t="s">
        <v>328</v>
      </c>
      <c r="F65" s="906"/>
      <c r="G65" s="240"/>
      <c r="H65" s="239" t="s">
        <v>177</v>
      </c>
      <c r="I65" s="1052" t="s">
        <v>50</v>
      </c>
      <c r="J65" s="234" t="s">
        <v>116</v>
      </c>
      <c r="K65" s="248"/>
      <c r="L65" s="235" t="s">
        <v>50</v>
      </c>
      <c r="M65" s="234" t="s">
        <v>118</v>
      </c>
      <c r="N65" s="238"/>
      <c r="O65" s="238"/>
      <c r="P65" s="238"/>
      <c r="Q65" s="238"/>
      <c r="R65" s="238"/>
      <c r="S65" s="238"/>
      <c r="T65" s="238"/>
      <c r="U65" s="238"/>
      <c r="V65" s="238"/>
      <c r="W65" s="238"/>
      <c r="X65" s="238"/>
      <c r="Y65" s="238"/>
      <c r="Z65" s="237"/>
      <c r="AA65" s="223"/>
      <c r="AB65" s="222"/>
      <c r="AC65" s="222"/>
      <c r="AD65" s="221"/>
      <c r="AE65" s="223"/>
      <c r="AF65" s="222"/>
      <c r="AG65" s="222"/>
      <c r="AH65" s="221"/>
    </row>
    <row r="66" spans="1:34" ht="18.75" customHeight="1">
      <c r="A66" s="3"/>
      <c r="B66" s="924"/>
      <c r="C66" s="243"/>
      <c r="D66" s="906"/>
      <c r="E66" s="229"/>
      <c r="F66" s="906"/>
      <c r="G66" s="240"/>
      <c r="H66" s="990" t="s">
        <v>158</v>
      </c>
      <c r="I66" s="1052" t="s">
        <v>50</v>
      </c>
      <c r="J66" s="234" t="s">
        <v>116</v>
      </c>
      <c r="K66" s="248"/>
      <c r="L66" s="991" t="s">
        <v>50</v>
      </c>
      <c r="M66" s="234" t="s">
        <v>118</v>
      </c>
      <c r="N66" s="238"/>
      <c r="O66" s="238"/>
      <c r="P66" s="238"/>
      <c r="Q66" s="238"/>
      <c r="R66" s="238"/>
      <c r="S66" s="238"/>
      <c r="T66" s="238"/>
      <c r="U66" s="238"/>
      <c r="V66" s="238"/>
      <c r="W66" s="238"/>
      <c r="X66" s="238"/>
      <c r="Y66" s="238"/>
      <c r="Z66" s="237"/>
      <c r="AA66" s="223"/>
      <c r="AB66" s="222"/>
      <c r="AC66" s="222"/>
      <c r="AD66" s="221"/>
      <c r="AE66" s="223"/>
      <c r="AF66" s="222"/>
      <c r="AG66" s="222"/>
      <c r="AH66" s="221"/>
    </row>
    <row r="67" spans="1:34" ht="18.75" customHeight="1">
      <c r="A67" s="3"/>
      <c r="B67" s="924"/>
      <c r="C67" s="243"/>
      <c r="D67" s="906"/>
      <c r="E67" s="229"/>
      <c r="F67" s="906"/>
      <c r="G67" s="240"/>
      <c r="H67" s="239" t="s">
        <v>180</v>
      </c>
      <c r="I67" s="1049" t="s">
        <v>50</v>
      </c>
      <c r="J67" s="234" t="s">
        <v>116</v>
      </c>
      <c r="K67" s="248"/>
      <c r="L67" s="235" t="s">
        <v>50</v>
      </c>
      <c r="M67" s="234" t="s">
        <v>118</v>
      </c>
      <c r="N67" s="238"/>
      <c r="O67" s="238"/>
      <c r="P67" s="238"/>
      <c r="Q67" s="238"/>
      <c r="R67" s="238"/>
      <c r="S67" s="238"/>
      <c r="T67" s="238"/>
      <c r="U67" s="238"/>
      <c r="V67" s="238"/>
      <c r="W67" s="238"/>
      <c r="X67" s="238"/>
      <c r="Y67" s="238"/>
      <c r="Z67" s="237"/>
      <c r="AA67" s="223"/>
      <c r="AB67" s="222"/>
      <c r="AC67" s="222"/>
      <c r="AD67" s="221"/>
      <c r="AE67" s="223"/>
      <c r="AF67" s="222"/>
      <c r="AG67" s="222"/>
      <c r="AH67" s="221"/>
    </row>
    <row r="68" spans="1:34" ht="18.75" customHeight="1">
      <c r="A68" s="3"/>
      <c r="B68" s="924"/>
      <c r="C68" s="243"/>
      <c r="D68" s="906"/>
      <c r="E68" s="229"/>
      <c r="F68" s="906"/>
      <c r="G68" s="240"/>
      <c r="H68" s="975" t="s">
        <v>128</v>
      </c>
      <c r="I68" s="235" t="s">
        <v>50</v>
      </c>
      <c r="J68" s="234" t="s">
        <v>116</v>
      </c>
      <c r="K68" s="248"/>
      <c r="L68" s="857" t="s">
        <v>50</v>
      </c>
      <c r="M68" s="234" t="s">
        <v>118</v>
      </c>
      <c r="N68" s="238"/>
      <c r="O68" s="238"/>
      <c r="P68" s="238"/>
      <c r="Q68" s="238"/>
      <c r="R68" s="238"/>
      <c r="S68" s="238"/>
      <c r="T68" s="238"/>
      <c r="U68" s="238"/>
      <c r="V68" s="238"/>
      <c r="W68" s="238"/>
      <c r="X68" s="238"/>
      <c r="Y68" s="238"/>
      <c r="Z68" s="237"/>
      <c r="AA68" s="223"/>
      <c r="AB68" s="222"/>
      <c r="AC68" s="222"/>
      <c r="AD68" s="221"/>
      <c r="AE68" s="223"/>
      <c r="AF68" s="222"/>
      <c r="AG68" s="222"/>
      <c r="AH68" s="221"/>
    </row>
    <row r="69" spans="1:34" ht="18.75" customHeight="1">
      <c r="A69" s="3"/>
      <c r="B69" s="924"/>
      <c r="C69" s="243"/>
      <c r="D69" s="906"/>
      <c r="E69" s="229"/>
      <c r="F69" s="906"/>
      <c r="G69" s="240"/>
      <c r="H69" s="236" t="s">
        <v>127</v>
      </c>
      <c r="I69" s="1049" t="s">
        <v>50</v>
      </c>
      <c r="J69" s="234" t="s">
        <v>116</v>
      </c>
      <c r="K69" s="248"/>
      <c r="L69" s="857" t="s">
        <v>50</v>
      </c>
      <c r="M69" s="234" t="s">
        <v>118</v>
      </c>
      <c r="N69" s="238"/>
      <c r="O69" s="238"/>
      <c r="P69" s="238"/>
      <c r="Q69" s="238"/>
      <c r="R69" s="238"/>
      <c r="S69" s="238"/>
      <c r="T69" s="238"/>
      <c r="U69" s="238"/>
      <c r="V69" s="238"/>
      <c r="W69" s="238"/>
      <c r="X69" s="238"/>
      <c r="Y69" s="238"/>
      <c r="Z69" s="237"/>
      <c r="AA69" s="223"/>
      <c r="AB69" s="222"/>
      <c r="AC69" s="222"/>
      <c r="AD69" s="221"/>
      <c r="AE69" s="223"/>
      <c r="AF69" s="222"/>
      <c r="AG69" s="222"/>
      <c r="AH69" s="221"/>
    </row>
    <row r="70" spans="1:34" ht="18.75" customHeight="1">
      <c r="A70" s="3"/>
      <c r="B70" s="924"/>
      <c r="C70" s="243"/>
      <c r="D70" s="906"/>
      <c r="E70" s="229"/>
      <c r="F70" s="906"/>
      <c r="G70" s="240"/>
      <c r="H70" s="236" t="s">
        <v>119</v>
      </c>
      <c r="I70" s="991" t="s">
        <v>50</v>
      </c>
      <c r="J70" s="234" t="s">
        <v>116</v>
      </c>
      <c r="K70" s="248"/>
      <c r="L70" s="857" t="s">
        <v>50</v>
      </c>
      <c r="M70" s="234" t="s">
        <v>118</v>
      </c>
      <c r="N70" s="238"/>
      <c r="O70" s="238"/>
      <c r="P70" s="238"/>
      <c r="Q70" s="238"/>
      <c r="R70" s="238"/>
      <c r="S70" s="238"/>
      <c r="T70" s="238"/>
      <c r="U70" s="238"/>
      <c r="V70" s="238"/>
      <c r="W70" s="238"/>
      <c r="X70" s="238"/>
      <c r="Y70" s="238"/>
      <c r="Z70" s="237"/>
      <c r="AA70" s="223"/>
      <c r="AB70" s="222"/>
      <c r="AC70" s="222"/>
      <c r="AD70" s="221"/>
      <c r="AE70" s="223"/>
      <c r="AF70" s="222"/>
      <c r="AG70" s="222"/>
      <c r="AH70" s="221"/>
    </row>
    <row r="71" spans="1:34" ht="18.75" customHeight="1">
      <c r="A71" s="3"/>
      <c r="B71" s="924"/>
      <c r="C71" s="243"/>
      <c r="D71" s="906"/>
      <c r="E71" s="229"/>
      <c r="F71" s="906"/>
      <c r="G71" s="240"/>
      <c r="H71" s="1423" t="s">
        <v>230</v>
      </c>
      <c r="I71" s="1052" t="s">
        <v>50</v>
      </c>
      <c r="J71" s="226" t="s">
        <v>116</v>
      </c>
      <c r="K71" s="914"/>
      <c r="L71" s="227" t="s">
        <v>50</v>
      </c>
      <c r="M71" s="226" t="s">
        <v>327</v>
      </c>
      <c r="N71" s="914"/>
      <c r="O71" s="914"/>
      <c r="P71" s="914"/>
      <c r="Q71" s="914"/>
      <c r="R71" s="227" t="s">
        <v>50</v>
      </c>
      <c r="S71" s="226" t="s">
        <v>326</v>
      </c>
      <c r="T71" s="226"/>
      <c r="U71" s="914"/>
      <c r="V71" s="914"/>
      <c r="W71" s="914"/>
      <c r="X71" s="914"/>
      <c r="Y71" s="914"/>
      <c r="Z71" s="862"/>
      <c r="AA71" s="223"/>
      <c r="AB71" s="222"/>
      <c r="AC71" s="222"/>
      <c r="AD71" s="221"/>
      <c r="AE71" s="223"/>
      <c r="AF71" s="222"/>
      <c r="AG71" s="222"/>
      <c r="AH71" s="221"/>
    </row>
    <row r="72" spans="1:34" ht="18.75" customHeight="1">
      <c r="A72" s="3"/>
      <c r="B72" s="924"/>
      <c r="C72" s="243"/>
      <c r="D72" s="906"/>
      <c r="E72" s="229"/>
      <c r="F72" s="906"/>
      <c r="G72" s="240"/>
      <c r="H72" s="1423"/>
      <c r="I72" s="244" t="s">
        <v>50</v>
      </c>
      <c r="J72" s="931" t="s">
        <v>325</v>
      </c>
      <c r="K72" s="269"/>
      <c r="L72" s="269"/>
      <c r="M72" s="269"/>
      <c r="N72" s="269"/>
      <c r="O72" s="991" t="s">
        <v>50</v>
      </c>
      <c r="P72" s="976" t="s">
        <v>324</v>
      </c>
      <c r="Q72" s="269"/>
      <c r="R72" s="269"/>
      <c r="S72" s="269"/>
      <c r="T72" s="269"/>
      <c r="U72" s="991" t="s">
        <v>50</v>
      </c>
      <c r="V72" s="976" t="s">
        <v>323</v>
      </c>
      <c r="W72" s="269"/>
      <c r="X72" s="269"/>
      <c r="Y72" s="269"/>
      <c r="Z72" s="956"/>
      <c r="AA72" s="269"/>
      <c r="AB72" s="222"/>
      <c r="AC72" s="222"/>
      <c r="AD72" s="221"/>
      <c r="AE72" s="223"/>
      <c r="AF72" s="222"/>
      <c r="AG72" s="222"/>
      <c r="AH72" s="221"/>
    </row>
    <row r="73" spans="1:34" ht="18.75" customHeight="1">
      <c r="A73" s="3"/>
      <c r="B73" s="924"/>
      <c r="C73" s="243"/>
      <c r="D73" s="906"/>
      <c r="E73" s="229"/>
      <c r="F73" s="906"/>
      <c r="G73" s="240"/>
      <c r="H73" s="1423"/>
      <c r="I73" s="244" t="s">
        <v>50</v>
      </c>
      <c r="J73" s="931" t="s">
        <v>322</v>
      </c>
      <c r="K73" s="942"/>
      <c r="L73" s="942"/>
      <c r="M73" s="942"/>
      <c r="N73" s="942"/>
      <c r="O73" s="991" t="s">
        <v>50</v>
      </c>
      <c r="P73" s="931" t="s">
        <v>321</v>
      </c>
      <c r="Q73" s="942"/>
      <c r="R73" s="942"/>
      <c r="S73" s="942"/>
      <c r="T73" s="942"/>
      <c r="U73" s="942"/>
      <c r="V73" s="942"/>
      <c r="W73" s="942"/>
      <c r="X73" s="942"/>
      <c r="Y73" s="942"/>
      <c r="Z73" s="943"/>
      <c r="AA73" s="223"/>
      <c r="AB73" s="222"/>
      <c r="AC73" s="222"/>
      <c r="AD73" s="221"/>
      <c r="AE73" s="223"/>
      <c r="AF73" s="222"/>
      <c r="AG73" s="222"/>
      <c r="AH73" s="221"/>
    </row>
    <row r="74" spans="1:34" ht="18.75" customHeight="1">
      <c r="A74" s="3"/>
      <c r="B74" s="924"/>
      <c r="C74" s="230"/>
      <c r="D74" s="930"/>
      <c r="E74" s="229"/>
      <c r="F74" s="906"/>
      <c r="G74" s="228"/>
      <c r="H74" s="1337" t="s">
        <v>1216</v>
      </c>
      <c r="I74" s="1052" t="s">
        <v>50</v>
      </c>
      <c r="J74" s="226" t="s">
        <v>116</v>
      </c>
      <c r="K74" s="226"/>
      <c r="L74" s="953"/>
      <c r="M74" s="955"/>
      <c r="N74" s="955"/>
      <c r="O74" s="953"/>
      <c r="P74" s="955"/>
      <c r="Q74" s="954"/>
      <c r="R74" s="953"/>
      <c r="S74" s="955"/>
      <c r="T74" s="954"/>
      <c r="U74" s="227" t="s">
        <v>50</v>
      </c>
      <c r="V74" s="226" t="s">
        <v>1217</v>
      </c>
      <c r="W74" s="225"/>
      <c r="X74" s="225"/>
      <c r="Y74" s="225"/>
      <c r="Z74" s="224"/>
      <c r="AA74" s="861"/>
      <c r="AB74" s="861"/>
      <c r="AC74" s="861"/>
      <c r="AD74" s="221"/>
      <c r="AE74" s="223"/>
      <c r="AF74" s="861"/>
      <c r="AG74" s="861"/>
      <c r="AH74" s="221"/>
    </row>
    <row r="75" spans="1:34" ht="18.75" customHeight="1">
      <c r="A75" s="3"/>
      <c r="B75" s="924"/>
      <c r="C75" s="230"/>
      <c r="D75" s="930"/>
      <c r="E75" s="229"/>
      <c r="F75" s="906"/>
      <c r="G75" s="228"/>
      <c r="H75" s="1337"/>
      <c r="I75" s="244" t="s">
        <v>50</v>
      </c>
      <c r="J75" s="545" t="s">
        <v>1218</v>
      </c>
      <c r="K75" s="545"/>
      <c r="L75" s="538"/>
      <c r="M75" s="538" t="s">
        <v>50</v>
      </c>
      <c r="N75" s="545" t="s">
        <v>1219</v>
      </c>
      <c r="O75" s="538"/>
      <c r="P75" s="538"/>
      <c r="Q75" s="538" t="s">
        <v>50</v>
      </c>
      <c r="R75" s="545" t="s">
        <v>1220</v>
      </c>
      <c r="S75" s="915"/>
      <c r="T75" s="545"/>
      <c r="U75" s="538" t="s">
        <v>50</v>
      </c>
      <c r="V75" s="545" t="s">
        <v>1221</v>
      </c>
      <c r="W75" s="540"/>
      <c r="X75" s="540"/>
      <c r="Y75" s="540"/>
      <c r="Z75" s="956"/>
      <c r="AA75" s="861"/>
      <c r="AB75" s="861"/>
      <c r="AC75" s="861"/>
      <c r="AD75" s="221"/>
      <c r="AE75" s="223"/>
      <c r="AF75" s="861"/>
      <c r="AG75" s="861"/>
      <c r="AH75" s="221"/>
    </row>
    <row r="76" spans="1:34" ht="18.75" customHeight="1">
      <c r="A76" s="3"/>
      <c r="B76" s="924"/>
      <c r="C76" s="230"/>
      <c r="D76" s="930"/>
      <c r="E76" s="229"/>
      <c r="F76" s="906"/>
      <c r="G76" s="228"/>
      <c r="H76" s="1337"/>
      <c r="I76" s="244" t="s">
        <v>50</v>
      </c>
      <c r="J76" s="545" t="s">
        <v>1222</v>
      </c>
      <c r="K76" s="545"/>
      <c r="L76" s="538"/>
      <c r="M76" s="538" t="s">
        <v>50</v>
      </c>
      <c r="N76" s="545" t="s">
        <v>1223</v>
      </c>
      <c r="O76" s="538"/>
      <c r="P76" s="538"/>
      <c r="Q76" s="538" t="s">
        <v>50</v>
      </c>
      <c r="R76" s="545" t="s">
        <v>1224</v>
      </c>
      <c r="S76" s="915"/>
      <c r="T76" s="545"/>
      <c r="U76" s="538" t="s">
        <v>50</v>
      </c>
      <c r="V76" s="545" t="s">
        <v>1225</v>
      </c>
      <c r="W76" s="540"/>
      <c r="X76" s="540"/>
      <c r="Y76" s="540"/>
      <c r="Z76" s="956"/>
      <c r="AA76" s="861"/>
      <c r="AB76" s="861"/>
      <c r="AC76" s="861"/>
      <c r="AD76" s="221"/>
      <c r="AE76" s="223"/>
      <c r="AF76" s="861"/>
      <c r="AG76" s="861"/>
      <c r="AH76" s="221"/>
    </row>
    <row r="77" spans="1:34" ht="18.75" customHeight="1">
      <c r="A77" s="3"/>
      <c r="B77" s="924"/>
      <c r="C77" s="230"/>
      <c r="D77" s="930"/>
      <c r="E77" s="229"/>
      <c r="F77" s="906"/>
      <c r="G77" s="228"/>
      <c r="H77" s="1337"/>
      <c r="I77" s="244" t="s">
        <v>50</v>
      </c>
      <c r="J77" s="545" t="s">
        <v>1226</v>
      </c>
      <c r="K77" s="545"/>
      <c r="L77" s="538"/>
      <c r="M77" s="538" t="s">
        <v>50</v>
      </c>
      <c r="N77" s="545" t="s">
        <v>1227</v>
      </c>
      <c r="O77" s="538"/>
      <c r="P77" s="538"/>
      <c r="Q77" s="538" t="s">
        <v>50</v>
      </c>
      <c r="R77" s="545" t="s">
        <v>1228</v>
      </c>
      <c r="S77" s="915"/>
      <c r="T77" s="545"/>
      <c r="U77" s="538" t="s">
        <v>50</v>
      </c>
      <c r="V77" s="545" t="s">
        <v>1229</v>
      </c>
      <c r="W77" s="540"/>
      <c r="X77" s="540"/>
      <c r="Y77" s="540"/>
      <c r="Z77" s="956"/>
      <c r="AA77" s="861"/>
      <c r="AB77" s="861"/>
      <c r="AC77" s="861"/>
      <c r="AD77" s="221"/>
      <c r="AE77" s="223"/>
      <c r="AF77" s="861"/>
      <c r="AG77" s="861"/>
      <c r="AH77" s="221"/>
    </row>
    <row r="78" spans="1:34" ht="18.75" customHeight="1">
      <c r="A78" s="3"/>
      <c r="B78" s="924"/>
      <c r="C78" s="230"/>
      <c r="D78" s="930"/>
      <c r="E78" s="229"/>
      <c r="F78" s="906"/>
      <c r="G78" s="228"/>
      <c r="H78" s="1337"/>
      <c r="I78" s="244" t="s">
        <v>50</v>
      </c>
      <c r="J78" s="545" t="s">
        <v>1230</v>
      </c>
      <c r="K78" s="545"/>
      <c r="L78" s="538"/>
      <c r="M78" s="538" t="s">
        <v>50</v>
      </c>
      <c r="N78" s="545" t="s">
        <v>1231</v>
      </c>
      <c r="O78" s="538"/>
      <c r="P78" s="538"/>
      <c r="Q78" s="538" t="s">
        <v>50</v>
      </c>
      <c r="R78" s="545" t="s">
        <v>1232</v>
      </c>
      <c r="S78" s="915"/>
      <c r="T78" s="545"/>
      <c r="U78" s="538" t="s">
        <v>50</v>
      </c>
      <c r="V78" s="545" t="s">
        <v>1233</v>
      </c>
      <c r="W78" s="540"/>
      <c r="X78" s="540"/>
      <c r="Y78" s="540"/>
      <c r="Z78" s="956"/>
      <c r="AA78" s="861"/>
      <c r="AB78" s="861"/>
      <c r="AC78" s="861"/>
      <c r="AD78" s="221"/>
      <c r="AE78" s="223"/>
      <c r="AF78" s="861"/>
      <c r="AG78" s="861"/>
      <c r="AH78" s="221"/>
    </row>
    <row r="79" spans="1:34" ht="18.75" customHeight="1">
      <c r="A79" s="220"/>
      <c r="B79" s="900"/>
      <c r="C79" s="219"/>
      <c r="D79" s="926"/>
      <c r="E79" s="922"/>
      <c r="F79" s="907"/>
      <c r="G79" s="218"/>
      <c r="H79" s="1410"/>
      <c r="I79" s="1047" t="s">
        <v>50</v>
      </c>
      <c r="J79" s="441" t="s">
        <v>1234</v>
      </c>
      <c r="K79" s="441"/>
      <c r="L79" s="958"/>
      <c r="M79" s="958"/>
      <c r="N79" s="441"/>
      <c r="O79" s="958"/>
      <c r="P79" s="958"/>
      <c r="Q79" s="958"/>
      <c r="R79" s="441"/>
      <c r="S79" s="927"/>
      <c r="T79" s="441"/>
      <c r="U79" s="958"/>
      <c r="V79" s="441"/>
      <c r="W79" s="959"/>
      <c r="X79" s="959"/>
      <c r="Y79" s="959"/>
      <c r="Z79" s="938"/>
      <c r="AA79" s="212"/>
      <c r="AB79" s="212"/>
      <c r="AC79" s="212"/>
      <c r="AD79" s="211"/>
      <c r="AE79" s="213"/>
      <c r="AF79" s="212"/>
      <c r="AG79" s="212"/>
      <c r="AH79" s="211"/>
    </row>
    <row r="80" spans="1:34" ht="18.75" customHeight="1">
      <c r="A80" s="173"/>
      <c r="B80" s="905"/>
      <c r="C80" s="247"/>
      <c r="D80" s="897"/>
      <c r="E80" s="171"/>
      <c r="F80" s="897"/>
      <c r="G80" s="170"/>
      <c r="H80" s="251" t="s">
        <v>148</v>
      </c>
      <c r="I80" s="1051" t="s">
        <v>50</v>
      </c>
      <c r="J80" s="166" t="s">
        <v>116</v>
      </c>
      <c r="K80" s="166"/>
      <c r="L80" s="168"/>
      <c r="M80" s="971" t="s">
        <v>50</v>
      </c>
      <c r="N80" s="166" t="s">
        <v>115</v>
      </c>
      <c r="O80" s="166"/>
      <c r="P80" s="168"/>
      <c r="Q80" s="971" t="s">
        <v>50</v>
      </c>
      <c r="R80" s="167" t="s">
        <v>114</v>
      </c>
      <c r="S80" s="167"/>
      <c r="T80" s="167"/>
      <c r="U80" s="167"/>
      <c r="V80" s="167"/>
      <c r="W80" s="167"/>
      <c r="X80" s="167"/>
      <c r="Y80" s="167"/>
      <c r="Z80" s="250"/>
      <c r="AA80" s="1046" t="s">
        <v>50</v>
      </c>
      <c r="AB80" s="246" t="s">
        <v>241</v>
      </c>
      <c r="AC80" s="246"/>
      <c r="AD80" s="245"/>
      <c r="AE80" s="1046" t="s">
        <v>50</v>
      </c>
      <c r="AF80" s="246" t="s">
        <v>241</v>
      </c>
      <c r="AG80" s="246"/>
      <c r="AH80" s="245"/>
    </row>
    <row r="81" spans="1:34" ht="19.5" customHeight="1">
      <c r="A81" s="3"/>
      <c r="B81" s="924"/>
      <c r="C81" s="230"/>
      <c r="D81" s="930"/>
      <c r="E81" s="229"/>
      <c r="F81" s="906"/>
      <c r="G81" s="228"/>
      <c r="H81" s="988" t="s">
        <v>111</v>
      </c>
      <c r="I81" s="1048" t="s">
        <v>50</v>
      </c>
      <c r="J81" s="855" t="s">
        <v>107</v>
      </c>
      <c r="K81" s="941"/>
      <c r="L81" s="856"/>
      <c r="M81" s="857" t="s">
        <v>50</v>
      </c>
      <c r="N81" s="855" t="s">
        <v>106</v>
      </c>
      <c r="O81" s="857"/>
      <c r="P81" s="855"/>
      <c r="Q81" s="942"/>
      <c r="R81" s="942"/>
      <c r="S81" s="942"/>
      <c r="T81" s="942"/>
      <c r="U81" s="942"/>
      <c r="V81" s="942"/>
      <c r="W81" s="942"/>
      <c r="X81" s="942"/>
      <c r="Y81" s="942"/>
      <c r="Z81" s="943"/>
      <c r="AA81" s="538" t="s">
        <v>50</v>
      </c>
      <c r="AB81" s="545" t="s">
        <v>239</v>
      </c>
      <c r="AC81" s="861"/>
      <c r="AD81" s="221"/>
      <c r="AE81" s="538" t="s">
        <v>50</v>
      </c>
      <c r="AF81" s="545" t="s">
        <v>239</v>
      </c>
      <c r="AG81" s="861"/>
      <c r="AH81" s="221"/>
    </row>
    <row r="82" spans="1:34" ht="19.5" customHeight="1">
      <c r="A82" s="3"/>
      <c r="B82" s="924"/>
      <c r="C82" s="230"/>
      <c r="D82" s="930"/>
      <c r="E82" s="229"/>
      <c r="F82" s="906"/>
      <c r="G82" s="228"/>
      <c r="H82" s="563" t="s">
        <v>108</v>
      </c>
      <c r="I82" s="1049" t="s">
        <v>50</v>
      </c>
      <c r="J82" s="234" t="s">
        <v>107</v>
      </c>
      <c r="K82" s="248"/>
      <c r="L82" s="249"/>
      <c r="M82" s="235" t="s">
        <v>50</v>
      </c>
      <c r="N82" s="234" t="s">
        <v>106</v>
      </c>
      <c r="O82" s="235"/>
      <c r="P82" s="234"/>
      <c r="Q82" s="233"/>
      <c r="R82" s="233"/>
      <c r="S82" s="233"/>
      <c r="T82" s="233"/>
      <c r="U82" s="233"/>
      <c r="V82" s="233"/>
      <c r="W82" s="233"/>
      <c r="X82" s="233"/>
      <c r="Y82" s="233"/>
      <c r="Z82" s="232"/>
      <c r="AA82" s="223"/>
      <c r="AB82" s="222"/>
      <c r="AC82" s="222"/>
      <c r="AD82" s="221"/>
      <c r="AE82" s="223"/>
      <c r="AF82" s="222"/>
      <c r="AG82" s="222"/>
      <c r="AH82" s="221"/>
    </row>
    <row r="83" spans="1:34" ht="18.75" customHeight="1">
      <c r="A83" s="3"/>
      <c r="B83" s="924"/>
      <c r="C83" s="243"/>
      <c r="D83" s="906"/>
      <c r="E83" s="229"/>
      <c r="F83" s="906"/>
      <c r="G83" s="240"/>
      <c r="H83" s="1337" t="s">
        <v>320</v>
      </c>
      <c r="I83" s="1437" t="s">
        <v>50</v>
      </c>
      <c r="J83" s="1334" t="s">
        <v>116</v>
      </c>
      <c r="K83" s="1334"/>
      <c r="L83" s="1438" t="s">
        <v>50</v>
      </c>
      <c r="M83" s="1334" t="s">
        <v>118</v>
      </c>
      <c r="N83" s="1334"/>
      <c r="O83" s="914"/>
      <c r="P83" s="914"/>
      <c r="Q83" s="914"/>
      <c r="R83" s="914"/>
      <c r="S83" s="914"/>
      <c r="T83" s="914"/>
      <c r="U83" s="914"/>
      <c r="V83" s="914"/>
      <c r="W83" s="914"/>
      <c r="X83" s="914"/>
      <c r="Y83" s="914"/>
      <c r="Z83" s="862"/>
      <c r="AA83" s="223"/>
      <c r="AB83" s="222"/>
      <c r="AC83" s="222"/>
      <c r="AD83" s="221"/>
      <c r="AE83" s="223"/>
      <c r="AF83" s="222"/>
      <c r="AG83" s="222"/>
      <c r="AH83" s="221"/>
    </row>
    <row r="84" spans="1:34" ht="18.75" customHeight="1">
      <c r="A84" s="3"/>
      <c r="B84" s="924"/>
      <c r="C84" s="243"/>
      <c r="D84" s="906"/>
      <c r="E84" s="229"/>
      <c r="F84" s="906"/>
      <c r="G84" s="240"/>
      <c r="H84" s="1337"/>
      <c r="I84" s="1437"/>
      <c r="J84" s="1334"/>
      <c r="K84" s="1334"/>
      <c r="L84" s="1438"/>
      <c r="M84" s="1334"/>
      <c r="N84" s="1334"/>
      <c r="Z84" s="932"/>
      <c r="AA84" s="223"/>
      <c r="AB84" s="222"/>
      <c r="AC84" s="222"/>
      <c r="AD84" s="221"/>
      <c r="AE84" s="223"/>
      <c r="AF84" s="222"/>
      <c r="AG84" s="222"/>
      <c r="AH84" s="221"/>
    </row>
    <row r="85" spans="1:34" ht="18.75" customHeight="1">
      <c r="A85" s="3"/>
      <c r="B85" s="924"/>
      <c r="C85" s="243"/>
      <c r="D85" s="906"/>
      <c r="E85" s="229"/>
      <c r="F85" s="906"/>
      <c r="G85" s="240"/>
      <c r="H85" s="1337"/>
      <c r="I85" s="1437"/>
      <c r="J85" s="1334"/>
      <c r="K85" s="1334"/>
      <c r="L85" s="1438"/>
      <c r="M85" s="1334"/>
      <c r="N85" s="1334"/>
      <c r="O85" s="916"/>
      <c r="P85" s="916"/>
      <c r="Q85" s="916"/>
      <c r="R85" s="916"/>
      <c r="S85" s="916"/>
      <c r="T85" s="916"/>
      <c r="U85" s="916"/>
      <c r="V85" s="916"/>
      <c r="W85" s="916"/>
      <c r="X85" s="916"/>
      <c r="Y85" s="916"/>
      <c r="Z85" s="863"/>
      <c r="AA85" s="223"/>
      <c r="AB85" s="222"/>
      <c r="AC85" s="222"/>
      <c r="AD85" s="221"/>
      <c r="AE85" s="223"/>
      <c r="AF85" s="222"/>
      <c r="AG85" s="222"/>
      <c r="AH85" s="221"/>
    </row>
    <row r="86" spans="1:34" ht="19.5" customHeight="1">
      <c r="A86" s="3"/>
      <c r="B86" s="924"/>
      <c r="C86" s="243"/>
      <c r="D86" s="906"/>
      <c r="E86" s="229"/>
      <c r="F86" s="906"/>
      <c r="G86" s="240"/>
      <c r="H86" s="239" t="s">
        <v>179</v>
      </c>
      <c r="I86" s="1049" t="s">
        <v>50</v>
      </c>
      <c r="J86" s="234" t="s">
        <v>140</v>
      </c>
      <c r="K86" s="248"/>
      <c r="L86" s="249"/>
      <c r="M86" s="235" t="s">
        <v>50</v>
      </c>
      <c r="N86" s="234" t="s">
        <v>139</v>
      </c>
      <c r="O86" s="233"/>
      <c r="P86" s="233"/>
      <c r="Q86" s="233"/>
      <c r="R86" s="233"/>
      <c r="S86" s="233"/>
      <c r="T86" s="233"/>
      <c r="U86" s="233"/>
      <c r="V86" s="233"/>
      <c r="W86" s="233"/>
      <c r="X86" s="233"/>
      <c r="Y86" s="233"/>
      <c r="Z86" s="232"/>
      <c r="AA86" s="223"/>
      <c r="AB86" s="222"/>
      <c r="AC86" s="222"/>
      <c r="AD86" s="221"/>
      <c r="AE86" s="223"/>
      <c r="AF86" s="222"/>
      <c r="AG86" s="222"/>
      <c r="AH86" s="221"/>
    </row>
    <row r="87" spans="1:34" ht="18.75" customHeight="1">
      <c r="A87" s="3"/>
      <c r="B87" s="924"/>
      <c r="C87" s="243"/>
      <c r="D87" s="906"/>
      <c r="E87" s="229"/>
      <c r="F87" s="906"/>
      <c r="G87" s="240"/>
      <c r="H87" s="236" t="s">
        <v>136</v>
      </c>
      <c r="I87" s="1049" t="s">
        <v>50</v>
      </c>
      <c r="J87" s="234" t="s">
        <v>116</v>
      </c>
      <c r="K87" s="234"/>
      <c r="L87" s="235" t="s">
        <v>50</v>
      </c>
      <c r="M87" s="234" t="s">
        <v>135</v>
      </c>
      <c r="N87" s="234"/>
      <c r="O87" s="235" t="s">
        <v>50</v>
      </c>
      <c r="P87" s="234" t="s">
        <v>134</v>
      </c>
      <c r="Q87" s="238"/>
      <c r="R87" s="238"/>
      <c r="S87" s="238"/>
      <c r="T87" s="238"/>
      <c r="U87" s="238"/>
      <c r="V87" s="238"/>
      <c r="W87" s="238"/>
      <c r="X87" s="238"/>
      <c r="Y87" s="238"/>
      <c r="Z87" s="237"/>
      <c r="AA87" s="223"/>
      <c r="AB87" s="222"/>
      <c r="AC87" s="222"/>
      <c r="AD87" s="221"/>
      <c r="AE87" s="223"/>
      <c r="AF87" s="222"/>
      <c r="AG87" s="222"/>
      <c r="AH87" s="221"/>
    </row>
    <row r="88" spans="1:34" ht="18.75" customHeight="1">
      <c r="A88" s="3"/>
      <c r="B88" s="924"/>
      <c r="C88" s="243"/>
      <c r="D88" s="906"/>
      <c r="E88" s="229"/>
      <c r="F88" s="906"/>
      <c r="G88" s="240"/>
      <c r="H88" s="236" t="s">
        <v>131</v>
      </c>
      <c r="I88" s="1049" t="s">
        <v>50</v>
      </c>
      <c r="J88" s="234" t="s">
        <v>116</v>
      </c>
      <c r="K88" s="234"/>
      <c r="L88" s="235" t="s">
        <v>50</v>
      </c>
      <c r="M88" s="234" t="s">
        <v>121</v>
      </c>
      <c r="N88" s="234"/>
      <c r="O88" s="235" t="s">
        <v>50</v>
      </c>
      <c r="P88" s="234" t="s">
        <v>120</v>
      </c>
      <c r="Q88" s="238"/>
      <c r="R88" s="238"/>
      <c r="S88" s="238"/>
      <c r="T88" s="238"/>
      <c r="U88" s="238"/>
      <c r="V88" s="238"/>
      <c r="W88" s="238"/>
      <c r="X88" s="238"/>
      <c r="Y88" s="238"/>
      <c r="Z88" s="237"/>
      <c r="AA88" s="223"/>
      <c r="AB88" s="222"/>
      <c r="AC88" s="222"/>
      <c r="AD88" s="221"/>
      <c r="AE88" s="223"/>
      <c r="AF88" s="222"/>
      <c r="AG88" s="222"/>
      <c r="AH88" s="221"/>
    </row>
    <row r="89" spans="1:34" ht="18.75" customHeight="1">
      <c r="A89" s="3"/>
      <c r="B89" s="924"/>
      <c r="C89" s="243"/>
      <c r="D89" s="906"/>
      <c r="E89" s="229"/>
      <c r="F89" s="906"/>
      <c r="G89" s="240"/>
      <c r="H89" s="236" t="s">
        <v>129</v>
      </c>
      <c r="I89" s="1052" t="s">
        <v>50</v>
      </c>
      <c r="J89" s="234" t="s">
        <v>116</v>
      </c>
      <c r="K89" s="248"/>
      <c r="L89" s="227" t="s">
        <v>50</v>
      </c>
      <c r="M89" s="234" t="s">
        <v>118</v>
      </c>
      <c r="N89" s="238"/>
      <c r="O89" s="238"/>
      <c r="P89" s="238"/>
      <c r="Q89" s="238"/>
      <c r="R89" s="238"/>
      <c r="S89" s="238"/>
      <c r="T89" s="238"/>
      <c r="U89" s="238"/>
      <c r="V89" s="238"/>
      <c r="W89" s="238"/>
      <c r="X89" s="238"/>
      <c r="Y89" s="238"/>
      <c r="Z89" s="237"/>
      <c r="AA89" s="223"/>
      <c r="AB89" s="222"/>
      <c r="AC89" s="222"/>
      <c r="AD89" s="221"/>
      <c r="AE89" s="223"/>
      <c r="AF89" s="222"/>
      <c r="AG89" s="222"/>
      <c r="AH89" s="221"/>
    </row>
    <row r="90" spans="1:34" ht="18.75" customHeight="1">
      <c r="A90" s="3"/>
      <c r="B90" s="924"/>
      <c r="C90" s="243"/>
      <c r="D90" s="906"/>
      <c r="E90" s="229"/>
      <c r="F90" s="906"/>
      <c r="G90" s="240"/>
      <c r="H90" s="990" t="s">
        <v>270</v>
      </c>
      <c r="I90" s="1052" t="s">
        <v>50</v>
      </c>
      <c r="J90" s="234" t="s">
        <v>116</v>
      </c>
      <c r="K90" s="248"/>
      <c r="L90" s="235" t="s">
        <v>50</v>
      </c>
      <c r="M90" s="234" t="s">
        <v>118</v>
      </c>
      <c r="N90" s="238"/>
      <c r="O90" s="238"/>
      <c r="P90" s="238"/>
      <c r="Q90" s="238"/>
      <c r="R90" s="238"/>
      <c r="S90" s="238"/>
      <c r="T90" s="238"/>
      <c r="U90" s="238"/>
      <c r="V90" s="238"/>
      <c r="W90" s="238"/>
      <c r="X90" s="238"/>
      <c r="Y90" s="238"/>
      <c r="Z90" s="237"/>
      <c r="AA90" s="223"/>
      <c r="AB90" s="222"/>
      <c r="AC90" s="222"/>
      <c r="AD90" s="221"/>
      <c r="AE90" s="223"/>
      <c r="AF90" s="222"/>
      <c r="AG90" s="222"/>
      <c r="AH90" s="221"/>
    </row>
    <row r="91" spans="1:34" ht="18.75" customHeight="1">
      <c r="A91" s="3"/>
      <c r="B91" s="924"/>
      <c r="C91" s="243"/>
      <c r="D91" s="906"/>
      <c r="E91" s="229"/>
      <c r="F91" s="906"/>
      <c r="G91" s="240"/>
      <c r="H91" s="239" t="s">
        <v>157</v>
      </c>
      <c r="I91" s="1052" t="s">
        <v>50</v>
      </c>
      <c r="J91" s="234" t="s">
        <v>116</v>
      </c>
      <c r="K91" s="248"/>
      <c r="L91" s="991" t="s">
        <v>50</v>
      </c>
      <c r="M91" s="234" t="s">
        <v>118</v>
      </c>
      <c r="N91" s="238"/>
      <c r="O91" s="238"/>
      <c r="P91" s="238"/>
      <c r="Q91" s="238"/>
      <c r="R91" s="238"/>
      <c r="S91" s="238"/>
      <c r="T91" s="238"/>
      <c r="U91" s="238"/>
      <c r="V91" s="238"/>
      <c r="W91" s="238"/>
      <c r="X91" s="238"/>
      <c r="Y91" s="238"/>
      <c r="Z91" s="237"/>
      <c r="AA91" s="223"/>
      <c r="AB91" s="222"/>
      <c r="AC91" s="222"/>
      <c r="AD91" s="221"/>
      <c r="AE91" s="223"/>
      <c r="AF91" s="222"/>
      <c r="AG91" s="222"/>
      <c r="AH91" s="221"/>
    </row>
    <row r="92" spans="1:34" ht="18.75" customHeight="1">
      <c r="A92" s="244" t="s">
        <v>50</v>
      </c>
      <c r="B92" s="924">
        <v>72</v>
      </c>
      <c r="C92" s="243" t="s">
        <v>178</v>
      </c>
      <c r="D92" s="244" t="s">
        <v>50</v>
      </c>
      <c r="E92" s="229" t="s">
        <v>137</v>
      </c>
      <c r="F92" s="906"/>
      <c r="G92" s="240"/>
      <c r="H92" s="1" t="s">
        <v>128</v>
      </c>
      <c r="I92" s="1049" t="s">
        <v>50</v>
      </c>
      <c r="J92" s="234" t="s">
        <v>116</v>
      </c>
      <c r="K92" s="248"/>
      <c r="L92" s="235" t="s">
        <v>50</v>
      </c>
      <c r="M92" s="234" t="s">
        <v>118</v>
      </c>
      <c r="N92" s="238"/>
      <c r="O92" s="238"/>
      <c r="P92" s="238"/>
      <c r="Q92" s="238"/>
      <c r="R92" s="238"/>
      <c r="S92" s="238"/>
      <c r="T92" s="238"/>
      <c r="U92" s="238"/>
      <c r="V92" s="238"/>
      <c r="W92" s="238"/>
      <c r="X92" s="238"/>
      <c r="Y92" s="238"/>
      <c r="Z92" s="237"/>
      <c r="AA92" s="223"/>
      <c r="AB92" s="222"/>
      <c r="AC92" s="222"/>
      <c r="AD92" s="221"/>
      <c r="AE92" s="223"/>
      <c r="AF92" s="222"/>
      <c r="AG92" s="222"/>
      <c r="AH92" s="221"/>
    </row>
    <row r="93" spans="1:34" ht="18.75" customHeight="1">
      <c r="A93" s="3"/>
      <c r="B93" s="924"/>
      <c r="C93" s="243"/>
      <c r="D93" s="244" t="s">
        <v>50</v>
      </c>
      <c r="E93" s="229" t="s">
        <v>132</v>
      </c>
      <c r="F93" s="906"/>
      <c r="G93" s="240"/>
      <c r="H93" s="236" t="s">
        <v>127</v>
      </c>
      <c r="I93" s="1049" t="s">
        <v>50</v>
      </c>
      <c r="J93" s="234" t="s">
        <v>116</v>
      </c>
      <c r="K93" s="248"/>
      <c r="L93" s="235" t="s">
        <v>50</v>
      </c>
      <c r="M93" s="234" t="s">
        <v>118</v>
      </c>
      <c r="N93" s="238"/>
      <c r="O93" s="238"/>
      <c r="P93" s="238"/>
      <c r="Q93" s="238"/>
      <c r="R93" s="238"/>
      <c r="S93" s="238"/>
      <c r="T93" s="238"/>
      <c r="U93" s="238"/>
      <c r="V93" s="238"/>
      <c r="W93" s="238"/>
      <c r="X93" s="238"/>
      <c r="Y93" s="238"/>
      <c r="Z93" s="237"/>
      <c r="AA93" s="223"/>
      <c r="AB93" s="222"/>
      <c r="AC93" s="222"/>
      <c r="AD93" s="221"/>
      <c r="AE93" s="223"/>
      <c r="AF93" s="222"/>
      <c r="AG93" s="222"/>
      <c r="AH93" s="221"/>
    </row>
    <row r="94" spans="1:34" ht="18.75" customHeight="1">
      <c r="A94" s="3"/>
      <c r="B94" s="924"/>
      <c r="C94" s="243"/>
      <c r="D94" s="244" t="s">
        <v>50</v>
      </c>
      <c r="E94" s="229" t="s">
        <v>130</v>
      </c>
      <c r="F94" s="906"/>
      <c r="G94" s="240"/>
      <c r="H94" s="236" t="s">
        <v>119</v>
      </c>
      <c r="I94" s="1049" t="s">
        <v>50</v>
      </c>
      <c r="J94" s="234" t="s">
        <v>116</v>
      </c>
      <c r="K94" s="248"/>
      <c r="L94" s="235" t="s">
        <v>50</v>
      </c>
      <c r="M94" s="234" t="s">
        <v>118</v>
      </c>
      <c r="N94" s="238"/>
      <c r="O94" s="238"/>
      <c r="P94" s="238"/>
      <c r="Q94" s="238"/>
      <c r="R94" s="238"/>
      <c r="S94" s="238"/>
      <c r="T94" s="238"/>
      <c r="U94" s="238"/>
      <c r="V94" s="238"/>
      <c r="W94" s="238"/>
      <c r="X94" s="238"/>
      <c r="Y94" s="238"/>
      <c r="Z94" s="237"/>
      <c r="AA94" s="223"/>
      <c r="AB94" s="222"/>
      <c r="AC94" s="222"/>
      <c r="AD94" s="221"/>
      <c r="AE94" s="223"/>
      <c r="AF94" s="222"/>
      <c r="AG94" s="222"/>
      <c r="AH94" s="221"/>
    </row>
    <row r="95" spans="1:34" ht="18.75" customHeight="1">
      <c r="A95" s="3"/>
      <c r="B95" s="924"/>
      <c r="C95" s="243"/>
      <c r="D95" s="906"/>
      <c r="E95" s="229"/>
      <c r="F95" s="906"/>
      <c r="G95" s="240"/>
      <c r="H95" s="239" t="s">
        <v>230</v>
      </c>
      <c r="I95" s="235" t="s">
        <v>50</v>
      </c>
      <c r="J95" s="234" t="s">
        <v>116</v>
      </c>
      <c r="K95" s="234"/>
      <c r="L95" s="235" t="s">
        <v>50</v>
      </c>
      <c r="M95" s="234" t="s">
        <v>319</v>
      </c>
      <c r="N95" s="234"/>
      <c r="O95" s="235" t="s">
        <v>50</v>
      </c>
      <c r="P95" s="234" t="s">
        <v>275</v>
      </c>
      <c r="Q95" s="234"/>
      <c r="R95" s="235" t="s">
        <v>50</v>
      </c>
      <c r="S95" s="234" t="s">
        <v>318</v>
      </c>
      <c r="T95" s="238"/>
      <c r="U95" s="238"/>
      <c r="V95" s="238"/>
      <c r="W95" s="238"/>
      <c r="X95" s="238"/>
      <c r="Y95" s="238"/>
      <c r="Z95" s="237"/>
      <c r="AA95" s="223"/>
      <c r="AB95" s="222"/>
      <c r="AC95" s="222"/>
      <c r="AD95" s="221"/>
      <c r="AE95" s="223"/>
      <c r="AF95" s="222"/>
      <c r="AG95" s="222"/>
      <c r="AH95" s="221"/>
    </row>
    <row r="96" spans="1:34" ht="18.75" customHeight="1">
      <c r="A96" s="3"/>
      <c r="B96" s="924"/>
      <c r="C96" s="230"/>
      <c r="D96" s="930"/>
      <c r="E96" s="229"/>
      <c r="F96" s="906"/>
      <c r="G96" s="228"/>
      <c r="H96" s="1337" t="s">
        <v>1216</v>
      </c>
      <c r="I96" s="1052" t="s">
        <v>50</v>
      </c>
      <c r="J96" s="226" t="s">
        <v>116</v>
      </c>
      <c r="K96" s="226"/>
      <c r="L96" s="953"/>
      <c r="M96" s="955"/>
      <c r="N96" s="955"/>
      <c r="O96" s="953"/>
      <c r="P96" s="955"/>
      <c r="Q96" s="954"/>
      <c r="R96" s="953"/>
      <c r="S96" s="955"/>
      <c r="T96" s="954"/>
      <c r="U96" s="227" t="s">
        <v>50</v>
      </c>
      <c r="V96" s="226" t="s">
        <v>1217</v>
      </c>
      <c r="W96" s="225"/>
      <c r="X96" s="225"/>
      <c r="Y96" s="225"/>
      <c r="Z96" s="224"/>
      <c r="AA96" s="222"/>
      <c r="AB96" s="222"/>
      <c r="AC96" s="222"/>
      <c r="AD96" s="221"/>
      <c r="AE96" s="223"/>
      <c r="AF96" s="222"/>
      <c r="AG96" s="222"/>
      <c r="AH96" s="221"/>
    </row>
    <row r="97" spans="1:34" ht="18.75" customHeight="1">
      <c r="A97" s="3"/>
      <c r="B97" s="924"/>
      <c r="C97" s="230"/>
      <c r="D97" s="930"/>
      <c r="E97" s="229"/>
      <c r="F97" s="906"/>
      <c r="G97" s="228"/>
      <c r="H97" s="1337"/>
      <c r="I97" s="244" t="s">
        <v>50</v>
      </c>
      <c r="J97" s="1" t="s">
        <v>1218</v>
      </c>
      <c r="K97" s="1"/>
      <c r="L97" s="991"/>
      <c r="M97" s="991" t="s">
        <v>50</v>
      </c>
      <c r="N97" s="1" t="s">
        <v>1219</v>
      </c>
      <c r="O97" s="991"/>
      <c r="P97" s="991"/>
      <c r="Q97" s="991" t="s">
        <v>50</v>
      </c>
      <c r="R97" s="1" t="s">
        <v>1220</v>
      </c>
      <c r="T97" s="1"/>
      <c r="U97" s="991" t="s">
        <v>50</v>
      </c>
      <c r="V97" s="1" t="s">
        <v>1221</v>
      </c>
      <c r="W97" s="269"/>
      <c r="X97" s="269"/>
      <c r="Y97" s="269"/>
      <c r="Z97" s="956"/>
      <c r="AA97" s="222"/>
      <c r="AB97" s="222"/>
      <c r="AC97" s="222"/>
      <c r="AD97" s="221"/>
      <c r="AE97" s="223"/>
      <c r="AF97" s="222"/>
      <c r="AG97" s="222"/>
      <c r="AH97" s="221"/>
    </row>
    <row r="98" spans="1:34" ht="18.75" customHeight="1">
      <c r="A98" s="3"/>
      <c r="B98" s="924"/>
      <c r="C98" s="230"/>
      <c r="D98" s="930"/>
      <c r="E98" s="229"/>
      <c r="F98" s="906"/>
      <c r="G98" s="228"/>
      <c r="H98" s="1337"/>
      <c r="I98" s="244" t="s">
        <v>50</v>
      </c>
      <c r="J98" s="1" t="s">
        <v>1222</v>
      </c>
      <c r="K98" s="1"/>
      <c r="L98" s="991"/>
      <c r="M98" s="991" t="s">
        <v>50</v>
      </c>
      <c r="N98" s="1" t="s">
        <v>1223</v>
      </c>
      <c r="O98" s="991"/>
      <c r="P98" s="991"/>
      <c r="Q98" s="991" t="s">
        <v>50</v>
      </c>
      <c r="R98" s="1" t="s">
        <v>1224</v>
      </c>
      <c r="T98" s="1"/>
      <c r="U98" s="991" t="s">
        <v>50</v>
      </c>
      <c r="V98" s="1" t="s">
        <v>1225</v>
      </c>
      <c r="W98" s="269"/>
      <c r="X98" s="269"/>
      <c r="Y98" s="269"/>
      <c r="Z98" s="956"/>
      <c r="AA98" s="222"/>
      <c r="AB98" s="222"/>
      <c r="AC98" s="222"/>
      <c r="AD98" s="221"/>
      <c r="AE98" s="223"/>
      <c r="AF98" s="222"/>
      <c r="AG98" s="222"/>
      <c r="AH98" s="221"/>
    </row>
    <row r="99" spans="1:34" ht="18.75" customHeight="1">
      <c r="A99" s="3"/>
      <c r="B99" s="924"/>
      <c r="C99" s="230"/>
      <c r="D99" s="930"/>
      <c r="E99" s="229"/>
      <c r="F99" s="906"/>
      <c r="G99" s="228"/>
      <c r="H99" s="1337"/>
      <c r="I99" s="244" t="s">
        <v>50</v>
      </c>
      <c r="J99" s="1" t="s">
        <v>1226</v>
      </c>
      <c r="K99" s="1"/>
      <c r="L99" s="991"/>
      <c r="M99" s="991" t="s">
        <v>50</v>
      </c>
      <c r="N99" s="1" t="s">
        <v>1227</v>
      </c>
      <c r="O99" s="991"/>
      <c r="P99" s="991"/>
      <c r="Q99" s="991" t="s">
        <v>50</v>
      </c>
      <c r="R99" s="1" t="s">
        <v>1228</v>
      </c>
      <c r="T99" s="1"/>
      <c r="U99" s="991" t="s">
        <v>50</v>
      </c>
      <c r="V99" s="1" t="s">
        <v>1229</v>
      </c>
      <c r="W99" s="269"/>
      <c r="X99" s="269"/>
      <c r="Y99" s="269"/>
      <c r="Z99" s="956"/>
      <c r="AA99" s="222"/>
      <c r="AB99" s="222"/>
      <c r="AC99" s="222"/>
      <c r="AD99" s="221"/>
      <c r="AE99" s="223"/>
      <c r="AF99" s="222"/>
      <c r="AG99" s="222"/>
      <c r="AH99" s="221"/>
    </row>
    <row r="100" spans="1:34" ht="18.75" customHeight="1">
      <c r="A100" s="3"/>
      <c r="B100" s="924"/>
      <c r="C100" s="230"/>
      <c r="D100" s="930"/>
      <c r="E100" s="229"/>
      <c r="F100" s="906"/>
      <c r="G100" s="228"/>
      <c r="H100" s="1337"/>
      <c r="I100" s="244" t="s">
        <v>50</v>
      </c>
      <c r="J100" s="1" t="s">
        <v>1230</v>
      </c>
      <c r="K100" s="1"/>
      <c r="L100" s="991"/>
      <c r="M100" s="991" t="s">
        <v>50</v>
      </c>
      <c r="N100" s="1" t="s">
        <v>1231</v>
      </c>
      <c r="O100" s="991"/>
      <c r="P100" s="991"/>
      <c r="Q100" s="991" t="s">
        <v>50</v>
      </c>
      <c r="R100" s="1" t="s">
        <v>1232</v>
      </c>
      <c r="T100" s="1"/>
      <c r="U100" s="991" t="s">
        <v>50</v>
      </c>
      <c r="V100" s="1" t="s">
        <v>1233</v>
      </c>
      <c r="W100" s="269"/>
      <c r="X100" s="269"/>
      <c r="Y100" s="269"/>
      <c r="Z100" s="956"/>
      <c r="AA100" s="222"/>
      <c r="AB100" s="222"/>
      <c r="AC100" s="222"/>
      <c r="AD100" s="221"/>
      <c r="AE100" s="223"/>
      <c r="AF100" s="222"/>
      <c r="AG100" s="222"/>
      <c r="AH100" s="221"/>
    </row>
    <row r="101" spans="1:34" ht="18.75" customHeight="1">
      <c r="A101" s="220"/>
      <c r="B101" s="900"/>
      <c r="C101" s="219"/>
      <c r="D101" s="926"/>
      <c r="E101" s="922"/>
      <c r="F101" s="907"/>
      <c r="G101" s="218"/>
      <c r="H101" s="1410"/>
      <c r="I101" s="1047" t="s">
        <v>50</v>
      </c>
      <c r="J101" s="441" t="s">
        <v>1234</v>
      </c>
      <c r="K101" s="441"/>
      <c r="L101" s="958"/>
      <c r="M101" s="958"/>
      <c r="N101" s="441"/>
      <c r="O101" s="958"/>
      <c r="P101" s="958"/>
      <c r="Q101" s="958"/>
      <c r="R101" s="441"/>
      <c r="S101" s="927"/>
      <c r="T101" s="441"/>
      <c r="U101" s="958"/>
      <c r="V101" s="441"/>
      <c r="W101" s="959"/>
      <c r="X101" s="959"/>
      <c r="Y101" s="959"/>
      <c r="Z101" s="938"/>
      <c r="AA101" s="212"/>
      <c r="AB101" s="212"/>
      <c r="AC101" s="212"/>
      <c r="AD101" s="211"/>
      <c r="AE101" s="213"/>
      <c r="AF101" s="212"/>
      <c r="AG101" s="212"/>
      <c r="AH101" s="211"/>
    </row>
    <row r="102" spans="1:34" ht="18.75" customHeight="1">
      <c r="A102" s="173"/>
      <c r="B102" s="905"/>
      <c r="C102" s="247"/>
      <c r="D102" s="897"/>
      <c r="E102" s="171"/>
      <c r="F102" s="897"/>
      <c r="G102" s="170"/>
      <c r="H102" s="251" t="s">
        <v>168</v>
      </c>
      <c r="I102" s="1051" t="s">
        <v>50</v>
      </c>
      <c r="J102" s="166" t="s">
        <v>116</v>
      </c>
      <c r="K102" s="166"/>
      <c r="L102" s="168"/>
      <c r="M102" s="971" t="s">
        <v>50</v>
      </c>
      <c r="N102" s="166" t="s">
        <v>115</v>
      </c>
      <c r="O102" s="166"/>
      <c r="P102" s="168"/>
      <c r="Q102" s="971" t="s">
        <v>50</v>
      </c>
      <c r="R102" s="167" t="s">
        <v>114</v>
      </c>
      <c r="S102" s="167"/>
      <c r="T102" s="167"/>
      <c r="U102" s="167"/>
      <c r="V102" s="167"/>
      <c r="W102" s="167"/>
      <c r="X102" s="167"/>
      <c r="Y102" s="167"/>
      <c r="Z102" s="250"/>
      <c r="AA102" s="1057" t="s">
        <v>50</v>
      </c>
      <c r="AB102" s="246" t="s">
        <v>241</v>
      </c>
      <c r="AC102" s="246"/>
      <c r="AD102" s="245"/>
      <c r="AE102" s="1057" t="s">
        <v>50</v>
      </c>
      <c r="AF102" s="246" t="s">
        <v>241</v>
      </c>
      <c r="AG102" s="246"/>
      <c r="AH102" s="245"/>
    </row>
    <row r="103" spans="1:34" ht="19.5" customHeight="1">
      <c r="A103" s="3"/>
      <c r="B103" s="924"/>
      <c r="C103" s="230"/>
      <c r="D103" s="930"/>
      <c r="E103" s="229"/>
      <c r="F103" s="906"/>
      <c r="G103" s="228"/>
      <c r="H103" s="988" t="s">
        <v>111</v>
      </c>
      <c r="I103" s="1048" t="s">
        <v>50</v>
      </c>
      <c r="J103" s="855" t="s">
        <v>107</v>
      </c>
      <c r="K103" s="941"/>
      <c r="L103" s="856"/>
      <c r="M103" s="857" t="s">
        <v>50</v>
      </c>
      <c r="N103" s="855" t="s">
        <v>106</v>
      </c>
      <c r="O103" s="857"/>
      <c r="P103" s="855"/>
      <c r="Q103" s="942"/>
      <c r="R103" s="942"/>
      <c r="S103" s="942"/>
      <c r="T103" s="942"/>
      <c r="U103" s="942"/>
      <c r="V103" s="942"/>
      <c r="W103" s="942"/>
      <c r="X103" s="942"/>
      <c r="Y103" s="942"/>
      <c r="Z103" s="943"/>
      <c r="AA103" s="991" t="s">
        <v>50</v>
      </c>
      <c r="AB103" s="1" t="s">
        <v>239</v>
      </c>
      <c r="AC103" s="222"/>
      <c r="AD103" s="221"/>
      <c r="AE103" s="991" t="s">
        <v>50</v>
      </c>
      <c r="AF103" s="1" t="s">
        <v>239</v>
      </c>
      <c r="AG103" s="222"/>
      <c r="AH103" s="221"/>
    </row>
    <row r="104" spans="1:34" ht="19.5" customHeight="1">
      <c r="A104" s="3"/>
      <c r="B104" s="924"/>
      <c r="C104" s="230"/>
      <c r="D104" s="930"/>
      <c r="E104" s="229"/>
      <c r="F104" s="906"/>
      <c r="G104" s="228"/>
      <c r="H104" s="563" t="s">
        <v>108</v>
      </c>
      <c r="I104" s="1049" t="s">
        <v>50</v>
      </c>
      <c r="J104" s="234" t="s">
        <v>107</v>
      </c>
      <c r="K104" s="248"/>
      <c r="L104" s="249"/>
      <c r="M104" s="235" t="s">
        <v>50</v>
      </c>
      <c r="N104" s="234" t="s">
        <v>106</v>
      </c>
      <c r="O104" s="235"/>
      <c r="P104" s="234"/>
      <c r="Q104" s="233"/>
      <c r="R104" s="233"/>
      <c r="S104" s="233"/>
      <c r="T104" s="233"/>
      <c r="U104" s="233"/>
      <c r="V104" s="233"/>
      <c r="W104" s="233"/>
      <c r="X104" s="233"/>
      <c r="Y104" s="233"/>
      <c r="Z104" s="232"/>
      <c r="AA104" s="223"/>
      <c r="AB104" s="222"/>
      <c r="AC104" s="222"/>
      <c r="AD104" s="221"/>
      <c r="AE104" s="223"/>
      <c r="AF104" s="222"/>
      <c r="AG104" s="222"/>
      <c r="AH104" s="221"/>
    </row>
    <row r="105" spans="1:34" ht="18.75" customHeight="1">
      <c r="A105" s="3"/>
      <c r="B105" s="924"/>
      <c r="C105" s="243"/>
      <c r="D105" s="906"/>
      <c r="E105" s="229"/>
      <c r="F105" s="906"/>
      <c r="G105" s="240"/>
      <c r="H105" s="236" t="s">
        <v>163</v>
      </c>
      <c r="I105" s="1052" t="s">
        <v>50</v>
      </c>
      <c r="J105" s="234" t="s">
        <v>116</v>
      </c>
      <c r="K105" s="248"/>
      <c r="L105" s="991" t="s">
        <v>50</v>
      </c>
      <c r="M105" s="234" t="s">
        <v>118</v>
      </c>
      <c r="N105" s="238"/>
      <c r="O105" s="238"/>
      <c r="P105" s="238"/>
      <c r="Q105" s="238"/>
      <c r="R105" s="238"/>
      <c r="S105" s="238"/>
      <c r="T105" s="238"/>
      <c r="U105" s="238"/>
      <c r="V105" s="238"/>
      <c r="W105" s="238"/>
      <c r="X105" s="238"/>
      <c r="Y105" s="238"/>
      <c r="Z105" s="237"/>
      <c r="AA105" s="223"/>
      <c r="AB105" s="222"/>
      <c r="AC105" s="222"/>
      <c r="AD105" s="221"/>
      <c r="AE105" s="223"/>
      <c r="AF105" s="222"/>
      <c r="AG105" s="222"/>
      <c r="AH105" s="221"/>
    </row>
    <row r="106" spans="1:34" ht="18.75" customHeight="1">
      <c r="A106" s="3"/>
      <c r="B106" s="924"/>
      <c r="C106" s="243"/>
      <c r="D106" s="906"/>
      <c r="E106" s="229"/>
      <c r="F106" s="906"/>
      <c r="G106" s="240"/>
      <c r="H106" s="1337" t="s">
        <v>248</v>
      </c>
      <c r="I106" s="1435" t="s">
        <v>50</v>
      </c>
      <c r="J106" s="1334" t="s">
        <v>102</v>
      </c>
      <c r="K106" s="1334"/>
      <c r="L106" s="1334"/>
      <c r="M106" s="1435" t="s">
        <v>50</v>
      </c>
      <c r="N106" s="1334" t="s">
        <v>101</v>
      </c>
      <c r="O106" s="1334"/>
      <c r="P106" s="1334"/>
      <c r="Q106" s="946"/>
      <c r="R106" s="946"/>
      <c r="S106" s="946"/>
      <c r="T106" s="946"/>
      <c r="U106" s="946"/>
      <c r="V106" s="946"/>
      <c r="W106" s="946"/>
      <c r="X106" s="946"/>
      <c r="Y106" s="946"/>
      <c r="Z106" s="947"/>
      <c r="AA106" s="223"/>
      <c r="AB106" s="222"/>
      <c r="AC106" s="222"/>
      <c r="AD106" s="221"/>
      <c r="AE106" s="223"/>
      <c r="AF106" s="222"/>
      <c r="AG106" s="222"/>
      <c r="AH106" s="221"/>
    </row>
    <row r="107" spans="1:34" ht="20.25" customHeight="1">
      <c r="A107" s="3"/>
      <c r="B107" s="924"/>
      <c r="C107" s="243"/>
      <c r="D107" s="906"/>
      <c r="E107" s="229"/>
      <c r="F107" s="906"/>
      <c r="G107" s="240"/>
      <c r="H107" s="1337"/>
      <c r="I107" s="1435"/>
      <c r="J107" s="1334"/>
      <c r="K107" s="1334"/>
      <c r="L107" s="1334"/>
      <c r="M107" s="1435"/>
      <c r="N107" s="1334"/>
      <c r="O107" s="1334"/>
      <c r="P107" s="1334"/>
      <c r="Q107" s="942"/>
      <c r="R107" s="942"/>
      <c r="S107" s="942"/>
      <c r="T107" s="942"/>
      <c r="U107" s="942"/>
      <c r="V107" s="942"/>
      <c r="W107" s="942"/>
      <c r="X107" s="942"/>
      <c r="Y107" s="942"/>
      <c r="Z107" s="943"/>
      <c r="AA107" s="223"/>
      <c r="AB107" s="222"/>
      <c r="AC107" s="222"/>
      <c r="AD107" s="221"/>
      <c r="AE107" s="223"/>
      <c r="AF107" s="222"/>
      <c r="AG107" s="222"/>
      <c r="AH107" s="221"/>
    </row>
    <row r="108" spans="1:34" ht="18.75" customHeight="1">
      <c r="A108" s="3"/>
      <c r="B108" s="924"/>
      <c r="C108" s="243"/>
      <c r="D108" s="906"/>
      <c r="E108" s="229"/>
      <c r="F108" s="906"/>
      <c r="G108" s="240"/>
      <c r="H108" s="1007" t="s">
        <v>158</v>
      </c>
      <c r="I108" s="1052" t="s">
        <v>50</v>
      </c>
      <c r="J108" s="234" t="s">
        <v>116</v>
      </c>
      <c r="K108" s="234"/>
      <c r="L108" s="235" t="s">
        <v>50</v>
      </c>
      <c r="M108" s="234" t="s">
        <v>135</v>
      </c>
      <c r="N108" s="234"/>
      <c r="O108" s="227" t="s">
        <v>50</v>
      </c>
      <c r="P108" s="234" t="s">
        <v>134</v>
      </c>
      <c r="Q108" s="238"/>
      <c r="R108" s="227"/>
      <c r="S108" s="234"/>
      <c r="T108" s="238"/>
      <c r="U108" s="227"/>
      <c r="V108" s="234"/>
      <c r="W108" s="238"/>
      <c r="X108" s="916"/>
      <c r="Y108" s="916"/>
      <c r="Z108" s="943"/>
      <c r="AA108" s="223"/>
      <c r="AB108" s="222"/>
      <c r="AC108" s="222"/>
      <c r="AD108" s="221"/>
      <c r="AE108" s="223"/>
      <c r="AF108" s="222"/>
      <c r="AG108" s="222"/>
      <c r="AH108" s="221"/>
    </row>
    <row r="109" spans="1:34" ht="18.75" customHeight="1">
      <c r="A109" s="3"/>
      <c r="B109" s="924"/>
      <c r="C109" s="243"/>
      <c r="D109" s="906"/>
      <c r="E109" s="229"/>
      <c r="F109" s="906"/>
      <c r="G109" s="240"/>
      <c r="H109" s="239" t="s">
        <v>123</v>
      </c>
      <c r="I109" s="1052" t="s">
        <v>50</v>
      </c>
      <c r="J109" s="234" t="s">
        <v>116</v>
      </c>
      <c r="K109" s="248"/>
      <c r="L109" s="991" t="s">
        <v>50</v>
      </c>
      <c r="M109" s="234" t="s">
        <v>118</v>
      </c>
      <c r="N109" s="238"/>
      <c r="O109" s="238"/>
      <c r="P109" s="238"/>
      <c r="Q109" s="238"/>
      <c r="R109" s="238"/>
      <c r="S109" s="238"/>
      <c r="T109" s="238"/>
      <c r="U109" s="238"/>
      <c r="V109" s="238"/>
      <c r="W109" s="238"/>
      <c r="X109" s="238"/>
      <c r="Y109" s="238"/>
      <c r="Z109" s="237"/>
      <c r="AA109" s="223"/>
      <c r="AB109" s="222"/>
      <c r="AC109" s="222"/>
      <c r="AD109" s="221"/>
      <c r="AE109" s="223"/>
      <c r="AF109" s="222"/>
      <c r="AG109" s="222"/>
      <c r="AH109" s="221"/>
    </row>
    <row r="110" spans="1:34" ht="18.75" customHeight="1">
      <c r="A110" s="3"/>
      <c r="B110" s="924"/>
      <c r="C110" s="243"/>
      <c r="D110" s="906"/>
      <c r="E110" s="229"/>
      <c r="F110" s="906"/>
      <c r="G110" s="240"/>
      <c r="H110" s="239" t="s">
        <v>175</v>
      </c>
      <c r="I110" s="1052" t="s">
        <v>50</v>
      </c>
      <c r="J110" s="234" t="s">
        <v>116</v>
      </c>
      <c r="K110" s="234"/>
      <c r="L110" s="235" t="s">
        <v>50</v>
      </c>
      <c r="M110" s="234" t="s">
        <v>135</v>
      </c>
      <c r="N110" s="234"/>
      <c r="O110" s="227" t="s">
        <v>50</v>
      </c>
      <c r="P110" s="234" t="s">
        <v>134</v>
      </c>
      <c r="Q110" s="238"/>
      <c r="R110" s="227" t="s">
        <v>50</v>
      </c>
      <c r="S110" s="234" t="s">
        <v>174</v>
      </c>
      <c r="T110" s="238"/>
      <c r="U110" s="238"/>
      <c r="V110" s="238"/>
      <c r="W110" s="238"/>
      <c r="X110" s="238"/>
      <c r="Y110" s="238"/>
      <c r="Z110" s="237"/>
      <c r="AA110" s="223"/>
      <c r="AB110" s="222"/>
      <c r="AC110" s="222"/>
      <c r="AD110" s="221"/>
      <c r="AE110" s="223"/>
      <c r="AF110" s="222"/>
      <c r="AG110" s="222"/>
      <c r="AH110" s="221"/>
    </row>
    <row r="111" spans="1:34" ht="18.75" customHeight="1">
      <c r="A111" s="244" t="s">
        <v>50</v>
      </c>
      <c r="B111" s="924">
        <v>73</v>
      </c>
      <c r="C111" s="243" t="s">
        <v>58</v>
      </c>
      <c r="D111" s="244" t="s">
        <v>50</v>
      </c>
      <c r="E111" s="229" t="s">
        <v>315</v>
      </c>
      <c r="F111" s="906"/>
      <c r="G111" s="240"/>
      <c r="H111" s="239" t="s">
        <v>317</v>
      </c>
      <c r="I111" s="1049" t="s">
        <v>50</v>
      </c>
      <c r="J111" s="234" t="s">
        <v>116</v>
      </c>
      <c r="K111" s="248"/>
      <c r="L111" s="235" t="s">
        <v>50</v>
      </c>
      <c r="M111" s="234" t="s">
        <v>118</v>
      </c>
      <c r="N111" s="238"/>
      <c r="O111" s="238"/>
      <c r="P111" s="238"/>
      <c r="Q111" s="238"/>
      <c r="R111" s="238"/>
      <c r="S111" s="238"/>
      <c r="T111" s="238"/>
      <c r="U111" s="238"/>
      <c r="V111" s="238"/>
      <c r="W111" s="238"/>
      <c r="X111" s="238"/>
      <c r="Y111" s="238"/>
      <c r="Z111" s="237"/>
      <c r="AA111" s="223"/>
      <c r="AB111" s="222"/>
      <c r="AC111" s="222"/>
      <c r="AD111" s="221"/>
      <c r="AE111" s="223"/>
      <c r="AF111" s="222"/>
      <c r="AG111" s="222"/>
      <c r="AH111" s="221"/>
    </row>
    <row r="112" spans="1:34" ht="18.75" customHeight="1">
      <c r="A112" s="3"/>
      <c r="B112" s="924"/>
      <c r="C112" s="243"/>
      <c r="D112" s="244" t="s">
        <v>50</v>
      </c>
      <c r="E112" s="229" t="s">
        <v>170</v>
      </c>
      <c r="F112" s="906"/>
      <c r="G112" s="240"/>
      <c r="H112" s="239" t="s">
        <v>150</v>
      </c>
      <c r="I112" s="1049" t="s">
        <v>50</v>
      </c>
      <c r="J112" s="234" t="s">
        <v>116</v>
      </c>
      <c r="K112" s="248"/>
      <c r="L112" s="235" t="s">
        <v>50</v>
      </c>
      <c r="M112" s="234" t="s">
        <v>118</v>
      </c>
      <c r="N112" s="238"/>
      <c r="O112" s="238"/>
      <c r="P112" s="238"/>
      <c r="Q112" s="238"/>
      <c r="R112" s="238"/>
      <c r="S112" s="238"/>
      <c r="T112" s="238"/>
      <c r="U112" s="238"/>
      <c r="V112" s="238"/>
      <c r="W112" s="238"/>
      <c r="X112" s="238"/>
      <c r="Y112" s="238"/>
      <c r="Z112" s="237"/>
      <c r="AA112" s="223"/>
      <c r="AB112" s="222"/>
      <c r="AC112" s="222"/>
      <c r="AD112" s="221"/>
      <c r="AE112" s="223"/>
      <c r="AF112" s="222"/>
      <c r="AG112" s="222"/>
      <c r="AH112" s="221"/>
    </row>
    <row r="113" spans="1:34" ht="18.75" customHeight="1">
      <c r="A113" s="3"/>
      <c r="B113" s="924"/>
      <c r="C113" s="243"/>
      <c r="D113" s="906"/>
      <c r="E113" s="229" t="s">
        <v>104</v>
      </c>
      <c r="F113" s="906"/>
      <c r="G113" s="240"/>
      <c r="H113" s="239" t="s">
        <v>122</v>
      </c>
      <c r="I113" s="1049" t="s">
        <v>50</v>
      </c>
      <c r="J113" s="234" t="s">
        <v>116</v>
      </c>
      <c r="K113" s="248"/>
      <c r="L113" s="235" t="s">
        <v>50</v>
      </c>
      <c r="M113" s="234" t="s">
        <v>121</v>
      </c>
      <c r="N113" s="234"/>
      <c r="O113" s="227" t="s">
        <v>50</v>
      </c>
      <c r="P113" s="226" t="s">
        <v>120</v>
      </c>
      <c r="Q113" s="234"/>
      <c r="R113" s="234"/>
      <c r="S113" s="248"/>
      <c r="T113" s="234"/>
      <c r="U113" s="248"/>
      <c r="V113" s="248"/>
      <c r="W113" s="248"/>
      <c r="X113" s="248"/>
      <c r="Y113" s="248"/>
      <c r="Z113" s="949"/>
      <c r="AA113" s="223"/>
      <c r="AB113" s="222"/>
      <c r="AC113" s="222"/>
      <c r="AD113" s="221"/>
      <c r="AE113" s="223"/>
      <c r="AF113" s="222"/>
      <c r="AG113" s="222"/>
      <c r="AH113" s="221"/>
    </row>
    <row r="114" spans="1:34" ht="18.75" customHeight="1">
      <c r="A114" s="3"/>
      <c r="B114" s="924"/>
      <c r="C114" s="243"/>
      <c r="D114" s="906"/>
      <c r="E114" s="229"/>
      <c r="F114" s="906"/>
      <c r="G114" s="240"/>
      <c r="H114" s="236" t="s">
        <v>119</v>
      </c>
      <c r="I114" s="1049" t="s">
        <v>50</v>
      </c>
      <c r="J114" s="234" t="s">
        <v>116</v>
      </c>
      <c r="K114" s="248"/>
      <c r="L114" s="235" t="s">
        <v>50</v>
      </c>
      <c r="M114" s="234" t="s">
        <v>118</v>
      </c>
      <c r="N114" s="238"/>
      <c r="O114" s="238"/>
      <c r="P114" s="238"/>
      <c r="Q114" s="238"/>
      <c r="R114" s="238"/>
      <c r="S114" s="238"/>
      <c r="T114" s="238"/>
      <c r="U114" s="238"/>
      <c r="V114" s="238"/>
      <c r="W114" s="238"/>
      <c r="X114" s="238"/>
      <c r="Y114" s="238"/>
      <c r="Z114" s="237"/>
      <c r="AA114" s="223"/>
      <c r="AB114" s="222"/>
      <c r="AC114" s="222"/>
      <c r="AD114" s="221"/>
      <c r="AE114" s="223"/>
      <c r="AF114" s="222"/>
      <c r="AG114" s="222"/>
      <c r="AH114" s="221"/>
    </row>
    <row r="115" spans="1:34" ht="18.75" customHeight="1">
      <c r="A115" s="3"/>
      <c r="B115" s="924"/>
      <c r="C115" s="243"/>
      <c r="D115" s="906"/>
      <c r="E115" s="229"/>
      <c r="F115" s="906"/>
      <c r="G115" s="240"/>
      <c r="H115" s="1008" t="s">
        <v>231</v>
      </c>
      <c r="I115" s="1049" t="s">
        <v>50</v>
      </c>
      <c r="J115" s="234" t="s">
        <v>116</v>
      </c>
      <c r="K115" s="234"/>
      <c r="L115" s="235" t="s">
        <v>50</v>
      </c>
      <c r="M115" s="234" t="s">
        <v>135</v>
      </c>
      <c r="N115" s="234"/>
      <c r="O115" s="235" t="s">
        <v>50</v>
      </c>
      <c r="P115" s="234" t="s">
        <v>134</v>
      </c>
      <c r="Q115" s="233"/>
      <c r="R115" s="233"/>
      <c r="S115" s="233"/>
      <c r="T115" s="233"/>
      <c r="U115" s="225"/>
      <c r="V115" s="225"/>
      <c r="W115" s="225"/>
      <c r="X115" s="225"/>
      <c r="Y115" s="225"/>
      <c r="Z115" s="224"/>
      <c r="AA115" s="223"/>
      <c r="AB115" s="222"/>
      <c r="AC115" s="222"/>
      <c r="AD115" s="221"/>
      <c r="AE115" s="223"/>
      <c r="AF115" s="222"/>
      <c r="AG115" s="222"/>
      <c r="AH115" s="221"/>
    </row>
    <row r="116" spans="1:34" ht="18.75" customHeight="1">
      <c r="A116" s="3"/>
      <c r="B116" s="924"/>
      <c r="C116" s="243"/>
      <c r="D116" s="906"/>
      <c r="E116" s="229"/>
      <c r="F116" s="906"/>
      <c r="G116" s="240"/>
      <c r="H116" s="239" t="s">
        <v>230</v>
      </c>
      <c r="I116" s="1049" t="s">
        <v>50</v>
      </c>
      <c r="J116" s="234" t="s">
        <v>116</v>
      </c>
      <c r="K116" s="234"/>
      <c r="L116" s="235" t="s">
        <v>50</v>
      </c>
      <c r="M116" s="234" t="s">
        <v>227</v>
      </c>
      <c r="N116" s="234"/>
      <c r="O116" s="235" t="s">
        <v>50</v>
      </c>
      <c r="P116" s="234" t="s">
        <v>226</v>
      </c>
      <c r="Q116" s="238"/>
      <c r="R116" s="235" t="s">
        <v>50</v>
      </c>
      <c r="S116" s="234" t="s">
        <v>229</v>
      </c>
      <c r="T116" s="238"/>
      <c r="U116" s="238"/>
      <c r="V116" s="238"/>
      <c r="W116" s="238"/>
      <c r="X116" s="238"/>
      <c r="Y116" s="238"/>
      <c r="Z116" s="237"/>
      <c r="AA116" s="223"/>
      <c r="AB116" s="222"/>
      <c r="AC116" s="222"/>
      <c r="AD116" s="221"/>
      <c r="AE116" s="223"/>
      <c r="AF116" s="222"/>
      <c r="AG116" s="222"/>
      <c r="AH116" s="221"/>
    </row>
    <row r="117" spans="1:34" ht="18.75" customHeight="1">
      <c r="A117" s="3"/>
      <c r="B117" s="924"/>
      <c r="C117" s="230"/>
      <c r="D117" s="930"/>
      <c r="E117" s="229"/>
      <c r="F117" s="906"/>
      <c r="G117" s="228"/>
      <c r="H117" s="1337" t="s">
        <v>1216</v>
      </c>
      <c r="I117" s="1052" t="s">
        <v>50</v>
      </c>
      <c r="J117" s="226" t="s">
        <v>116</v>
      </c>
      <c r="K117" s="226"/>
      <c r="L117" s="953"/>
      <c r="M117" s="955"/>
      <c r="N117" s="955"/>
      <c r="O117" s="953"/>
      <c r="P117" s="955"/>
      <c r="Q117" s="954"/>
      <c r="R117" s="953"/>
      <c r="S117" s="955"/>
      <c r="T117" s="954"/>
      <c r="U117" s="227" t="s">
        <v>50</v>
      </c>
      <c r="V117" s="226" t="s">
        <v>1217</v>
      </c>
      <c r="W117" s="225"/>
      <c r="X117" s="225"/>
      <c r="Y117" s="225"/>
      <c r="Z117" s="224"/>
      <c r="AA117" s="861"/>
      <c r="AB117" s="861"/>
      <c r="AC117" s="861"/>
      <c r="AD117" s="221"/>
      <c r="AE117" s="223"/>
      <c r="AF117" s="861"/>
      <c r="AG117" s="861"/>
      <c r="AH117" s="221"/>
    </row>
    <row r="118" spans="1:34" ht="18.75" customHeight="1">
      <c r="A118" s="3"/>
      <c r="B118" s="924"/>
      <c r="C118" s="230"/>
      <c r="D118" s="930"/>
      <c r="E118" s="229"/>
      <c r="F118" s="906"/>
      <c r="G118" s="228"/>
      <c r="H118" s="1337"/>
      <c r="I118" s="244" t="s">
        <v>50</v>
      </c>
      <c r="J118" s="545" t="s">
        <v>1218</v>
      </c>
      <c r="K118" s="545"/>
      <c r="L118" s="538"/>
      <c r="M118" s="538" t="s">
        <v>50</v>
      </c>
      <c r="N118" s="545" t="s">
        <v>1219</v>
      </c>
      <c r="O118" s="538"/>
      <c r="P118" s="538"/>
      <c r="Q118" s="538" t="s">
        <v>50</v>
      </c>
      <c r="R118" s="545" t="s">
        <v>1220</v>
      </c>
      <c r="S118" s="915"/>
      <c r="T118" s="545"/>
      <c r="U118" s="538" t="s">
        <v>50</v>
      </c>
      <c r="V118" s="545" t="s">
        <v>1221</v>
      </c>
      <c r="W118" s="540"/>
      <c r="X118" s="540"/>
      <c r="Y118" s="540"/>
      <c r="Z118" s="956"/>
      <c r="AA118" s="861"/>
      <c r="AB118" s="861"/>
      <c r="AC118" s="861"/>
      <c r="AD118" s="221"/>
      <c r="AE118" s="223"/>
      <c r="AF118" s="861"/>
      <c r="AG118" s="861"/>
      <c r="AH118" s="221"/>
    </row>
    <row r="119" spans="1:34" ht="18.75" customHeight="1">
      <c r="A119" s="3"/>
      <c r="B119" s="924"/>
      <c r="C119" s="230"/>
      <c r="D119" s="930"/>
      <c r="E119" s="229"/>
      <c r="F119" s="906"/>
      <c r="G119" s="228"/>
      <c r="H119" s="1337"/>
      <c r="I119" s="244" t="s">
        <v>50</v>
      </c>
      <c r="J119" s="545" t="s">
        <v>1222</v>
      </c>
      <c r="K119" s="545"/>
      <c r="L119" s="538"/>
      <c r="M119" s="538" t="s">
        <v>50</v>
      </c>
      <c r="N119" s="545" t="s">
        <v>1223</v>
      </c>
      <c r="O119" s="538"/>
      <c r="P119" s="538"/>
      <c r="Q119" s="538" t="s">
        <v>50</v>
      </c>
      <c r="R119" s="545" t="s">
        <v>1224</v>
      </c>
      <c r="S119" s="915"/>
      <c r="T119" s="545"/>
      <c r="U119" s="538" t="s">
        <v>50</v>
      </c>
      <c r="V119" s="545" t="s">
        <v>1225</v>
      </c>
      <c r="W119" s="540"/>
      <c r="X119" s="540"/>
      <c r="Y119" s="540"/>
      <c r="Z119" s="956"/>
      <c r="AA119" s="861"/>
      <c r="AB119" s="861"/>
      <c r="AC119" s="861"/>
      <c r="AD119" s="221"/>
      <c r="AE119" s="223"/>
      <c r="AF119" s="861"/>
      <c r="AG119" s="861"/>
      <c r="AH119" s="221"/>
    </row>
    <row r="120" spans="1:34" ht="18.75" customHeight="1">
      <c r="A120" s="3"/>
      <c r="B120" s="924"/>
      <c r="C120" s="230"/>
      <c r="D120" s="930"/>
      <c r="E120" s="229"/>
      <c r="F120" s="906"/>
      <c r="G120" s="228"/>
      <c r="H120" s="1337"/>
      <c r="I120" s="244" t="s">
        <v>50</v>
      </c>
      <c r="J120" s="545" t="s">
        <v>1226</v>
      </c>
      <c r="K120" s="545"/>
      <c r="L120" s="538"/>
      <c r="M120" s="538" t="s">
        <v>50</v>
      </c>
      <c r="N120" s="545" t="s">
        <v>1227</v>
      </c>
      <c r="O120" s="538"/>
      <c r="P120" s="538"/>
      <c r="Q120" s="538" t="s">
        <v>50</v>
      </c>
      <c r="R120" s="545" t="s">
        <v>1228</v>
      </c>
      <c r="S120" s="915"/>
      <c r="T120" s="545"/>
      <c r="U120" s="538" t="s">
        <v>50</v>
      </c>
      <c r="V120" s="545" t="s">
        <v>1229</v>
      </c>
      <c r="W120" s="540"/>
      <c r="X120" s="540"/>
      <c r="Y120" s="540"/>
      <c r="Z120" s="956"/>
      <c r="AA120" s="861"/>
      <c r="AB120" s="861"/>
      <c r="AC120" s="861"/>
      <c r="AD120" s="221"/>
      <c r="AE120" s="223"/>
      <c r="AF120" s="861"/>
      <c r="AG120" s="861"/>
      <c r="AH120" s="221"/>
    </row>
    <row r="121" spans="1:34" ht="18.75" customHeight="1">
      <c r="A121" s="3"/>
      <c r="B121" s="924"/>
      <c r="C121" s="230"/>
      <c r="D121" s="930"/>
      <c r="E121" s="229"/>
      <c r="F121" s="906"/>
      <c r="G121" s="228"/>
      <c r="H121" s="1337"/>
      <c r="I121" s="244" t="s">
        <v>50</v>
      </c>
      <c r="J121" s="545" t="s">
        <v>1230</v>
      </c>
      <c r="K121" s="545"/>
      <c r="L121" s="538"/>
      <c r="M121" s="538" t="s">
        <v>50</v>
      </c>
      <c r="N121" s="545" t="s">
        <v>1231</v>
      </c>
      <c r="O121" s="538"/>
      <c r="P121" s="538"/>
      <c r="Q121" s="538" t="s">
        <v>50</v>
      </c>
      <c r="R121" s="545" t="s">
        <v>1232</v>
      </c>
      <c r="S121" s="915"/>
      <c r="T121" s="545"/>
      <c r="U121" s="538" t="s">
        <v>50</v>
      </c>
      <c r="V121" s="545" t="s">
        <v>1233</v>
      </c>
      <c r="W121" s="540"/>
      <c r="X121" s="540"/>
      <c r="Y121" s="540"/>
      <c r="Z121" s="956"/>
      <c r="AA121" s="861"/>
      <c r="AB121" s="861"/>
      <c r="AC121" s="861"/>
      <c r="AD121" s="221"/>
      <c r="AE121" s="223"/>
      <c r="AF121" s="861"/>
      <c r="AG121" s="861"/>
      <c r="AH121" s="221"/>
    </row>
    <row r="122" spans="1:34" ht="18.75" customHeight="1">
      <c r="A122" s="220"/>
      <c r="B122" s="900"/>
      <c r="C122" s="219"/>
      <c r="D122" s="926"/>
      <c r="E122" s="922"/>
      <c r="F122" s="907"/>
      <c r="G122" s="218"/>
      <c r="H122" s="1410"/>
      <c r="I122" s="1047" t="s">
        <v>50</v>
      </c>
      <c r="J122" s="441" t="s">
        <v>1234</v>
      </c>
      <c r="K122" s="441"/>
      <c r="L122" s="958"/>
      <c r="M122" s="958"/>
      <c r="N122" s="441"/>
      <c r="O122" s="958"/>
      <c r="P122" s="958"/>
      <c r="Q122" s="958"/>
      <c r="R122" s="441"/>
      <c r="S122" s="927"/>
      <c r="T122" s="441"/>
      <c r="U122" s="958"/>
      <c r="V122" s="441"/>
      <c r="W122" s="959"/>
      <c r="X122" s="959"/>
      <c r="Y122" s="959"/>
      <c r="Z122" s="938"/>
      <c r="AA122" s="212"/>
      <c r="AB122" s="212"/>
      <c r="AC122" s="212"/>
      <c r="AD122" s="211"/>
      <c r="AE122" s="213"/>
      <c r="AF122" s="212"/>
      <c r="AG122" s="212"/>
      <c r="AH122" s="211"/>
    </row>
    <row r="123" spans="1:34" ht="18.75" customHeight="1">
      <c r="A123" s="901"/>
      <c r="B123" s="903"/>
      <c r="C123" s="1009"/>
      <c r="D123" s="902"/>
      <c r="E123" s="902"/>
      <c r="F123" s="897"/>
      <c r="G123" s="170"/>
      <c r="H123" s="251" t="s">
        <v>148</v>
      </c>
      <c r="I123" s="1051" t="s">
        <v>50</v>
      </c>
      <c r="J123" s="1010" t="s">
        <v>116</v>
      </c>
      <c r="K123" s="166"/>
      <c r="L123" s="168"/>
      <c r="M123" s="971" t="s">
        <v>50</v>
      </c>
      <c r="N123" s="166" t="s">
        <v>115</v>
      </c>
      <c r="O123" s="166"/>
      <c r="P123" s="168"/>
      <c r="Q123" s="971" t="s">
        <v>50</v>
      </c>
      <c r="R123" s="167" t="s">
        <v>114</v>
      </c>
      <c r="S123" s="167"/>
      <c r="T123" s="167"/>
      <c r="U123" s="167"/>
      <c r="V123" s="167"/>
      <c r="W123" s="167"/>
      <c r="X123" s="167"/>
      <c r="Y123" s="167"/>
      <c r="Z123" s="250"/>
      <c r="AA123" s="1057" t="s">
        <v>50</v>
      </c>
      <c r="AB123" s="246" t="s">
        <v>241</v>
      </c>
      <c r="AC123" s="246"/>
      <c r="AD123" s="245"/>
      <c r="AE123" s="1057" t="s">
        <v>50</v>
      </c>
      <c r="AF123" s="246" t="s">
        <v>241</v>
      </c>
      <c r="AG123" s="246"/>
      <c r="AH123" s="245"/>
    </row>
    <row r="124" spans="1:34" ht="19.5" customHeight="1">
      <c r="A124" s="3"/>
      <c r="B124" s="924"/>
      <c r="C124" s="243"/>
      <c r="D124" s="244"/>
      <c r="E124" s="229"/>
      <c r="F124" s="906"/>
      <c r="G124" s="228"/>
      <c r="H124" s="988" t="s">
        <v>111</v>
      </c>
      <c r="I124" s="1048" t="s">
        <v>50</v>
      </c>
      <c r="J124" s="855" t="s">
        <v>107</v>
      </c>
      <c r="K124" s="941"/>
      <c r="L124" s="856"/>
      <c r="M124" s="857" t="s">
        <v>50</v>
      </c>
      <c r="N124" s="855" t="s">
        <v>106</v>
      </c>
      <c r="O124" s="857"/>
      <c r="P124" s="855"/>
      <c r="Q124" s="942"/>
      <c r="R124" s="942"/>
      <c r="S124" s="942"/>
      <c r="T124" s="942"/>
      <c r="U124" s="942"/>
      <c r="V124" s="942"/>
      <c r="W124" s="942"/>
      <c r="X124" s="942"/>
      <c r="Y124" s="942"/>
      <c r="Z124" s="943"/>
      <c r="AA124" s="244" t="s">
        <v>50</v>
      </c>
      <c r="AB124" s="545" t="s">
        <v>239</v>
      </c>
      <c r="AC124" s="545"/>
      <c r="AD124" s="221"/>
      <c r="AE124" s="244" t="s">
        <v>50</v>
      </c>
      <c r="AF124" s="545" t="s">
        <v>239</v>
      </c>
      <c r="AG124" s="861"/>
      <c r="AH124" s="221"/>
    </row>
    <row r="125" spans="1:34" ht="19.5" customHeight="1">
      <c r="A125" s="3"/>
      <c r="B125" s="924"/>
      <c r="C125" s="243"/>
      <c r="D125" s="244"/>
      <c r="E125" s="229"/>
      <c r="F125" s="906"/>
      <c r="G125" s="228"/>
      <c r="H125" s="854" t="s">
        <v>108</v>
      </c>
      <c r="I125" s="1048" t="s">
        <v>50</v>
      </c>
      <c r="J125" s="855" t="s">
        <v>107</v>
      </c>
      <c r="K125" s="941"/>
      <c r="L125" s="856"/>
      <c r="M125" s="857" t="s">
        <v>50</v>
      </c>
      <c r="N125" s="855" t="s">
        <v>106</v>
      </c>
      <c r="O125" s="857"/>
      <c r="P125" s="855"/>
      <c r="Q125" s="942"/>
      <c r="R125" s="942"/>
      <c r="S125" s="942"/>
      <c r="T125" s="942"/>
      <c r="U125" s="942"/>
      <c r="V125" s="942"/>
      <c r="W125" s="942"/>
      <c r="X125" s="942"/>
      <c r="Y125" s="942"/>
      <c r="Z125" s="943"/>
      <c r="AA125" s="244"/>
      <c r="AB125" s="545"/>
      <c r="AC125" s="545"/>
      <c r="AD125" s="221"/>
      <c r="AE125" s="244"/>
      <c r="AF125" s="545"/>
      <c r="AG125" s="861"/>
      <c r="AH125" s="221"/>
    </row>
    <row r="126" spans="1:34" ht="18.75" customHeight="1">
      <c r="A126" s="930"/>
      <c r="B126" s="932"/>
      <c r="C126" s="241"/>
      <c r="F126" s="906"/>
      <c r="G126" s="240"/>
      <c r="H126" s="1337" t="s">
        <v>248</v>
      </c>
      <c r="I126" s="1435" t="s">
        <v>50</v>
      </c>
      <c r="J126" s="1334" t="s">
        <v>102</v>
      </c>
      <c r="K126" s="1334"/>
      <c r="L126" s="1334"/>
      <c r="M126" s="1435" t="s">
        <v>50</v>
      </c>
      <c r="N126" s="1334" t="s">
        <v>101</v>
      </c>
      <c r="O126" s="1334"/>
      <c r="P126" s="1334"/>
      <c r="Q126" s="946"/>
      <c r="R126" s="946"/>
      <c r="S126" s="946"/>
      <c r="T126" s="946"/>
      <c r="U126" s="946"/>
      <c r="V126" s="946"/>
      <c r="W126" s="946"/>
      <c r="X126" s="946"/>
      <c r="Y126" s="946"/>
      <c r="Z126" s="947"/>
      <c r="AA126" s="223"/>
      <c r="AB126" s="222"/>
      <c r="AC126" s="222"/>
      <c r="AD126" s="221"/>
      <c r="AE126" s="223"/>
      <c r="AF126" s="222"/>
      <c r="AG126" s="222"/>
      <c r="AH126" s="221"/>
    </row>
    <row r="127" spans="1:34" ht="18.75" customHeight="1">
      <c r="A127" s="244" t="s">
        <v>50</v>
      </c>
      <c r="B127" s="924">
        <v>68</v>
      </c>
      <c r="C127" s="243" t="s">
        <v>316</v>
      </c>
      <c r="D127" s="991" t="s">
        <v>50</v>
      </c>
      <c r="E127" s="229" t="s">
        <v>315</v>
      </c>
      <c r="F127" s="906"/>
      <c r="G127" s="240"/>
      <c r="H127" s="1337"/>
      <c r="I127" s="1435"/>
      <c r="J127" s="1334"/>
      <c r="K127" s="1334"/>
      <c r="L127" s="1334"/>
      <c r="M127" s="1435"/>
      <c r="N127" s="1334"/>
      <c r="O127" s="1334"/>
      <c r="P127" s="1334"/>
      <c r="Q127" s="942"/>
      <c r="R127" s="942"/>
      <c r="S127" s="942"/>
      <c r="T127" s="942"/>
      <c r="U127" s="942"/>
      <c r="V127" s="942"/>
      <c r="W127" s="942"/>
      <c r="X127" s="942"/>
      <c r="Y127" s="942"/>
      <c r="Z127" s="943"/>
      <c r="AA127" s="223"/>
      <c r="AB127" s="222"/>
      <c r="AC127" s="222"/>
      <c r="AD127" s="221"/>
      <c r="AE127" s="223"/>
      <c r="AF127" s="222"/>
      <c r="AG127" s="222"/>
      <c r="AH127" s="221"/>
    </row>
    <row r="128" spans="1:34" ht="18.75" customHeight="1">
      <c r="A128" s="3"/>
      <c r="B128" s="924"/>
      <c r="C128" s="243" t="s">
        <v>171</v>
      </c>
      <c r="D128" s="244" t="s">
        <v>50</v>
      </c>
      <c r="E128" s="229" t="s">
        <v>170</v>
      </c>
      <c r="F128" s="906"/>
      <c r="G128" s="240"/>
      <c r="H128" s="1008" t="s">
        <v>231</v>
      </c>
      <c r="I128" s="1049" t="s">
        <v>50</v>
      </c>
      <c r="J128" s="234" t="s">
        <v>116</v>
      </c>
      <c r="K128" s="234"/>
      <c r="L128" s="235" t="s">
        <v>50</v>
      </c>
      <c r="M128" s="234" t="s">
        <v>135</v>
      </c>
      <c r="N128" s="234"/>
      <c r="O128" s="235" t="s">
        <v>50</v>
      </c>
      <c r="P128" s="234" t="s">
        <v>134</v>
      </c>
      <c r="Q128" s="233"/>
      <c r="R128" s="233"/>
      <c r="S128" s="233"/>
      <c r="T128" s="233"/>
      <c r="U128" s="225"/>
      <c r="V128" s="225"/>
      <c r="W128" s="225"/>
      <c r="X128" s="225"/>
      <c r="Y128" s="225"/>
      <c r="Z128" s="224"/>
      <c r="AA128" s="223"/>
      <c r="AB128" s="222"/>
      <c r="AC128" s="222"/>
      <c r="AD128" s="221"/>
      <c r="AE128" s="223"/>
      <c r="AF128" s="222"/>
      <c r="AG128" s="222"/>
      <c r="AH128" s="221"/>
    </row>
    <row r="129" spans="1:34" ht="18.75" customHeight="1">
      <c r="A129" s="3"/>
      <c r="B129" s="924"/>
      <c r="C129" s="230"/>
      <c r="D129" s="906"/>
      <c r="E129" s="229" t="s">
        <v>104</v>
      </c>
      <c r="F129" s="906"/>
      <c r="G129" s="240"/>
      <c r="H129" s="239" t="s">
        <v>230</v>
      </c>
      <c r="I129" s="1049" t="s">
        <v>50</v>
      </c>
      <c r="J129" s="234" t="s">
        <v>116</v>
      </c>
      <c r="K129" s="234"/>
      <c r="L129" s="235" t="s">
        <v>50</v>
      </c>
      <c r="M129" s="234" t="s">
        <v>227</v>
      </c>
      <c r="N129" s="234"/>
      <c r="O129" s="235" t="s">
        <v>50</v>
      </c>
      <c r="P129" s="234" t="s">
        <v>226</v>
      </c>
      <c r="Q129" s="238"/>
      <c r="R129" s="235" t="s">
        <v>50</v>
      </c>
      <c r="S129" s="234" t="s">
        <v>229</v>
      </c>
      <c r="T129" s="238"/>
      <c r="U129" s="238"/>
      <c r="V129" s="238"/>
      <c r="W129" s="238"/>
      <c r="X129" s="238"/>
      <c r="Y129" s="238"/>
      <c r="Z129" s="237"/>
      <c r="AA129" s="223"/>
      <c r="AB129" s="222"/>
      <c r="AC129" s="222"/>
      <c r="AD129" s="221"/>
      <c r="AE129" s="223"/>
      <c r="AF129" s="222"/>
      <c r="AG129" s="222"/>
      <c r="AH129" s="221"/>
    </row>
    <row r="130" spans="1:34" ht="18.75" customHeight="1">
      <c r="A130" s="930"/>
      <c r="B130" s="932"/>
      <c r="C130" s="241"/>
      <c r="F130" s="906"/>
      <c r="G130" s="228"/>
      <c r="H130" s="1337" t="s">
        <v>1216</v>
      </c>
      <c r="I130" s="1052" t="s">
        <v>50</v>
      </c>
      <c r="J130" s="226" t="s">
        <v>116</v>
      </c>
      <c r="K130" s="226"/>
      <c r="L130" s="953"/>
      <c r="M130" s="955"/>
      <c r="N130" s="955"/>
      <c r="O130" s="953"/>
      <c r="P130" s="955"/>
      <c r="Q130" s="954"/>
      <c r="R130" s="953"/>
      <c r="S130" s="955"/>
      <c r="T130" s="954"/>
      <c r="U130" s="227" t="s">
        <v>50</v>
      </c>
      <c r="V130" s="226" t="s">
        <v>1217</v>
      </c>
      <c r="W130" s="225"/>
      <c r="X130" s="225"/>
      <c r="Y130" s="225"/>
      <c r="Z130" s="224"/>
      <c r="AA130" s="222"/>
      <c r="AB130" s="222"/>
      <c r="AC130" s="222"/>
      <c r="AD130" s="221"/>
      <c r="AE130" s="223"/>
      <c r="AF130" s="222"/>
      <c r="AG130" s="222"/>
      <c r="AH130" s="221"/>
    </row>
    <row r="131" spans="1:34" ht="18.75" customHeight="1">
      <c r="A131" s="930"/>
      <c r="B131" s="932"/>
      <c r="C131" s="241"/>
      <c r="F131" s="906"/>
      <c r="G131" s="228"/>
      <c r="H131" s="1337"/>
      <c r="I131" s="244" t="s">
        <v>50</v>
      </c>
      <c r="J131" s="1" t="s">
        <v>1218</v>
      </c>
      <c r="K131" s="1"/>
      <c r="L131" s="991"/>
      <c r="M131" s="991" t="s">
        <v>50</v>
      </c>
      <c r="N131" s="1" t="s">
        <v>1219</v>
      </c>
      <c r="O131" s="991"/>
      <c r="P131" s="991"/>
      <c r="Q131" s="991" t="s">
        <v>50</v>
      </c>
      <c r="R131" s="1" t="s">
        <v>1220</v>
      </c>
      <c r="T131" s="1"/>
      <c r="U131" s="991" t="s">
        <v>50</v>
      </c>
      <c r="V131" s="1" t="s">
        <v>1221</v>
      </c>
      <c r="W131" s="269"/>
      <c r="X131" s="269"/>
      <c r="Y131" s="269"/>
      <c r="Z131" s="956"/>
      <c r="AA131" s="222"/>
      <c r="AB131" s="222"/>
      <c r="AC131" s="222"/>
      <c r="AD131" s="221"/>
      <c r="AE131" s="223"/>
      <c r="AF131" s="222"/>
      <c r="AG131" s="222"/>
      <c r="AH131" s="221"/>
    </row>
    <row r="132" spans="1:34" ht="18.75" customHeight="1">
      <c r="A132" s="930"/>
      <c r="B132" s="932"/>
      <c r="C132" s="241"/>
      <c r="F132" s="906"/>
      <c r="G132" s="228"/>
      <c r="H132" s="1337"/>
      <c r="I132" s="244" t="s">
        <v>50</v>
      </c>
      <c r="J132" s="1" t="s">
        <v>1222</v>
      </c>
      <c r="K132" s="1"/>
      <c r="L132" s="991"/>
      <c r="M132" s="991" t="s">
        <v>50</v>
      </c>
      <c r="N132" s="1" t="s">
        <v>1223</v>
      </c>
      <c r="O132" s="991"/>
      <c r="P132" s="991"/>
      <c r="Q132" s="991" t="s">
        <v>50</v>
      </c>
      <c r="R132" s="1" t="s">
        <v>1224</v>
      </c>
      <c r="T132" s="1"/>
      <c r="U132" s="991" t="s">
        <v>50</v>
      </c>
      <c r="V132" s="1" t="s">
        <v>1225</v>
      </c>
      <c r="W132" s="269"/>
      <c r="X132" s="269"/>
      <c r="Y132" s="269"/>
      <c r="Z132" s="956"/>
      <c r="AA132" s="222"/>
      <c r="AB132" s="222"/>
      <c r="AC132" s="222"/>
      <c r="AD132" s="221"/>
      <c r="AE132" s="223"/>
      <c r="AF132" s="222"/>
      <c r="AG132" s="222"/>
      <c r="AH132" s="221"/>
    </row>
    <row r="133" spans="1:34" ht="18.75" customHeight="1">
      <c r="A133" s="3"/>
      <c r="B133" s="924"/>
      <c r="C133" s="230"/>
      <c r="E133" s="229"/>
      <c r="F133" s="906"/>
      <c r="G133" s="228"/>
      <c r="H133" s="1337"/>
      <c r="I133" s="244" t="s">
        <v>50</v>
      </c>
      <c r="J133" s="1" t="s">
        <v>1226</v>
      </c>
      <c r="K133" s="1"/>
      <c r="L133" s="991"/>
      <c r="M133" s="991" t="s">
        <v>50</v>
      </c>
      <c r="N133" s="1" t="s">
        <v>1227</v>
      </c>
      <c r="O133" s="991"/>
      <c r="P133" s="991"/>
      <c r="Q133" s="991" t="s">
        <v>50</v>
      </c>
      <c r="R133" s="1" t="s">
        <v>1228</v>
      </c>
      <c r="T133" s="1"/>
      <c r="U133" s="991" t="s">
        <v>50</v>
      </c>
      <c r="V133" s="1" t="s">
        <v>1229</v>
      </c>
      <c r="W133" s="269"/>
      <c r="X133" s="269"/>
      <c r="Y133" s="269"/>
      <c r="Z133" s="956"/>
      <c r="AA133" s="222"/>
      <c r="AB133" s="222"/>
      <c r="AC133" s="222"/>
      <c r="AD133" s="221"/>
      <c r="AE133" s="223"/>
      <c r="AF133" s="222"/>
      <c r="AG133" s="222"/>
      <c r="AH133" s="221"/>
    </row>
    <row r="134" spans="1:34" ht="18.75" customHeight="1">
      <c r="A134" s="3"/>
      <c r="B134" s="924"/>
      <c r="C134" s="230"/>
      <c r="D134" s="930"/>
      <c r="E134" s="229"/>
      <c r="F134" s="906"/>
      <c r="G134" s="228"/>
      <c r="H134" s="1337"/>
      <c r="I134" s="244" t="s">
        <v>50</v>
      </c>
      <c r="J134" s="1" t="s">
        <v>1230</v>
      </c>
      <c r="K134" s="1"/>
      <c r="L134" s="991"/>
      <c r="M134" s="991" t="s">
        <v>50</v>
      </c>
      <c r="N134" s="1" t="s">
        <v>1231</v>
      </c>
      <c r="O134" s="991"/>
      <c r="P134" s="991"/>
      <c r="Q134" s="991" t="s">
        <v>50</v>
      </c>
      <c r="R134" s="1" t="s">
        <v>1232</v>
      </c>
      <c r="T134" s="1"/>
      <c r="U134" s="991" t="s">
        <v>50</v>
      </c>
      <c r="V134" s="1" t="s">
        <v>1233</v>
      </c>
      <c r="W134" s="269"/>
      <c r="X134" s="269"/>
      <c r="Y134" s="269"/>
      <c r="Z134" s="956"/>
      <c r="AA134" s="222"/>
      <c r="AB134" s="222"/>
      <c r="AC134" s="222"/>
      <c r="AD134" s="221"/>
      <c r="AE134" s="223"/>
      <c r="AF134" s="222"/>
      <c r="AG134" s="222"/>
      <c r="AH134" s="221"/>
    </row>
    <row r="135" spans="1:34" ht="18.75" customHeight="1">
      <c r="A135" s="220"/>
      <c r="B135" s="900"/>
      <c r="C135" s="219"/>
      <c r="D135" s="926"/>
      <c r="E135" s="922"/>
      <c r="F135" s="907"/>
      <c r="G135" s="218"/>
      <c r="H135" s="1410"/>
      <c r="I135" s="1047" t="s">
        <v>50</v>
      </c>
      <c r="J135" s="441" t="s">
        <v>1234</v>
      </c>
      <c r="K135" s="441"/>
      <c r="L135" s="958"/>
      <c r="M135" s="958"/>
      <c r="N135" s="441"/>
      <c r="O135" s="958"/>
      <c r="P135" s="958"/>
      <c r="Q135" s="958"/>
      <c r="R135" s="441"/>
      <c r="S135" s="927"/>
      <c r="T135" s="441"/>
      <c r="U135" s="958"/>
      <c r="V135" s="441"/>
      <c r="W135" s="959"/>
      <c r="X135" s="959"/>
      <c r="Y135" s="959"/>
      <c r="Z135" s="938"/>
      <c r="AA135" s="212"/>
      <c r="AB135" s="212"/>
      <c r="AC135" s="212"/>
      <c r="AD135" s="211"/>
      <c r="AE135" s="213"/>
      <c r="AF135" s="212"/>
      <c r="AG135" s="212"/>
      <c r="AH135" s="211"/>
    </row>
    <row r="136" spans="1:34" ht="18.75" customHeight="1">
      <c r="A136" s="173"/>
      <c r="B136" s="905"/>
      <c r="C136" s="247"/>
      <c r="D136" s="897"/>
      <c r="E136" s="171"/>
      <c r="F136" s="172"/>
      <c r="G136" s="170"/>
      <c r="H136" s="251" t="s">
        <v>243</v>
      </c>
      <c r="I136" s="1051" t="s">
        <v>50</v>
      </c>
      <c r="J136" s="166" t="s">
        <v>165</v>
      </c>
      <c r="K136" s="970"/>
      <c r="L136" s="168"/>
      <c r="M136" s="971" t="s">
        <v>50</v>
      </c>
      <c r="N136" s="166" t="s">
        <v>242</v>
      </c>
      <c r="O136" s="972"/>
      <c r="P136" s="972"/>
      <c r="Q136" s="972"/>
      <c r="R136" s="972"/>
      <c r="S136" s="972"/>
      <c r="T136" s="972"/>
      <c r="U136" s="972"/>
      <c r="V136" s="972"/>
      <c r="W136" s="972"/>
      <c r="X136" s="972"/>
      <c r="Y136" s="972"/>
      <c r="Z136" s="973"/>
      <c r="AA136" s="1057" t="s">
        <v>50</v>
      </c>
      <c r="AB136" s="246" t="s">
        <v>241</v>
      </c>
      <c r="AC136" s="246"/>
      <c r="AD136" s="245"/>
      <c r="AE136" s="1057" t="s">
        <v>50</v>
      </c>
      <c r="AF136" s="246" t="s">
        <v>241</v>
      </c>
      <c r="AG136" s="246"/>
      <c r="AH136" s="245"/>
    </row>
    <row r="137" spans="1:34" ht="18.75" customHeight="1">
      <c r="A137" s="3"/>
      <c r="B137" s="924"/>
      <c r="C137" s="243"/>
      <c r="D137" s="906"/>
      <c r="E137" s="229"/>
      <c r="F137" s="499"/>
      <c r="G137" s="240"/>
      <c r="H137" s="239" t="s">
        <v>148</v>
      </c>
      <c r="I137" s="1049" t="s">
        <v>50</v>
      </c>
      <c r="J137" s="234" t="s">
        <v>116</v>
      </c>
      <c r="K137" s="234"/>
      <c r="L137" s="249"/>
      <c r="M137" s="235" t="s">
        <v>50</v>
      </c>
      <c r="N137" s="234" t="s">
        <v>240</v>
      </c>
      <c r="O137" s="234"/>
      <c r="P137" s="249"/>
      <c r="Q137" s="248"/>
      <c r="R137" s="248"/>
      <c r="S137" s="248"/>
      <c r="T137" s="248"/>
      <c r="U137" s="248"/>
      <c r="V137" s="248"/>
      <c r="W137" s="248"/>
      <c r="X137" s="248"/>
      <c r="Y137" s="248"/>
      <c r="Z137" s="949"/>
      <c r="AA137" s="244" t="s">
        <v>50</v>
      </c>
      <c r="AB137" s="1" t="s">
        <v>239</v>
      </c>
      <c r="AC137" s="222"/>
      <c r="AD137" s="221"/>
      <c r="AE137" s="244" t="s">
        <v>50</v>
      </c>
      <c r="AF137" s="1" t="s">
        <v>239</v>
      </c>
      <c r="AG137" s="222"/>
      <c r="AH137" s="221"/>
    </row>
    <row r="138" spans="1:34" ht="18.75" customHeight="1">
      <c r="A138" s="3"/>
      <c r="B138" s="924"/>
      <c r="C138" s="243"/>
      <c r="D138" s="906"/>
      <c r="E138" s="229"/>
      <c r="F138" s="499"/>
      <c r="G138" s="240"/>
      <c r="H138" s="975" t="s">
        <v>247</v>
      </c>
      <c r="I138" s="1049" t="s">
        <v>50</v>
      </c>
      <c r="J138" s="234" t="s">
        <v>107</v>
      </c>
      <c r="K138" s="248"/>
      <c r="L138" s="249"/>
      <c r="M138" s="235" t="s">
        <v>50</v>
      </c>
      <c r="N138" s="234" t="s">
        <v>246</v>
      </c>
      <c r="O138" s="233"/>
      <c r="P138" s="233"/>
      <c r="Q138" s="248"/>
      <c r="R138" s="248"/>
      <c r="S138" s="248"/>
      <c r="T138" s="248"/>
      <c r="U138" s="248"/>
      <c r="V138" s="248"/>
      <c r="W138" s="248"/>
      <c r="X138" s="248"/>
      <c r="Y138" s="248"/>
      <c r="Z138" s="949"/>
      <c r="AA138" s="223"/>
      <c r="AB138" s="222"/>
      <c r="AC138" s="222"/>
      <c r="AD138" s="221"/>
      <c r="AE138" s="223"/>
      <c r="AF138" s="222"/>
      <c r="AG138" s="222"/>
      <c r="AH138" s="221"/>
    </row>
    <row r="139" spans="1:34" ht="19.5" customHeight="1">
      <c r="A139" s="3"/>
      <c r="B139" s="924"/>
      <c r="C139" s="230"/>
      <c r="D139" s="930"/>
      <c r="E139" s="229"/>
      <c r="F139" s="906"/>
      <c r="G139" s="228"/>
      <c r="H139" s="563" t="s">
        <v>111</v>
      </c>
      <c r="I139" s="1049" t="s">
        <v>50</v>
      </c>
      <c r="J139" s="234" t="s">
        <v>107</v>
      </c>
      <c r="K139" s="248"/>
      <c r="L139" s="249"/>
      <c r="M139" s="235" t="s">
        <v>50</v>
      </c>
      <c r="N139" s="234" t="s">
        <v>106</v>
      </c>
      <c r="O139" s="235"/>
      <c r="P139" s="234"/>
      <c r="Q139" s="233"/>
      <c r="R139" s="233"/>
      <c r="S139" s="233"/>
      <c r="T139" s="233"/>
      <c r="U139" s="233"/>
      <c r="V139" s="233"/>
      <c r="W139" s="233"/>
      <c r="X139" s="233"/>
      <c r="Y139" s="233"/>
      <c r="Z139" s="232"/>
      <c r="AA139" s="222"/>
      <c r="AB139" s="222"/>
      <c r="AC139" s="222"/>
      <c r="AD139" s="221"/>
      <c r="AE139" s="223"/>
      <c r="AF139" s="222"/>
      <c r="AG139" s="222"/>
      <c r="AH139" s="221"/>
    </row>
    <row r="140" spans="1:34" ht="19.5" customHeight="1">
      <c r="A140" s="3"/>
      <c r="B140" s="924"/>
      <c r="C140" s="230"/>
      <c r="D140" s="930"/>
      <c r="E140" s="229"/>
      <c r="F140" s="906"/>
      <c r="G140" s="228"/>
      <c r="H140" s="563" t="s">
        <v>108</v>
      </c>
      <c r="I140" s="1049" t="s">
        <v>50</v>
      </c>
      <c r="J140" s="234" t="s">
        <v>107</v>
      </c>
      <c r="K140" s="248"/>
      <c r="L140" s="249"/>
      <c r="M140" s="235" t="s">
        <v>50</v>
      </c>
      <c r="N140" s="234" t="s">
        <v>106</v>
      </c>
      <c r="O140" s="235"/>
      <c r="P140" s="234"/>
      <c r="Q140" s="233"/>
      <c r="R140" s="233"/>
      <c r="S140" s="233"/>
      <c r="T140" s="233"/>
      <c r="U140" s="233"/>
      <c r="V140" s="233"/>
      <c r="W140" s="233"/>
      <c r="X140" s="233"/>
      <c r="Y140" s="233"/>
      <c r="Z140" s="232"/>
      <c r="AA140" s="222"/>
      <c r="AB140" s="222"/>
      <c r="AC140" s="222"/>
      <c r="AD140" s="221"/>
      <c r="AE140" s="223"/>
      <c r="AF140" s="222"/>
      <c r="AG140" s="222"/>
      <c r="AH140" s="221"/>
    </row>
    <row r="141" spans="1:34" ht="18.75" customHeight="1">
      <c r="A141" s="3"/>
      <c r="B141" s="924"/>
      <c r="C141" s="243"/>
      <c r="D141" s="906"/>
      <c r="E141" s="229"/>
      <c r="F141" s="499"/>
      <c r="G141" s="240"/>
      <c r="H141" s="1434" t="s">
        <v>238</v>
      </c>
      <c r="I141" s="1435" t="s">
        <v>50</v>
      </c>
      <c r="J141" s="1334" t="s">
        <v>116</v>
      </c>
      <c r="K141" s="1334"/>
      <c r="L141" s="1435" t="s">
        <v>50</v>
      </c>
      <c r="M141" s="1334" t="s">
        <v>118</v>
      </c>
      <c r="N141" s="1334"/>
      <c r="O141" s="226"/>
      <c r="P141" s="226"/>
      <c r="Q141" s="226"/>
      <c r="R141" s="226"/>
      <c r="S141" s="226"/>
      <c r="T141" s="226"/>
      <c r="U141" s="226"/>
      <c r="V141" s="226"/>
      <c r="W141" s="226"/>
      <c r="X141" s="226"/>
      <c r="Y141" s="226"/>
      <c r="Z141" s="989"/>
      <c r="AA141" s="223"/>
      <c r="AB141" s="222"/>
      <c r="AC141" s="222"/>
      <c r="AD141" s="221"/>
      <c r="AE141" s="223"/>
      <c r="AF141" s="222"/>
      <c r="AG141" s="222"/>
      <c r="AH141" s="221"/>
    </row>
    <row r="142" spans="1:34" ht="18.75" customHeight="1">
      <c r="A142" s="3"/>
      <c r="B142" s="924"/>
      <c r="C142" s="243"/>
      <c r="D142" s="906"/>
      <c r="E142" s="229"/>
      <c r="F142" s="499"/>
      <c r="G142" s="240"/>
      <c r="H142" s="1434"/>
      <c r="I142" s="1435"/>
      <c r="J142" s="1334"/>
      <c r="K142" s="1334"/>
      <c r="L142" s="1435"/>
      <c r="M142" s="1334"/>
      <c r="N142" s="1334"/>
      <c r="O142" s="855"/>
      <c r="P142" s="855"/>
      <c r="Q142" s="855"/>
      <c r="R142" s="855"/>
      <c r="S142" s="855"/>
      <c r="T142" s="855"/>
      <c r="U142" s="855"/>
      <c r="V142" s="855"/>
      <c r="W142" s="855"/>
      <c r="X142" s="855"/>
      <c r="Y142" s="855"/>
      <c r="Z142" s="858"/>
      <c r="AA142" s="223"/>
      <c r="AB142" s="222"/>
      <c r="AC142" s="222"/>
      <c r="AD142" s="221"/>
      <c r="AE142" s="223"/>
      <c r="AF142" s="222"/>
      <c r="AG142" s="222"/>
      <c r="AH142" s="221"/>
    </row>
    <row r="143" spans="1:34" ht="18.75" customHeight="1">
      <c r="A143" s="3"/>
      <c r="B143" s="924"/>
      <c r="C143" s="243"/>
      <c r="D143" s="906"/>
      <c r="E143" s="229"/>
      <c r="F143" s="499"/>
      <c r="G143" s="240"/>
      <c r="H143" s="239" t="s">
        <v>237</v>
      </c>
      <c r="I143" s="1052" t="s">
        <v>50</v>
      </c>
      <c r="J143" s="234" t="s">
        <v>116</v>
      </c>
      <c r="K143" s="234"/>
      <c r="L143" s="235" t="s">
        <v>50</v>
      </c>
      <c r="M143" s="234" t="s">
        <v>135</v>
      </c>
      <c r="N143" s="234"/>
      <c r="O143" s="227" t="s">
        <v>50</v>
      </c>
      <c r="P143" s="234" t="s">
        <v>134</v>
      </c>
      <c r="Q143" s="238"/>
      <c r="R143" s="238"/>
      <c r="S143" s="238"/>
      <c r="T143" s="238"/>
      <c r="U143" s="238"/>
      <c r="V143" s="238"/>
      <c r="W143" s="238"/>
      <c r="X143" s="238"/>
      <c r="Y143" s="238"/>
      <c r="Z143" s="237"/>
      <c r="AA143" s="223"/>
      <c r="AB143" s="222"/>
      <c r="AC143" s="222"/>
      <c r="AD143" s="221"/>
      <c r="AE143" s="223"/>
      <c r="AF143" s="222"/>
      <c r="AG143" s="222"/>
      <c r="AH143" s="221"/>
    </row>
    <row r="144" spans="1:34" ht="18.75" customHeight="1">
      <c r="A144" s="3"/>
      <c r="B144" s="924"/>
      <c r="C144" s="243"/>
      <c r="D144" s="906"/>
      <c r="E144" s="229"/>
      <c r="F144" s="499"/>
      <c r="G144" s="240"/>
      <c r="H144" s="239" t="s">
        <v>157</v>
      </c>
      <c r="I144" s="1049" t="s">
        <v>50</v>
      </c>
      <c r="J144" s="234" t="s">
        <v>116</v>
      </c>
      <c r="K144" s="248"/>
      <c r="L144" s="235" t="s">
        <v>50</v>
      </c>
      <c r="M144" s="234" t="s">
        <v>118</v>
      </c>
      <c r="N144" s="238"/>
      <c r="O144" s="238"/>
      <c r="P144" s="238"/>
      <c r="Q144" s="238"/>
      <c r="R144" s="238"/>
      <c r="S144" s="238"/>
      <c r="T144" s="238"/>
      <c r="U144" s="238"/>
      <c r="V144" s="238"/>
      <c r="W144" s="238"/>
      <c r="X144" s="238"/>
      <c r="Y144" s="238"/>
      <c r="Z144" s="237"/>
      <c r="AA144" s="223"/>
      <c r="AB144" s="222"/>
      <c r="AC144" s="222"/>
      <c r="AD144" s="221"/>
      <c r="AE144" s="223"/>
      <c r="AF144" s="222"/>
      <c r="AG144" s="222"/>
      <c r="AH144" s="221"/>
    </row>
    <row r="145" spans="1:34" ht="18.75" customHeight="1">
      <c r="A145" s="3"/>
      <c r="B145" s="924"/>
      <c r="C145" s="243"/>
      <c r="D145" s="906"/>
      <c r="E145" s="229"/>
      <c r="F145" s="499"/>
      <c r="G145" s="240"/>
      <c r="H145" s="975" t="s">
        <v>314</v>
      </c>
      <c r="I145" s="1049" t="s">
        <v>50</v>
      </c>
      <c r="J145" s="234" t="s">
        <v>140</v>
      </c>
      <c r="K145" s="248"/>
      <c r="L145" s="249"/>
      <c r="M145" s="235" t="s">
        <v>50</v>
      </c>
      <c r="N145" s="234" t="s">
        <v>139</v>
      </c>
      <c r="O145" s="233"/>
      <c r="P145" s="233"/>
      <c r="Q145" s="233"/>
      <c r="R145" s="233"/>
      <c r="S145" s="233"/>
      <c r="T145" s="233"/>
      <c r="U145" s="233"/>
      <c r="V145" s="233"/>
      <c r="W145" s="233"/>
      <c r="X145" s="233"/>
      <c r="Y145" s="233"/>
      <c r="Z145" s="232"/>
      <c r="AA145" s="223"/>
      <c r="AB145" s="222"/>
      <c r="AC145" s="222"/>
      <c r="AD145" s="221"/>
      <c r="AE145" s="223"/>
      <c r="AF145" s="222"/>
      <c r="AG145" s="222"/>
      <c r="AH145" s="221"/>
    </row>
    <row r="146" spans="1:34" ht="18.75" customHeight="1">
      <c r="A146" s="3"/>
      <c r="B146" s="924"/>
      <c r="C146" s="243"/>
      <c r="D146" s="906"/>
      <c r="E146" s="229"/>
      <c r="F146" s="499"/>
      <c r="G146" s="240"/>
      <c r="H146" s="239" t="s">
        <v>305</v>
      </c>
      <c r="I146" s="1049" t="s">
        <v>50</v>
      </c>
      <c r="J146" s="234" t="s">
        <v>116</v>
      </c>
      <c r="K146" s="248"/>
      <c r="L146" s="235" t="s">
        <v>50</v>
      </c>
      <c r="M146" s="234" t="s">
        <v>118</v>
      </c>
      <c r="N146" s="238"/>
      <c r="O146" s="238"/>
      <c r="P146" s="238"/>
      <c r="Q146" s="238"/>
      <c r="R146" s="238"/>
      <c r="S146" s="238"/>
      <c r="T146" s="238"/>
      <c r="U146" s="238"/>
      <c r="V146" s="238"/>
      <c r="W146" s="238"/>
      <c r="X146" s="238"/>
      <c r="Y146" s="238"/>
      <c r="Z146" s="237"/>
      <c r="AA146" s="223"/>
      <c r="AB146" s="222"/>
      <c r="AC146" s="222"/>
      <c r="AD146" s="221"/>
      <c r="AE146" s="223"/>
      <c r="AF146" s="222"/>
      <c r="AG146" s="222"/>
      <c r="AH146" s="221"/>
    </row>
    <row r="147" spans="1:34" ht="18.75" customHeight="1">
      <c r="A147" s="3"/>
      <c r="B147" s="924"/>
      <c r="C147" s="243"/>
      <c r="D147" s="906"/>
      <c r="E147" s="229"/>
      <c r="F147" s="499"/>
      <c r="G147" s="240"/>
      <c r="H147" s="239" t="s">
        <v>311</v>
      </c>
      <c r="I147" s="1052" t="s">
        <v>50</v>
      </c>
      <c r="J147" s="234" t="s">
        <v>116</v>
      </c>
      <c r="K147" s="234"/>
      <c r="L147" s="235" t="s">
        <v>50</v>
      </c>
      <c r="M147" s="234" t="s">
        <v>182</v>
      </c>
      <c r="N147" s="234"/>
      <c r="O147" s="227"/>
      <c r="P147" s="227" t="s">
        <v>50</v>
      </c>
      <c r="Q147" s="234" t="s">
        <v>181</v>
      </c>
      <c r="R147" s="227"/>
      <c r="S147" s="234"/>
      <c r="T147" s="227" t="s">
        <v>50</v>
      </c>
      <c r="U147" s="234" t="s">
        <v>310</v>
      </c>
      <c r="V147" s="238"/>
      <c r="W147" s="238"/>
      <c r="X147" s="238"/>
      <c r="Y147" s="238"/>
      <c r="Z147" s="237"/>
      <c r="AA147" s="223"/>
      <c r="AB147" s="222"/>
      <c r="AC147" s="222"/>
      <c r="AD147" s="221"/>
      <c r="AE147" s="223"/>
      <c r="AF147" s="222"/>
      <c r="AG147" s="222"/>
      <c r="AH147" s="221"/>
    </row>
    <row r="148" spans="1:34" ht="18.75" customHeight="1">
      <c r="A148" s="3"/>
      <c r="B148" s="924"/>
      <c r="C148" s="243"/>
      <c r="D148" s="244"/>
      <c r="E148" s="229"/>
      <c r="F148" s="499"/>
      <c r="G148" s="240"/>
      <c r="H148" s="239" t="s">
        <v>309</v>
      </c>
      <c r="I148" s="1052" t="s">
        <v>50</v>
      </c>
      <c r="J148" s="234" t="s">
        <v>116</v>
      </c>
      <c r="K148" s="234"/>
      <c r="L148" s="235" t="s">
        <v>50</v>
      </c>
      <c r="M148" s="855" t="s">
        <v>118</v>
      </c>
      <c r="N148" s="234"/>
      <c r="O148" s="227"/>
      <c r="P148" s="227"/>
      <c r="Q148" s="227"/>
      <c r="R148" s="227"/>
      <c r="S148" s="227"/>
      <c r="T148" s="227"/>
      <c r="U148" s="227"/>
      <c r="V148" s="227"/>
      <c r="W148" s="227"/>
      <c r="X148" s="227"/>
      <c r="Y148" s="227"/>
      <c r="Z148" s="237"/>
      <c r="AA148" s="223"/>
      <c r="AB148" s="222"/>
      <c r="AC148" s="222"/>
      <c r="AD148" s="221"/>
      <c r="AE148" s="223"/>
      <c r="AF148" s="222"/>
      <c r="AG148" s="222"/>
      <c r="AH148" s="221"/>
    </row>
    <row r="149" spans="1:34" ht="18.75" customHeight="1">
      <c r="A149" s="3"/>
      <c r="B149" s="924"/>
      <c r="C149" s="243"/>
      <c r="D149" s="906"/>
      <c r="E149" s="229"/>
      <c r="F149" s="499"/>
      <c r="G149" s="240"/>
      <c r="H149" s="239" t="s">
        <v>192</v>
      </c>
      <c r="I149" s="1049" t="s">
        <v>50</v>
      </c>
      <c r="J149" s="234" t="s">
        <v>116</v>
      </c>
      <c r="K149" s="234"/>
      <c r="L149" s="235" t="s">
        <v>50</v>
      </c>
      <c r="M149" s="234" t="s">
        <v>135</v>
      </c>
      <c r="N149" s="234"/>
      <c r="O149" s="235" t="s">
        <v>50</v>
      </c>
      <c r="P149" s="234" t="s">
        <v>134</v>
      </c>
      <c r="Q149" s="238"/>
      <c r="R149" s="238"/>
      <c r="S149" s="238"/>
      <c r="T149" s="238"/>
      <c r="U149" s="238"/>
      <c r="V149" s="238"/>
      <c r="W149" s="238"/>
      <c r="X149" s="238"/>
      <c r="Y149" s="238"/>
      <c r="Z149" s="237"/>
      <c r="AA149" s="223"/>
      <c r="AB149" s="222"/>
      <c r="AC149" s="222"/>
      <c r="AD149" s="221"/>
      <c r="AE149" s="223"/>
      <c r="AF149" s="222"/>
      <c r="AG149" s="222"/>
      <c r="AH149" s="221"/>
    </row>
    <row r="150" spans="1:34" ht="18.75" customHeight="1">
      <c r="A150" s="244" t="s">
        <v>50</v>
      </c>
      <c r="B150" s="924">
        <v>32</v>
      </c>
      <c r="C150" s="243" t="s">
        <v>313</v>
      </c>
      <c r="D150" s="244" t="s">
        <v>50</v>
      </c>
      <c r="E150" s="229" t="s">
        <v>194</v>
      </c>
      <c r="F150" s="499"/>
      <c r="G150" s="240"/>
      <c r="H150" s="990" t="s">
        <v>244</v>
      </c>
      <c r="I150" s="1049" t="s">
        <v>50</v>
      </c>
      <c r="J150" s="234" t="s">
        <v>116</v>
      </c>
      <c r="K150" s="234"/>
      <c r="L150" s="235" t="s">
        <v>50</v>
      </c>
      <c r="M150" s="234" t="s">
        <v>135</v>
      </c>
      <c r="N150" s="234"/>
      <c r="O150" s="235" t="s">
        <v>50</v>
      </c>
      <c r="P150" s="234" t="s">
        <v>134</v>
      </c>
      <c r="Q150" s="248"/>
      <c r="R150" s="248"/>
      <c r="S150" s="248"/>
      <c r="T150" s="248"/>
      <c r="U150" s="248"/>
      <c r="V150" s="248"/>
      <c r="W150" s="248"/>
      <c r="X150" s="248"/>
      <c r="Y150" s="248"/>
      <c r="Z150" s="949"/>
      <c r="AA150" s="223"/>
      <c r="AB150" s="222"/>
      <c r="AC150" s="222"/>
      <c r="AD150" s="221"/>
      <c r="AE150" s="223"/>
      <c r="AF150" s="222"/>
      <c r="AG150" s="222"/>
      <c r="AH150" s="221"/>
    </row>
    <row r="151" spans="1:34" ht="18.75" customHeight="1">
      <c r="A151" s="3"/>
      <c r="B151" s="924"/>
      <c r="C151" s="243" t="s">
        <v>312</v>
      </c>
      <c r="D151" s="244" t="s">
        <v>50</v>
      </c>
      <c r="E151" s="229" t="s">
        <v>193</v>
      </c>
      <c r="F151" s="499"/>
      <c r="G151" s="240"/>
      <c r="H151" s="236" t="s">
        <v>119</v>
      </c>
      <c r="I151" s="1049" t="s">
        <v>50</v>
      </c>
      <c r="J151" s="234" t="s">
        <v>116</v>
      </c>
      <c r="K151" s="248"/>
      <c r="L151" s="235" t="s">
        <v>50</v>
      </c>
      <c r="M151" s="234" t="s">
        <v>118</v>
      </c>
      <c r="N151" s="238"/>
      <c r="O151" s="238"/>
      <c r="P151" s="238"/>
      <c r="Q151" s="238"/>
      <c r="R151" s="238"/>
      <c r="S151" s="238"/>
      <c r="T151" s="238"/>
      <c r="U151" s="238"/>
      <c r="V151" s="238"/>
      <c r="W151" s="238"/>
      <c r="X151" s="238"/>
      <c r="Y151" s="238"/>
      <c r="Z151" s="237"/>
      <c r="AA151" s="223"/>
      <c r="AB151" s="222"/>
      <c r="AC151" s="222"/>
      <c r="AD151" s="221"/>
      <c r="AE151" s="223"/>
      <c r="AF151" s="222"/>
      <c r="AG151" s="222"/>
      <c r="AH151" s="221"/>
    </row>
    <row r="152" spans="1:34" ht="18.75" customHeight="1">
      <c r="A152" s="3"/>
      <c r="B152" s="924"/>
      <c r="C152" s="1040"/>
      <c r="D152" s="244" t="s">
        <v>50</v>
      </c>
      <c r="E152" s="229" t="s">
        <v>235</v>
      </c>
      <c r="F152" s="906"/>
      <c r="G152" s="229"/>
      <c r="H152" s="1041" t="s">
        <v>234</v>
      </c>
      <c r="I152" s="1048" t="s">
        <v>50</v>
      </c>
      <c r="J152" s="855" t="s">
        <v>116</v>
      </c>
      <c r="K152" s="855"/>
      <c r="L152" s="857" t="s">
        <v>50</v>
      </c>
      <c r="M152" s="855" t="s">
        <v>118</v>
      </c>
      <c r="N152" s="855"/>
      <c r="O152" s="855"/>
      <c r="P152" s="855"/>
      <c r="Q152" s="941"/>
      <c r="R152" s="941"/>
      <c r="S152" s="941"/>
      <c r="T152" s="941"/>
      <c r="U152" s="941"/>
      <c r="V152" s="941"/>
      <c r="W152" s="941"/>
      <c r="X152" s="941"/>
      <c r="Y152" s="941"/>
      <c r="Z152" s="1042"/>
      <c r="AA152" s="223"/>
      <c r="AB152" s="222"/>
      <c r="AC152" s="222"/>
      <c r="AD152" s="221"/>
      <c r="AE152" s="223"/>
      <c r="AF152" s="222"/>
      <c r="AG152" s="222"/>
      <c r="AH152" s="221"/>
    </row>
    <row r="153" spans="1:34" ht="18.75" customHeight="1">
      <c r="A153" s="3"/>
      <c r="B153" s="924"/>
      <c r="C153" s="1040"/>
      <c r="D153" s="244" t="s">
        <v>50</v>
      </c>
      <c r="E153" s="229" t="s">
        <v>233</v>
      </c>
      <c r="F153" s="906"/>
      <c r="G153" s="229"/>
      <c r="H153" s="990" t="s">
        <v>232</v>
      </c>
      <c r="I153" s="1049" t="s">
        <v>50</v>
      </c>
      <c r="J153" s="234" t="s">
        <v>116</v>
      </c>
      <c r="K153" s="234"/>
      <c r="L153" s="235" t="s">
        <v>50</v>
      </c>
      <c r="M153" s="855" t="s">
        <v>118</v>
      </c>
      <c r="N153" s="234"/>
      <c r="O153" s="234"/>
      <c r="P153" s="234"/>
      <c r="Q153" s="248"/>
      <c r="R153" s="248"/>
      <c r="S153" s="248"/>
      <c r="T153" s="248"/>
      <c r="U153" s="248"/>
      <c r="V153" s="248"/>
      <c r="W153" s="248"/>
      <c r="X153" s="248"/>
      <c r="Y153" s="248"/>
      <c r="Z153" s="949"/>
      <c r="AA153" s="223"/>
      <c r="AB153" s="222"/>
      <c r="AC153" s="222"/>
      <c r="AD153" s="221"/>
      <c r="AE153" s="223"/>
      <c r="AF153" s="222"/>
      <c r="AG153" s="222"/>
      <c r="AH153" s="221"/>
    </row>
    <row r="154" spans="1:34" ht="18.75" customHeight="1">
      <c r="A154" s="3"/>
      <c r="B154" s="924"/>
      <c r="C154" s="243"/>
      <c r="D154" s="906"/>
      <c r="E154" s="229"/>
      <c r="F154" s="499"/>
      <c r="G154" s="240"/>
      <c r="H154" s="1008" t="s">
        <v>231</v>
      </c>
      <c r="I154" s="1049" t="s">
        <v>50</v>
      </c>
      <c r="J154" s="234" t="s">
        <v>116</v>
      </c>
      <c r="K154" s="234"/>
      <c r="L154" s="235" t="s">
        <v>50</v>
      </c>
      <c r="M154" s="234" t="s">
        <v>135</v>
      </c>
      <c r="N154" s="234"/>
      <c r="O154" s="235" t="s">
        <v>50</v>
      </c>
      <c r="P154" s="234" t="s">
        <v>134</v>
      </c>
      <c r="Q154" s="233"/>
      <c r="R154" s="233"/>
      <c r="S154" s="233"/>
      <c r="T154" s="233"/>
      <c r="U154" s="225"/>
      <c r="V154" s="225"/>
      <c r="W154" s="225"/>
      <c r="X154" s="225"/>
      <c r="Y154" s="225"/>
      <c r="Z154" s="224"/>
      <c r="AA154" s="223"/>
      <c r="AB154" s="222"/>
      <c r="AC154" s="222"/>
      <c r="AD154" s="221"/>
      <c r="AE154" s="223"/>
      <c r="AF154" s="222"/>
      <c r="AG154" s="222"/>
      <c r="AH154" s="221"/>
    </row>
    <row r="155" spans="1:34" ht="18.75" customHeight="1">
      <c r="A155" s="3"/>
      <c r="B155" s="924"/>
      <c r="C155" s="243"/>
      <c r="D155" s="906"/>
      <c r="E155" s="229"/>
      <c r="F155" s="499"/>
      <c r="G155" s="240"/>
      <c r="H155" s="239" t="s">
        <v>230</v>
      </c>
      <c r="I155" s="1049" t="s">
        <v>50</v>
      </c>
      <c r="J155" s="234" t="s">
        <v>116</v>
      </c>
      <c r="K155" s="234"/>
      <c r="L155" s="235" t="s">
        <v>50</v>
      </c>
      <c r="M155" s="234" t="s">
        <v>227</v>
      </c>
      <c r="N155" s="234"/>
      <c r="O155" s="235" t="s">
        <v>50</v>
      </c>
      <c r="P155" s="234" t="s">
        <v>226</v>
      </c>
      <c r="Q155" s="238"/>
      <c r="R155" s="235" t="s">
        <v>50</v>
      </c>
      <c r="S155" s="234" t="s">
        <v>229</v>
      </c>
      <c r="T155" s="238"/>
      <c r="U155" s="238"/>
      <c r="V155" s="238"/>
      <c r="W155" s="238"/>
      <c r="X155" s="238"/>
      <c r="Y155" s="238"/>
      <c r="Z155" s="237"/>
      <c r="AA155" s="223"/>
      <c r="AB155" s="222"/>
      <c r="AC155" s="222"/>
      <c r="AD155" s="221"/>
      <c r="AE155" s="223"/>
      <c r="AF155" s="222"/>
      <c r="AG155" s="222"/>
      <c r="AH155" s="221"/>
    </row>
    <row r="156" spans="1:34" ht="18.75" customHeight="1">
      <c r="A156" s="3"/>
      <c r="B156" s="924"/>
      <c r="C156" s="230"/>
      <c r="D156" s="930"/>
      <c r="E156" s="229"/>
      <c r="F156" s="906"/>
      <c r="G156" s="228"/>
      <c r="H156" s="1337" t="s">
        <v>1216</v>
      </c>
      <c r="I156" s="1052" t="s">
        <v>50</v>
      </c>
      <c r="J156" s="226" t="s">
        <v>116</v>
      </c>
      <c r="K156" s="226"/>
      <c r="L156" s="953"/>
      <c r="M156" s="955"/>
      <c r="N156" s="955"/>
      <c r="O156" s="953"/>
      <c r="P156" s="955"/>
      <c r="Q156" s="954"/>
      <c r="R156" s="953"/>
      <c r="S156" s="955"/>
      <c r="T156" s="954"/>
      <c r="U156" s="227" t="s">
        <v>50</v>
      </c>
      <c r="V156" s="226" t="s">
        <v>1217</v>
      </c>
      <c r="W156" s="225"/>
      <c r="X156" s="225"/>
      <c r="Y156" s="225"/>
      <c r="Z156" s="224"/>
      <c r="AA156" s="861"/>
      <c r="AB156" s="861"/>
      <c r="AC156" s="861"/>
      <c r="AD156" s="221"/>
      <c r="AE156" s="223"/>
      <c r="AF156" s="861"/>
      <c r="AG156" s="861"/>
      <c r="AH156" s="221"/>
    </row>
    <row r="157" spans="1:34" ht="18.75" customHeight="1">
      <c r="A157" s="3"/>
      <c r="B157" s="924"/>
      <c r="C157" s="230"/>
      <c r="D157" s="930"/>
      <c r="E157" s="229"/>
      <c r="F157" s="906"/>
      <c r="G157" s="228"/>
      <c r="H157" s="1337"/>
      <c r="I157" s="244" t="s">
        <v>50</v>
      </c>
      <c r="J157" s="545" t="s">
        <v>1218</v>
      </c>
      <c r="K157" s="545"/>
      <c r="L157" s="538"/>
      <c r="M157" s="538" t="s">
        <v>50</v>
      </c>
      <c r="N157" s="545" t="s">
        <v>1219</v>
      </c>
      <c r="O157" s="538"/>
      <c r="P157" s="538"/>
      <c r="Q157" s="538" t="s">
        <v>50</v>
      </c>
      <c r="R157" s="545" t="s">
        <v>1220</v>
      </c>
      <c r="S157" s="915"/>
      <c r="T157" s="545"/>
      <c r="U157" s="538" t="s">
        <v>50</v>
      </c>
      <c r="V157" s="545" t="s">
        <v>1221</v>
      </c>
      <c r="W157" s="540"/>
      <c r="X157" s="540"/>
      <c r="Y157" s="540"/>
      <c r="Z157" s="956"/>
      <c r="AA157" s="861"/>
      <c r="AB157" s="861"/>
      <c r="AC157" s="861"/>
      <c r="AD157" s="221"/>
      <c r="AE157" s="223"/>
      <c r="AF157" s="861"/>
      <c r="AG157" s="861"/>
      <c r="AH157" s="221"/>
    </row>
    <row r="158" spans="1:34" ht="18.75" customHeight="1">
      <c r="A158" s="3"/>
      <c r="B158" s="924"/>
      <c r="C158" s="230"/>
      <c r="D158" s="930"/>
      <c r="E158" s="229"/>
      <c r="F158" s="906"/>
      <c r="G158" s="228"/>
      <c r="H158" s="1337"/>
      <c r="I158" s="244" t="s">
        <v>50</v>
      </c>
      <c r="J158" s="545" t="s">
        <v>1222</v>
      </c>
      <c r="K158" s="545"/>
      <c r="L158" s="538"/>
      <c r="M158" s="538" t="s">
        <v>50</v>
      </c>
      <c r="N158" s="545" t="s">
        <v>1223</v>
      </c>
      <c r="O158" s="538"/>
      <c r="P158" s="538"/>
      <c r="Q158" s="538" t="s">
        <v>50</v>
      </c>
      <c r="R158" s="545" t="s">
        <v>1224</v>
      </c>
      <c r="S158" s="915"/>
      <c r="T158" s="545"/>
      <c r="U158" s="538" t="s">
        <v>50</v>
      </c>
      <c r="V158" s="545" t="s">
        <v>1225</v>
      </c>
      <c r="W158" s="540"/>
      <c r="X158" s="540"/>
      <c r="Y158" s="540"/>
      <c r="Z158" s="956"/>
      <c r="AA158" s="861"/>
      <c r="AB158" s="861"/>
      <c r="AC158" s="861"/>
      <c r="AD158" s="221"/>
      <c r="AE158" s="223"/>
      <c r="AF158" s="861"/>
      <c r="AG158" s="861"/>
      <c r="AH158" s="221"/>
    </row>
    <row r="159" spans="1:34" ht="18.75" customHeight="1">
      <c r="A159" s="3"/>
      <c r="B159" s="924"/>
      <c r="C159" s="230"/>
      <c r="D159" s="930"/>
      <c r="E159" s="229"/>
      <c r="F159" s="906"/>
      <c r="G159" s="228"/>
      <c r="H159" s="1337"/>
      <c r="I159" s="244" t="s">
        <v>50</v>
      </c>
      <c r="J159" s="545" t="s">
        <v>1226</v>
      </c>
      <c r="K159" s="545"/>
      <c r="L159" s="538"/>
      <c r="M159" s="538" t="s">
        <v>50</v>
      </c>
      <c r="N159" s="545" t="s">
        <v>1227</v>
      </c>
      <c r="O159" s="538"/>
      <c r="P159" s="538"/>
      <c r="Q159" s="538" t="s">
        <v>50</v>
      </c>
      <c r="R159" s="545" t="s">
        <v>1228</v>
      </c>
      <c r="S159" s="915"/>
      <c r="T159" s="545"/>
      <c r="U159" s="538" t="s">
        <v>50</v>
      </c>
      <c r="V159" s="545" t="s">
        <v>1229</v>
      </c>
      <c r="W159" s="540"/>
      <c r="X159" s="540"/>
      <c r="Y159" s="540"/>
      <c r="Z159" s="956"/>
      <c r="AA159" s="861"/>
      <c r="AB159" s="861"/>
      <c r="AC159" s="861"/>
      <c r="AD159" s="221"/>
      <c r="AE159" s="223"/>
      <c r="AF159" s="861"/>
      <c r="AG159" s="861"/>
      <c r="AH159" s="221"/>
    </row>
    <row r="160" spans="1:34" ht="18.75" customHeight="1">
      <c r="A160" s="3"/>
      <c r="B160" s="924"/>
      <c r="C160" s="230"/>
      <c r="D160" s="930"/>
      <c r="E160" s="229"/>
      <c r="F160" s="906"/>
      <c r="G160" s="228"/>
      <c r="H160" s="1337"/>
      <c r="I160" s="244" t="s">
        <v>50</v>
      </c>
      <c r="J160" s="545" t="s">
        <v>1230</v>
      </c>
      <c r="K160" s="545"/>
      <c r="L160" s="538"/>
      <c r="M160" s="538" t="s">
        <v>50</v>
      </c>
      <c r="N160" s="545" t="s">
        <v>1231</v>
      </c>
      <c r="O160" s="538"/>
      <c r="P160" s="538"/>
      <c r="Q160" s="538" t="s">
        <v>50</v>
      </c>
      <c r="R160" s="545" t="s">
        <v>1232</v>
      </c>
      <c r="S160" s="915"/>
      <c r="T160" s="545"/>
      <c r="U160" s="538" t="s">
        <v>50</v>
      </c>
      <c r="V160" s="545" t="s">
        <v>1233</v>
      </c>
      <c r="W160" s="540"/>
      <c r="X160" s="540"/>
      <c r="Y160" s="540"/>
      <c r="Z160" s="956"/>
      <c r="AA160" s="861"/>
      <c r="AB160" s="861"/>
      <c r="AC160" s="861"/>
      <c r="AD160" s="221"/>
      <c r="AE160" s="223"/>
      <c r="AF160" s="861"/>
      <c r="AG160" s="861"/>
      <c r="AH160" s="221"/>
    </row>
    <row r="161" spans="1:34" ht="18.75" customHeight="1">
      <c r="A161" s="220"/>
      <c r="B161" s="900"/>
      <c r="C161" s="219"/>
      <c r="D161" s="926"/>
      <c r="E161" s="922"/>
      <c r="F161" s="907"/>
      <c r="G161" s="218"/>
      <c r="H161" s="1410"/>
      <c r="I161" s="1047" t="s">
        <v>50</v>
      </c>
      <c r="J161" s="441" t="s">
        <v>1234</v>
      </c>
      <c r="K161" s="441"/>
      <c r="L161" s="958"/>
      <c r="M161" s="958"/>
      <c r="N161" s="441"/>
      <c r="O161" s="958"/>
      <c r="P161" s="958"/>
      <c r="Q161" s="958"/>
      <c r="R161" s="441"/>
      <c r="S161" s="927"/>
      <c r="T161" s="441"/>
      <c r="U161" s="958"/>
      <c r="V161" s="441"/>
      <c r="W161" s="959"/>
      <c r="X161" s="959"/>
      <c r="Y161" s="959"/>
      <c r="Z161" s="938"/>
      <c r="AA161" s="212"/>
      <c r="AB161" s="212"/>
      <c r="AC161" s="212"/>
      <c r="AD161" s="211"/>
      <c r="AE161" s="213"/>
      <c r="AF161" s="212"/>
      <c r="AG161" s="212"/>
      <c r="AH161" s="211"/>
    </row>
    <row r="162" spans="1:34" ht="18.75" customHeight="1">
      <c r="A162" s="173"/>
      <c r="B162" s="905"/>
      <c r="C162" s="247"/>
      <c r="D162" s="897"/>
      <c r="E162" s="171"/>
      <c r="F162" s="172"/>
      <c r="G162" s="170"/>
      <c r="H162" s="251" t="s">
        <v>243</v>
      </c>
      <c r="I162" s="1051" t="s">
        <v>50</v>
      </c>
      <c r="J162" s="166" t="s">
        <v>165</v>
      </c>
      <c r="K162" s="970"/>
      <c r="L162" s="168"/>
      <c r="M162" s="971" t="s">
        <v>50</v>
      </c>
      <c r="N162" s="166" t="s">
        <v>242</v>
      </c>
      <c r="O162" s="972"/>
      <c r="P162" s="972"/>
      <c r="Q162" s="972"/>
      <c r="R162" s="972"/>
      <c r="S162" s="972"/>
      <c r="T162" s="972"/>
      <c r="U162" s="972"/>
      <c r="V162" s="972"/>
      <c r="W162" s="972"/>
      <c r="X162" s="972"/>
      <c r="Y162" s="972"/>
      <c r="Z162" s="973"/>
      <c r="AA162" s="1057" t="s">
        <v>50</v>
      </c>
      <c r="AB162" s="246" t="s">
        <v>241</v>
      </c>
      <c r="AC162" s="246"/>
      <c r="AD162" s="245"/>
      <c r="AE162" s="1057" t="s">
        <v>50</v>
      </c>
      <c r="AF162" s="246" t="s">
        <v>241</v>
      </c>
      <c r="AG162" s="246"/>
      <c r="AH162" s="245"/>
    </row>
    <row r="163" spans="1:34" ht="18.75" customHeight="1">
      <c r="A163" s="3"/>
      <c r="B163" s="924"/>
      <c r="C163" s="243"/>
      <c r="D163" s="906"/>
      <c r="E163" s="229"/>
      <c r="F163" s="499"/>
      <c r="G163" s="240"/>
      <c r="H163" s="239" t="s">
        <v>148</v>
      </c>
      <c r="I163" s="1049" t="s">
        <v>50</v>
      </c>
      <c r="J163" s="234" t="s">
        <v>116</v>
      </c>
      <c r="K163" s="234"/>
      <c r="L163" s="249"/>
      <c r="M163" s="235" t="s">
        <v>50</v>
      </c>
      <c r="N163" s="234" t="s">
        <v>240</v>
      </c>
      <c r="O163" s="234"/>
      <c r="P163" s="249"/>
      <c r="Q163" s="248"/>
      <c r="R163" s="248"/>
      <c r="S163" s="248"/>
      <c r="T163" s="248"/>
      <c r="U163" s="248"/>
      <c r="V163" s="248"/>
      <c r="W163" s="248"/>
      <c r="X163" s="248"/>
      <c r="Y163" s="248"/>
      <c r="Z163" s="949"/>
      <c r="AA163" s="244" t="s">
        <v>50</v>
      </c>
      <c r="AB163" s="545" t="s">
        <v>239</v>
      </c>
      <c r="AC163" s="861"/>
      <c r="AD163" s="221"/>
      <c r="AE163" s="244" t="s">
        <v>50</v>
      </c>
      <c r="AF163" s="545" t="s">
        <v>239</v>
      </c>
      <c r="AG163" s="861"/>
      <c r="AH163" s="221"/>
    </row>
    <row r="164" spans="1:34" ht="19.5" customHeight="1">
      <c r="A164" s="3"/>
      <c r="B164" s="924"/>
      <c r="C164" s="230"/>
      <c r="D164" s="930"/>
      <c r="E164" s="229"/>
      <c r="F164" s="906"/>
      <c r="G164" s="228"/>
      <c r="H164" s="563" t="s">
        <v>111</v>
      </c>
      <c r="I164" s="1049" t="s">
        <v>50</v>
      </c>
      <c r="J164" s="234" t="s">
        <v>107</v>
      </c>
      <c r="K164" s="248"/>
      <c r="L164" s="249"/>
      <c r="M164" s="235" t="s">
        <v>50</v>
      </c>
      <c r="N164" s="234" t="s">
        <v>106</v>
      </c>
      <c r="O164" s="235"/>
      <c r="P164" s="234"/>
      <c r="Q164" s="233"/>
      <c r="R164" s="233"/>
      <c r="S164" s="233"/>
      <c r="T164" s="233"/>
      <c r="U164" s="233"/>
      <c r="V164" s="233"/>
      <c r="W164" s="233"/>
      <c r="X164" s="233"/>
      <c r="Y164" s="233"/>
      <c r="Z164" s="232"/>
      <c r="AA164" s="861"/>
      <c r="AB164" s="861"/>
      <c r="AC164" s="861"/>
      <c r="AD164" s="221"/>
      <c r="AE164" s="223"/>
      <c r="AF164" s="861"/>
      <c r="AG164" s="861"/>
      <c r="AH164" s="221"/>
    </row>
    <row r="165" spans="1:34" ht="19.5" customHeight="1">
      <c r="A165" s="3"/>
      <c r="B165" s="924"/>
      <c r="C165" s="230"/>
      <c r="D165" s="930"/>
      <c r="E165" s="229"/>
      <c r="F165" s="906"/>
      <c r="G165" s="228"/>
      <c r="H165" s="563" t="s">
        <v>108</v>
      </c>
      <c r="I165" s="1049" t="s">
        <v>50</v>
      </c>
      <c r="J165" s="234" t="s">
        <v>107</v>
      </c>
      <c r="K165" s="248"/>
      <c r="L165" s="249"/>
      <c r="M165" s="235" t="s">
        <v>50</v>
      </c>
      <c r="N165" s="234" t="s">
        <v>106</v>
      </c>
      <c r="O165" s="235"/>
      <c r="P165" s="234"/>
      <c r="Q165" s="233"/>
      <c r="R165" s="233"/>
      <c r="S165" s="233"/>
      <c r="T165" s="233"/>
      <c r="U165" s="233"/>
      <c r="V165" s="233"/>
      <c r="W165" s="233"/>
      <c r="X165" s="233"/>
      <c r="Y165" s="233"/>
      <c r="Z165" s="232"/>
      <c r="AA165" s="222"/>
      <c r="AB165" s="222"/>
      <c r="AC165" s="222"/>
      <c r="AD165" s="221"/>
      <c r="AE165" s="223"/>
      <c r="AF165" s="222"/>
      <c r="AG165" s="222"/>
      <c r="AH165" s="221"/>
    </row>
    <row r="166" spans="1:34" ht="18.75" customHeight="1">
      <c r="A166" s="3"/>
      <c r="B166" s="924"/>
      <c r="C166" s="243"/>
      <c r="D166" s="906"/>
      <c r="E166" s="229"/>
      <c r="F166" s="499"/>
      <c r="G166" s="240"/>
      <c r="H166" s="1434" t="s">
        <v>238</v>
      </c>
      <c r="I166" s="1435" t="s">
        <v>50</v>
      </c>
      <c r="J166" s="1334" t="s">
        <v>116</v>
      </c>
      <c r="K166" s="1334"/>
      <c r="L166" s="1435" t="s">
        <v>50</v>
      </c>
      <c r="M166" s="1334" t="s">
        <v>118</v>
      </c>
      <c r="N166" s="1334"/>
      <c r="O166" s="226"/>
      <c r="P166" s="226"/>
      <c r="Q166" s="226"/>
      <c r="R166" s="226"/>
      <c r="S166" s="226"/>
      <c r="T166" s="226"/>
      <c r="U166" s="226"/>
      <c r="V166" s="226"/>
      <c r="W166" s="226"/>
      <c r="X166" s="226"/>
      <c r="Y166" s="226"/>
      <c r="Z166" s="989"/>
      <c r="AA166" s="223"/>
      <c r="AB166" s="222"/>
      <c r="AC166" s="222"/>
      <c r="AD166" s="221"/>
      <c r="AE166" s="223"/>
      <c r="AF166" s="222"/>
      <c r="AG166" s="222"/>
      <c r="AH166" s="221"/>
    </row>
    <row r="167" spans="1:34" ht="18.75" customHeight="1">
      <c r="A167" s="3"/>
      <c r="B167" s="924"/>
      <c r="C167" s="243"/>
      <c r="D167" s="906"/>
      <c r="E167" s="229"/>
      <c r="F167" s="499"/>
      <c r="G167" s="240"/>
      <c r="H167" s="1434"/>
      <c r="I167" s="1435"/>
      <c r="J167" s="1334"/>
      <c r="K167" s="1334"/>
      <c r="L167" s="1435"/>
      <c r="M167" s="1334"/>
      <c r="N167" s="1334"/>
      <c r="O167" s="855"/>
      <c r="P167" s="855"/>
      <c r="Q167" s="855"/>
      <c r="R167" s="855"/>
      <c r="S167" s="855"/>
      <c r="T167" s="855"/>
      <c r="U167" s="855"/>
      <c r="V167" s="855"/>
      <c r="W167" s="855"/>
      <c r="X167" s="855"/>
      <c r="Y167" s="855"/>
      <c r="Z167" s="858"/>
      <c r="AA167" s="223"/>
      <c r="AB167" s="222"/>
      <c r="AC167" s="222"/>
      <c r="AD167" s="221"/>
      <c r="AE167" s="223"/>
      <c r="AF167" s="222"/>
      <c r="AG167" s="222"/>
      <c r="AH167" s="221"/>
    </row>
    <row r="168" spans="1:34" ht="18.75" customHeight="1">
      <c r="A168" s="3"/>
      <c r="B168" s="924"/>
      <c r="C168" s="243"/>
      <c r="D168" s="906"/>
      <c r="E168" s="229"/>
      <c r="F168" s="499"/>
      <c r="G168" s="240"/>
      <c r="H168" s="239" t="s">
        <v>237</v>
      </c>
      <c r="I168" s="1052" t="s">
        <v>50</v>
      </c>
      <c r="J168" s="234" t="s">
        <v>116</v>
      </c>
      <c r="K168" s="234"/>
      <c r="L168" s="235" t="s">
        <v>50</v>
      </c>
      <c r="M168" s="234" t="s">
        <v>135</v>
      </c>
      <c r="N168" s="234"/>
      <c r="O168" s="227" t="s">
        <v>50</v>
      </c>
      <c r="P168" s="234" t="s">
        <v>134</v>
      </c>
      <c r="Q168" s="238"/>
      <c r="R168" s="238"/>
      <c r="S168" s="238"/>
      <c r="T168" s="238"/>
      <c r="U168" s="238"/>
      <c r="V168" s="238"/>
      <c r="W168" s="238"/>
      <c r="X168" s="238"/>
      <c r="Y168" s="238"/>
      <c r="Z168" s="237"/>
      <c r="AA168" s="223"/>
      <c r="AB168" s="222"/>
      <c r="AC168" s="222"/>
      <c r="AD168" s="221"/>
      <c r="AE168" s="223"/>
      <c r="AF168" s="222"/>
      <c r="AG168" s="222"/>
      <c r="AH168" s="221"/>
    </row>
    <row r="169" spans="1:34" ht="18.75" customHeight="1">
      <c r="A169" s="3"/>
      <c r="B169" s="924"/>
      <c r="C169" s="243"/>
      <c r="D169" s="906"/>
      <c r="E169" s="229"/>
      <c r="F169" s="499"/>
      <c r="G169" s="240"/>
      <c r="H169" s="239" t="s">
        <v>157</v>
      </c>
      <c r="I169" s="1049" t="s">
        <v>50</v>
      </c>
      <c r="J169" s="234" t="s">
        <v>116</v>
      </c>
      <c r="K169" s="248"/>
      <c r="L169" s="235" t="s">
        <v>50</v>
      </c>
      <c r="M169" s="234" t="s">
        <v>118</v>
      </c>
      <c r="N169" s="238"/>
      <c r="O169" s="238"/>
      <c r="P169" s="238"/>
      <c r="Q169" s="238"/>
      <c r="R169" s="238"/>
      <c r="S169" s="238"/>
      <c r="T169" s="238"/>
      <c r="U169" s="238"/>
      <c r="V169" s="238"/>
      <c r="W169" s="238"/>
      <c r="X169" s="238"/>
      <c r="Y169" s="238"/>
      <c r="Z169" s="237"/>
      <c r="AA169" s="223"/>
      <c r="AB169" s="222"/>
      <c r="AC169" s="222"/>
      <c r="AD169" s="221"/>
      <c r="AE169" s="223"/>
      <c r="AF169" s="222"/>
      <c r="AG169" s="222"/>
      <c r="AH169" s="221"/>
    </row>
    <row r="170" spans="1:34" ht="18.75" customHeight="1">
      <c r="A170" s="244"/>
      <c r="B170" s="924"/>
      <c r="C170" s="243"/>
      <c r="D170" s="244"/>
      <c r="E170" s="229"/>
      <c r="F170" s="499"/>
      <c r="G170" s="240"/>
      <c r="H170" s="239" t="s">
        <v>311</v>
      </c>
      <c r="I170" s="1052" t="s">
        <v>50</v>
      </c>
      <c r="J170" s="234" t="s">
        <v>116</v>
      </c>
      <c r="K170" s="234"/>
      <c r="L170" s="235" t="s">
        <v>50</v>
      </c>
      <c r="M170" s="234" t="s">
        <v>182</v>
      </c>
      <c r="N170" s="234"/>
      <c r="O170" s="227"/>
      <c r="P170" s="227" t="s">
        <v>50</v>
      </c>
      <c r="Q170" s="234" t="s">
        <v>181</v>
      </c>
      <c r="R170" s="227"/>
      <c r="S170" s="234"/>
      <c r="T170" s="227" t="s">
        <v>50</v>
      </c>
      <c r="U170" s="234" t="s">
        <v>310</v>
      </c>
      <c r="V170" s="238"/>
      <c r="W170" s="238"/>
      <c r="X170" s="238"/>
      <c r="Y170" s="238"/>
      <c r="Z170" s="237"/>
      <c r="AA170" s="223"/>
      <c r="AB170" s="222"/>
      <c r="AC170" s="222"/>
      <c r="AD170" s="221"/>
      <c r="AE170" s="223"/>
      <c r="AF170" s="222"/>
      <c r="AG170" s="222"/>
      <c r="AH170" s="221"/>
    </row>
    <row r="171" spans="1:34" ht="18.75" customHeight="1">
      <c r="A171" s="244" t="s">
        <v>50</v>
      </c>
      <c r="B171" s="924">
        <v>38</v>
      </c>
      <c r="C171" s="243" t="s">
        <v>313</v>
      </c>
      <c r="D171" s="244" t="s">
        <v>50</v>
      </c>
      <c r="E171" s="229" t="s">
        <v>194</v>
      </c>
      <c r="F171" s="499"/>
      <c r="G171" s="240"/>
      <c r="H171" s="239" t="s">
        <v>309</v>
      </c>
      <c r="I171" s="1052" t="s">
        <v>50</v>
      </c>
      <c r="J171" s="234" t="s">
        <v>116</v>
      </c>
      <c r="K171" s="234"/>
      <c r="L171" s="235" t="s">
        <v>50</v>
      </c>
      <c r="M171" s="855" t="s">
        <v>118</v>
      </c>
      <c r="N171" s="234"/>
      <c r="O171" s="227"/>
      <c r="P171" s="227"/>
      <c r="Q171" s="227"/>
      <c r="R171" s="227"/>
      <c r="S171" s="227"/>
      <c r="T171" s="227"/>
      <c r="U171" s="227"/>
      <c r="V171" s="227"/>
      <c r="W171" s="227"/>
      <c r="X171" s="227"/>
      <c r="Y171" s="227"/>
      <c r="Z171" s="237"/>
      <c r="AA171" s="223"/>
      <c r="AB171" s="222"/>
      <c r="AC171" s="222"/>
      <c r="AD171" s="221"/>
      <c r="AE171" s="223"/>
      <c r="AF171" s="222"/>
      <c r="AG171" s="222"/>
      <c r="AH171" s="221"/>
    </row>
    <row r="172" spans="1:34" ht="18.75" customHeight="1">
      <c r="A172" s="3"/>
      <c r="B172" s="924"/>
      <c r="C172" s="243" t="s">
        <v>312</v>
      </c>
      <c r="D172" s="244" t="s">
        <v>50</v>
      </c>
      <c r="E172" s="229" t="s">
        <v>193</v>
      </c>
      <c r="F172" s="906"/>
      <c r="G172" s="229"/>
      <c r="H172" s="990" t="s">
        <v>234</v>
      </c>
      <c r="I172" s="1049" t="s">
        <v>50</v>
      </c>
      <c r="J172" s="234" t="s">
        <v>116</v>
      </c>
      <c r="K172" s="234"/>
      <c r="L172" s="235" t="s">
        <v>50</v>
      </c>
      <c r="M172" s="855" t="s">
        <v>118</v>
      </c>
      <c r="N172" s="234"/>
      <c r="O172" s="234"/>
      <c r="P172" s="234"/>
      <c r="Q172" s="248"/>
      <c r="R172" s="248"/>
      <c r="S172" s="248"/>
      <c r="T172" s="248"/>
      <c r="U172" s="248"/>
      <c r="V172" s="248"/>
      <c r="W172" s="248"/>
      <c r="X172" s="248"/>
      <c r="Y172" s="248"/>
      <c r="Z172" s="949"/>
      <c r="AA172" s="223"/>
      <c r="AB172" s="222"/>
      <c r="AC172" s="222"/>
      <c r="AD172" s="221"/>
      <c r="AE172" s="223"/>
      <c r="AF172" s="222"/>
      <c r="AG172" s="222"/>
      <c r="AH172" s="221"/>
    </row>
    <row r="173" spans="1:34" ht="18.75" customHeight="1">
      <c r="A173" s="3"/>
      <c r="B173" s="924"/>
      <c r="C173" s="243" t="s">
        <v>171</v>
      </c>
      <c r="D173" s="244" t="s">
        <v>50</v>
      </c>
      <c r="E173" s="229" t="s">
        <v>235</v>
      </c>
      <c r="F173" s="906"/>
      <c r="G173" s="229"/>
      <c r="H173" s="990" t="s">
        <v>232</v>
      </c>
      <c r="I173" s="1049" t="s">
        <v>50</v>
      </c>
      <c r="J173" s="234" t="s">
        <v>116</v>
      </c>
      <c r="K173" s="234"/>
      <c r="L173" s="235" t="s">
        <v>50</v>
      </c>
      <c r="M173" s="855" t="s">
        <v>118</v>
      </c>
      <c r="N173" s="234"/>
      <c r="O173" s="234"/>
      <c r="P173" s="234"/>
      <c r="Q173" s="248"/>
      <c r="R173" s="248"/>
      <c r="S173" s="248"/>
      <c r="T173" s="248"/>
      <c r="U173" s="248"/>
      <c r="V173" s="248"/>
      <c r="W173" s="248"/>
      <c r="X173" s="248"/>
      <c r="Y173" s="248"/>
      <c r="Z173" s="949"/>
      <c r="AA173" s="223"/>
      <c r="AB173" s="222"/>
      <c r="AC173" s="222"/>
      <c r="AD173" s="221"/>
      <c r="AE173" s="223"/>
      <c r="AF173" s="222"/>
      <c r="AG173" s="222"/>
      <c r="AH173" s="221"/>
    </row>
    <row r="174" spans="1:34" ht="18.75" customHeight="1">
      <c r="A174" s="3"/>
      <c r="B174" s="924"/>
      <c r="C174" s="1040"/>
      <c r="D174" s="244" t="s">
        <v>50</v>
      </c>
      <c r="E174" s="229" t="s">
        <v>233</v>
      </c>
      <c r="F174" s="499"/>
      <c r="G174" s="240"/>
      <c r="H174" s="1008" t="s">
        <v>231</v>
      </c>
      <c r="I174" s="1049" t="s">
        <v>50</v>
      </c>
      <c r="J174" s="234" t="s">
        <v>116</v>
      </c>
      <c r="K174" s="234"/>
      <c r="L174" s="235" t="s">
        <v>50</v>
      </c>
      <c r="M174" s="234" t="s">
        <v>135</v>
      </c>
      <c r="N174" s="234"/>
      <c r="O174" s="235" t="s">
        <v>50</v>
      </c>
      <c r="P174" s="234" t="s">
        <v>134</v>
      </c>
      <c r="Q174" s="233"/>
      <c r="R174" s="233"/>
      <c r="S174" s="233"/>
      <c r="T174" s="233"/>
      <c r="U174" s="225"/>
      <c r="V174" s="225"/>
      <c r="W174" s="225"/>
      <c r="X174" s="225"/>
      <c r="Y174" s="225"/>
      <c r="Z174" s="224"/>
      <c r="AA174" s="223"/>
      <c r="AB174" s="222"/>
      <c r="AC174" s="222"/>
      <c r="AD174" s="221"/>
      <c r="AE174" s="223"/>
      <c r="AF174" s="222"/>
      <c r="AG174" s="222"/>
      <c r="AH174" s="221"/>
    </row>
    <row r="175" spans="1:34" ht="18.75" customHeight="1">
      <c r="A175" s="3"/>
      <c r="B175" s="924"/>
      <c r="C175" s="243"/>
      <c r="D175" s="930"/>
      <c r="E175" s="229"/>
      <c r="F175" s="499"/>
      <c r="G175" s="240"/>
      <c r="H175" s="239" t="s">
        <v>230</v>
      </c>
      <c r="I175" s="1049" t="s">
        <v>50</v>
      </c>
      <c r="J175" s="234" t="s">
        <v>116</v>
      </c>
      <c r="K175" s="234"/>
      <c r="L175" s="235" t="s">
        <v>50</v>
      </c>
      <c r="M175" s="234" t="s">
        <v>227</v>
      </c>
      <c r="N175" s="234"/>
      <c r="O175" s="235" t="s">
        <v>50</v>
      </c>
      <c r="P175" s="234" t="s">
        <v>226</v>
      </c>
      <c r="Q175" s="238"/>
      <c r="R175" s="235" t="s">
        <v>50</v>
      </c>
      <c r="S175" s="234" t="s">
        <v>229</v>
      </c>
      <c r="T175" s="238"/>
      <c r="U175" s="238"/>
      <c r="V175" s="238"/>
      <c r="W175" s="238"/>
      <c r="X175" s="238"/>
      <c r="Y175" s="238"/>
      <c r="Z175" s="237"/>
      <c r="AA175" s="223"/>
      <c r="AB175" s="222"/>
      <c r="AC175" s="222"/>
      <c r="AD175" s="221"/>
      <c r="AE175" s="223"/>
      <c r="AF175" s="222"/>
      <c r="AG175" s="222"/>
      <c r="AH175" s="221"/>
    </row>
    <row r="176" spans="1:34" ht="18.75" customHeight="1">
      <c r="A176" s="3"/>
      <c r="B176" s="924"/>
      <c r="C176" s="230"/>
      <c r="D176" s="930"/>
      <c r="E176" s="229"/>
      <c r="F176" s="906"/>
      <c r="G176" s="228"/>
      <c r="H176" s="1337" t="s">
        <v>1216</v>
      </c>
      <c r="I176" s="1052" t="s">
        <v>50</v>
      </c>
      <c r="J176" s="226" t="s">
        <v>116</v>
      </c>
      <c r="K176" s="226"/>
      <c r="L176" s="953"/>
      <c r="M176" s="955"/>
      <c r="N176" s="955"/>
      <c r="O176" s="953"/>
      <c r="P176" s="955"/>
      <c r="Q176" s="954"/>
      <c r="R176" s="953"/>
      <c r="S176" s="955"/>
      <c r="T176" s="954"/>
      <c r="U176" s="227" t="s">
        <v>50</v>
      </c>
      <c r="V176" s="226" t="s">
        <v>1217</v>
      </c>
      <c r="W176" s="225"/>
      <c r="X176" s="225"/>
      <c r="Y176" s="225"/>
      <c r="Z176" s="224"/>
      <c r="AA176" s="222"/>
      <c r="AB176" s="222"/>
      <c r="AC176" s="222"/>
      <c r="AD176" s="221"/>
      <c r="AE176" s="223"/>
      <c r="AF176" s="222"/>
      <c r="AG176" s="222"/>
      <c r="AH176" s="221"/>
    </row>
    <row r="177" spans="1:34" ht="18.75" customHeight="1">
      <c r="A177" s="3"/>
      <c r="B177" s="924"/>
      <c r="C177" s="230"/>
      <c r="D177" s="930"/>
      <c r="E177" s="229"/>
      <c r="F177" s="906"/>
      <c r="G177" s="228"/>
      <c r="H177" s="1337"/>
      <c r="I177" s="244" t="s">
        <v>50</v>
      </c>
      <c r="J177" s="1" t="s">
        <v>1218</v>
      </c>
      <c r="K177" s="1"/>
      <c r="L177" s="991"/>
      <c r="M177" s="991" t="s">
        <v>50</v>
      </c>
      <c r="N177" s="1" t="s">
        <v>1219</v>
      </c>
      <c r="O177" s="991"/>
      <c r="P177" s="991"/>
      <c r="Q177" s="991" t="s">
        <v>50</v>
      </c>
      <c r="R177" s="1" t="s">
        <v>1220</v>
      </c>
      <c r="T177" s="1"/>
      <c r="U177" s="991" t="s">
        <v>50</v>
      </c>
      <c r="V177" s="1" t="s">
        <v>1221</v>
      </c>
      <c r="W177" s="269"/>
      <c r="X177" s="269"/>
      <c r="Y177" s="269"/>
      <c r="Z177" s="956"/>
      <c r="AA177" s="222"/>
      <c r="AB177" s="222"/>
      <c r="AC177" s="222"/>
      <c r="AD177" s="221"/>
      <c r="AE177" s="223"/>
      <c r="AF177" s="222"/>
      <c r="AG177" s="222"/>
      <c r="AH177" s="221"/>
    </row>
    <row r="178" spans="1:34" ht="18.75" customHeight="1">
      <c r="A178" s="3"/>
      <c r="B178" s="924"/>
      <c r="C178" s="230"/>
      <c r="D178" s="930"/>
      <c r="E178" s="229"/>
      <c r="F178" s="906"/>
      <c r="G178" s="228"/>
      <c r="H178" s="1337"/>
      <c r="I178" s="244" t="s">
        <v>50</v>
      </c>
      <c r="J178" s="1" t="s">
        <v>1222</v>
      </c>
      <c r="K178" s="1"/>
      <c r="L178" s="991"/>
      <c r="M178" s="991" t="s">
        <v>50</v>
      </c>
      <c r="N178" s="1" t="s">
        <v>1223</v>
      </c>
      <c r="O178" s="991"/>
      <c r="P178" s="991"/>
      <c r="Q178" s="991" t="s">
        <v>50</v>
      </c>
      <c r="R178" s="1" t="s">
        <v>1224</v>
      </c>
      <c r="T178" s="1"/>
      <c r="U178" s="991" t="s">
        <v>50</v>
      </c>
      <c r="V178" s="1" t="s">
        <v>1225</v>
      </c>
      <c r="W178" s="269"/>
      <c r="X178" s="269"/>
      <c r="Y178" s="269"/>
      <c r="Z178" s="956"/>
      <c r="AA178" s="222"/>
      <c r="AB178" s="222"/>
      <c r="AC178" s="222"/>
      <c r="AD178" s="221"/>
      <c r="AE178" s="223"/>
      <c r="AF178" s="222"/>
      <c r="AG178" s="222"/>
      <c r="AH178" s="221"/>
    </row>
    <row r="179" spans="1:34" ht="18.75" customHeight="1">
      <c r="A179" s="3"/>
      <c r="B179" s="924"/>
      <c r="C179" s="230"/>
      <c r="D179" s="930"/>
      <c r="E179" s="229"/>
      <c r="F179" s="906"/>
      <c r="G179" s="228"/>
      <c r="H179" s="1337"/>
      <c r="I179" s="244" t="s">
        <v>50</v>
      </c>
      <c r="J179" s="1" t="s">
        <v>1226</v>
      </c>
      <c r="K179" s="1"/>
      <c r="L179" s="991"/>
      <c r="M179" s="991" t="s">
        <v>50</v>
      </c>
      <c r="N179" s="1" t="s">
        <v>1227</v>
      </c>
      <c r="O179" s="991"/>
      <c r="P179" s="991"/>
      <c r="Q179" s="991" t="s">
        <v>50</v>
      </c>
      <c r="R179" s="1" t="s">
        <v>1228</v>
      </c>
      <c r="T179" s="1"/>
      <c r="U179" s="991" t="s">
        <v>50</v>
      </c>
      <c r="V179" s="1" t="s">
        <v>1229</v>
      </c>
      <c r="W179" s="269"/>
      <c r="X179" s="269"/>
      <c r="Y179" s="269"/>
      <c r="Z179" s="956"/>
      <c r="AA179" s="222"/>
      <c r="AB179" s="222"/>
      <c r="AC179" s="222"/>
      <c r="AD179" s="221"/>
      <c r="AE179" s="223"/>
      <c r="AF179" s="222"/>
      <c r="AG179" s="222"/>
      <c r="AH179" s="221"/>
    </row>
    <row r="180" spans="1:34" ht="18.75" customHeight="1">
      <c r="A180" s="3"/>
      <c r="B180" s="924"/>
      <c r="C180" s="230"/>
      <c r="D180" s="930"/>
      <c r="E180" s="229"/>
      <c r="F180" s="906"/>
      <c r="G180" s="228"/>
      <c r="H180" s="1337"/>
      <c r="I180" s="244" t="s">
        <v>50</v>
      </c>
      <c r="J180" s="1" t="s">
        <v>1230</v>
      </c>
      <c r="K180" s="1"/>
      <c r="L180" s="991"/>
      <c r="M180" s="991" t="s">
        <v>50</v>
      </c>
      <c r="N180" s="1" t="s">
        <v>1231</v>
      </c>
      <c r="O180" s="991"/>
      <c r="P180" s="991"/>
      <c r="Q180" s="991" t="s">
        <v>50</v>
      </c>
      <c r="R180" s="1" t="s">
        <v>1232</v>
      </c>
      <c r="T180" s="1"/>
      <c r="U180" s="991" t="s">
        <v>50</v>
      </c>
      <c r="V180" s="1" t="s">
        <v>1233</v>
      </c>
      <c r="W180" s="269"/>
      <c r="X180" s="269"/>
      <c r="Y180" s="269"/>
      <c r="Z180" s="956"/>
      <c r="AA180" s="222"/>
      <c r="AB180" s="222"/>
      <c r="AC180" s="222"/>
      <c r="AD180" s="221"/>
      <c r="AE180" s="223"/>
      <c r="AF180" s="222"/>
      <c r="AG180" s="222"/>
      <c r="AH180" s="221"/>
    </row>
    <row r="181" spans="1:34" ht="18.75" customHeight="1">
      <c r="A181" s="220"/>
      <c r="B181" s="900"/>
      <c r="C181" s="219"/>
      <c r="D181" s="926"/>
      <c r="E181" s="922"/>
      <c r="F181" s="907"/>
      <c r="G181" s="218"/>
      <c r="H181" s="1410"/>
      <c r="I181" s="1047" t="s">
        <v>50</v>
      </c>
      <c r="J181" s="441" t="s">
        <v>1234</v>
      </c>
      <c r="K181" s="441"/>
      <c r="L181" s="958"/>
      <c r="M181" s="958"/>
      <c r="N181" s="441"/>
      <c r="O181" s="958"/>
      <c r="P181" s="958"/>
      <c r="Q181" s="958"/>
      <c r="R181" s="441"/>
      <c r="S181" s="927"/>
      <c r="T181" s="441"/>
      <c r="U181" s="958"/>
      <c r="V181" s="441"/>
      <c r="W181" s="959"/>
      <c r="X181" s="959"/>
      <c r="Y181" s="959"/>
      <c r="Z181" s="938"/>
      <c r="AA181" s="212"/>
      <c r="AB181" s="212"/>
      <c r="AC181" s="212"/>
      <c r="AD181" s="211"/>
      <c r="AE181" s="213"/>
      <c r="AF181" s="212"/>
      <c r="AG181" s="212"/>
      <c r="AH181" s="211"/>
    </row>
    <row r="182" spans="1:34" ht="18.75" customHeight="1">
      <c r="A182" s="173"/>
      <c r="B182" s="905"/>
      <c r="C182" s="247"/>
      <c r="D182" s="897"/>
      <c r="E182" s="171"/>
      <c r="F182" s="897"/>
      <c r="G182" s="170"/>
      <c r="H182" s="251" t="s">
        <v>148</v>
      </c>
      <c r="I182" s="1051" t="s">
        <v>50</v>
      </c>
      <c r="J182" s="166" t="s">
        <v>116</v>
      </c>
      <c r="K182" s="166"/>
      <c r="L182" s="168"/>
      <c r="M182" s="971" t="s">
        <v>50</v>
      </c>
      <c r="N182" s="166" t="s">
        <v>115</v>
      </c>
      <c r="O182" s="166"/>
      <c r="P182" s="168"/>
      <c r="Q182" s="971" t="s">
        <v>50</v>
      </c>
      <c r="R182" s="167" t="s">
        <v>114</v>
      </c>
      <c r="S182" s="167"/>
      <c r="T182" s="167"/>
      <c r="U182" s="167"/>
      <c r="V182" s="167"/>
      <c r="W182" s="167"/>
      <c r="X182" s="167"/>
      <c r="Y182" s="167"/>
      <c r="Z182" s="250"/>
      <c r="AA182" s="1057" t="s">
        <v>50</v>
      </c>
      <c r="AB182" s="246" t="s">
        <v>241</v>
      </c>
      <c r="AC182" s="246"/>
      <c r="AD182" s="245"/>
      <c r="AE182" s="1057" t="s">
        <v>50</v>
      </c>
      <c r="AF182" s="246" t="s">
        <v>241</v>
      </c>
      <c r="AG182" s="246"/>
      <c r="AH182" s="245"/>
    </row>
    <row r="183" spans="1:34" ht="18.75" customHeight="1">
      <c r="A183" s="3"/>
      <c r="B183" s="924"/>
      <c r="C183" s="243"/>
      <c r="D183" s="906"/>
      <c r="E183" s="229"/>
      <c r="F183" s="906"/>
      <c r="G183" s="240"/>
      <c r="H183" s="975" t="s">
        <v>247</v>
      </c>
      <c r="I183" s="1049" t="s">
        <v>50</v>
      </c>
      <c r="J183" s="234" t="s">
        <v>107</v>
      </c>
      <c r="K183" s="248"/>
      <c r="L183" s="249"/>
      <c r="M183" s="235" t="s">
        <v>50</v>
      </c>
      <c r="N183" s="234" t="s">
        <v>246</v>
      </c>
      <c r="O183" s="233"/>
      <c r="P183" s="233"/>
      <c r="Q183" s="248"/>
      <c r="R183" s="248"/>
      <c r="S183" s="248"/>
      <c r="T183" s="248"/>
      <c r="U183" s="248"/>
      <c r="V183" s="248"/>
      <c r="W183" s="248"/>
      <c r="X183" s="248"/>
      <c r="Y183" s="248"/>
      <c r="Z183" s="949"/>
      <c r="AA183" s="244" t="s">
        <v>50</v>
      </c>
      <c r="AB183" s="1" t="s">
        <v>239</v>
      </c>
      <c r="AC183" s="222"/>
      <c r="AD183" s="221"/>
      <c r="AE183" s="244" t="s">
        <v>50</v>
      </c>
      <c r="AF183" s="1" t="s">
        <v>239</v>
      </c>
      <c r="AG183" s="222"/>
      <c r="AH183" s="221"/>
    </row>
    <row r="184" spans="1:34" ht="19.5" customHeight="1">
      <c r="A184" s="3"/>
      <c r="B184" s="924"/>
      <c r="C184" s="230"/>
      <c r="D184" s="930"/>
      <c r="E184" s="229"/>
      <c r="F184" s="906"/>
      <c r="G184" s="228"/>
      <c r="H184" s="975" t="s">
        <v>111</v>
      </c>
      <c r="I184" s="1049" t="s">
        <v>50</v>
      </c>
      <c r="J184" s="234" t="s">
        <v>107</v>
      </c>
      <c r="K184" s="248"/>
      <c r="L184" s="249"/>
      <c r="M184" s="235" t="s">
        <v>50</v>
      </c>
      <c r="N184" s="234" t="s">
        <v>106</v>
      </c>
      <c r="O184" s="235"/>
      <c r="P184" s="234"/>
      <c r="Q184" s="233"/>
      <c r="R184" s="233"/>
      <c r="S184" s="233"/>
      <c r="T184" s="233"/>
      <c r="U184" s="233"/>
      <c r="V184" s="233"/>
      <c r="W184" s="233"/>
      <c r="X184" s="233"/>
      <c r="Y184" s="233"/>
      <c r="Z184" s="232"/>
      <c r="AA184" s="222"/>
      <c r="AB184" s="222"/>
      <c r="AC184" s="222"/>
      <c r="AD184" s="221"/>
      <c r="AE184" s="223"/>
      <c r="AF184" s="222"/>
      <c r="AG184" s="222"/>
      <c r="AH184" s="221"/>
    </row>
    <row r="185" spans="1:34" ht="19.5" customHeight="1">
      <c r="A185" s="3"/>
      <c r="B185" s="924"/>
      <c r="C185" s="230"/>
      <c r="D185" s="930"/>
      <c r="E185" s="229"/>
      <c r="F185" s="906"/>
      <c r="G185" s="228"/>
      <c r="H185" s="975" t="s">
        <v>108</v>
      </c>
      <c r="I185" s="1049" t="s">
        <v>50</v>
      </c>
      <c r="J185" s="234" t="s">
        <v>107</v>
      </c>
      <c r="K185" s="248"/>
      <c r="L185" s="249"/>
      <c r="M185" s="235" t="s">
        <v>50</v>
      </c>
      <c r="N185" s="234" t="s">
        <v>106</v>
      </c>
      <c r="O185" s="235"/>
      <c r="P185" s="234"/>
      <c r="Q185" s="233"/>
      <c r="R185" s="233"/>
      <c r="S185" s="233"/>
      <c r="T185" s="233"/>
      <c r="U185" s="233"/>
      <c r="V185" s="233"/>
      <c r="W185" s="233"/>
      <c r="X185" s="233"/>
      <c r="Y185" s="233"/>
      <c r="Z185" s="232"/>
      <c r="AA185" s="222"/>
      <c r="AB185" s="222"/>
      <c r="AC185" s="222"/>
      <c r="AD185" s="221"/>
      <c r="AE185" s="223"/>
      <c r="AF185" s="222"/>
      <c r="AG185" s="222"/>
      <c r="AH185" s="221"/>
    </row>
    <row r="186" spans="1:34" ht="18.75" customHeight="1">
      <c r="A186" s="3"/>
      <c r="B186" s="924"/>
      <c r="C186" s="243"/>
      <c r="D186" s="906"/>
      <c r="E186" s="229"/>
      <c r="F186" s="906"/>
      <c r="G186" s="240"/>
      <c r="H186" s="239" t="s">
        <v>308</v>
      </c>
      <c r="I186" s="1052" t="s">
        <v>50</v>
      </c>
      <c r="J186" s="234" t="s">
        <v>116</v>
      </c>
      <c r="K186" s="234"/>
      <c r="L186" s="235" t="s">
        <v>50</v>
      </c>
      <c r="M186" s="234" t="s">
        <v>135</v>
      </c>
      <c r="N186" s="234"/>
      <c r="O186" s="227" t="s">
        <v>50</v>
      </c>
      <c r="P186" s="234" t="s">
        <v>134</v>
      </c>
      <c r="Q186" s="238"/>
      <c r="R186" s="238"/>
      <c r="S186" s="238"/>
      <c r="T186" s="238"/>
      <c r="U186" s="238"/>
      <c r="V186" s="238"/>
      <c r="W186" s="238"/>
      <c r="X186" s="238"/>
      <c r="Y186" s="238"/>
      <c r="Z186" s="237"/>
      <c r="AA186" s="223"/>
      <c r="AB186" s="222"/>
      <c r="AC186" s="222"/>
      <c r="AD186" s="221"/>
      <c r="AE186" s="223"/>
      <c r="AF186" s="222"/>
      <c r="AG186" s="222"/>
      <c r="AH186" s="221"/>
    </row>
    <row r="187" spans="1:34" ht="18.75" customHeight="1">
      <c r="A187" s="3"/>
      <c r="B187" s="924"/>
      <c r="C187" s="243"/>
      <c r="D187" s="906"/>
      <c r="E187" s="229"/>
      <c r="F187" s="906"/>
      <c r="G187" s="240"/>
      <c r="H187" s="1440" t="s">
        <v>307</v>
      </c>
      <c r="I187" s="1084" t="s">
        <v>50</v>
      </c>
      <c r="J187" s="1439" t="s">
        <v>116</v>
      </c>
      <c r="K187" s="1439"/>
      <c r="L187" s="1085" t="s">
        <v>50</v>
      </c>
      <c r="M187" s="1439" t="s">
        <v>118</v>
      </c>
      <c r="N187" s="1439"/>
      <c r="O187" s="226"/>
      <c r="P187" s="226"/>
      <c r="Q187" s="226"/>
      <c r="R187" s="226"/>
      <c r="S187" s="226"/>
      <c r="T187" s="226"/>
      <c r="U187" s="226"/>
      <c r="V187" s="226"/>
      <c r="W187" s="226"/>
      <c r="X187" s="226"/>
      <c r="Y187" s="226"/>
      <c r="Z187" s="989"/>
      <c r="AA187" s="223"/>
      <c r="AB187" s="222"/>
      <c r="AC187" s="222"/>
      <c r="AD187" s="221"/>
      <c r="AE187" s="223"/>
      <c r="AF187" s="222"/>
      <c r="AG187" s="222"/>
      <c r="AH187" s="221"/>
    </row>
    <row r="188" spans="1:34" ht="18.75" customHeight="1">
      <c r="A188" s="3"/>
      <c r="B188" s="924"/>
      <c r="C188" s="243"/>
      <c r="D188" s="906"/>
      <c r="E188" s="229"/>
      <c r="F188" s="906"/>
      <c r="G188" s="240"/>
      <c r="H188" s="1440"/>
      <c r="I188" s="1084"/>
      <c r="J188" s="1439"/>
      <c r="K188" s="1439"/>
      <c r="L188" s="1085"/>
      <c r="M188" s="1439"/>
      <c r="N188" s="1439"/>
      <c r="O188" s="855"/>
      <c r="P188" s="855"/>
      <c r="Q188" s="855"/>
      <c r="R188" s="855"/>
      <c r="S188" s="855"/>
      <c r="T188" s="855"/>
      <c r="U188" s="855"/>
      <c r="V188" s="855"/>
      <c r="W188" s="855"/>
      <c r="X188" s="855"/>
      <c r="Y188" s="855"/>
      <c r="Z188" s="855"/>
      <c r="AA188" s="223"/>
      <c r="AB188" s="222"/>
      <c r="AC188" s="222"/>
      <c r="AD188" s="222"/>
      <c r="AE188" s="223"/>
      <c r="AF188" s="222"/>
      <c r="AG188" s="222"/>
      <c r="AH188" s="221"/>
    </row>
    <row r="189" spans="1:34" ht="18.75" customHeight="1">
      <c r="A189" s="3"/>
      <c r="B189" s="924"/>
      <c r="C189" s="243"/>
      <c r="D189" s="906"/>
      <c r="E189" s="229"/>
      <c r="F189" s="906"/>
      <c r="G189" s="240"/>
      <c r="H189" s="236" t="s">
        <v>131</v>
      </c>
      <c r="I189" s="1049" t="s">
        <v>50</v>
      </c>
      <c r="J189" s="234" t="s">
        <v>116</v>
      </c>
      <c r="K189" s="234"/>
      <c r="L189" s="235" t="s">
        <v>50</v>
      </c>
      <c r="M189" s="234" t="s">
        <v>121</v>
      </c>
      <c r="N189" s="234"/>
      <c r="O189" s="235" t="s">
        <v>50</v>
      </c>
      <c r="P189" s="234" t="s">
        <v>120</v>
      </c>
      <c r="Q189" s="238"/>
      <c r="R189" s="238"/>
      <c r="S189" s="238"/>
      <c r="T189" s="238"/>
      <c r="U189" s="238"/>
      <c r="V189" s="238"/>
      <c r="W189" s="238"/>
      <c r="X189" s="238"/>
      <c r="Y189" s="238"/>
      <c r="Z189" s="237"/>
      <c r="AA189" s="223"/>
      <c r="AB189" s="222"/>
      <c r="AC189" s="222"/>
      <c r="AD189" s="221"/>
      <c r="AE189" s="223"/>
      <c r="AF189" s="222"/>
      <c r="AG189" s="222"/>
      <c r="AH189" s="221"/>
    </row>
    <row r="190" spans="1:34" ht="18.75" customHeight="1">
      <c r="A190" s="3"/>
      <c r="B190" s="924"/>
      <c r="C190" s="243"/>
      <c r="D190" s="906"/>
      <c r="E190" s="229"/>
      <c r="F190" s="906"/>
      <c r="G190" s="240"/>
      <c r="H190" s="236" t="s">
        <v>129</v>
      </c>
      <c r="I190" s="1049" t="s">
        <v>50</v>
      </c>
      <c r="J190" s="234" t="s">
        <v>116</v>
      </c>
      <c r="K190" s="248"/>
      <c r="L190" s="235" t="s">
        <v>50</v>
      </c>
      <c r="M190" s="234" t="s">
        <v>118</v>
      </c>
      <c r="N190" s="238"/>
      <c r="O190" s="238"/>
      <c r="P190" s="238"/>
      <c r="Q190" s="238"/>
      <c r="R190" s="238"/>
      <c r="S190" s="238"/>
      <c r="T190" s="238"/>
      <c r="U190" s="238"/>
      <c r="V190" s="238"/>
      <c r="W190" s="238"/>
      <c r="X190" s="238"/>
      <c r="Y190" s="238"/>
      <c r="Z190" s="237"/>
      <c r="AA190" s="223"/>
      <c r="AB190" s="222"/>
      <c r="AC190" s="222"/>
      <c r="AD190" s="221"/>
      <c r="AE190" s="223"/>
      <c r="AF190" s="222"/>
      <c r="AG190" s="222"/>
      <c r="AH190" s="221"/>
    </row>
    <row r="191" spans="1:34" ht="18.75" customHeight="1">
      <c r="A191" s="244" t="s">
        <v>50</v>
      </c>
      <c r="B191" s="924">
        <v>36</v>
      </c>
      <c r="C191" s="243" t="s">
        <v>299</v>
      </c>
      <c r="D191" s="244" t="s">
        <v>50</v>
      </c>
      <c r="E191" s="229" t="s">
        <v>298</v>
      </c>
      <c r="F191" s="906"/>
      <c r="G191" s="240"/>
      <c r="H191" s="990" t="s">
        <v>270</v>
      </c>
      <c r="I191" s="1049" t="s">
        <v>50</v>
      </c>
      <c r="J191" s="234" t="s">
        <v>116</v>
      </c>
      <c r="K191" s="248"/>
      <c r="L191" s="235" t="s">
        <v>50</v>
      </c>
      <c r="M191" s="234" t="s">
        <v>118</v>
      </c>
      <c r="N191" s="238"/>
      <c r="O191" s="238"/>
      <c r="P191" s="238"/>
      <c r="Q191" s="238"/>
      <c r="R191" s="238"/>
      <c r="S191" s="238"/>
      <c r="T191" s="238"/>
      <c r="U191" s="238"/>
      <c r="V191" s="238"/>
      <c r="W191" s="238"/>
      <c r="X191" s="238"/>
      <c r="Y191" s="238"/>
      <c r="Z191" s="237"/>
      <c r="AA191" s="223"/>
      <c r="AB191" s="222"/>
      <c r="AC191" s="222"/>
      <c r="AD191" s="221"/>
      <c r="AE191" s="223"/>
      <c r="AF191" s="222"/>
      <c r="AG191" s="222"/>
      <c r="AH191" s="221"/>
    </row>
    <row r="192" spans="1:34" ht="18.75" customHeight="1">
      <c r="A192" s="3"/>
      <c r="B192" s="924"/>
      <c r="C192" s="243" t="s">
        <v>297</v>
      </c>
      <c r="D192" s="244" t="s">
        <v>50</v>
      </c>
      <c r="E192" s="229" t="s">
        <v>296</v>
      </c>
      <c r="F192" s="906"/>
      <c r="G192" s="240"/>
      <c r="H192" s="975" t="s">
        <v>303</v>
      </c>
      <c r="I192" s="1049" t="s">
        <v>50</v>
      </c>
      <c r="J192" s="234" t="s">
        <v>116</v>
      </c>
      <c r="K192" s="234"/>
      <c r="L192" s="235" t="s">
        <v>50</v>
      </c>
      <c r="M192" s="234" t="s">
        <v>302</v>
      </c>
      <c r="N192" s="234"/>
      <c r="O192" s="235" t="s">
        <v>50</v>
      </c>
      <c r="P192" s="234" t="s">
        <v>301</v>
      </c>
      <c r="Q192" s="234"/>
      <c r="R192" s="234"/>
      <c r="S192" s="234"/>
      <c r="T192" s="234"/>
      <c r="U192" s="234"/>
      <c r="V192" s="248"/>
      <c r="W192" s="248"/>
      <c r="X192" s="248"/>
      <c r="Y192" s="248"/>
      <c r="Z192" s="949"/>
      <c r="AA192" s="223"/>
      <c r="AB192" s="222"/>
      <c r="AC192" s="222"/>
      <c r="AD192" s="221"/>
      <c r="AE192" s="223"/>
      <c r="AF192" s="222"/>
      <c r="AG192" s="222"/>
      <c r="AH192" s="221"/>
    </row>
    <row r="193" spans="1:34" ht="18.75" customHeight="1">
      <c r="A193" s="3"/>
      <c r="B193" s="924"/>
      <c r="C193" s="1040"/>
      <c r="D193" s="244" t="s">
        <v>50</v>
      </c>
      <c r="E193" s="229" t="s">
        <v>306</v>
      </c>
      <c r="F193" s="906"/>
      <c r="G193" s="240"/>
      <c r="H193" s="239" t="s">
        <v>300</v>
      </c>
      <c r="I193" s="1049" t="s">
        <v>50</v>
      </c>
      <c r="J193" s="234" t="s">
        <v>116</v>
      </c>
      <c r="K193" s="248"/>
      <c r="L193" s="235" t="s">
        <v>50</v>
      </c>
      <c r="M193" s="234" t="s">
        <v>118</v>
      </c>
      <c r="N193" s="238"/>
      <c r="O193" s="238"/>
      <c r="P193" s="238"/>
      <c r="Q193" s="238"/>
      <c r="R193" s="238"/>
      <c r="S193" s="238"/>
      <c r="T193" s="238"/>
      <c r="U193" s="238"/>
      <c r="V193" s="238"/>
      <c r="W193" s="238"/>
      <c r="X193" s="238"/>
      <c r="Y193" s="238"/>
      <c r="Z193" s="237"/>
      <c r="AA193" s="223"/>
      <c r="AB193" s="222"/>
      <c r="AC193" s="222"/>
      <c r="AD193" s="221"/>
      <c r="AE193" s="223"/>
      <c r="AF193" s="222"/>
      <c r="AG193" s="222"/>
      <c r="AH193" s="221"/>
    </row>
    <row r="194" spans="1:34" ht="18.75" customHeight="1">
      <c r="A194" s="3"/>
      <c r="B194" s="924"/>
      <c r="C194" s="243"/>
      <c r="D194" s="244" t="s">
        <v>50</v>
      </c>
      <c r="E194" s="229" t="s">
        <v>294</v>
      </c>
      <c r="F194" s="906"/>
      <c r="G194" s="240"/>
      <c r="H194" s="239" t="s">
        <v>305</v>
      </c>
      <c r="I194" s="1049" t="s">
        <v>50</v>
      </c>
      <c r="J194" s="234" t="s">
        <v>116</v>
      </c>
      <c r="K194" s="248"/>
      <c r="L194" s="235" t="s">
        <v>50</v>
      </c>
      <c r="M194" s="234" t="s">
        <v>118</v>
      </c>
      <c r="N194" s="238"/>
      <c r="O194" s="238"/>
      <c r="P194" s="238"/>
      <c r="Q194" s="238"/>
      <c r="R194" s="238"/>
      <c r="S194" s="238"/>
      <c r="T194" s="238"/>
      <c r="U194" s="238"/>
      <c r="V194" s="238"/>
      <c r="W194" s="238"/>
      <c r="X194" s="238"/>
      <c r="Y194" s="238"/>
      <c r="Z194" s="237"/>
      <c r="AA194" s="223"/>
      <c r="AB194" s="222"/>
      <c r="AC194" s="222"/>
      <c r="AD194" s="221"/>
      <c r="AE194" s="223"/>
      <c r="AF194" s="222"/>
      <c r="AG194" s="222"/>
      <c r="AH194" s="221"/>
    </row>
    <row r="195" spans="1:34" ht="18.75" customHeight="1">
      <c r="A195" s="3"/>
      <c r="B195" s="924"/>
      <c r="C195" s="243"/>
      <c r="D195" s="244" t="s">
        <v>50</v>
      </c>
      <c r="E195" s="229" t="s">
        <v>293</v>
      </c>
      <c r="F195" s="906"/>
      <c r="G195" s="240"/>
      <c r="H195" s="239" t="s">
        <v>192</v>
      </c>
      <c r="I195" s="1052" t="s">
        <v>50</v>
      </c>
      <c r="J195" s="234" t="s">
        <v>116</v>
      </c>
      <c r="K195" s="234"/>
      <c r="L195" s="235" t="s">
        <v>50</v>
      </c>
      <c r="M195" s="234" t="s">
        <v>135</v>
      </c>
      <c r="N195" s="234"/>
      <c r="O195" s="227" t="s">
        <v>50</v>
      </c>
      <c r="P195" s="234" t="s">
        <v>134</v>
      </c>
      <c r="Q195" s="238"/>
      <c r="R195" s="238"/>
      <c r="S195" s="238"/>
      <c r="T195" s="238"/>
      <c r="U195" s="238"/>
      <c r="V195" s="238"/>
      <c r="W195" s="238"/>
      <c r="X195" s="238"/>
      <c r="Y195" s="238"/>
      <c r="Z195" s="237"/>
      <c r="AA195" s="223"/>
      <c r="AB195" s="222"/>
      <c r="AC195" s="222"/>
      <c r="AD195" s="221"/>
      <c r="AE195" s="223"/>
      <c r="AF195" s="222"/>
      <c r="AG195" s="222"/>
      <c r="AH195" s="221"/>
    </row>
    <row r="196" spans="1:34" ht="18.75" customHeight="1">
      <c r="A196" s="3"/>
      <c r="B196" s="924"/>
      <c r="C196" s="230"/>
      <c r="D196" s="991" t="s">
        <v>50</v>
      </c>
      <c r="E196" s="229" t="s">
        <v>304</v>
      </c>
      <c r="F196" s="906"/>
      <c r="G196" s="240"/>
      <c r="H196" s="236" t="s">
        <v>119</v>
      </c>
      <c r="I196" s="1049" t="s">
        <v>50</v>
      </c>
      <c r="J196" s="234" t="s">
        <v>116</v>
      </c>
      <c r="K196" s="248"/>
      <c r="L196" s="235" t="s">
        <v>50</v>
      </c>
      <c r="M196" s="234" t="s">
        <v>118</v>
      </c>
      <c r="N196" s="238"/>
      <c r="O196" s="238"/>
      <c r="P196" s="238"/>
      <c r="Q196" s="238"/>
      <c r="R196" s="238"/>
      <c r="S196" s="238"/>
      <c r="T196" s="238"/>
      <c r="U196" s="238"/>
      <c r="V196" s="238"/>
      <c r="W196" s="238"/>
      <c r="X196" s="238"/>
      <c r="Y196" s="238"/>
      <c r="Z196" s="237"/>
      <c r="AA196" s="223"/>
      <c r="AB196" s="222"/>
      <c r="AC196" s="222"/>
      <c r="AD196" s="221"/>
      <c r="AE196" s="223"/>
      <c r="AF196" s="222"/>
      <c r="AG196" s="222"/>
      <c r="AH196" s="221"/>
    </row>
    <row r="197" spans="1:34" ht="18.75" customHeight="1">
      <c r="A197" s="923"/>
      <c r="B197" s="924"/>
      <c r="C197" s="241"/>
      <c r="F197" s="906"/>
      <c r="G197" s="229"/>
      <c r="H197" s="990" t="s">
        <v>234</v>
      </c>
      <c r="I197" s="1049" t="s">
        <v>50</v>
      </c>
      <c r="J197" s="234" t="s">
        <v>116</v>
      </c>
      <c r="K197" s="234"/>
      <c r="L197" s="235" t="s">
        <v>50</v>
      </c>
      <c r="M197" s="855" t="s">
        <v>118</v>
      </c>
      <c r="N197" s="234"/>
      <c r="O197" s="234"/>
      <c r="P197" s="234"/>
      <c r="Q197" s="248"/>
      <c r="R197" s="248"/>
      <c r="S197" s="248"/>
      <c r="T197" s="248"/>
      <c r="U197" s="248"/>
      <c r="V197" s="248"/>
      <c r="W197" s="248"/>
      <c r="X197" s="248"/>
      <c r="Y197" s="248"/>
      <c r="Z197" s="949"/>
      <c r="AA197" s="223"/>
      <c r="AB197" s="222"/>
      <c r="AC197" s="222"/>
      <c r="AD197" s="221"/>
      <c r="AE197" s="223"/>
      <c r="AF197" s="222"/>
      <c r="AG197" s="222"/>
      <c r="AH197" s="221"/>
    </row>
    <row r="198" spans="1:34" ht="18.75" customHeight="1">
      <c r="A198" s="923"/>
      <c r="B198" s="924"/>
      <c r="C198" s="241"/>
      <c r="F198" s="906"/>
      <c r="G198" s="229"/>
      <c r="H198" s="990" t="s">
        <v>232</v>
      </c>
      <c r="I198" s="1049" t="s">
        <v>50</v>
      </c>
      <c r="J198" s="234" t="s">
        <v>116</v>
      </c>
      <c r="K198" s="234"/>
      <c r="L198" s="235" t="s">
        <v>50</v>
      </c>
      <c r="M198" s="855" t="s">
        <v>118</v>
      </c>
      <c r="N198" s="234"/>
      <c r="O198" s="234"/>
      <c r="P198" s="234"/>
      <c r="Q198" s="248"/>
      <c r="R198" s="248"/>
      <c r="S198" s="248"/>
      <c r="T198" s="248"/>
      <c r="U198" s="248"/>
      <c r="V198" s="248"/>
      <c r="W198" s="248"/>
      <c r="X198" s="248"/>
      <c r="Y198" s="248"/>
      <c r="Z198" s="949"/>
      <c r="AA198" s="223"/>
      <c r="AB198" s="222"/>
      <c r="AC198" s="222"/>
      <c r="AD198" s="221"/>
      <c r="AE198" s="223"/>
      <c r="AF198" s="222"/>
      <c r="AG198" s="222"/>
      <c r="AH198" s="221"/>
    </row>
    <row r="199" spans="1:34" ht="18.75" customHeight="1">
      <c r="A199" s="923"/>
      <c r="B199" s="924"/>
      <c r="C199" s="241"/>
      <c r="F199" s="906"/>
      <c r="G199" s="240"/>
      <c r="H199" s="1008" t="s">
        <v>231</v>
      </c>
      <c r="I199" s="1049" t="s">
        <v>50</v>
      </c>
      <c r="J199" s="234" t="s">
        <v>116</v>
      </c>
      <c r="K199" s="234"/>
      <c r="L199" s="235" t="s">
        <v>50</v>
      </c>
      <c r="M199" s="234" t="s">
        <v>135</v>
      </c>
      <c r="N199" s="234"/>
      <c r="O199" s="235" t="s">
        <v>50</v>
      </c>
      <c r="P199" s="234" t="s">
        <v>134</v>
      </c>
      <c r="Q199" s="233"/>
      <c r="R199" s="233"/>
      <c r="S199" s="233"/>
      <c r="T199" s="233"/>
      <c r="U199" s="225"/>
      <c r="V199" s="225"/>
      <c r="W199" s="225"/>
      <c r="X199" s="225"/>
      <c r="Y199" s="225"/>
      <c r="Z199" s="224"/>
      <c r="AA199" s="223"/>
      <c r="AB199" s="222"/>
      <c r="AC199" s="222"/>
      <c r="AD199" s="221"/>
      <c r="AE199" s="223"/>
      <c r="AF199" s="222"/>
      <c r="AG199" s="222"/>
      <c r="AH199" s="221"/>
    </row>
    <row r="200" spans="1:34" ht="18.75" customHeight="1">
      <c r="A200" s="923"/>
      <c r="C200" s="241"/>
      <c r="F200" s="906"/>
      <c r="G200" s="240"/>
      <c r="H200" s="239" t="s">
        <v>230</v>
      </c>
      <c r="I200" s="1049" t="s">
        <v>50</v>
      </c>
      <c r="J200" s="234" t="s">
        <v>116</v>
      </c>
      <c r="K200" s="234"/>
      <c r="L200" s="235" t="s">
        <v>50</v>
      </c>
      <c r="M200" s="234" t="s">
        <v>227</v>
      </c>
      <c r="N200" s="234"/>
      <c r="O200" s="235" t="s">
        <v>50</v>
      </c>
      <c r="P200" s="234" t="s">
        <v>120</v>
      </c>
      <c r="Q200" s="238"/>
      <c r="R200" s="235" t="s">
        <v>50</v>
      </c>
      <c r="S200" s="234" t="s">
        <v>229</v>
      </c>
      <c r="T200" s="238"/>
      <c r="U200" s="238"/>
      <c r="V200" s="238"/>
      <c r="W200" s="238"/>
      <c r="X200" s="238"/>
      <c r="Y200" s="238"/>
      <c r="Z200" s="237"/>
      <c r="AA200" s="223"/>
      <c r="AB200" s="222"/>
      <c r="AC200" s="222"/>
      <c r="AD200" s="221"/>
      <c r="AE200" s="223"/>
      <c r="AF200" s="222"/>
      <c r="AG200" s="222"/>
      <c r="AH200" s="221"/>
    </row>
    <row r="201" spans="1:34" ht="18.75" customHeight="1">
      <c r="A201" s="923"/>
      <c r="B201" s="934"/>
      <c r="C201" s="241"/>
      <c r="D201" s="915"/>
      <c r="E201" s="915"/>
      <c r="F201" s="906"/>
      <c r="G201" s="228"/>
      <c r="H201" s="1337" t="s">
        <v>1216</v>
      </c>
      <c r="I201" s="1052" t="s">
        <v>50</v>
      </c>
      <c r="J201" s="226" t="s">
        <v>116</v>
      </c>
      <c r="K201" s="226"/>
      <c r="L201" s="953"/>
      <c r="M201" s="955"/>
      <c r="N201" s="955"/>
      <c r="O201" s="953"/>
      <c r="P201" s="955"/>
      <c r="Q201" s="954"/>
      <c r="R201" s="953"/>
      <c r="S201" s="955"/>
      <c r="T201" s="954"/>
      <c r="U201" s="227" t="s">
        <v>50</v>
      </c>
      <c r="V201" s="226" t="s">
        <v>1217</v>
      </c>
      <c r="W201" s="225"/>
      <c r="X201" s="225"/>
      <c r="Y201" s="225"/>
      <c r="Z201" s="224"/>
      <c r="AA201" s="861"/>
      <c r="AB201" s="861"/>
      <c r="AC201" s="861"/>
      <c r="AD201" s="221"/>
      <c r="AE201" s="223"/>
      <c r="AF201" s="861"/>
      <c r="AG201" s="861"/>
      <c r="AH201" s="221"/>
    </row>
    <row r="202" spans="1:34" ht="18.75" customHeight="1">
      <c r="A202" s="3"/>
      <c r="B202" s="934"/>
      <c r="C202" s="230"/>
      <c r="D202" s="915"/>
      <c r="E202" s="229"/>
      <c r="F202" s="906"/>
      <c r="G202" s="228"/>
      <c r="H202" s="1337"/>
      <c r="I202" s="244" t="s">
        <v>50</v>
      </c>
      <c r="J202" s="545" t="s">
        <v>1218</v>
      </c>
      <c r="K202" s="545"/>
      <c r="L202" s="538"/>
      <c r="M202" s="538" t="s">
        <v>50</v>
      </c>
      <c r="N202" s="545" t="s">
        <v>1219</v>
      </c>
      <c r="O202" s="538"/>
      <c r="P202" s="538"/>
      <c r="Q202" s="538" t="s">
        <v>50</v>
      </c>
      <c r="R202" s="545" t="s">
        <v>1220</v>
      </c>
      <c r="S202" s="915"/>
      <c r="T202" s="545"/>
      <c r="U202" s="538" t="s">
        <v>50</v>
      </c>
      <c r="V202" s="545" t="s">
        <v>1221</v>
      </c>
      <c r="W202" s="540"/>
      <c r="X202" s="540"/>
      <c r="Y202" s="540"/>
      <c r="Z202" s="956"/>
      <c r="AA202" s="861"/>
      <c r="AB202" s="861"/>
      <c r="AC202" s="861"/>
      <c r="AD202" s="221"/>
      <c r="AE202" s="223"/>
      <c r="AF202" s="861"/>
      <c r="AG202" s="861"/>
      <c r="AH202" s="221"/>
    </row>
    <row r="203" spans="1:34" ht="18.75" customHeight="1">
      <c r="A203" s="3"/>
      <c r="B203" s="924"/>
      <c r="C203" s="230"/>
      <c r="D203" s="930"/>
      <c r="E203" s="229"/>
      <c r="F203" s="906"/>
      <c r="G203" s="228"/>
      <c r="H203" s="1337"/>
      <c r="I203" s="244" t="s">
        <v>50</v>
      </c>
      <c r="J203" s="545" t="s">
        <v>1222</v>
      </c>
      <c r="K203" s="545"/>
      <c r="L203" s="538"/>
      <c r="M203" s="538" t="s">
        <v>50</v>
      </c>
      <c r="N203" s="545" t="s">
        <v>1223</v>
      </c>
      <c r="O203" s="538"/>
      <c r="P203" s="538"/>
      <c r="Q203" s="538" t="s">
        <v>50</v>
      </c>
      <c r="R203" s="545" t="s">
        <v>1224</v>
      </c>
      <c r="S203" s="915"/>
      <c r="T203" s="545"/>
      <c r="U203" s="538" t="s">
        <v>50</v>
      </c>
      <c r="V203" s="545" t="s">
        <v>1225</v>
      </c>
      <c r="W203" s="540"/>
      <c r="X203" s="540"/>
      <c r="Y203" s="540"/>
      <c r="Z203" s="956"/>
      <c r="AA203" s="861"/>
      <c r="AB203" s="861"/>
      <c r="AC203" s="861"/>
      <c r="AD203" s="221"/>
      <c r="AE203" s="223"/>
      <c r="AF203" s="861"/>
      <c r="AG203" s="861"/>
      <c r="AH203" s="221"/>
    </row>
    <row r="204" spans="1:34" ht="18.75" customHeight="1">
      <c r="A204" s="3"/>
      <c r="B204" s="924"/>
      <c r="C204" s="230"/>
      <c r="D204" s="930"/>
      <c r="E204" s="229"/>
      <c r="F204" s="906"/>
      <c r="G204" s="228"/>
      <c r="H204" s="1337"/>
      <c r="I204" s="244" t="s">
        <v>50</v>
      </c>
      <c r="J204" s="545" t="s">
        <v>1226</v>
      </c>
      <c r="K204" s="545"/>
      <c r="L204" s="538"/>
      <c r="M204" s="538" t="s">
        <v>50</v>
      </c>
      <c r="N204" s="545" t="s">
        <v>1227</v>
      </c>
      <c r="O204" s="538"/>
      <c r="P204" s="538"/>
      <c r="Q204" s="538" t="s">
        <v>50</v>
      </c>
      <c r="R204" s="545" t="s">
        <v>1228</v>
      </c>
      <c r="S204" s="915"/>
      <c r="T204" s="545"/>
      <c r="U204" s="538" t="s">
        <v>50</v>
      </c>
      <c r="V204" s="545" t="s">
        <v>1229</v>
      </c>
      <c r="W204" s="540"/>
      <c r="X204" s="540"/>
      <c r="Y204" s="540"/>
      <c r="Z204" s="956"/>
      <c r="AA204" s="861"/>
      <c r="AB204" s="861"/>
      <c r="AC204" s="861"/>
      <c r="AD204" s="221"/>
      <c r="AE204" s="223"/>
      <c r="AF204" s="861"/>
      <c r="AG204" s="861"/>
      <c r="AH204" s="221"/>
    </row>
    <row r="205" spans="1:34" ht="18.75" customHeight="1">
      <c r="A205" s="3"/>
      <c r="B205" s="924"/>
      <c r="C205" s="230"/>
      <c r="D205" s="930"/>
      <c r="E205" s="229"/>
      <c r="F205" s="906"/>
      <c r="G205" s="228"/>
      <c r="H205" s="1337"/>
      <c r="I205" s="244" t="s">
        <v>50</v>
      </c>
      <c r="J205" s="545" t="s">
        <v>1230</v>
      </c>
      <c r="K205" s="545"/>
      <c r="L205" s="538"/>
      <c r="M205" s="538" t="s">
        <v>50</v>
      </c>
      <c r="N205" s="545" t="s">
        <v>1231</v>
      </c>
      <c r="O205" s="538"/>
      <c r="P205" s="538"/>
      <c r="Q205" s="538" t="s">
        <v>50</v>
      </c>
      <c r="R205" s="545" t="s">
        <v>1232</v>
      </c>
      <c r="S205" s="915"/>
      <c r="T205" s="545"/>
      <c r="U205" s="538" t="s">
        <v>50</v>
      </c>
      <c r="V205" s="545" t="s">
        <v>1233</v>
      </c>
      <c r="W205" s="540"/>
      <c r="X205" s="540"/>
      <c r="Y205" s="540"/>
      <c r="Z205" s="956"/>
      <c r="AA205" s="861"/>
      <c r="AB205" s="861"/>
      <c r="AC205" s="861"/>
      <c r="AD205" s="221"/>
      <c r="AE205" s="223"/>
      <c r="AF205" s="861"/>
      <c r="AG205" s="861"/>
      <c r="AH205" s="221"/>
    </row>
    <row r="206" spans="1:34" ht="18.75" customHeight="1">
      <c r="A206" s="220"/>
      <c r="B206" s="900"/>
      <c r="C206" s="219"/>
      <c r="D206" s="926"/>
      <c r="E206" s="922"/>
      <c r="F206" s="907"/>
      <c r="G206" s="218"/>
      <c r="H206" s="1410"/>
      <c r="I206" s="1047" t="s">
        <v>50</v>
      </c>
      <c r="J206" s="441" t="s">
        <v>1234</v>
      </c>
      <c r="K206" s="441"/>
      <c r="L206" s="958"/>
      <c r="M206" s="958"/>
      <c r="N206" s="441"/>
      <c r="O206" s="958"/>
      <c r="P206" s="958"/>
      <c r="Q206" s="958"/>
      <c r="R206" s="441"/>
      <c r="S206" s="927"/>
      <c r="T206" s="441"/>
      <c r="U206" s="958"/>
      <c r="V206" s="441"/>
      <c r="W206" s="959"/>
      <c r="X206" s="959"/>
      <c r="Y206" s="959"/>
      <c r="Z206" s="938"/>
      <c r="AA206" s="212"/>
      <c r="AB206" s="212"/>
      <c r="AC206" s="212"/>
      <c r="AD206" s="211"/>
      <c r="AE206" s="213"/>
      <c r="AF206" s="212"/>
      <c r="AG206" s="212"/>
      <c r="AH206" s="211"/>
    </row>
    <row r="207" spans="1:34" ht="18.75" customHeight="1">
      <c r="A207" s="173"/>
      <c r="B207" s="905"/>
      <c r="C207" s="247"/>
      <c r="D207" s="897"/>
      <c r="E207" s="171"/>
      <c r="F207" s="897"/>
      <c r="G207" s="170"/>
      <c r="H207" s="251" t="s">
        <v>148</v>
      </c>
      <c r="I207" s="1051" t="s">
        <v>50</v>
      </c>
      <c r="J207" s="166" t="s">
        <v>116</v>
      </c>
      <c r="K207" s="166"/>
      <c r="L207" s="168"/>
      <c r="M207" s="971" t="s">
        <v>50</v>
      </c>
      <c r="N207" s="166" t="s">
        <v>115</v>
      </c>
      <c r="O207" s="166"/>
      <c r="P207" s="168"/>
      <c r="Q207" s="971" t="s">
        <v>50</v>
      </c>
      <c r="R207" s="167" t="s">
        <v>114</v>
      </c>
      <c r="S207" s="167"/>
      <c r="T207" s="167"/>
      <c r="U207" s="167"/>
      <c r="V207" s="167"/>
      <c r="W207" s="167"/>
      <c r="X207" s="167"/>
      <c r="Y207" s="167"/>
      <c r="Z207" s="250"/>
      <c r="AA207" s="1057" t="s">
        <v>50</v>
      </c>
      <c r="AB207" s="246" t="s">
        <v>241</v>
      </c>
      <c r="AC207" s="246"/>
      <c r="AD207" s="245"/>
      <c r="AE207" s="1057" t="s">
        <v>50</v>
      </c>
      <c r="AF207" s="246" t="s">
        <v>241</v>
      </c>
      <c r="AG207" s="246"/>
      <c r="AH207" s="245"/>
    </row>
    <row r="208" spans="1:34" ht="19.5" customHeight="1">
      <c r="A208" s="3"/>
      <c r="B208" s="924"/>
      <c r="C208" s="230"/>
      <c r="D208" s="930"/>
      <c r="E208" s="229"/>
      <c r="F208" s="906"/>
      <c r="G208" s="228"/>
      <c r="H208" s="563" t="s">
        <v>111</v>
      </c>
      <c r="I208" s="1049" t="s">
        <v>50</v>
      </c>
      <c r="J208" s="234" t="s">
        <v>107</v>
      </c>
      <c r="K208" s="248"/>
      <c r="L208" s="249"/>
      <c r="M208" s="235" t="s">
        <v>50</v>
      </c>
      <c r="N208" s="234" t="s">
        <v>106</v>
      </c>
      <c r="O208" s="235"/>
      <c r="P208" s="234"/>
      <c r="Q208" s="233"/>
      <c r="R208" s="233"/>
      <c r="S208" s="233"/>
      <c r="T208" s="233"/>
      <c r="U208" s="233"/>
      <c r="V208" s="233"/>
      <c r="W208" s="233"/>
      <c r="X208" s="233"/>
      <c r="Y208" s="233"/>
      <c r="Z208" s="232"/>
      <c r="AA208" s="244" t="s">
        <v>50</v>
      </c>
      <c r="AB208" s="545" t="s">
        <v>239</v>
      </c>
      <c r="AC208" s="861"/>
      <c r="AD208" s="221"/>
      <c r="AE208" s="244" t="s">
        <v>50</v>
      </c>
      <c r="AF208" s="545" t="s">
        <v>239</v>
      </c>
      <c r="AG208" s="861"/>
      <c r="AH208" s="221"/>
    </row>
    <row r="209" spans="1:34" ht="19.5" customHeight="1">
      <c r="A209" s="3"/>
      <c r="B209" s="924"/>
      <c r="C209" s="230"/>
      <c r="D209" s="930"/>
      <c r="E209" s="229"/>
      <c r="F209" s="906"/>
      <c r="G209" s="228"/>
      <c r="H209" s="563" t="s">
        <v>108</v>
      </c>
      <c r="I209" s="1049" t="s">
        <v>50</v>
      </c>
      <c r="J209" s="234" t="s">
        <v>107</v>
      </c>
      <c r="K209" s="248"/>
      <c r="L209" s="249"/>
      <c r="M209" s="235" t="s">
        <v>50</v>
      </c>
      <c r="N209" s="234" t="s">
        <v>106</v>
      </c>
      <c r="O209" s="235"/>
      <c r="P209" s="234"/>
      <c r="Q209" s="233"/>
      <c r="R209" s="233"/>
      <c r="S209" s="233"/>
      <c r="T209" s="233"/>
      <c r="U209" s="233"/>
      <c r="V209" s="233"/>
      <c r="W209" s="233"/>
      <c r="X209" s="233"/>
      <c r="Y209" s="233"/>
      <c r="Z209" s="232"/>
      <c r="AA209" s="244"/>
      <c r="AB209" s="545"/>
      <c r="AC209" s="861"/>
      <c r="AD209" s="221"/>
      <c r="AE209" s="244"/>
      <c r="AF209" s="545"/>
      <c r="AG209" s="861"/>
      <c r="AH209" s="221"/>
    </row>
    <row r="210" spans="1:34" ht="18.75" customHeight="1">
      <c r="A210" s="3"/>
      <c r="B210" s="924"/>
      <c r="C210" s="243"/>
      <c r="D210" s="244"/>
      <c r="E210" s="229"/>
      <c r="F210" s="906"/>
      <c r="G210" s="240"/>
      <c r="H210" s="975" t="s">
        <v>303</v>
      </c>
      <c r="I210" s="1049" t="s">
        <v>50</v>
      </c>
      <c r="J210" s="234" t="s">
        <v>116</v>
      </c>
      <c r="K210" s="234"/>
      <c r="L210" s="235"/>
      <c r="M210" s="235" t="s">
        <v>50</v>
      </c>
      <c r="N210" s="234" t="s">
        <v>302</v>
      </c>
      <c r="O210" s="235"/>
      <c r="P210" s="235" t="s">
        <v>50</v>
      </c>
      <c r="Q210" s="234" t="s">
        <v>301</v>
      </c>
      <c r="R210" s="235"/>
      <c r="S210" s="234"/>
      <c r="T210" s="235"/>
      <c r="U210" s="234"/>
      <c r="V210" s="248"/>
      <c r="W210" s="233"/>
      <c r="X210" s="233"/>
      <c r="Y210" s="233"/>
      <c r="Z210" s="232"/>
      <c r="AA210" s="223"/>
      <c r="AB210" s="861"/>
      <c r="AC210" s="861"/>
      <c r="AD210" s="221"/>
      <c r="AE210" s="223"/>
      <c r="AF210" s="861"/>
      <c r="AG210" s="861"/>
      <c r="AH210" s="221"/>
    </row>
    <row r="211" spans="1:34" ht="18.75" customHeight="1">
      <c r="A211" s="3"/>
      <c r="B211" s="924"/>
      <c r="C211" s="243"/>
      <c r="D211" s="244"/>
      <c r="E211" s="229"/>
      <c r="F211" s="906"/>
      <c r="G211" s="240"/>
      <c r="H211" s="239" t="s">
        <v>300</v>
      </c>
      <c r="I211" s="1049" t="s">
        <v>50</v>
      </c>
      <c r="J211" s="234" t="s">
        <v>116</v>
      </c>
      <c r="K211" s="248"/>
      <c r="L211" s="235" t="s">
        <v>50</v>
      </c>
      <c r="M211" s="234" t="s">
        <v>118</v>
      </c>
      <c r="N211" s="238"/>
      <c r="O211" s="238"/>
      <c r="P211" s="238"/>
      <c r="Q211" s="238"/>
      <c r="R211" s="238"/>
      <c r="S211" s="238"/>
      <c r="T211" s="238"/>
      <c r="U211" s="238"/>
      <c r="V211" s="238"/>
      <c r="W211" s="238"/>
      <c r="X211" s="238"/>
      <c r="Y211" s="238"/>
      <c r="Z211" s="237"/>
      <c r="AA211" s="223"/>
      <c r="AB211" s="222"/>
      <c r="AC211" s="222"/>
      <c r="AD211" s="221"/>
      <c r="AE211" s="223"/>
      <c r="AF211" s="222"/>
      <c r="AG211" s="222"/>
      <c r="AH211" s="221"/>
    </row>
    <row r="212" spans="1:34" ht="18.75" customHeight="1">
      <c r="A212" s="3"/>
      <c r="B212" s="924"/>
      <c r="C212" s="243"/>
      <c r="D212" s="244"/>
      <c r="E212" s="229"/>
      <c r="F212" s="906"/>
      <c r="G212" s="229"/>
      <c r="H212" s="990" t="s">
        <v>234</v>
      </c>
      <c r="I212" s="1049" t="s">
        <v>50</v>
      </c>
      <c r="J212" s="234" t="s">
        <v>116</v>
      </c>
      <c r="K212" s="234"/>
      <c r="L212" s="235" t="s">
        <v>50</v>
      </c>
      <c r="M212" s="855" t="s">
        <v>118</v>
      </c>
      <c r="N212" s="234"/>
      <c r="O212" s="234"/>
      <c r="P212" s="234"/>
      <c r="Q212" s="248"/>
      <c r="R212" s="248"/>
      <c r="S212" s="248"/>
      <c r="T212" s="248"/>
      <c r="U212" s="248"/>
      <c r="V212" s="248"/>
      <c r="W212" s="248"/>
      <c r="X212" s="248"/>
      <c r="Y212" s="248"/>
      <c r="Z212" s="949"/>
      <c r="AA212" s="223"/>
      <c r="AB212" s="222"/>
      <c r="AC212" s="222"/>
      <c r="AD212" s="221"/>
      <c r="AE212" s="223"/>
      <c r="AF212" s="222"/>
      <c r="AG212" s="222"/>
      <c r="AH212" s="221"/>
    </row>
    <row r="213" spans="1:34" ht="18.75" customHeight="1">
      <c r="A213" s="244" t="s">
        <v>50</v>
      </c>
      <c r="B213" s="924">
        <v>28</v>
      </c>
      <c r="C213" s="243" t="s">
        <v>299</v>
      </c>
      <c r="D213" s="244" t="s">
        <v>50</v>
      </c>
      <c r="E213" s="229" t="s">
        <v>298</v>
      </c>
      <c r="F213" s="906"/>
      <c r="G213" s="229"/>
      <c r="H213" s="990" t="s">
        <v>232</v>
      </c>
      <c r="I213" s="1049" t="s">
        <v>50</v>
      </c>
      <c r="J213" s="234" t="s">
        <v>116</v>
      </c>
      <c r="K213" s="234"/>
      <c r="L213" s="235" t="s">
        <v>50</v>
      </c>
      <c r="M213" s="855" t="s">
        <v>118</v>
      </c>
      <c r="N213" s="234"/>
      <c r="O213" s="234"/>
      <c r="P213" s="234"/>
      <c r="Q213" s="248"/>
      <c r="R213" s="248"/>
      <c r="S213" s="248"/>
      <c r="T213" s="248"/>
      <c r="U213" s="248"/>
      <c r="V213" s="248"/>
      <c r="W213" s="248"/>
      <c r="X213" s="248"/>
      <c r="Y213" s="248"/>
      <c r="Z213" s="949"/>
      <c r="AA213" s="223"/>
      <c r="AB213" s="222"/>
      <c r="AC213" s="222"/>
      <c r="AD213" s="221"/>
      <c r="AE213" s="223"/>
      <c r="AF213" s="222"/>
      <c r="AG213" s="222"/>
      <c r="AH213" s="221"/>
    </row>
    <row r="214" spans="1:34" ht="18.75" customHeight="1">
      <c r="A214" s="3"/>
      <c r="B214" s="924"/>
      <c r="C214" s="243" t="s">
        <v>297</v>
      </c>
      <c r="D214" s="244" t="s">
        <v>50</v>
      </c>
      <c r="E214" s="229" t="s">
        <v>296</v>
      </c>
      <c r="F214" s="906"/>
      <c r="G214" s="240"/>
      <c r="H214" s="1008" t="s">
        <v>231</v>
      </c>
      <c r="I214" s="1049" t="s">
        <v>50</v>
      </c>
      <c r="J214" s="234" t="s">
        <v>116</v>
      </c>
      <c r="K214" s="234"/>
      <c r="L214" s="235" t="s">
        <v>50</v>
      </c>
      <c r="M214" s="234" t="s">
        <v>135</v>
      </c>
      <c r="N214" s="234"/>
      <c r="O214" s="235" t="s">
        <v>50</v>
      </c>
      <c r="P214" s="234" t="s">
        <v>134</v>
      </c>
      <c r="Q214" s="233"/>
      <c r="R214" s="233"/>
      <c r="S214" s="233"/>
      <c r="T214" s="233"/>
      <c r="U214" s="225"/>
      <c r="V214" s="225"/>
      <c r="W214" s="225"/>
      <c r="X214" s="225"/>
      <c r="Y214" s="225"/>
      <c r="Z214" s="224"/>
      <c r="AA214" s="223"/>
      <c r="AB214" s="222"/>
      <c r="AC214" s="222"/>
      <c r="AD214" s="221"/>
      <c r="AE214" s="223"/>
      <c r="AF214" s="222"/>
      <c r="AG214" s="222"/>
      <c r="AH214" s="221"/>
    </row>
    <row r="215" spans="1:34" ht="18.75" customHeight="1">
      <c r="A215" s="3"/>
      <c r="B215" s="924"/>
      <c r="C215" s="243" t="s">
        <v>295</v>
      </c>
      <c r="D215" s="244" t="s">
        <v>50</v>
      </c>
      <c r="E215" s="229" t="s">
        <v>294</v>
      </c>
      <c r="F215" s="906"/>
      <c r="G215" s="240"/>
      <c r="H215" s="239" t="s">
        <v>230</v>
      </c>
      <c r="I215" s="1049" t="s">
        <v>50</v>
      </c>
      <c r="J215" s="234" t="s">
        <v>116</v>
      </c>
      <c r="K215" s="234"/>
      <c r="L215" s="235" t="s">
        <v>50</v>
      </c>
      <c r="M215" s="234" t="s">
        <v>227</v>
      </c>
      <c r="N215" s="234"/>
      <c r="O215" s="235" t="s">
        <v>50</v>
      </c>
      <c r="P215" s="234" t="s">
        <v>120</v>
      </c>
      <c r="Q215" s="238"/>
      <c r="R215" s="235" t="s">
        <v>50</v>
      </c>
      <c r="S215" s="234" t="s">
        <v>229</v>
      </c>
      <c r="T215" s="238"/>
      <c r="U215" s="238"/>
      <c r="V215" s="238"/>
      <c r="W215" s="238"/>
      <c r="X215" s="238"/>
      <c r="Y215" s="238"/>
      <c r="Z215" s="237"/>
      <c r="AA215" s="223"/>
      <c r="AB215" s="222"/>
      <c r="AC215" s="222"/>
      <c r="AD215" s="221"/>
      <c r="AE215" s="223"/>
      <c r="AF215" s="222"/>
      <c r="AG215" s="222"/>
      <c r="AH215" s="221"/>
    </row>
    <row r="216" spans="1:34" ht="18.75" customHeight="1">
      <c r="A216" s="3"/>
      <c r="B216" s="924"/>
      <c r="C216" s="228"/>
      <c r="D216" s="244" t="s">
        <v>50</v>
      </c>
      <c r="E216" s="229" t="s">
        <v>293</v>
      </c>
      <c r="F216" s="906"/>
      <c r="G216" s="228"/>
      <c r="H216" s="1337" t="s">
        <v>1216</v>
      </c>
      <c r="I216" s="1052" t="s">
        <v>50</v>
      </c>
      <c r="J216" s="226" t="s">
        <v>116</v>
      </c>
      <c r="K216" s="226"/>
      <c r="L216" s="953"/>
      <c r="M216" s="955"/>
      <c r="N216" s="955"/>
      <c r="O216" s="953"/>
      <c r="P216" s="955"/>
      <c r="Q216" s="954"/>
      <c r="R216" s="953"/>
      <c r="S216" s="955"/>
      <c r="T216" s="954"/>
      <c r="U216" s="227" t="s">
        <v>50</v>
      </c>
      <c r="V216" s="226" t="s">
        <v>1217</v>
      </c>
      <c r="W216" s="225"/>
      <c r="X216" s="225"/>
      <c r="Y216" s="225"/>
      <c r="Z216" s="224"/>
      <c r="AA216" s="861"/>
      <c r="AB216" s="861"/>
      <c r="AC216" s="861"/>
      <c r="AD216" s="221"/>
      <c r="AE216" s="223"/>
      <c r="AF216" s="861"/>
      <c r="AG216" s="861"/>
      <c r="AH216" s="221"/>
    </row>
    <row r="217" spans="1:34" ht="18.75" customHeight="1">
      <c r="A217" s="923"/>
      <c r="B217" s="924"/>
      <c r="C217" s="241"/>
      <c r="D217" s="915"/>
      <c r="E217" s="915"/>
      <c r="F217" s="906"/>
      <c r="G217" s="228"/>
      <c r="H217" s="1337"/>
      <c r="I217" s="244" t="s">
        <v>50</v>
      </c>
      <c r="J217" s="545" t="s">
        <v>1218</v>
      </c>
      <c r="K217" s="545"/>
      <c r="L217" s="538"/>
      <c r="M217" s="538" t="s">
        <v>50</v>
      </c>
      <c r="N217" s="545" t="s">
        <v>1219</v>
      </c>
      <c r="O217" s="538"/>
      <c r="P217" s="538"/>
      <c r="Q217" s="538" t="s">
        <v>50</v>
      </c>
      <c r="R217" s="545" t="s">
        <v>1220</v>
      </c>
      <c r="S217" s="915"/>
      <c r="T217" s="545"/>
      <c r="U217" s="538" t="s">
        <v>50</v>
      </c>
      <c r="V217" s="545" t="s">
        <v>1221</v>
      </c>
      <c r="W217" s="540"/>
      <c r="X217" s="540"/>
      <c r="Y217" s="540"/>
      <c r="Z217" s="956"/>
      <c r="AA217" s="861"/>
      <c r="AB217" s="861"/>
      <c r="AC217" s="861"/>
      <c r="AD217" s="221"/>
      <c r="AE217" s="223"/>
      <c r="AF217" s="861"/>
      <c r="AG217" s="861"/>
      <c r="AH217" s="221"/>
    </row>
    <row r="218" spans="1:34" ht="18.75" customHeight="1">
      <c r="A218" s="923"/>
      <c r="B218" s="924"/>
      <c r="C218" s="241"/>
      <c r="D218" s="915"/>
      <c r="E218" s="915"/>
      <c r="F218" s="906"/>
      <c r="G218" s="228"/>
      <c r="H218" s="1337"/>
      <c r="I218" s="244" t="s">
        <v>50</v>
      </c>
      <c r="J218" s="545" t="s">
        <v>1222</v>
      </c>
      <c r="K218" s="545"/>
      <c r="L218" s="538"/>
      <c r="M218" s="538" t="s">
        <v>50</v>
      </c>
      <c r="N218" s="545" t="s">
        <v>1223</v>
      </c>
      <c r="O218" s="538"/>
      <c r="P218" s="538"/>
      <c r="Q218" s="538" t="s">
        <v>50</v>
      </c>
      <c r="R218" s="545" t="s">
        <v>1224</v>
      </c>
      <c r="S218" s="915"/>
      <c r="T218" s="545"/>
      <c r="U218" s="538" t="s">
        <v>50</v>
      </c>
      <c r="V218" s="545" t="s">
        <v>1225</v>
      </c>
      <c r="W218" s="540"/>
      <c r="X218" s="540"/>
      <c r="Y218" s="540"/>
      <c r="Z218" s="956"/>
      <c r="AA218" s="861"/>
      <c r="AB218" s="861"/>
      <c r="AC218" s="861"/>
      <c r="AD218" s="221"/>
      <c r="AE218" s="223"/>
      <c r="AF218" s="861"/>
      <c r="AG218" s="861"/>
      <c r="AH218" s="221"/>
    </row>
    <row r="219" spans="1:34" ht="18.75" customHeight="1">
      <c r="A219" s="3"/>
      <c r="B219" s="924"/>
      <c r="C219" s="230"/>
      <c r="D219" s="915"/>
      <c r="E219" s="229"/>
      <c r="F219" s="906"/>
      <c r="G219" s="228"/>
      <c r="H219" s="1337"/>
      <c r="I219" s="244" t="s">
        <v>50</v>
      </c>
      <c r="J219" s="545" t="s">
        <v>1226</v>
      </c>
      <c r="K219" s="545"/>
      <c r="L219" s="538"/>
      <c r="M219" s="538" t="s">
        <v>50</v>
      </c>
      <c r="N219" s="545" t="s">
        <v>1227</v>
      </c>
      <c r="O219" s="538"/>
      <c r="P219" s="538"/>
      <c r="Q219" s="538" t="s">
        <v>50</v>
      </c>
      <c r="R219" s="545" t="s">
        <v>1228</v>
      </c>
      <c r="S219" s="915"/>
      <c r="T219" s="545"/>
      <c r="U219" s="538" t="s">
        <v>50</v>
      </c>
      <c r="V219" s="545" t="s">
        <v>1229</v>
      </c>
      <c r="W219" s="540"/>
      <c r="X219" s="540"/>
      <c r="Y219" s="540"/>
      <c r="Z219" s="956"/>
      <c r="AA219" s="861"/>
      <c r="AB219" s="861"/>
      <c r="AC219" s="861"/>
      <c r="AD219" s="221"/>
      <c r="AE219" s="223"/>
      <c r="AF219" s="861"/>
      <c r="AG219" s="861"/>
      <c r="AH219" s="221"/>
    </row>
    <row r="220" spans="1:34" ht="18.75" customHeight="1">
      <c r="A220" s="3"/>
      <c r="B220" s="924"/>
      <c r="C220" s="230"/>
      <c r="D220" s="930"/>
      <c r="E220" s="229"/>
      <c r="F220" s="906"/>
      <c r="G220" s="228"/>
      <c r="H220" s="1337"/>
      <c r="I220" s="244" t="s">
        <v>50</v>
      </c>
      <c r="J220" s="545" t="s">
        <v>1230</v>
      </c>
      <c r="K220" s="545"/>
      <c r="L220" s="538"/>
      <c r="M220" s="538" t="s">
        <v>50</v>
      </c>
      <c r="N220" s="545" t="s">
        <v>1231</v>
      </c>
      <c r="O220" s="538"/>
      <c r="P220" s="538"/>
      <c r="Q220" s="538" t="s">
        <v>50</v>
      </c>
      <c r="R220" s="545" t="s">
        <v>1232</v>
      </c>
      <c r="S220" s="915"/>
      <c r="T220" s="545"/>
      <c r="U220" s="538" t="s">
        <v>50</v>
      </c>
      <c r="V220" s="545" t="s">
        <v>1233</v>
      </c>
      <c r="W220" s="540"/>
      <c r="X220" s="540"/>
      <c r="Y220" s="540"/>
      <c r="Z220" s="956"/>
      <c r="AA220" s="861"/>
      <c r="AB220" s="861"/>
      <c r="AC220" s="861"/>
      <c r="AD220" s="221"/>
      <c r="AE220" s="223"/>
      <c r="AF220" s="861"/>
      <c r="AG220" s="861"/>
      <c r="AH220" s="221"/>
    </row>
    <row r="221" spans="1:34" ht="18.75" customHeight="1">
      <c r="A221" s="220"/>
      <c r="B221" s="900"/>
      <c r="C221" s="219"/>
      <c r="D221" s="926"/>
      <c r="E221" s="922"/>
      <c r="F221" s="907"/>
      <c r="G221" s="218"/>
      <c r="H221" s="1410"/>
      <c r="I221" s="1047" t="s">
        <v>50</v>
      </c>
      <c r="J221" s="441" t="s">
        <v>1234</v>
      </c>
      <c r="K221" s="441"/>
      <c r="L221" s="958"/>
      <c r="M221" s="958"/>
      <c r="N221" s="441"/>
      <c r="O221" s="958"/>
      <c r="P221" s="958"/>
      <c r="Q221" s="958"/>
      <c r="R221" s="441"/>
      <c r="S221" s="927"/>
      <c r="T221" s="441"/>
      <c r="U221" s="958"/>
      <c r="V221" s="441"/>
      <c r="W221" s="959"/>
      <c r="X221" s="959"/>
      <c r="Y221" s="959"/>
      <c r="Z221" s="938"/>
      <c r="AA221" s="212"/>
      <c r="AB221" s="212"/>
      <c r="AC221" s="212"/>
      <c r="AD221" s="211"/>
      <c r="AE221" s="213"/>
      <c r="AF221" s="212"/>
      <c r="AG221" s="212"/>
      <c r="AH221" s="211"/>
    </row>
    <row r="222" spans="1:34" ht="18.75" customHeight="1">
      <c r="A222" s="173"/>
      <c r="B222" s="905"/>
      <c r="C222" s="247"/>
      <c r="D222" s="897"/>
      <c r="E222" s="171"/>
      <c r="F222" s="897"/>
      <c r="G222" s="171"/>
      <c r="H222" s="251" t="s">
        <v>243</v>
      </c>
      <c r="I222" s="1051" t="s">
        <v>50</v>
      </c>
      <c r="J222" s="166" t="s">
        <v>165</v>
      </c>
      <c r="K222" s="970"/>
      <c r="L222" s="168"/>
      <c r="M222" s="971" t="s">
        <v>50</v>
      </c>
      <c r="N222" s="166" t="s">
        <v>242</v>
      </c>
      <c r="O222" s="972"/>
      <c r="P222" s="972"/>
      <c r="Q222" s="972"/>
      <c r="R222" s="972"/>
      <c r="S222" s="972"/>
      <c r="T222" s="972"/>
      <c r="U222" s="972"/>
      <c r="V222" s="972"/>
      <c r="W222" s="972"/>
      <c r="X222" s="972"/>
      <c r="Y222" s="972"/>
      <c r="Z222" s="973"/>
      <c r="AA222" s="1057" t="s">
        <v>50</v>
      </c>
      <c r="AB222" s="246" t="s">
        <v>241</v>
      </c>
      <c r="AC222" s="246"/>
      <c r="AD222" s="245"/>
      <c r="AE222" s="1057" t="s">
        <v>50</v>
      </c>
      <c r="AF222" s="246" t="s">
        <v>241</v>
      </c>
      <c r="AG222" s="246"/>
      <c r="AH222" s="245"/>
    </row>
    <row r="223" spans="1:34" ht="18.75" customHeight="1">
      <c r="A223" s="3"/>
      <c r="B223" s="924"/>
      <c r="C223" s="243"/>
      <c r="D223" s="906"/>
      <c r="E223" s="229"/>
      <c r="F223" s="906"/>
      <c r="G223" s="229"/>
      <c r="H223" s="1423" t="s">
        <v>148</v>
      </c>
      <c r="I223" s="1052" t="s">
        <v>50</v>
      </c>
      <c r="J223" s="226" t="s">
        <v>116</v>
      </c>
      <c r="K223" s="226"/>
      <c r="L223" s="1058"/>
      <c r="M223" s="227" t="s">
        <v>50</v>
      </c>
      <c r="N223" s="226" t="s">
        <v>115</v>
      </c>
      <c r="O223" s="226"/>
      <c r="P223" s="1058"/>
      <c r="Q223" s="227" t="s">
        <v>50</v>
      </c>
      <c r="R223" s="914" t="s">
        <v>114</v>
      </c>
      <c r="S223" s="914"/>
      <c r="T223" s="914"/>
      <c r="U223" s="914"/>
      <c r="V223" s="914"/>
      <c r="W223" s="914"/>
      <c r="X223" s="914"/>
      <c r="Y223" s="914"/>
      <c r="Z223" s="862"/>
      <c r="AA223" s="244" t="s">
        <v>50</v>
      </c>
      <c r="AB223" s="545" t="s">
        <v>239</v>
      </c>
      <c r="AC223" s="861"/>
      <c r="AD223" s="221"/>
      <c r="AE223" s="244" t="s">
        <v>50</v>
      </c>
      <c r="AF223" s="545" t="s">
        <v>239</v>
      </c>
      <c r="AG223" s="861"/>
      <c r="AH223" s="221"/>
    </row>
    <row r="224" spans="1:34" ht="18.75" customHeight="1">
      <c r="A224" s="3"/>
      <c r="B224" s="924"/>
      <c r="C224" s="243"/>
      <c r="D224" s="906"/>
      <c r="E224" s="229"/>
      <c r="F224" s="906"/>
      <c r="G224" s="229"/>
      <c r="H224" s="1423"/>
      <c r="I224" s="1048" t="s">
        <v>50</v>
      </c>
      <c r="J224" s="855" t="s">
        <v>292</v>
      </c>
      <c r="K224" s="855"/>
      <c r="L224" s="941"/>
      <c r="M224" s="941"/>
      <c r="N224" s="941"/>
      <c r="O224" s="941"/>
      <c r="P224" s="941"/>
      <c r="Q224" s="941"/>
      <c r="R224" s="941"/>
      <c r="S224" s="941"/>
      <c r="T224" s="941"/>
      <c r="U224" s="941"/>
      <c r="V224" s="941"/>
      <c r="W224" s="941"/>
      <c r="X224" s="941"/>
      <c r="Y224" s="941"/>
      <c r="Z224" s="1042"/>
      <c r="AA224" s="223"/>
      <c r="AB224" s="861"/>
      <c r="AC224" s="861"/>
      <c r="AD224" s="221"/>
      <c r="AE224" s="223"/>
      <c r="AF224" s="861"/>
      <c r="AG224" s="861"/>
      <c r="AH224" s="221"/>
    </row>
    <row r="225" spans="1:34" ht="18.75" customHeight="1">
      <c r="A225" s="3"/>
      <c r="B225" s="924"/>
      <c r="C225" s="243"/>
      <c r="D225" s="906"/>
      <c r="E225" s="229"/>
      <c r="F225" s="906"/>
      <c r="G225" s="229"/>
      <c r="H225" s="239" t="s">
        <v>291</v>
      </c>
      <c r="I225" s="1049" t="s">
        <v>50</v>
      </c>
      <c r="J225" s="234" t="s">
        <v>140</v>
      </c>
      <c r="K225" s="248"/>
      <c r="L225" s="249"/>
      <c r="M225" s="235" t="s">
        <v>50</v>
      </c>
      <c r="N225" s="234" t="s">
        <v>139</v>
      </c>
      <c r="O225" s="233"/>
      <c r="P225" s="233"/>
      <c r="Q225" s="233"/>
      <c r="R225" s="233"/>
      <c r="S225" s="233"/>
      <c r="T225" s="233"/>
      <c r="U225" s="233"/>
      <c r="V225" s="233"/>
      <c r="W225" s="233"/>
      <c r="X225" s="233"/>
      <c r="Y225" s="233"/>
      <c r="Z225" s="232"/>
      <c r="AA225" s="223"/>
      <c r="AB225" s="861"/>
      <c r="AC225" s="861"/>
      <c r="AD225" s="221"/>
      <c r="AE225" s="223"/>
      <c r="AF225" s="861"/>
      <c r="AG225" s="861"/>
      <c r="AH225" s="221"/>
    </row>
    <row r="226" spans="1:34" ht="18.75" customHeight="1">
      <c r="A226" s="3"/>
      <c r="B226" s="924"/>
      <c r="C226" s="243"/>
      <c r="D226" s="906"/>
      <c r="E226" s="229"/>
      <c r="F226" s="906"/>
      <c r="G226" s="229"/>
      <c r="H226" s="975" t="s">
        <v>247</v>
      </c>
      <c r="I226" s="1049" t="s">
        <v>50</v>
      </c>
      <c r="J226" s="234" t="s">
        <v>107</v>
      </c>
      <c r="K226" s="248"/>
      <c r="L226" s="249"/>
      <c r="M226" s="235" t="s">
        <v>50</v>
      </c>
      <c r="N226" s="234" t="s">
        <v>246</v>
      </c>
      <c r="O226" s="233"/>
      <c r="P226" s="233"/>
      <c r="Q226" s="248"/>
      <c r="R226" s="248"/>
      <c r="S226" s="248"/>
      <c r="T226" s="248"/>
      <c r="U226" s="248"/>
      <c r="V226" s="248"/>
      <c r="W226" s="248"/>
      <c r="X226" s="248"/>
      <c r="Y226" s="248"/>
      <c r="Z226" s="949"/>
      <c r="AA226" s="223"/>
      <c r="AB226" s="222"/>
      <c r="AC226" s="222"/>
      <c r="AD226" s="221"/>
      <c r="AE226" s="223"/>
      <c r="AF226" s="222"/>
      <c r="AG226" s="222"/>
      <c r="AH226" s="221"/>
    </row>
    <row r="227" spans="1:34" ht="18.75" customHeight="1">
      <c r="A227" s="3"/>
      <c r="B227" s="924"/>
      <c r="C227" s="243"/>
      <c r="D227" s="906"/>
      <c r="E227" s="229"/>
      <c r="F227" s="906"/>
      <c r="G227" s="229"/>
      <c r="H227" s="990" t="s">
        <v>290</v>
      </c>
      <c r="I227" s="1049" t="s">
        <v>50</v>
      </c>
      <c r="J227" s="234" t="s">
        <v>107</v>
      </c>
      <c r="K227" s="248"/>
      <c r="L227" s="249"/>
      <c r="M227" s="235" t="s">
        <v>50</v>
      </c>
      <c r="N227" s="234" t="s">
        <v>246</v>
      </c>
      <c r="O227" s="233"/>
      <c r="P227" s="233"/>
      <c r="Q227" s="248"/>
      <c r="R227" s="248"/>
      <c r="S227" s="248"/>
      <c r="T227" s="248"/>
      <c r="U227" s="248"/>
      <c r="V227" s="248"/>
      <c r="W227" s="248"/>
      <c r="X227" s="248"/>
      <c r="Y227" s="248"/>
      <c r="Z227" s="949"/>
      <c r="AA227" s="223"/>
      <c r="AB227" s="222"/>
      <c r="AC227" s="222"/>
      <c r="AD227" s="221"/>
      <c r="AE227" s="223"/>
      <c r="AF227" s="222"/>
      <c r="AG227" s="222"/>
      <c r="AH227" s="221"/>
    </row>
    <row r="228" spans="1:34" ht="19.5" customHeight="1">
      <c r="A228" s="3"/>
      <c r="B228" s="924"/>
      <c r="C228" s="230"/>
      <c r="D228" s="930"/>
      <c r="E228" s="229"/>
      <c r="F228" s="906"/>
      <c r="G228" s="228"/>
      <c r="H228" s="563" t="s">
        <v>111</v>
      </c>
      <c r="I228" s="1049" t="s">
        <v>50</v>
      </c>
      <c r="J228" s="234" t="s">
        <v>107</v>
      </c>
      <c r="K228" s="248"/>
      <c r="L228" s="249"/>
      <c r="M228" s="235" t="s">
        <v>50</v>
      </c>
      <c r="N228" s="234" t="s">
        <v>106</v>
      </c>
      <c r="O228" s="235"/>
      <c r="P228" s="234"/>
      <c r="Q228" s="233"/>
      <c r="R228" s="233"/>
      <c r="S228" s="233"/>
      <c r="T228" s="233"/>
      <c r="U228" s="233"/>
      <c r="V228" s="233"/>
      <c r="W228" s="233"/>
      <c r="X228" s="233"/>
      <c r="Y228" s="233"/>
      <c r="Z228" s="232"/>
      <c r="AA228" s="222"/>
      <c r="AB228" s="222"/>
      <c r="AC228" s="222"/>
      <c r="AD228" s="221"/>
      <c r="AE228" s="223"/>
      <c r="AF228" s="222"/>
      <c r="AG228" s="222"/>
      <c r="AH228" s="221"/>
    </row>
    <row r="229" spans="1:34" ht="19.5" customHeight="1">
      <c r="A229" s="3"/>
      <c r="B229" s="924"/>
      <c r="C229" s="230"/>
      <c r="D229" s="930"/>
      <c r="E229" s="229"/>
      <c r="F229" s="906"/>
      <c r="G229" s="228"/>
      <c r="H229" s="563" t="s">
        <v>108</v>
      </c>
      <c r="I229" s="1049" t="s">
        <v>50</v>
      </c>
      <c r="J229" s="234" t="s">
        <v>107</v>
      </c>
      <c r="K229" s="248"/>
      <c r="L229" s="249"/>
      <c r="M229" s="235" t="s">
        <v>50</v>
      </c>
      <c r="N229" s="234" t="s">
        <v>106</v>
      </c>
      <c r="O229" s="235"/>
      <c r="P229" s="234"/>
      <c r="Q229" s="233"/>
      <c r="R229" s="233"/>
      <c r="S229" s="233"/>
      <c r="T229" s="233"/>
      <c r="U229" s="233"/>
      <c r="V229" s="233"/>
      <c r="W229" s="233"/>
      <c r="X229" s="233"/>
      <c r="Y229" s="233"/>
      <c r="Z229" s="232"/>
      <c r="AA229" s="222"/>
      <c r="AB229" s="222"/>
      <c r="AC229" s="222"/>
      <c r="AD229" s="221"/>
      <c r="AE229" s="223"/>
      <c r="AF229" s="222"/>
      <c r="AG229" s="222"/>
      <c r="AH229" s="221"/>
    </row>
    <row r="230" spans="1:34" ht="18.75" customHeight="1">
      <c r="A230" s="3"/>
      <c r="B230" s="924"/>
      <c r="C230" s="243"/>
      <c r="D230" s="906"/>
      <c r="E230" s="229"/>
      <c r="F230" s="906"/>
      <c r="G230" s="229"/>
      <c r="H230" s="1337" t="s">
        <v>289</v>
      </c>
      <c r="I230" s="1435" t="s">
        <v>50</v>
      </c>
      <c r="J230" s="1334" t="s">
        <v>116</v>
      </c>
      <c r="K230" s="1334"/>
      <c r="L230" s="1435" t="s">
        <v>50</v>
      </c>
      <c r="M230" s="1334" t="s">
        <v>118</v>
      </c>
      <c r="N230" s="1334"/>
      <c r="O230" s="226"/>
      <c r="P230" s="226"/>
      <c r="Q230" s="226"/>
      <c r="R230" s="226"/>
      <c r="S230" s="226"/>
      <c r="T230" s="226"/>
      <c r="U230" s="226"/>
      <c r="V230" s="226"/>
      <c r="W230" s="226"/>
      <c r="X230" s="226"/>
      <c r="Y230" s="226"/>
      <c r="Z230" s="989"/>
      <c r="AA230" s="223"/>
      <c r="AB230" s="222"/>
      <c r="AC230" s="222"/>
      <c r="AD230" s="221"/>
      <c r="AE230" s="223"/>
      <c r="AF230" s="222"/>
      <c r="AG230" s="222"/>
      <c r="AH230" s="221"/>
    </row>
    <row r="231" spans="1:34" ht="18.75" customHeight="1">
      <c r="A231" s="3"/>
      <c r="B231" s="924"/>
      <c r="C231" s="243"/>
      <c r="D231" s="906"/>
      <c r="E231" s="229"/>
      <c r="F231" s="906"/>
      <c r="G231" s="229"/>
      <c r="H231" s="1337"/>
      <c r="I231" s="1435"/>
      <c r="J231" s="1334"/>
      <c r="K231" s="1334"/>
      <c r="L231" s="1435"/>
      <c r="M231" s="1334"/>
      <c r="N231" s="1334"/>
      <c r="O231" s="855"/>
      <c r="P231" s="855"/>
      <c r="Q231" s="855"/>
      <c r="R231" s="855"/>
      <c r="S231" s="855"/>
      <c r="T231" s="855"/>
      <c r="U231" s="855"/>
      <c r="V231" s="855"/>
      <c r="W231" s="855"/>
      <c r="X231" s="855"/>
      <c r="Y231" s="855"/>
      <c r="Z231" s="858"/>
      <c r="AA231" s="223"/>
      <c r="AB231" s="222"/>
      <c r="AC231" s="222"/>
      <c r="AD231" s="221"/>
      <c r="AE231" s="223"/>
      <c r="AF231" s="222"/>
      <c r="AG231" s="222"/>
      <c r="AH231" s="221"/>
    </row>
    <row r="232" spans="1:34" ht="18.75" customHeight="1">
      <c r="A232" s="3"/>
      <c r="B232" s="924"/>
      <c r="C232" s="243"/>
      <c r="D232" s="906"/>
      <c r="E232" s="229"/>
      <c r="F232" s="906"/>
      <c r="G232" s="229"/>
      <c r="H232" s="239" t="s">
        <v>288</v>
      </c>
      <c r="I232" s="1049" t="s">
        <v>50</v>
      </c>
      <c r="J232" s="234" t="s">
        <v>116</v>
      </c>
      <c r="K232" s="248"/>
      <c r="L232" s="235" t="s">
        <v>50</v>
      </c>
      <c r="M232" s="234" t="s">
        <v>118</v>
      </c>
      <c r="N232" s="238"/>
      <c r="O232" s="238"/>
      <c r="P232" s="238"/>
      <c r="Q232" s="238"/>
      <c r="R232" s="238"/>
      <c r="S232" s="238"/>
      <c r="T232" s="238"/>
      <c r="U232" s="238"/>
      <c r="V232" s="238"/>
      <c r="W232" s="238"/>
      <c r="X232" s="238"/>
      <c r="Y232" s="238"/>
      <c r="Z232" s="237"/>
      <c r="AA232" s="223"/>
      <c r="AB232" s="222"/>
      <c r="AC232" s="222"/>
      <c r="AD232" s="221"/>
      <c r="AE232" s="223"/>
      <c r="AF232" s="222"/>
      <c r="AG232" s="222"/>
      <c r="AH232" s="221"/>
    </row>
    <row r="233" spans="1:34" ht="18.75" customHeight="1">
      <c r="A233" s="3"/>
      <c r="B233" s="924"/>
      <c r="C233" s="243"/>
      <c r="D233" s="906"/>
      <c r="E233" s="229"/>
      <c r="F233" s="906"/>
      <c r="G233" s="229"/>
      <c r="H233" s="1337" t="s">
        <v>287</v>
      </c>
      <c r="I233" s="1435" t="s">
        <v>50</v>
      </c>
      <c r="J233" s="1334" t="s">
        <v>116</v>
      </c>
      <c r="K233" s="1334"/>
      <c r="L233" s="1435" t="s">
        <v>50</v>
      </c>
      <c r="M233" s="1334" t="s">
        <v>118</v>
      </c>
      <c r="N233" s="1334"/>
      <c r="O233" s="226"/>
      <c r="P233" s="226"/>
      <c r="Q233" s="226"/>
      <c r="R233" s="226"/>
      <c r="S233" s="226"/>
      <c r="T233" s="226"/>
      <c r="U233" s="226"/>
      <c r="V233" s="226"/>
      <c r="W233" s="226"/>
      <c r="X233" s="226"/>
      <c r="Y233" s="226"/>
      <c r="Z233" s="989"/>
      <c r="AA233" s="223"/>
      <c r="AB233" s="222"/>
      <c r="AC233" s="222"/>
      <c r="AD233" s="221"/>
      <c r="AE233" s="223"/>
      <c r="AF233" s="222"/>
      <c r="AG233" s="222"/>
      <c r="AH233" s="221"/>
    </row>
    <row r="234" spans="1:34" ht="18.75" customHeight="1">
      <c r="A234" s="3"/>
      <c r="B234" s="924"/>
      <c r="C234" s="243"/>
      <c r="D234" s="906"/>
      <c r="E234" s="229"/>
      <c r="F234" s="906"/>
      <c r="G234" s="229"/>
      <c r="H234" s="1337"/>
      <c r="I234" s="1435"/>
      <c r="J234" s="1334"/>
      <c r="K234" s="1334"/>
      <c r="L234" s="1435"/>
      <c r="M234" s="1334"/>
      <c r="N234" s="1334"/>
      <c r="O234" s="855"/>
      <c r="P234" s="855"/>
      <c r="Q234" s="855"/>
      <c r="R234" s="855"/>
      <c r="S234" s="855"/>
      <c r="T234" s="855"/>
      <c r="U234" s="855"/>
      <c r="V234" s="855"/>
      <c r="W234" s="855"/>
      <c r="X234" s="855"/>
      <c r="Y234" s="855"/>
      <c r="Z234" s="858"/>
      <c r="AA234" s="223"/>
      <c r="AB234" s="222"/>
      <c r="AC234" s="222"/>
      <c r="AD234" s="221"/>
      <c r="AE234" s="223"/>
      <c r="AF234" s="222"/>
      <c r="AG234" s="222"/>
      <c r="AH234" s="221"/>
    </row>
    <row r="235" spans="1:34" ht="18.75" customHeight="1">
      <c r="A235" s="3"/>
      <c r="B235" s="924"/>
      <c r="C235" s="243"/>
      <c r="D235" s="906"/>
      <c r="E235" s="229"/>
      <c r="F235" s="906"/>
      <c r="G235" s="229"/>
      <c r="H235" s="239" t="s">
        <v>286</v>
      </c>
      <c r="I235" s="1049" t="s">
        <v>50</v>
      </c>
      <c r="J235" s="234" t="s">
        <v>116</v>
      </c>
      <c r="K235" s="248"/>
      <c r="L235" s="235" t="s">
        <v>50</v>
      </c>
      <c r="M235" s="234" t="s">
        <v>118</v>
      </c>
      <c r="N235" s="238"/>
      <c r="O235" s="238"/>
      <c r="P235" s="238"/>
      <c r="Q235" s="238"/>
      <c r="R235" s="238"/>
      <c r="S235" s="238"/>
      <c r="T235" s="238"/>
      <c r="U235" s="238"/>
      <c r="V235" s="238"/>
      <c r="W235" s="238"/>
      <c r="X235" s="238"/>
      <c r="Y235" s="238"/>
      <c r="Z235" s="237"/>
      <c r="AA235" s="223"/>
      <c r="AB235" s="222"/>
      <c r="AC235" s="222"/>
      <c r="AD235" s="221"/>
      <c r="AE235" s="223"/>
      <c r="AF235" s="222"/>
      <c r="AG235" s="222"/>
      <c r="AH235" s="221"/>
    </row>
    <row r="236" spans="1:34" ht="18.75" customHeight="1">
      <c r="A236" s="3"/>
      <c r="B236" s="924"/>
      <c r="C236" s="243"/>
      <c r="D236" s="906"/>
      <c r="E236" s="229"/>
      <c r="F236" s="906"/>
      <c r="G236" s="229"/>
      <c r="H236" s="239" t="s">
        <v>285</v>
      </c>
      <c r="I236" s="1049" t="s">
        <v>50</v>
      </c>
      <c r="J236" s="234" t="s">
        <v>116</v>
      </c>
      <c r="K236" s="248"/>
      <c r="L236" s="235" t="s">
        <v>50</v>
      </c>
      <c r="M236" s="234" t="s">
        <v>118</v>
      </c>
      <c r="N236" s="238"/>
      <c r="O236" s="238"/>
      <c r="P236" s="238"/>
      <c r="Q236" s="238"/>
      <c r="R236" s="238"/>
      <c r="S236" s="238"/>
      <c r="T236" s="238"/>
      <c r="U236" s="238"/>
      <c r="V236" s="238"/>
      <c r="W236" s="238"/>
      <c r="X236" s="238"/>
      <c r="Y236" s="238"/>
      <c r="Z236" s="237"/>
      <c r="AA236" s="223"/>
      <c r="AB236" s="222"/>
      <c r="AC236" s="222"/>
      <c r="AD236" s="221"/>
      <c r="AE236" s="223"/>
      <c r="AF236" s="222"/>
      <c r="AG236" s="222"/>
      <c r="AH236" s="221"/>
    </row>
    <row r="237" spans="1:34" ht="18.75" customHeight="1">
      <c r="A237" s="3"/>
      <c r="B237" s="924"/>
      <c r="C237" s="243"/>
      <c r="D237" s="906"/>
      <c r="E237" s="229"/>
      <c r="F237" s="906"/>
      <c r="G237" s="229"/>
      <c r="H237" s="239" t="s">
        <v>284</v>
      </c>
      <c r="I237" s="1052" t="s">
        <v>50</v>
      </c>
      <c r="J237" s="234" t="s">
        <v>116</v>
      </c>
      <c r="K237" s="234"/>
      <c r="L237" s="235" t="s">
        <v>50</v>
      </c>
      <c r="M237" s="234" t="s">
        <v>283</v>
      </c>
      <c r="N237" s="234"/>
      <c r="O237" s="248"/>
      <c r="P237" s="248"/>
      <c r="Q237" s="235" t="s">
        <v>50</v>
      </c>
      <c r="R237" s="234" t="s">
        <v>282</v>
      </c>
      <c r="S237" s="234"/>
      <c r="T237" s="248"/>
      <c r="U237" s="248"/>
      <c r="V237" s="248"/>
      <c r="W237" s="248"/>
      <c r="X237" s="248"/>
      <c r="Y237" s="248"/>
      <c r="Z237" s="949"/>
      <c r="AA237" s="223"/>
      <c r="AB237" s="222"/>
      <c r="AC237" s="222"/>
      <c r="AD237" s="221"/>
      <c r="AE237" s="223"/>
      <c r="AF237" s="222"/>
      <c r="AG237" s="222"/>
      <c r="AH237" s="221"/>
    </row>
    <row r="238" spans="1:34" ht="18.75" customHeight="1">
      <c r="A238" s="3"/>
      <c r="B238" s="924"/>
      <c r="C238" s="243"/>
      <c r="D238" s="906"/>
      <c r="E238" s="229"/>
      <c r="F238" s="906"/>
      <c r="G238" s="229"/>
      <c r="H238" s="1410" t="s">
        <v>281</v>
      </c>
      <c r="I238" s="1084" t="s">
        <v>50</v>
      </c>
      <c r="J238" s="1439" t="s">
        <v>116</v>
      </c>
      <c r="K238" s="1439"/>
      <c r="L238" s="1085" t="s">
        <v>50</v>
      </c>
      <c r="M238" s="1439" t="s">
        <v>118</v>
      </c>
      <c r="N238" s="1439"/>
      <c r="O238" s="226"/>
      <c r="P238" s="226"/>
      <c r="Q238" s="226"/>
      <c r="R238" s="226"/>
      <c r="S238" s="226"/>
      <c r="T238" s="226"/>
      <c r="U238" s="226"/>
      <c r="V238" s="226"/>
      <c r="W238" s="226"/>
      <c r="X238" s="226"/>
      <c r="Y238" s="226"/>
      <c r="Z238" s="989"/>
      <c r="AA238" s="223"/>
      <c r="AB238" s="222"/>
      <c r="AC238" s="222"/>
      <c r="AD238" s="221"/>
      <c r="AE238" s="223"/>
      <c r="AF238" s="222"/>
      <c r="AG238" s="222"/>
      <c r="AH238" s="221"/>
    </row>
    <row r="239" spans="1:34" ht="18.75" customHeight="1">
      <c r="A239" s="3"/>
      <c r="B239" s="924"/>
      <c r="C239" s="243"/>
      <c r="D239" s="906"/>
      <c r="E239" s="229"/>
      <c r="F239" s="906"/>
      <c r="G239" s="229"/>
      <c r="H239" s="1410"/>
      <c r="I239" s="1084"/>
      <c r="J239" s="1439"/>
      <c r="K239" s="1439"/>
      <c r="L239" s="1085"/>
      <c r="M239" s="1439"/>
      <c r="N239" s="1439"/>
      <c r="O239" s="855"/>
      <c r="P239" s="855"/>
      <c r="Q239" s="855"/>
      <c r="R239" s="855"/>
      <c r="S239" s="855"/>
      <c r="T239" s="855"/>
      <c r="U239" s="855"/>
      <c r="V239" s="855"/>
      <c r="W239" s="855"/>
      <c r="X239" s="855"/>
      <c r="Y239" s="855"/>
      <c r="Z239" s="858"/>
      <c r="AA239" s="223"/>
      <c r="AB239" s="222"/>
      <c r="AC239" s="222"/>
      <c r="AD239" s="221"/>
      <c r="AE239" s="223"/>
      <c r="AF239" s="222"/>
      <c r="AG239" s="222"/>
      <c r="AH239" s="221"/>
    </row>
    <row r="240" spans="1:34" ht="18.75" customHeight="1">
      <c r="A240" s="3"/>
      <c r="B240" s="924"/>
      <c r="C240" s="243"/>
      <c r="F240" s="906"/>
      <c r="G240" s="229"/>
      <c r="H240" s="239" t="s">
        <v>280</v>
      </c>
      <c r="I240" s="1049" t="s">
        <v>50</v>
      </c>
      <c r="J240" s="234" t="s">
        <v>140</v>
      </c>
      <c r="K240" s="248"/>
      <c r="L240" s="249"/>
      <c r="M240" s="235" t="s">
        <v>50</v>
      </c>
      <c r="N240" s="234" t="s">
        <v>139</v>
      </c>
      <c r="O240" s="233"/>
      <c r="P240" s="233"/>
      <c r="Q240" s="233"/>
      <c r="R240" s="233"/>
      <c r="S240" s="233"/>
      <c r="T240" s="233"/>
      <c r="U240" s="233"/>
      <c r="V240" s="233"/>
      <c r="W240" s="233"/>
      <c r="X240" s="233"/>
      <c r="Y240" s="233"/>
      <c r="Z240" s="232"/>
      <c r="AA240" s="223"/>
      <c r="AB240" s="222"/>
      <c r="AC240" s="222"/>
      <c r="AD240" s="221"/>
      <c r="AE240" s="223"/>
      <c r="AF240" s="222"/>
      <c r="AG240" s="222"/>
      <c r="AH240" s="221"/>
    </row>
    <row r="241" spans="1:34" ht="18.75" customHeight="1">
      <c r="A241" s="3"/>
      <c r="B241" s="924"/>
      <c r="C241" s="243"/>
      <c r="D241" s="244" t="s">
        <v>50</v>
      </c>
      <c r="E241" s="229" t="s">
        <v>279</v>
      </c>
      <c r="F241" s="906"/>
      <c r="G241" s="229"/>
      <c r="H241" s="236" t="s">
        <v>131</v>
      </c>
      <c r="I241" s="1049" t="s">
        <v>50</v>
      </c>
      <c r="J241" s="234" t="s">
        <v>116</v>
      </c>
      <c r="K241" s="234"/>
      <c r="L241" s="235" t="s">
        <v>50</v>
      </c>
      <c r="M241" s="234" t="s">
        <v>121</v>
      </c>
      <c r="N241" s="234"/>
      <c r="O241" s="235" t="s">
        <v>50</v>
      </c>
      <c r="P241" s="234" t="s">
        <v>120</v>
      </c>
      <c r="Q241" s="238"/>
      <c r="R241" s="238"/>
      <c r="S241" s="238"/>
      <c r="T241" s="238"/>
      <c r="U241" s="238"/>
      <c r="V241" s="238"/>
      <c r="W241" s="238"/>
      <c r="X241" s="238"/>
      <c r="Y241" s="238"/>
      <c r="Z241" s="237"/>
      <c r="AA241" s="223"/>
      <c r="AB241" s="222"/>
      <c r="AC241" s="222"/>
      <c r="AD241" s="221"/>
      <c r="AE241" s="223"/>
      <c r="AF241" s="222"/>
      <c r="AG241" s="222"/>
      <c r="AH241" s="221"/>
    </row>
    <row r="242" spans="1:34" ht="18.75" customHeight="1">
      <c r="A242" s="3"/>
      <c r="B242" s="924"/>
      <c r="C242" s="243" t="s">
        <v>278</v>
      </c>
      <c r="D242" s="244" t="s">
        <v>50</v>
      </c>
      <c r="E242" s="229" t="s">
        <v>277</v>
      </c>
      <c r="F242" s="244" t="s">
        <v>50</v>
      </c>
      <c r="G242" s="229" t="s">
        <v>276</v>
      </c>
      <c r="H242" s="236" t="s">
        <v>129</v>
      </c>
      <c r="I242" s="1049" t="s">
        <v>50</v>
      </c>
      <c r="J242" s="234" t="s">
        <v>116</v>
      </c>
      <c r="K242" s="248"/>
      <c r="L242" s="235" t="s">
        <v>50</v>
      </c>
      <c r="M242" s="234" t="s">
        <v>121</v>
      </c>
      <c r="N242" s="238"/>
      <c r="O242" s="235" t="s">
        <v>50</v>
      </c>
      <c r="P242" s="234" t="s">
        <v>275</v>
      </c>
      <c r="Q242" s="238"/>
      <c r="R242" s="235" t="s">
        <v>50</v>
      </c>
      <c r="S242" s="234" t="s">
        <v>274</v>
      </c>
      <c r="T242" s="238"/>
      <c r="U242" s="235"/>
      <c r="V242" s="234"/>
      <c r="W242" s="238"/>
      <c r="X242" s="238"/>
      <c r="Y242" s="238"/>
      <c r="Z242" s="235"/>
      <c r="AA242" s="223"/>
      <c r="AB242" s="222"/>
      <c r="AC242" s="222"/>
      <c r="AD242" s="221"/>
      <c r="AE242" s="223"/>
      <c r="AF242" s="222"/>
      <c r="AG242" s="222"/>
      <c r="AH242" s="221"/>
    </row>
    <row r="243" spans="1:34" ht="18.75" customHeight="1">
      <c r="A243" s="244" t="s">
        <v>50</v>
      </c>
      <c r="B243" s="924">
        <v>54</v>
      </c>
      <c r="C243" s="243" t="s">
        <v>273</v>
      </c>
      <c r="D243" s="906"/>
      <c r="E243" s="229" t="s">
        <v>272</v>
      </c>
      <c r="F243" s="244" t="s">
        <v>50</v>
      </c>
      <c r="G243" s="229" t="s">
        <v>271</v>
      </c>
      <c r="H243" s="990" t="s">
        <v>270</v>
      </c>
      <c r="I243" s="1049" t="s">
        <v>50</v>
      </c>
      <c r="J243" s="234" t="s">
        <v>116</v>
      </c>
      <c r="K243" s="248"/>
      <c r="L243" s="235" t="s">
        <v>50</v>
      </c>
      <c r="M243" s="234" t="s">
        <v>118</v>
      </c>
      <c r="N243" s="238"/>
      <c r="O243" s="238"/>
      <c r="P243" s="238"/>
      <c r="Q243" s="238"/>
      <c r="R243" s="238"/>
      <c r="S243" s="238"/>
      <c r="T243" s="238"/>
      <c r="U243" s="238"/>
      <c r="V243" s="238"/>
      <c r="W243" s="238"/>
      <c r="X243" s="238"/>
      <c r="Y243" s="238"/>
      <c r="Z243" s="237"/>
      <c r="AA243" s="223"/>
      <c r="AB243" s="222"/>
      <c r="AC243" s="222"/>
      <c r="AD243" s="221"/>
      <c r="AE243" s="223"/>
      <c r="AF243" s="222"/>
      <c r="AG243" s="222"/>
      <c r="AH243" s="221"/>
    </row>
    <row r="244" spans="1:34" ht="18.75" customHeight="1">
      <c r="A244" s="3"/>
      <c r="B244" s="924"/>
      <c r="C244" s="243" t="s">
        <v>269</v>
      </c>
      <c r="D244" s="244" t="s">
        <v>50</v>
      </c>
      <c r="E244" s="229" t="s">
        <v>268</v>
      </c>
      <c r="F244" s="906"/>
      <c r="G244" s="229"/>
      <c r="H244" s="239" t="s">
        <v>267</v>
      </c>
      <c r="I244" s="1049" t="s">
        <v>50</v>
      </c>
      <c r="J244" s="234" t="s">
        <v>116</v>
      </c>
      <c r="K244" s="248"/>
      <c r="L244" s="235" t="s">
        <v>50</v>
      </c>
      <c r="M244" s="234" t="s">
        <v>118</v>
      </c>
      <c r="N244" s="238"/>
      <c r="O244" s="238"/>
      <c r="P244" s="238"/>
      <c r="Q244" s="238"/>
      <c r="R244" s="238"/>
      <c r="S244" s="238"/>
      <c r="T244" s="238"/>
      <c r="U244" s="238"/>
      <c r="V244" s="238"/>
      <c r="W244" s="238"/>
      <c r="X244" s="238"/>
      <c r="Y244" s="238"/>
      <c r="Z244" s="237"/>
      <c r="AA244" s="223"/>
      <c r="AB244" s="222"/>
      <c r="AC244" s="222"/>
      <c r="AD244" s="221"/>
      <c r="AE244" s="223"/>
      <c r="AF244" s="222"/>
      <c r="AG244" s="222"/>
      <c r="AH244" s="221"/>
    </row>
    <row r="245" spans="1:34" ht="18.75" customHeight="1">
      <c r="A245" s="3"/>
      <c r="B245" s="924"/>
      <c r="C245" s="243"/>
      <c r="D245" s="244" t="s">
        <v>50</v>
      </c>
      <c r="E245" s="229" t="s">
        <v>266</v>
      </c>
      <c r="F245" s="906"/>
      <c r="G245" s="229"/>
      <c r="H245" s="239" t="s">
        <v>265</v>
      </c>
      <c r="I245" s="1049" t="s">
        <v>50</v>
      </c>
      <c r="J245" s="234" t="s">
        <v>116</v>
      </c>
      <c r="K245" s="248"/>
      <c r="L245" s="235" t="s">
        <v>50</v>
      </c>
      <c r="M245" s="234" t="s">
        <v>118</v>
      </c>
      <c r="N245" s="238"/>
      <c r="O245" s="238"/>
      <c r="P245" s="238"/>
      <c r="Q245" s="238"/>
      <c r="R245" s="238"/>
      <c r="S245" s="238"/>
      <c r="T245" s="238"/>
      <c r="U245" s="238"/>
      <c r="V245" s="238"/>
      <c r="W245" s="238"/>
      <c r="X245" s="238"/>
      <c r="Y245" s="238"/>
      <c r="Z245" s="237"/>
      <c r="AA245" s="223"/>
      <c r="AB245" s="222"/>
      <c r="AC245" s="222"/>
      <c r="AD245" s="221"/>
      <c r="AE245" s="223"/>
      <c r="AF245" s="222"/>
      <c r="AG245" s="222"/>
      <c r="AH245" s="221"/>
    </row>
    <row r="246" spans="1:34" ht="18.75" customHeight="1">
      <c r="A246" s="3"/>
      <c r="B246" s="924"/>
      <c r="C246" s="243"/>
      <c r="D246" s="906"/>
      <c r="E246" s="229" t="s">
        <v>264</v>
      </c>
      <c r="F246" s="906"/>
      <c r="G246" s="229"/>
      <c r="H246" s="239" t="s">
        <v>263</v>
      </c>
      <c r="I246" s="1049" t="s">
        <v>50</v>
      </c>
      <c r="J246" s="234" t="s">
        <v>116</v>
      </c>
      <c r="K246" s="248"/>
      <c r="L246" s="235" t="s">
        <v>50</v>
      </c>
      <c r="M246" s="234" t="s">
        <v>118</v>
      </c>
      <c r="N246" s="238"/>
      <c r="O246" s="238"/>
      <c r="P246" s="238"/>
      <c r="Q246" s="238"/>
      <c r="R246" s="238"/>
      <c r="S246" s="238"/>
      <c r="T246" s="238"/>
      <c r="U246" s="238"/>
      <c r="V246" s="238"/>
      <c r="W246" s="238"/>
      <c r="X246" s="238"/>
      <c r="Y246" s="238"/>
      <c r="Z246" s="237"/>
      <c r="AA246" s="223"/>
      <c r="AB246" s="222"/>
      <c r="AC246" s="222"/>
      <c r="AD246" s="221"/>
      <c r="AE246" s="223"/>
      <c r="AF246" s="222"/>
      <c r="AG246" s="222"/>
      <c r="AH246" s="221"/>
    </row>
    <row r="247" spans="1:34" ht="18.75" customHeight="1">
      <c r="A247" s="3"/>
      <c r="B247" s="924"/>
      <c r="C247" s="243"/>
      <c r="D247" s="906"/>
      <c r="E247" s="229"/>
      <c r="F247" s="906"/>
      <c r="G247" s="229"/>
      <c r="H247" s="239" t="s">
        <v>262</v>
      </c>
      <c r="I247" s="1052" t="s">
        <v>50</v>
      </c>
      <c r="J247" s="234" t="s">
        <v>116</v>
      </c>
      <c r="K247" s="234"/>
      <c r="L247" s="235" t="s">
        <v>50</v>
      </c>
      <c r="M247" s="234" t="s">
        <v>135</v>
      </c>
      <c r="N247" s="234"/>
      <c r="O247" s="227" t="s">
        <v>50</v>
      </c>
      <c r="P247" s="234" t="s">
        <v>134</v>
      </c>
      <c r="Q247" s="238"/>
      <c r="R247" s="238"/>
      <c r="S247" s="238"/>
      <c r="T247" s="238"/>
      <c r="U247" s="238"/>
      <c r="V247" s="238"/>
      <c r="W247" s="238"/>
      <c r="X247" s="238"/>
      <c r="Y247" s="238"/>
      <c r="Z247" s="237"/>
      <c r="AA247" s="223"/>
      <c r="AB247" s="222"/>
      <c r="AC247" s="222"/>
      <c r="AD247" s="221"/>
      <c r="AE247" s="223"/>
      <c r="AF247" s="222"/>
      <c r="AG247" s="222"/>
      <c r="AH247" s="221"/>
    </row>
    <row r="248" spans="1:34" ht="18.75" customHeight="1">
      <c r="A248" s="3"/>
      <c r="B248" s="924"/>
      <c r="C248" s="243"/>
      <c r="D248" s="906"/>
      <c r="E248" s="229"/>
      <c r="F248" s="906"/>
      <c r="G248" s="229"/>
      <c r="H248" s="990" t="s">
        <v>261</v>
      </c>
      <c r="I248" s="1049" t="s">
        <v>50</v>
      </c>
      <c r="J248" s="234" t="s">
        <v>116</v>
      </c>
      <c r="K248" s="248"/>
      <c r="L248" s="235" t="s">
        <v>50</v>
      </c>
      <c r="M248" s="234" t="s">
        <v>118</v>
      </c>
      <c r="N248" s="238"/>
      <c r="O248" s="238"/>
      <c r="P248" s="238"/>
      <c r="Q248" s="238"/>
      <c r="R248" s="238"/>
      <c r="S248" s="238"/>
      <c r="T248" s="238"/>
      <c r="U248" s="238"/>
      <c r="V248" s="238"/>
      <c r="W248" s="238"/>
      <c r="X248" s="238"/>
      <c r="Y248" s="238"/>
      <c r="Z248" s="237"/>
      <c r="AA248" s="223"/>
      <c r="AB248" s="222"/>
      <c r="AC248" s="222"/>
      <c r="AD248" s="221"/>
      <c r="AE248" s="223"/>
      <c r="AF248" s="222"/>
      <c r="AG248" s="222"/>
      <c r="AH248" s="221"/>
    </row>
    <row r="249" spans="1:34" ht="18.75" customHeight="1">
      <c r="A249" s="3"/>
      <c r="B249" s="924"/>
      <c r="C249" s="243"/>
      <c r="D249" s="906"/>
      <c r="E249" s="229"/>
      <c r="F249" s="906"/>
      <c r="G249" s="229"/>
      <c r="H249" s="239" t="s">
        <v>260</v>
      </c>
      <c r="I249" s="1049" t="s">
        <v>50</v>
      </c>
      <c r="J249" s="234" t="s">
        <v>116</v>
      </c>
      <c r="K249" s="248"/>
      <c r="L249" s="235" t="s">
        <v>50</v>
      </c>
      <c r="M249" s="234" t="s">
        <v>118</v>
      </c>
      <c r="N249" s="238"/>
      <c r="O249" s="238"/>
      <c r="P249" s="238"/>
      <c r="Q249" s="238"/>
      <c r="R249" s="238"/>
      <c r="S249" s="238"/>
      <c r="T249" s="238"/>
      <c r="U249" s="238"/>
      <c r="V249" s="238"/>
      <c r="W249" s="238"/>
      <c r="X249" s="238"/>
      <c r="Y249" s="238"/>
      <c r="Z249" s="237"/>
      <c r="AA249" s="223"/>
      <c r="AB249" s="222"/>
      <c r="AC249" s="222"/>
      <c r="AD249" s="221"/>
      <c r="AE249" s="223"/>
      <c r="AF249" s="222"/>
      <c r="AG249" s="222"/>
      <c r="AH249" s="221"/>
    </row>
    <row r="250" spans="1:34" ht="18.75" customHeight="1">
      <c r="A250" s="3"/>
      <c r="B250" s="924"/>
      <c r="C250" s="243"/>
      <c r="D250" s="906"/>
      <c r="E250" s="229"/>
      <c r="F250" s="906"/>
      <c r="G250" s="229"/>
      <c r="H250" s="239" t="s">
        <v>259</v>
      </c>
      <c r="I250" s="1049" t="s">
        <v>50</v>
      </c>
      <c r="J250" s="234" t="s">
        <v>116</v>
      </c>
      <c r="K250" s="248"/>
      <c r="L250" s="235" t="s">
        <v>50</v>
      </c>
      <c r="M250" s="234" t="s">
        <v>118</v>
      </c>
      <c r="N250" s="238"/>
      <c r="O250" s="238"/>
      <c r="P250" s="238"/>
      <c r="Q250" s="238"/>
      <c r="R250" s="238"/>
      <c r="S250" s="238"/>
      <c r="T250" s="238"/>
      <c r="U250" s="238"/>
      <c r="V250" s="238"/>
      <c r="W250" s="238"/>
      <c r="X250" s="238"/>
      <c r="Y250" s="238"/>
      <c r="Z250" s="237"/>
      <c r="AA250" s="223"/>
      <c r="AB250" s="222"/>
      <c r="AC250" s="222"/>
      <c r="AD250" s="221"/>
      <c r="AE250" s="223"/>
      <c r="AF250" s="222"/>
      <c r="AG250" s="222"/>
      <c r="AH250" s="221"/>
    </row>
    <row r="251" spans="1:34" ht="18.75" customHeight="1">
      <c r="A251" s="3"/>
      <c r="B251" s="924"/>
      <c r="C251" s="243"/>
      <c r="D251" s="906"/>
      <c r="E251" s="229"/>
      <c r="F251" s="906"/>
      <c r="G251" s="229"/>
      <c r="H251" s="239" t="s">
        <v>258</v>
      </c>
      <c r="I251" s="1052" t="s">
        <v>50</v>
      </c>
      <c r="J251" s="234" t="s">
        <v>116</v>
      </c>
      <c r="K251" s="234"/>
      <c r="L251" s="235" t="s">
        <v>50</v>
      </c>
      <c r="M251" s="234" t="s">
        <v>135</v>
      </c>
      <c r="N251" s="234"/>
      <c r="O251" s="227" t="s">
        <v>50</v>
      </c>
      <c r="P251" s="234" t="s">
        <v>134</v>
      </c>
      <c r="Q251" s="238"/>
      <c r="R251" s="238"/>
      <c r="S251" s="238"/>
      <c r="T251" s="238"/>
      <c r="U251" s="238"/>
      <c r="V251" s="238"/>
      <c r="W251" s="238"/>
      <c r="X251" s="238"/>
      <c r="Y251" s="238"/>
      <c r="Z251" s="237"/>
      <c r="AA251" s="223"/>
      <c r="AB251" s="222"/>
      <c r="AC251" s="222"/>
      <c r="AD251" s="221"/>
      <c r="AE251" s="223"/>
      <c r="AF251" s="222"/>
      <c r="AG251" s="222"/>
      <c r="AH251" s="221"/>
    </row>
    <row r="252" spans="1:34" ht="18.75" customHeight="1">
      <c r="A252" s="3"/>
      <c r="B252" s="924"/>
      <c r="C252" s="243"/>
      <c r="D252" s="906"/>
      <c r="E252" s="229"/>
      <c r="F252" s="906"/>
      <c r="G252" s="229"/>
      <c r="H252" s="239" t="s">
        <v>257</v>
      </c>
      <c r="I252" s="1049" t="s">
        <v>50</v>
      </c>
      <c r="J252" s="234" t="s">
        <v>140</v>
      </c>
      <c r="K252" s="248"/>
      <c r="L252" s="249"/>
      <c r="M252" s="235" t="s">
        <v>50</v>
      </c>
      <c r="N252" s="234" t="s">
        <v>139</v>
      </c>
      <c r="O252" s="233"/>
      <c r="P252" s="233"/>
      <c r="Q252" s="233"/>
      <c r="R252" s="233"/>
      <c r="S252" s="233"/>
      <c r="T252" s="233"/>
      <c r="U252" s="233"/>
      <c r="V252" s="233"/>
      <c r="W252" s="233"/>
      <c r="X252" s="233"/>
      <c r="Y252" s="233"/>
      <c r="Z252" s="232"/>
      <c r="AA252" s="223"/>
      <c r="AB252" s="222"/>
      <c r="AC252" s="222"/>
      <c r="AD252" s="221"/>
      <c r="AE252" s="223"/>
      <c r="AF252" s="222"/>
      <c r="AG252" s="222"/>
      <c r="AH252" s="221"/>
    </row>
    <row r="253" spans="1:34" ht="18.75" customHeight="1">
      <c r="A253" s="3"/>
      <c r="B253" s="924"/>
      <c r="C253" s="243"/>
      <c r="D253" s="906"/>
      <c r="E253" s="229"/>
      <c r="F253" s="906"/>
      <c r="G253" s="229"/>
      <c r="H253" s="239" t="s">
        <v>256</v>
      </c>
      <c r="I253" s="1049" t="s">
        <v>50</v>
      </c>
      <c r="J253" s="234" t="s">
        <v>116</v>
      </c>
      <c r="K253" s="248"/>
      <c r="L253" s="235" t="s">
        <v>50</v>
      </c>
      <c r="M253" s="234" t="s">
        <v>118</v>
      </c>
      <c r="N253" s="238"/>
      <c r="O253" s="238"/>
      <c r="P253" s="238"/>
      <c r="Q253" s="238"/>
      <c r="R253" s="238"/>
      <c r="S253" s="238"/>
      <c r="T253" s="238"/>
      <c r="U253" s="238"/>
      <c r="V253" s="238"/>
      <c r="W253" s="238"/>
      <c r="X253" s="238"/>
      <c r="Y253" s="238"/>
      <c r="Z253" s="237"/>
      <c r="AA253" s="223"/>
      <c r="AB253" s="222"/>
      <c r="AC253" s="222"/>
      <c r="AD253" s="221"/>
      <c r="AE253" s="223"/>
      <c r="AF253" s="222"/>
      <c r="AG253" s="222"/>
      <c r="AH253" s="221"/>
    </row>
    <row r="254" spans="1:34" ht="18.75" customHeight="1">
      <c r="A254" s="3"/>
      <c r="B254" s="924"/>
      <c r="C254" s="243"/>
      <c r="D254" s="906"/>
      <c r="E254" s="229"/>
      <c r="F254" s="906"/>
      <c r="G254" s="229"/>
      <c r="H254" s="239" t="s">
        <v>192</v>
      </c>
      <c r="I254" s="1052" t="s">
        <v>50</v>
      </c>
      <c r="J254" s="234" t="s">
        <v>116</v>
      </c>
      <c r="K254" s="234"/>
      <c r="L254" s="235" t="s">
        <v>50</v>
      </c>
      <c r="M254" s="234" t="s">
        <v>135</v>
      </c>
      <c r="N254" s="234"/>
      <c r="O254" s="227" t="s">
        <v>50</v>
      </c>
      <c r="P254" s="234" t="s">
        <v>134</v>
      </c>
      <c r="Q254" s="238"/>
      <c r="R254" s="238"/>
      <c r="S254" s="238"/>
      <c r="T254" s="238"/>
      <c r="U254" s="238"/>
      <c r="V254" s="238"/>
      <c r="W254" s="238"/>
      <c r="X254" s="238"/>
      <c r="Y254" s="238"/>
      <c r="Z254" s="237"/>
      <c r="AA254" s="223"/>
      <c r="AB254" s="222"/>
      <c r="AC254" s="222"/>
      <c r="AD254" s="221"/>
      <c r="AE254" s="223"/>
      <c r="AF254" s="222"/>
      <c r="AG254" s="222"/>
      <c r="AH254" s="221"/>
    </row>
    <row r="255" spans="1:34" ht="18.75" customHeight="1">
      <c r="A255" s="3"/>
      <c r="B255" s="924"/>
      <c r="C255" s="243"/>
      <c r="D255" s="906"/>
      <c r="E255" s="229"/>
      <c r="F255" s="906"/>
      <c r="G255" s="229"/>
      <c r="H255" s="990" t="s">
        <v>244</v>
      </c>
      <c r="I255" s="1049" t="s">
        <v>50</v>
      </c>
      <c r="J255" s="234" t="s">
        <v>116</v>
      </c>
      <c r="K255" s="234"/>
      <c r="L255" s="235" t="s">
        <v>50</v>
      </c>
      <c r="M255" s="234" t="s">
        <v>135</v>
      </c>
      <c r="N255" s="234"/>
      <c r="O255" s="235" t="s">
        <v>50</v>
      </c>
      <c r="P255" s="234" t="s">
        <v>134</v>
      </c>
      <c r="Q255" s="248"/>
      <c r="R255" s="248"/>
      <c r="S255" s="248"/>
      <c r="T255" s="248"/>
      <c r="U255" s="248"/>
      <c r="V255" s="248"/>
      <c r="W255" s="248"/>
      <c r="X255" s="248"/>
      <c r="Y255" s="248"/>
      <c r="Z255" s="949"/>
      <c r="AA255" s="223"/>
      <c r="AB255" s="222"/>
      <c r="AC255" s="222"/>
      <c r="AD255" s="221"/>
      <c r="AE255" s="223"/>
      <c r="AF255" s="222"/>
      <c r="AG255" s="222"/>
      <c r="AH255" s="221"/>
    </row>
    <row r="256" spans="1:34" ht="18.75" customHeight="1">
      <c r="A256" s="3"/>
      <c r="B256" s="924"/>
      <c r="C256" s="243"/>
      <c r="D256" s="906"/>
      <c r="E256" s="229"/>
      <c r="F256" s="906"/>
      <c r="G256" s="229"/>
      <c r="H256" s="990" t="s">
        <v>252</v>
      </c>
      <c r="I256" s="1049" t="s">
        <v>50</v>
      </c>
      <c r="J256" s="234" t="s">
        <v>116</v>
      </c>
      <c r="K256" s="248"/>
      <c r="L256" s="235" t="s">
        <v>50</v>
      </c>
      <c r="M256" s="234" t="s">
        <v>118</v>
      </c>
      <c r="N256" s="238"/>
      <c r="O256" s="238"/>
      <c r="P256" s="238"/>
      <c r="Q256" s="238"/>
      <c r="R256" s="238"/>
      <c r="S256" s="238"/>
      <c r="T256" s="238"/>
      <c r="U256" s="238"/>
      <c r="V256" s="238"/>
      <c r="W256" s="238"/>
      <c r="X256" s="238"/>
      <c r="Y256" s="238"/>
      <c r="Z256" s="237"/>
      <c r="AA256" s="223"/>
      <c r="AB256" s="222"/>
      <c r="AC256" s="222"/>
      <c r="AD256" s="221"/>
      <c r="AE256" s="223"/>
      <c r="AF256" s="222"/>
      <c r="AG256" s="222"/>
      <c r="AH256" s="221"/>
    </row>
    <row r="257" spans="1:34" ht="18.75" customHeight="1">
      <c r="A257" s="3"/>
      <c r="B257" s="924"/>
      <c r="C257" s="243"/>
      <c r="D257" s="906"/>
      <c r="E257" s="229"/>
      <c r="F257" s="906"/>
      <c r="G257" s="229"/>
      <c r="H257" s="994" t="s">
        <v>251</v>
      </c>
      <c r="I257" s="1049" t="s">
        <v>50</v>
      </c>
      <c r="J257" s="234" t="s">
        <v>116</v>
      </c>
      <c r="K257" s="248"/>
      <c r="L257" s="235" t="s">
        <v>50</v>
      </c>
      <c r="M257" s="234" t="s">
        <v>118</v>
      </c>
      <c r="N257" s="238"/>
      <c r="O257" s="238"/>
      <c r="P257" s="238"/>
      <c r="Q257" s="238"/>
      <c r="R257" s="238"/>
      <c r="S257" s="238"/>
      <c r="T257" s="238"/>
      <c r="U257" s="238"/>
      <c r="V257" s="238"/>
      <c r="W257" s="238"/>
      <c r="X257" s="238"/>
      <c r="Y257" s="238"/>
      <c r="Z257" s="237"/>
      <c r="AA257" s="223"/>
      <c r="AB257" s="222"/>
      <c r="AC257" s="222"/>
      <c r="AD257" s="221"/>
      <c r="AE257" s="223"/>
      <c r="AF257" s="222"/>
      <c r="AG257" s="222"/>
      <c r="AH257" s="221"/>
    </row>
    <row r="258" spans="1:34" ht="18.75" customHeight="1">
      <c r="A258" s="3"/>
      <c r="B258" s="924"/>
      <c r="C258" s="243"/>
      <c r="D258" s="906"/>
      <c r="E258" s="229"/>
      <c r="F258" s="906"/>
      <c r="G258" s="229"/>
      <c r="H258" s="990" t="s">
        <v>255</v>
      </c>
      <c r="I258" s="1049" t="s">
        <v>50</v>
      </c>
      <c r="J258" s="234" t="s">
        <v>116</v>
      </c>
      <c r="K258" s="248"/>
      <c r="L258" s="235" t="s">
        <v>50</v>
      </c>
      <c r="M258" s="234" t="s">
        <v>118</v>
      </c>
      <c r="N258" s="238"/>
      <c r="O258" s="238"/>
      <c r="P258" s="238"/>
      <c r="Q258" s="238"/>
      <c r="R258" s="238"/>
      <c r="S258" s="238"/>
      <c r="T258" s="238"/>
      <c r="U258" s="238"/>
      <c r="V258" s="238"/>
      <c r="W258" s="238"/>
      <c r="X258" s="238"/>
      <c r="Y258" s="238"/>
      <c r="Z258" s="237"/>
      <c r="AA258" s="223"/>
      <c r="AB258" s="222"/>
      <c r="AC258" s="222"/>
      <c r="AD258" s="221"/>
      <c r="AE258" s="223"/>
      <c r="AF258" s="222"/>
      <c r="AG258" s="222"/>
      <c r="AH258" s="221"/>
    </row>
    <row r="259" spans="1:34" ht="18.75" customHeight="1">
      <c r="A259" s="3"/>
      <c r="B259" s="924"/>
      <c r="C259" s="243"/>
      <c r="D259" s="906"/>
      <c r="E259" s="229"/>
      <c r="F259" s="906"/>
      <c r="G259" s="229"/>
      <c r="H259" s="990" t="s">
        <v>119</v>
      </c>
      <c r="I259" s="1049" t="s">
        <v>50</v>
      </c>
      <c r="J259" s="234" t="s">
        <v>116</v>
      </c>
      <c r="K259" s="248"/>
      <c r="L259" s="235" t="s">
        <v>50</v>
      </c>
      <c r="M259" s="234" t="s">
        <v>118</v>
      </c>
      <c r="N259" s="238"/>
      <c r="O259" s="238"/>
      <c r="P259" s="238"/>
      <c r="Q259" s="238"/>
      <c r="R259" s="238"/>
      <c r="S259" s="238"/>
      <c r="T259" s="238"/>
      <c r="U259" s="238"/>
      <c r="V259" s="238"/>
      <c r="W259" s="238"/>
      <c r="X259" s="238"/>
      <c r="Y259" s="238"/>
      <c r="Z259" s="237"/>
      <c r="AA259" s="223"/>
      <c r="AB259" s="222"/>
      <c r="AC259" s="222"/>
      <c r="AD259" s="221"/>
      <c r="AE259" s="223"/>
      <c r="AF259" s="222"/>
      <c r="AG259" s="222"/>
      <c r="AH259" s="221"/>
    </row>
    <row r="260" spans="1:34" ht="18.75" customHeight="1">
      <c r="A260" s="3"/>
      <c r="B260" s="924"/>
      <c r="C260" s="243"/>
      <c r="D260" s="906"/>
      <c r="E260" s="229"/>
      <c r="F260" s="906"/>
      <c r="G260" s="229"/>
      <c r="H260" s="990" t="s">
        <v>254</v>
      </c>
      <c r="I260" s="1049" t="s">
        <v>50</v>
      </c>
      <c r="J260" s="234" t="s">
        <v>116</v>
      </c>
      <c r="K260" s="248"/>
      <c r="L260" s="235" t="s">
        <v>50</v>
      </c>
      <c r="M260" s="234" t="s">
        <v>118</v>
      </c>
      <c r="N260" s="238"/>
      <c r="O260" s="238"/>
      <c r="P260" s="238"/>
      <c r="Q260" s="238"/>
      <c r="R260" s="238"/>
      <c r="S260" s="238"/>
      <c r="T260" s="238"/>
      <c r="U260" s="238"/>
      <c r="V260" s="238"/>
      <c r="W260" s="238"/>
      <c r="X260" s="238"/>
      <c r="Y260" s="238"/>
      <c r="Z260" s="237"/>
      <c r="AA260" s="223"/>
      <c r="AB260" s="222"/>
      <c r="AC260" s="222"/>
      <c r="AD260" s="221"/>
      <c r="AE260" s="223"/>
      <c r="AF260" s="222"/>
      <c r="AG260" s="222"/>
      <c r="AH260" s="221"/>
    </row>
    <row r="261" spans="1:34" ht="18.75" customHeight="1">
      <c r="A261" s="3"/>
      <c r="B261" s="924"/>
      <c r="C261" s="243"/>
      <c r="D261" s="244"/>
      <c r="E261" s="229"/>
      <c r="F261" s="906"/>
      <c r="G261" s="229"/>
      <c r="H261" s="990" t="s">
        <v>234</v>
      </c>
      <c r="I261" s="1049" t="s">
        <v>50</v>
      </c>
      <c r="J261" s="234" t="s">
        <v>116</v>
      </c>
      <c r="K261" s="234"/>
      <c r="L261" s="235" t="s">
        <v>50</v>
      </c>
      <c r="M261" s="855" t="s">
        <v>118</v>
      </c>
      <c r="N261" s="234"/>
      <c r="O261" s="234"/>
      <c r="P261" s="234"/>
      <c r="Q261" s="248"/>
      <c r="R261" s="248"/>
      <c r="S261" s="248"/>
      <c r="T261" s="248"/>
      <c r="U261" s="248"/>
      <c r="V261" s="248"/>
      <c r="W261" s="248"/>
      <c r="X261" s="248"/>
      <c r="Y261" s="248"/>
      <c r="Z261" s="949"/>
      <c r="AA261" s="223"/>
      <c r="AB261" s="222"/>
      <c r="AC261" s="222"/>
      <c r="AD261" s="221"/>
      <c r="AE261" s="223"/>
      <c r="AF261" s="222"/>
      <c r="AG261" s="222"/>
      <c r="AH261" s="221"/>
    </row>
    <row r="262" spans="1:34" ht="18.75" customHeight="1">
      <c r="A262" s="3"/>
      <c r="B262" s="924"/>
      <c r="C262" s="243"/>
      <c r="D262" s="244"/>
      <c r="E262" s="229"/>
      <c r="F262" s="906"/>
      <c r="G262" s="229"/>
      <c r="H262" s="990" t="s">
        <v>232</v>
      </c>
      <c r="I262" s="1049" t="s">
        <v>50</v>
      </c>
      <c r="J262" s="234" t="s">
        <v>116</v>
      </c>
      <c r="K262" s="234"/>
      <c r="L262" s="235" t="s">
        <v>50</v>
      </c>
      <c r="M262" s="855" t="s">
        <v>118</v>
      </c>
      <c r="N262" s="234"/>
      <c r="O262" s="234"/>
      <c r="P262" s="234"/>
      <c r="Q262" s="248"/>
      <c r="R262" s="248"/>
      <c r="S262" s="248"/>
      <c r="T262" s="248"/>
      <c r="U262" s="248"/>
      <c r="V262" s="248"/>
      <c r="W262" s="248"/>
      <c r="X262" s="248"/>
      <c r="Y262" s="248"/>
      <c r="Z262" s="949"/>
      <c r="AA262" s="223"/>
      <c r="AB262" s="222"/>
      <c r="AC262" s="222"/>
      <c r="AD262" s="221"/>
      <c r="AE262" s="223"/>
      <c r="AF262" s="222"/>
      <c r="AG262" s="222"/>
      <c r="AH262" s="221"/>
    </row>
    <row r="263" spans="1:34" ht="18.75" customHeight="1">
      <c r="A263" s="244"/>
      <c r="B263" s="924"/>
      <c r="C263" s="243"/>
      <c r="D263" s="244"/>
      <c r="E263" s="229"/>
      <c r="F263" s="906"/>
      <c r="G263" s="240"/>
      <c r="H263" s="1008" t="s">
        <v>231</v>
      </c>
      <c r="I263" s="1049" t="s">
        <v>50</v>
      </c>
      <c r="J263" s="234" t="s">
        <v>116</v>
      </c>
      <c r="K263" s="234"/>
      <c r="L263" s="235" t="s">
        <v>50</v>
      </c>
      <c r="M263" s="234" t="s">
        <v>135</v>
      </c>
      <c r="N263" s="234"/>
      <c r="O263" s="235" t="s">
        <v>50</v>
      </c>
      <c r="P263" s="234" t="s">
        <v>134</v>
      </c>
      <c r="Q263" s="233"/>
      <c r="R263" s="233"/>
      <c r="S263" s="233"/>
      <c r="T263" s="233"/>
      <c r="U263" s="225"/>
      <c r="V263" s="225"/>
      <c r="W263" s="225"/>
      <c r="X263" s="225"/>
      <c r="Y263" s="225"/>
      <c r="Z263" s="224"/>
      <c r="AA263" s="223"/>
      <c r="AB263" s="222"/>
      <c r="AC263" s="222"/>
      <c r="AD263" s="221"/>
      <c r="AE263" s="223"/>
      <c r="AF263" s="222"/>
      <c r="AG263" s="222"/>
      <c r="AH263" s="221"/>
    </row>
    <row r="264" spans="1:34" ht="18.75" customHeight="1">
      <c r="A264" s="3"/>
      <c r="B264" s="924"/>
      <c r="C264" s="243"/>
      <c r="D264" s="906"/>
      <c r="E264" s="229"/>
      <c r="F264" s="906"/>
      <c r="G264" s="229"/>
      <c r="H264" s="239" t="s">
        <v>230</v>
      </c>
      <c r="I264" s="1049" t="s">
        <v>50</v>
      </c>
      <c r="J264" s="234" t="s">
        <v>116</v>
      </c>
      <c r="K264" s="234"/>
      <c r="L264" s="235" t="s">
        <v>50</v>
      </c>
      <c r="M264" s="234" t="s">
        <v>227</v>
      </c>
      <c r="N264" s="234"/>
      <c r="O264" s="235" t="s">
        <v>50</v>
      </c>
      <c r="P264" s="234" t="s">
        <v>226</v>
      </c>
      <c r="Q264" s="238"/>
      <c r="R264" s="235" t="s">
        <v>50</v>
      </c>
      <c r="S264" s="234" t="s">
        <v>229</v>
      </c>
      <c r="T264" s="238"/>
      <c r="U264" s="238"/>
      <c r="V264" s="238"/>
      <c r="W264" s="238"/>
      <c r="X264" s="238"/>
      <c r="Y264" s="238"/>
      <c r="Z264" s="237"/>
      <c r="AA264" s="223"/>
      <c r="AB264" s="222"/>
      <c r="AC264" s="222"/>
      <c r="AD264" s="221"/>
      <c r="AE264" s="223"/>
      <c r="AF264" s="222"/>
      <c r="AG264" s="222"/>
      <c r="AH264" s="221"/>
    </row>
    <row r="265" spans="1:34" ht="18.75" customHeight="1">
      <c r="A265" s="3"/>
      <c r="B265" s="924"/>
      <c r="C265" s="230"/>
      <c r="D265" s="930"/>
      <c r="E265" s="229"/>
      <c r="F265" s="906"/>
      <c r="G265" s="228"/>
      <c r="H265" s="1337" t="s">
        <v>1216</v>
      </c>
      <c r="I265" s="1052" t="s">
        <v>50</v>
      </c>
      <c r="J265" s="226" t="s">
        <v>116</v>
      </c>
      <c r="K265" s="226"/>
      <c r="L265" s="953"/>
      <c r="M265" s="955"/>
      <c r="N265" s="955"/>
      <c r="O265" s="953"/>
      <c r="P265" s="955"/>
      <c r="Q265" s="954"/>
      <c r="R265" s="953"/>
      <c r="S265" s="955"/>
      <c r="T265" s="954"/>
      <c r="U265" s="227" t="s">
        <v>50</v>
      </c>
      <c r="V265" s="226" t="s">
        <v>1217</v>
      </c>
      <c r="W265" s="225"/>
      <c r="X265" s="225"/>
      <c r="Y265" s="225"/>
      <c r="Z265" s="224"/>
      <c r="AA265" s="861"/>
      <c r="AB265" s="861"/>
      <c r="AC265" s="861"/>
      <c r="AD265" s="221"/>
      <c r="AE265" s="223"/>
      <c r="AF265" s="861"/>
      <c r="AG265" s="861"/>
      <c r="AH265" s="221"/>
    </row>
    <row r="266" spans="1:34" ht="18.75" customHeight="1">
      <c r="A266" s="3"/>
      <c r="B266" s="924"/>
      <c r="C266" s="230"/>
      <c r="D266" s="930"/>
      <c r="E266" s="229"/>
      <c r="F266" s="906"/>
      <c r="G266" s="228"/>
      <c r="H266" s="1337"/>
      <c r="I266" s="244" t="s">
        <v>50</v>
      </c>
      <c r="J266" s="545" t="s">
        <v>1218</v>
      </c>
      <c r="K266" s="545"/>
      <c r="L266" s="538"/>
      <c r="M266" s="538" t="s">
        <v>50</v>
      </c>
      <c r="N266" s="545" t="s">
        <v>1219</v>
      </c>
      <c r="O266" s="538"/>
      <c r="P266" s="538"/>
      <c r="Q266" s="538" t="s">
        <v>50</v>
      </c>
      <c r="R266" s="545" t="s">
        <v>1220</v>
      </c>
      <c r="S266" s="915"/>
      <c r="T266" s="545"/>
      <c r="U266" s="538" t="s">
        <v>50</v>
      </c>
      <c r="V266" s="545" t="s">
        <v>1221</v>
      </c>
      <c r="W266" s="540"/>
      <c r="X266" s="540"/>
      <c r="Y266" s="540"/>
      <c r="Z266" s="956"/>
      <c r="AA266" s="861"/>
      <c r="AB266" s="861"/>
      <c r="AC266" s="861"/>
      <c r="AD266" s="221"/>
      <c r="AE266" s="223"/>
      <c r="AF266" s="861"/>
      <c r="AG266" s="861"/>
      <c r="AH266" s="221"/>
    </row>
    <row r="267" spans="1:34" ht="18.75" customHeight="1">
      <c r="A267" s="3"/>
      <c r="B267" s="924"/>
      <c r="C267" s="230"/>
      <c r="D267" s="930"/>
      <c r="E267" s="229"/>
      <c r="F267" s="906"/>
      <c r="G267" s="228"/>
      <c r="H267" s="1337"/>
      <c r="I267" s="244" t="s">
        <v>50</v>
      </c>
      <c r="J267" s="545" t="s">
        <v>1222</v>
      </c>
      <c r="K267" s="545"/>
      <c r="L267" s="538"/>
      <c r="M267" s="538" t="s">
        <v>50</v>
      </c>
      <c r="N267" s="545" t="s">
        <v>1223</v>
      </c>
      <c r="O267" s="538"/>
      <c r="P267" s="538"/>
      <c r="Q267" s="538" t="s">
        <v>50</v>
      </c>
      <c r="R267" s="545" t="s">
        <v>1224</v>
      </c>
      <c r="S267" s="915"/>
      <c r="T267" s="545"/>
      <c r="U267" s="538" t="s">
        <v>50</v>
      </c>
      <c r="V267" s="545" t="s">
        <v>1225</v>
      </c>
      <c r="W267" s="540"/>
      <c r="X267" s="540"/>
      <c r="Y267" s="540"/>
      <c r="Z267" s="956"/>
      <c r="AA267" s="861"/>
      <c r="AB267" s="861"/>
      <c r="AC267" s="861"/>
      <c r="AD267" s="221"/>
      <c r="AE267" s="223"/>
      <c r="AF267" s="861"/>
      <c r="AG267" s="861"/>
      <c r="AH267" s="221"/>
    </row>
    <row r="268" spans="1:34" ht="18.75" customHeight="1">
      <c r="A268" s="3"/>
      <c r="B268" s="924"/>
      <c r="C268" s="230"/>
      <c r="D268" s="930"/>
      <c r="E268" s="229"/>
      <c r="F268" s="906"/>
      <c r="G268" s="228"/>
      <c r="H268" s="1337"/>
      <c r="I268" s="244" t="s">
        <v>50</v>
      </c>
      <c r="J268" s="545" t="s">
        <v>1226</v>
      </c>
      <c r="K268" s="545"/>
      <c r="L268" s="538"/>
      <c r="M268" s="538" t="s">
        <v>50</v>
      </c>
      <c r="N268" s="545" t="s">
        <v>1227</v>
      </c>
      <c r="O268" s="538"/>
      <c r="P268" s="538"/>
      <c r="Q268" s="538" t="s">
        <v>50</v>
      </c>
      <c r="R268" s="545" t="s">
        <v>1228</v>
      </c>
      <c r="S268" s="915"/>
      <c r="T268" s="545"/>
      <c r="U268" s="538" t="s">
        <v>50</v>
      </c>
      <c r="V268" s="545" t="s">
        <v>1229</v>
      </c>
      <c r="W268" s="540"/>
      <c r="X268" s="540"/>
      <c r="Y268" s="540"/>
      <c r="Z268" s="956"/>
      <c r="AA268" s="861"/>
      <c r="AB268" s="861"/>
      <c r="AC268" s="861"/>
      <c r="AD268" s="221"/>
      <c r="AE268" s="223"/>
      <c r="AF268" s="861"/>
      <c r="AG268" s="861"/>
      <c r="AH268" s="221"/>
    </row>
    <row r="269" spans="1:34" ht="18.75" customHeight="1">
      <c r="A269" s="3"/>
      <c r="B269" s="924"/>
      <c r="C269" s="230"/>
      <c r="D269" s="930"/>
      <c r="E269" s="229"/>
      <c r="F269" s="906"/>
      <c r="G269" s="228"/>
      <c r="H269" s="1337"/>
      <c r="I269" s="244" t="s">
        <v>50</v>
      </c>
      <c r="J269" s="545" t="s">
        <v>1230</v>
      </c>
      <c r="K269" s="545"/>
      <c r="L269" s="538"/>
      <c r="M269" s="538" t="s">
        <v>50</v>
      </c>
      <c r="N269" s="545" t="s">
        <v>1231</v>
      </c>
      <c r="O269" s="538"/>
      <c r="P269" s="538"/>
      <c r="Q269" s="538" t="s">
        <v>50</v>
      </c>
      <c r="R269" s="545" t="s">
        <v>1232</v>
      </c>
      <c r="S269" s="915"/>
      <c r="T269" s="545"/>
      <c r="U269" s="538" t="s">
        <v>50</v>
      </c>
      <c r="V269" s="545" t="s">
        <v>1233</v>
      </c>
      <c r="W269" s="540"/>
      <c r="X269" s="540"/>
      <c r="Y269" s="540"/>
      <c r="Z269" s="956"/>
      <c r="AA269" s="861"/>
      <c r="AB269" s="861"/>
      <c r="AC269" s="861"/>
      <c r="AD269" s="221"/>
      <c r="AE269" s="223"/>
      <c r="AF269" s="861"/>
      <c r="AG269" s="861"/>
      <c r="AH269" s="221"/>
    </row>
    <row r="270" spans="1:34" ht="18.75" customHeight="1">
      <c r="A270" s="220"/>
      <c r="B270" s="900"/>
      <c r="C270" s="219"/>
      <c r="D270" s="926"/>
      <c r="E270" s="922"/>
      <c r="F270" s="907"/>
      <c r="G270" s="218"/>
      <c r="H270" s="1410"/>
      <c r="I270" s="1047" t="s">
        <v>50</v>
      </c>
      <c r="J270" s="441" t="s">
        <v>1234</v>
      </c>
      <c r="K270" s="441"/>
      <c r="L270" s="958"/>
      <c r="M270" s="958"/>
      <c r="N270" s="441"/>
      <c r="O270" s="958"/>
      <c r="P270" s="958"/>
      <c r="Q270" s="958"/>
      <c r="R270" s="441"/>
      <c r="S270" s="927"/>
      <c r="T270" s="441"/>
      <c r="U270" s="958"/>
      <c r="V270" s="441"/>
      <c r="W270" s="959"/>
      <c r="X270" s="959"/>
      <c r="Y270" s="959"/>
      <c r="Z270" s="938"/>
      <c r="AA270" s="212"/>
      <c r="AB270" s="212"/>
      <c r="AC270" s="212"/>
      <c r="AD270" s="211"/>
      <c r="AE270" s="213"/>
      <c r="AF270" s="212"/>
      <c r="AG270" s="212"/>
      <c r="AH270" s="211"/>
    </row>
    <row r="271" spans="1:34" ht="18.75" customHeight="1">
      <c r="A271" s="173"/>
      <c r="B271" s="905"/>
      <c r="C271" s="247"/>
      <c r="D271" s="897"/>
      <c r="E271" s="171"/>
      <c r="F271" s="897"/>
      <c r="G271" s="170"/>
      <c r="H271" s="251" t="s">
        <v>168</v>
      </c>
      <c r="I271" s="1051" t="s">
        <v>50</v>
      </c>
      <c r="J271" s="166" t="s">
        <v>116</v>
      </c>
      <c r="K271" s="166"/>
      <c r="L271" s="168"/>
      <c r="M271" s="971" t="s">
        <v>50</v>
      </c>
      <c r="N271" s="166" t="s">
        <v>115</v>
      </c>
      <c r="O271" s="166"/>
      <c r="P271" s="168"/>
      <c r="Q271" s="971" t="s">
        <v>50</v>
      </c>
      <c r="R271" s="167" t="s">
        <v>114</v>
      </c>
      <c r="S271" s="167"/>
      <c r="T271" s="167"/>
      <c r="U271" s="167"/>
      <c r="V271" s="167"/>
      <c r="W271" s="167"/>
      <c r="X271" s="167"/>
      <c r="Y271" s="167"/>
      <c r="Z271" s="250"/>
      <c r="AA271" s="1057" t="s">
        <v>50</v>
      </c>
      <c r="AB271" s="246" t="s">
        <v>241</v>
      </c>
      <c r="AC271" s="246"/>
      <c r="AD271" s="245"/>
      <c r="AE271" s="1057" t="s">
        <v>50</v>
      </c>
      <c r="AF271" s="246" t="s">
        <v>241</v>
      </c>
      <c r="AG271" s="246"/>
      <c r="AH271" s="245"/>
    </row>
    <row r="272" spans="1:34" ht="19.5" customHeight="1">
      <c r="A272" s="3"/>
      <c r="B272" s="924"/>
      <c r="C272" s="230"/>
      <c r="D272" s="930"/>
      <c r="E272" s="229"/>
      <c r="F272" s="906"/>
      <c r="G272" s="228"/>
      <c r="H272" s="563" t="s">
        <v>111</v>
      </c>
      <c r="I272" s="1049" t="s">
        <v>50</v>
      </c>
      <c r="J272" s="234" t="s">
        <v>107</v>
      </c>
      <c r="K272" s="248"/>
      <c r="L272" s="249"/>
      <c r="M272" s="235" t="s">
        <v>50</v>
      </c>
      <c r="N272" s="234" t="s">
        <v>106</v>
      </c>
      <c r="O272" s="235"/>
      <c r="P272" s="234"/>
      <c r="Q272" s="233"/>
      <c r="R272" s="233"/>
      <c r="S272" s="233"/>
      <c r="T272" s="233"/>
      <c r="U272" s="233"/>
      <c r="V272" s="233"/>
      <c r="W272" s="233"/>
      <c r="X272" s="233"/>
      <c r="Y272" s="233"/>
      <c r="Z272" s="232"/>
      <c r="AA272" s="244" t="s">
        <v>50</v>
      </c>
      <c r="AB272" s="545" t="s">
        <v>239</v>
      </c>
      <c r="AC272" s="861"/>
      <c r="AD272" s="221"/>
      <c r="AE272" s="244" t="s">
        <v>50</v>
      </c>
      <c r="AF272" s="545" t="s">
        <v>239</v>
      </c>
      <c r="AG272" s="861"/>
      <c r="AH272" s="221"/>
    </row>
    <row r="273" spans="1:34" ht="19.5" customHeight="1">
      <c r="A273" s="3"/>
      <c r="B273" s="924"/>
      <c r="C273" s="230"/>
      <c r="D273" s="930"/>
      <c r="E273" s="229"/>
      <c r="F273" s="906"/>
      <c r="G273" s="228"/>
      <c r="H273" s="563" t="s">
        <v>108</v>
      </c>
      <c r="I273" s="1049" t="s">
        <v>50</v>
      </c>
      <c r="J273" s="234" t="s">
        <v>107</v>
      </c>
      <c r="K273" s="248"/>
      <c r="L273" s="249"/>
      <c r="M273" s="235" t="s">
        <v>50</v>
      </c>
      <c r="N273" s="234" t="s">
        <v>106</v>
      </c>
      <c r="O273" s="235"/>
      <c r="P273" s="234"/>
      <c r="Q273" s="233"/>
      <c r="R273" s="233"/>
      <c r="S273" s="233"/>
      <c r="T273" s="233"/>
      <c r="U273" s="233"/>
      <c r="V273" s="233"/>
      <c r="W273" s="233"/>
      <c r="X273" s="233"/>
      <c r="Y273" s="233"/>
      <c r="Z273" s="232"/>
      <c r="AA273" s="244"/>
      <c r="AB273" s="545"/>
      <c r="AC273" s="861"/>
      <c r="AD273" s="221"/>
      <c r="AE273" s="244"/>
      <c r="AF273" s="545"/>
      <c r="AG273" s="861"/>
      <c r="AH273" s="221"/>
    </row>
    <row r="274" spans="1:34" ht="18.75" customHeight="1">
      <c r="A274" s="3"/>
      <c r="B274" s="924"/>
      <c r="C274" s="243"/>
      <c r="D274" s="906"/>
      <c r="E274" s="229"/>
      <c r="F274" s="906"/>
      <c r="G274" s="240"/>
      <c r="H274" s="239" t="s">
        <v>167</v>
      </c>
      <c r="I274" s="1049" t="s">
        <v>50</v>
      </c>
      <c r="J274" s="234" t="s">
        <v>116</v>
      </c>
      <c r="K274" s="248"/>
      <c r="L274" s="235" t="s">
        <v>50</v>
      </c>
      <c r="M274" s="234" t="s">
        <v>118</v>
      </c>
      <c r="N274" s="238"/>
      <c r="O274" s="238"/>
      <c r="P274" s="238"/>
      <c r="Q274" s="238"/>
      <c r="R274" s="238"/>
      <c r="S274" s="238"/>
      <c r="T274" s="238"/>
      <c r="U274" s="238"/>
      <c r="V274" s="238"/>
      <c r="W274" s="238"/>
      <c r="X274" s="238"/>
      <c r="Y274" s="238"/>
      <c r="Z274" s="237"/>
      <c r="AA274" s="223"/>
      <c r="AB274" s="861"/>
      <c r="AC274" s="861"/>
      <c r="AD274" s="221"/>
      <c r="AE274" s="223"/>
      <c r="AF274" s="861"/>
      <c r="AG274" s="861"/>
      <c r="AH274" s="221"/>
    </row>
    <row r="275" spans="1:34" ht="18.75" customHeight="1">
      <c r="A275" s="3"/>
      <c r="B275" s="924"/>
      <c r="C275" s="243"/>
      <c r="D275" s="906"/>
      <c r="E275" s="229"/>
      <c r="F275" s="906"/>
      <c r="G275" s="240"/>
      <c r="H275" s="239" t="s">
        <v>166</v>
      </c>
      <c r="I275" s="1049" t="s">
        <v>50</v>
      </c>
      <c r="J275" s="234" t="s">
        <v>165</v>
      </c>
      <c r="K275" s="248"/>
      <c r="L275" s="249"/>
      <c r="M275" s="235" t="s">
        <v>50</v>
      </c>
      <c r="N275" s="234" t="s">
        <v>164</v>
      </c>
      <c r="O275" s="233"/>
      <c r="P275" s="233"/>
      <c r="Q275" s="233"/>
      <c r="R275" s="233"/>
      <c r="S275" s="233"/>
      <c r="T275" s="233"/>
      <c r="U275" s="233"/>
      <c r="V275" s="233"/>
      <c r="W275" s="233"/>
      <c r="X275" s="233"/>
      <c r="Y275" s="233"/>
      <c r="Z275" s="232"/>
      <c r="AA275" s="223"/>
      <c r="AB275" s="222"/>
      <c r="AC275" s="222"/>
      <c r="AD275" s="221"/>
      <c r="AE275" s="223"/>
      <c r="AF275" s="222"/>
      <c r="AG275" s="222"/>
      <c r="AH275" s="221"/>
    </row>
    <row r="276" spans="1:34" ht="18.75" customHeight="1">
      <c r="A276" s="3"/>
      <c r="B276" s="924"/>
      <c r="C276" s="243"/>
      <c r="D276" s="906"/>
      <c r="E276" s="229"/>
      <c r="F276" s="906"/>
      <c r="G276" s="240"/>
      <c r="H276" s="236" t="s">
        <v>163</v>
      </c>
      <c r="I276" s="1049" t="s">
        <v>50</v>
      </c>
      <c r="J276" s="234" t="s">
        <v>116</v>
      </c>
      <c r="K276" s="248"/>
      <c r="L276" s="235" t="s">
        <v>50</v>
      </c>
      <c r="M276" s="234" t="s">
        <v>118</v>
      </c>
      <c r="N276" s="238"/>
      <c r="O276" s="238"/>
      <c r="P276" s="238"/>
      <c r="Q276" s="238"/>
      <c r="R276" s="238"/>
      <c r="S276" s="238"/>
      <c r="T276" s="238"/>
      <c r="U276" s="238"/>
      <c r="V276" s="238"/>
      <c r="W276" s="238"/>
      <c r="X276" s="238"/>
      <c r="Y276" s="238"/>
      <c r="Z276" s="237"/>
      <c r="AA276" s="223"/>
      <c r="AB276" s="222"/>
      <c r="AC276" s="222"/>
      <c r="AD276" s="221"/>
      <c r="AE276" s="223"/>
      <c r="AF276" s="222"/>
      <c r="AG276" s="222"/>
      <c r="AH276" s="221"/>
    </row>
    <row r="277" spans="1:34" ht="18.75" customHeight="1">
      <c r="A277" s="3"/>
      <c r="B277" s="924"/>
      <c r="C277" s="243"/>
      <c r="D277" s="906"/>
      <c r="E277" s="229"/>
      <c r="F277" s="906"/>
      <c r="G277" s="240"/>
      <c r="H277" s="1337" t="s">
        <v>248</v>
      </c>
      <c r="I277" s="1435" t="s">
        <v>50</v>
      </c>
      <c r="J277" s="1334" t="s">
        <v>102</v>
      </c>
      <c r="K277" s="1334"/>
      <c r="L277" s="1334"/>
      <c r="M277" s="1435" t="s">
        <v>50</v>
      </c>
      <c r="N277" s="1334" t="s">
        <v>101</v>
      </c>
      <c r="O277" s="1334"/>
      <c r="P277" s="1334"/>
      <c r="Q277" s="946"/>
      <c r="R277" s="946"/>
      <c r="S277" s="946"/>
      <c r="T277" s="946"/>
      <c r="U277" s="946"/>
      <c r="V277" s="946"/>
      <c r="W277" s="946"/>
      <c r="X277" s="946"/>
      <c r="Y277" s="946"/>
      <c r="Z277" s="947"/>
      <c r="AA277" s="223"/>
      <c r="AB277" s="222"/>
      <c r="AC277" s="222"/>
      <c r="AD277" s="221"/>
      <c r="AE277" s="223"/>
      <c r="AF277" s="222"/>
      <c r="AG277" s="222"/>
      <c r="AH277" s="221"/>
    </row>
    <row r="278" spans="1:34" ht="18.75" customHeight="1">
      <c r="A278" s="3"/>
      <c r="B278" s="924"/>
      <c r="C278" s="243"/>
      <c r="D278" s="906"/>
      <c r="E278" s="229"/>
      <c r="F278" s="906"/>
      <c r="G278" s="240"/>
      <c r="H278" s="1337"/>
      <c r="I278" s="1435"/>
      <c r="J278" s="1334"/>
      <c r="K278" s="1334"/>
      <c r="L278" s="1334"/>
      <c r="M278" s="1435"/>
      <c r="N278" s="1334"/>
      <c r="O278" s="1334"/>
      <c r="P278" s="1334"/>
      <c r="Q278" s="942"/>
      <c r="R278" s="942"/>
      <c r="S278" s="942"/>
      <c r="T278" s="942"/>
      <c r="U278" s="942"/>
      <c r="V278" s="942"/>
      <c r="W278" s="942"/>
      <c r="X278" s="942"/>
      <c r="Y278" s="942"/>
      <c r="Z278" s="943"/>
      <c r="AA278" s="223"/>
      <c r="AB278" s="222"/>
      <c r="AC278" s="222"/>
      <c r="AD278" s="221"/>
      <c r="AE278" s="223"/>
      <c r="AF278" s="222"/>
      <c r="AG278" s="222"/>
      <c r="AH278" s="221"/>
    </row>
    <row r="279" spans="1:34" ht="18.75" customHeight="1">
      <c r="A279" s="3"/>
      <c r="B279" s="924"/>
      <c r="C279" s="243"/>
      <c r="D279" s="906"/>
      <c r="E279" s="229"/>
      <c r="F279" s="906"/>
      <c r="G279" s="240"/>
      <c r="H279" s="917" t="s">
        <v>158</v>
      </c>
      <c r="I279" s="1052" t="s">
        <v>50</v>
      </c>
      <c r="J279" s="234" t="s">
        <v>116</v>
      </c>
      <c r="K279" s="234"/>
      <c r="L279" s="235" t="s">
        <v>50</v>
      </c>
      <c r="M279" s="234" t="s">
        <v>135</v>
      </c>
      <c r="N279" s="234"/>
      <c r="O279" s="227" t="s">
        <v>50</v>
      </c>
      <c r="P279" s="234" t="s">
        <v>134</v>
      </c>
      <c r="Q279" s="238"/>
      <c r="R279" s="227"/>
      <c r="S279" s="234"/>
      <c r="T279" s="238"/>
      <c r="U279" s="227"/>
      <c r="V279" s="234"/>
      <c r="W279" s="238"/>
      <c r="X279" s="916"/>
      <c r="Y279" s="916"/>
      <c r="Z279" s="943"/>
      <c r="AA279" s="223"/>
      <c r="AB279" s="222"/>
      <c r="AC279" s="222"/>
      <c r="AD279" s="221"/>
      <c r="AE279" s="223"/>
      <c r="AF279" s="222"/>
      <c r="AG279" s="222"/>
      <c r="AH279" s="221"/>
    </row>
    <row r="280" spans="1:34" ht="18.75" customHeight="1">
      <c r="A280" s="3"/>
      <c r="B280" s="924"/>
      <c r="C280" s="243"/>
      <c r="D280" s="906"/>
      <c r="E280" s="229"/>
      <c r="F280" s="906"/>
      <c r="G280" s="240"/>
      <c r="H280" s="239" t="s">
        <v>157</v>
      </c>
      <c r="I280" s="1049" t="s">
        <v>50</v>
      </c>
      <c r="J280" s="234" t="s">
        <v>116</v>
      </c>
      <c r="K280" s="248"/>
      <c r="L280" s="235" t="s">
        <v>50</v>
      </c>
      <c r="M280" s="234" t="s">
        <v>118</v>
      </c>
      <c r="N280" s="238"/>
      <c r="O280" s="238"/>
      <c r="P280" s="238"/>
      <c r="Q280" s="238"/>
      <c r="R280" s="238"/>
      <c r="S280" s="238"/>
      <c r="T280" s="238"/>
      <c r="U280" s="238"/>
      <c r="V280" s="238"/>
      <c r="W280" s="238"/>
      <c r="X280" s="238"/>
      <c r="Y280" s="238"/>
      <c r="Z280" s="237"/>
      <c r="AA280" s="223"/>
      <c r="AB280" s="222"/>
      <c r="AC280" s="222"/>
      <c r="AD280" s="221"/>
      <c r="AE280" s="223"/>
      <c r="AF280" s="222"/>
      <c r="AG280" s="222"/>
      <c r="AH280" s="221"/>
    </row>
    <row r="281" spans="1:34" ht="18.75" customHeight="1">
      <c r="A281" s="3"/>
      <c r="B281" s="924"/>
      <c r="C281" s="243"/>
      <c r="D281" s="906"/>
      <c r="E281" s="229"/>
      <c r="F281" s="906"/>
      <c r="G281" s="240"/>
      <c r="H281" s="1" t="s">
        <v>128</v>
      </c>
      <c r="I281" s="1049" t="s">
        <v>50</v>
      </c>
      <c r="J281" s="234" t="s">
        <v>116</v>
      </c>
      <c r="K281" s="248"/>
      <c r="L281" s="235" t="s">
        <v>50</v>
      </c>
      <c r="M281" s="234" t="s">
        <v>118</v>
      </c>
      <c r="N281" s="238"/>
      <c r="O281" s="238"/>
      <c r="P281" s="238"/>
      <c r="Q281" s="238"/>
      <c r="R281" s="238"/>
      <c r="S281" s="238"/>
      <c r="T281" s="238"/>
      <c r="U281" s="238"/>
      <c r="V281" s="238"/>
      <c r="W281" s="238"/>
      <c r="X281" s="238"/>
      <c r="Y281" s="238"/>
      <c r="Z281" s="237"/>
      <c r="AA281" s="223"/>
      <c r="AB281" s="222"/>
      <c r="AC281" s="222"/>
      <c r="AD281" s="221"/>
      <c r="AE281" s="223"/>
      <c r="AF281" s="222"/>
      <c r="AG281" s="222"/>
      <c r="AH281" s="221"/>
    </row>
    <row r="282" spans="1:34" ht="18.75" customHeight="1">
      <c r="A282" s="3"/>
      <c r="B282" s="924"/>
      <c r="C282" s="243"/>
      <c r="D282" s="906"/>
      <c r="E282" s="229"/>
      <c r="F282" s="906"/>
      <c r="G282" s="240"/>
      <c r="H282" s="236" t="s">
        <v>127</v>
      </c>
      <c r="I282" s="1049" t="s">
        <v>50</v>
      </c>
      <c r="J282" s="234" t="s">
        <v>116</v>
      </c>
      <c r="K282" s="248"/>
      <c r="L282" s="235" t="s">
        <v>50</v>
      </c>
      <c r="M282" s="234" t="s">
        <v>118</v>
      </c>
      <c r="N282" s="238"/>
      <c r="O282" s="238"/>
      <c r="P282" s="238"/>
      <c r="Q282" s="238"/>
      <c r="R282" s="238"/>
      <c r="S282" s="238"/>
      <c r="T282" s="238"/>
      <c r="U282" s="238"/>
      <c r="V282" s="238"/>
      <c r="W282" s="238"/>
      <c r="X282" s="238"/>
      <c r="Y282" s="238"/>
      <c r="Z282" s="237"/>
      <c r="AA282" s="223"/>
      <c r="AB282" s="222"/>
      <c r="AC282" s="222"/>
      <c r="AD282" s="221"/>
      <c r="AE282" s="223"/>
      <c r="AF282" s="222"/>
      <c r="AG282" s="222"/>
      <c r="AH282" s="221"/>
    </row>
    <row r="283" spans="1:34" ht="18.75" customHeight="1">
      <c r="A283" s="3"/>
      <c r="B283" s="924"/>
      <c r="C283" s="243"/>
      <c r="D283" s="906"/>
      <c r="E283" s="229"/>
      <c r="F283" s="906"/>
      <c r="G283" s="240"/>
      <c r="H283" s="239" t="s">
        <v>253</v>
      </c>
      <c r="I283" s="1049" t="s">
        <v>50</v>
      </c>
      <c r="J283" s="234" t="s">
        <v>116</v>
      </c>
      <c r="K283" s="248"/>
      <c r="L283" s="235" t="s">
        <v>50</v>
      </c>
      <c r="M283" s="234" t="s">
        <v>118</v>
      </c>
      <c r="N283" s="238"/>
      <c r="O283" s="238"/>
      <c r="P283" s="238"/>
      <c r="Q283" s="238"/>
      <c r="R283" s="238"/>
      <c r="S283" s="238"/>
      <c r="T283" s="238"/>
      <c r="U283" s="238"/>
      <c r="V283" s="238"/>
      <c r="W283" s="238"/>
      <c r="X283" s="238"/>
      <c r="Y283" s="238"/>
      <c r="Z283" s="237"/>
      <c r="AA283" s="223"/>
      <c r="AB283" s="222"/>
      <c r="AC283" s="222"/>
      <c r="AD283" s="221"/>
      <c r="AE283" s="223"/>
      <c r="AF283" s="222"/>
      <c r="AG283" s="222"/>
      <c r="AH283" s="221"/>
    </row>
    <row r="284" spans="1:34" ht="18.75" customHeight="1">
      <c r="A284" s="3"/>
      <c r="B284" s="924"/>
      <c r="C284" s="243"/>
      <c r="D284" s="906"/>
      <c r="E284" s="229"/>
      <c r="F284" s="906"/>
      <c r="G284" s="240"/>
      <c r="H284" s="239" t="s">
        <v>155</v>
      </c>
      <c r="I284" s="1049" t="s">
        <v>50</v>
      </c>
      <c r="J284" s="234" t="s">
        <v>140</v>
      </c>
      <c r="K284" s="248"/>
      <c r="L284" s="249"/>
      <c r="M284" s="235" t="s">
        <v>50</v>
      </c>
      <c r="N284" s="234" t="s">
        <v>139</v>
      </c>
      <c r="O284" s="233"/>
      <c r="P284" s="233"/>
      <c r="Q284" s="233"/>
      <c r="R284" s="233"/>
      <c r="S284" s="233"/>
      <c r="T284" s="233"/>
      <c r="U284" s="233"/>
      <c r="V284" s="233"/>
      <c r="W284" s="233"/>
      <c r="X284" s="233"/>
      <c r="Y284" s="233"/>
      <c r="Z284" s="232"/>
      <c r="AA284" s="223"/>
      <c r="AB284" s="222"/>
      <c r="AC284" s="222"/>
      <c r="AD284" s="221"/>
      <c r="AE284" s="223"/>
      <c r="AF284" s="222"/>
      <c r="AG284" s="222"/>
      <c r="AH284" s="221"/>
    </row>
    <row r="285" spans="1:34" ht="18.75" customHeight="1">
      <c r="A285" s="3"/>
      <c r="B285" s="924"/>
      <c r="C285" s="243" t="s">
        <v>162</v>
      </c>
      <c r="D285" s="244" t="s">
        <v>50</v>
      </c>
      <c r="E285" s="229" t="s">
        <v>146</v>
      </c>
      <c r="F285" s="906"/>
      <c r="G285" s="228"/>
      <c r="H285" s="236" t="s">
        <v>154</v>
      </c>
      <c r="I285" s="1052" t="s">
        <v>50</v>
      </c>
      <c r="J285" s="234" t="s">
        <v>116</v>
      </c>
      <c r="K285" s="248"/>
      <c r="L285" s="235" t="s">
        <v>50</v>
      </c>
      <c r="M285" s="234" t="s">
        <v>118</v>
      </c>
      <c r="N285" s="234"/>
      <c r="O285" s="238"/>
      <c r="P285" s="238"/>
      <c r="Q285" s="238"/>
      <c r="R285" s="238"/>
      <c r="S285" s="238"/>
      <c r="T285" s="238"/>
      <c r="U285" s="238"/>
      <c r="V285" s="238"/>
      <c r="W285" s="238"/>
      <c r="X285" s="238"/>
      <c r="Y285" s="238"/>
      <c r="Z285" s="237"/>
      <c r="AA285" s="223"/>
      <c r="AB285" s="222"/>
      <c r="AC285" s="222"/>
      <c r="AD285" s="221"/>
      <c r="AE285" s="223"/>
      <c r="AF285" s="222"/>
      <c r="AG285" s="222"/>
      <c r="AH285" s="221"/>
    </row>
    <row r="286" spans="1:34" ht="18.75" customHeight="1">
      <c r="A286" s="244" t="s">
        <v>50</v>
      </c>
      <c r="B286" s="924">
        <v>77</v>
      </c>
      <c r="C286" s="243" t="s">
        <v>160</v>
      </c>
      <c r="D286" s="244" t="s">
        <v>50</v>
      </c>
      <c r="E286" s="229" t="s">
        <v>144</v>
      </c>
      <c r="F286" s="906"/>
      <c r="G286" s="240"/>
      <c r="H286" s="239" t="s">
        <v>153</v>
      </c>
      <c r="I286" s="1049" t="s">
        <v>50</v>
      </c>
      <c r="J286" s="234" t="s">
        <v>116</v>
      </c>
      <c r="K286" s="248"/>
      <c r="L286" s="235" t="s">
        <v>50</v>
      </c>
      <c r="M286" s="234" t="s">
        <v>118</v>
      </c>
      <c r="N286" s="238"/>
      <c r="O286" s="238"/>
      <c r="P286" s="238"/>
      <c r="Q286" s="238"/>
      <c r="R286" s="238"/>
      <c r="S286" s="238"/>
      <c r="T286" s="238"/>
      <c r="U286" s="238"/>
      <c r="V286" s="238"/>
      <c r="W286" s="238"/>
      <c r="X286" s="238"/>
      <c r="Y286" s="238"/>
      <c r="Z286" s="237"/>
      <c r="AA286" s="223"/>
      <c r="AB286" s="222"/>
      <c r="AC286" s="222"/>
      <c r="AD286" s="221"/>
      <c r="AE286" s="223"/>
      <c r="AF286" s="222"/>
      <c r="AG286" s="222"/>
      <c r="AH286" s="221"/>
    </row>
    <row r="287" spans="1:34" ht="18.75" customHeight="1">
      <c r="A287" s="3"/>
      <c r="B287" s="924"/>
      <c r="C287" s="229" t="s">
        <v>159</v>
      </c>
      <c r="D287" s="906"/>
      <c r="E287" s="229" t="s">
        <v>104</v>
      </c>
      <c r="F287" s="906"/>
      <c r="G287" s="228"/>
      <c r="H287" s="236" t="s">
        <v>152</v>
      </c>
      <c r="I287" s="1049" t="s">
        <v>50</v>
      </c>
      <c r="J287" s="234" t="s">
        <v>116</v>
      </c>
      <c r="K287" s="248"/>
      <c r="L287" s="235" t="s">
        <v>50</v>
      </c>
      <c r="M287" s="234" t="s">
        <v>118</v>
      </c>
      <c r="N287" s="234"/>
      <c r="O287" s="238"/>
      <c r="P287" s="238"/>
      <c r="Q287" s="238"/>
      <c r="R287" s="238"/>
      <c r="S287" s="238"/>
      <c r="T287" s="238"/>
      <c r="U287" s="238"/>
      <c r="V287" s="238"/>
      <c r="W287" s="238"/>
      <c r="X287" s="238"/>
      <c r="Y287" s="238"/>
      <c r="Z287" s="237"/>
      <c r="AA287" s="223"/>
      <c r="AB287" s="222"/>
      <c r="AC287" s="222"/>
      <c r="AD287" s="221"/>
      <c r="AE287" s="223"/>
      <c r="AF287" s="222"/>
      <c r="AG287" s="222"/>
      <c r="AH287" s="221"/>
    </row>
    <row r="288" spans="1:34" ht="18.75" customHeight="1">
      <c r="A288" s="930"/>
      <c r="B288" s="932"/>
      <c r="C288" s="241"/>
      <c r="D288" s="930"/>
      <c r="E288" s="932"/>
      <c r="F288" s="906"/>
      <c r="G288" s="240"/>
      <c r="H288" s="974" t="s">
        <v>151</v>
      </c>
      <c r="I288" s="1048" t="s">
        <v>50</v>
      </c>
      <c r="J288" s="855" t="s">
        <v>116</v>
      </c>
      <c r="K288" s="855"/>
      <c r="L288" s="857" t="s">
        <v>50</v>
      </c>
      <c r="M288" s="855" t="s">
        <v>121</v>
      </c>
      <c r="N288" s="855"/>
      <c r="O288" s="857" t="s">
        <v>50</v>
      </c>
      <c r="P288" s="855" t="s">
        <v>120</v>
      </c>
      <c r="Q288" s="916"/>
      <c r="R288" s="916"/>
      <c r="S288" s="916"/>
      <c r="T288" s="916"/>
      <c r="U288" s="916"/>
      <c r="V288" s="916"/>
      <c r="W288" s="916"/>
      <c r="X288" s="916"/>
      <c r="Y288" s="916"/>
      <c r="Z288" s="863"/>
      <c r="AA288" s="223"/>
      <c r="AB288" s="222"/>
      <c r="AC288" s="222"/>
      <c r="AD288" s="221"/>
      <c r="AE288" s="223"/>
      <c r="AF288" s="222"/>
      <c r="AG288" s="222"/>
      <c r="AH288" s="221"/>
    </row>
    <row r="289" spans="1:34" ht="18.75" customHeight="1">
      <c r="A289" s="930"/>
      <c r="B289" s="932"/>
      <c r="C289" s="241"/>
      <c r="F289" s="906"/>
      <c r="G289" s="240"/>
      <c r="H289" s="239" t="s">
        <v>150</v>
      </c>
      <c r="I289" s="1049" t="s">
        <v>50</v>
      </c>
      <c r="J289" s="234" t="s">
        <v>116</v>
      </c>
      <c r="K289" s="248"/>
      <c r="L289" s="235" t="s">
        <v>50</v>
      </c>
      <c r="M289" s="234" t="s">
        <v>118</v>
      </c>
      <c r="N289" s="238"/>
      <c r="O289" s="238"/>
      <c r="P289" s="238"/>
      <c r="Q289" s="238"/>
      <c r="R289" s="238"/>
      <c r="S289" s="238"/>
      <c r="T289" s="238"/>
      <c r="U289" s="238"/>
      <c r="V289" s="238"/>
      <c r="W289" s="238"/>
      <c r="X289" s="238"/>
      <c r="Y289" s="238"/>
      <c r="Z289" s="237"/>
      <c r="AA289" s="223"/>
      <c r="AB289" s="222"/>
      <c r="AC289" s="222"/>
      <c r="AD289" s="221"/>
      <c r="AE289" s="223"/>
      <c r="AF289" s="222"/>
      <c r="AG289" s="222"/>
      <c r="AH289" s="221"/>
    </row>
    <row r="290" spans="1:34" ht="18.75" customHeight="1">
      <c r="A290" s="930"/>
      <c r="B290" s="932"/>
      <c r="C290" s="241"/>
      <c r="F290" s="906"/>
      <c r="G290" s="240"/>
      <c r="H290" s="239" t="s">
        <v>122</v>
      </c>
      <c r="I290" s="1049" t="s">
        <v>50</v>
      </c>
      <c r="J290" s="234" t="s">
        <v>116</v>
      </c>
      <c r="K290" s="248"/>
      <c r="L290" s="235" t="s">
        <v>50</v>
      </c>
      <c r="M290" s="234" t="s">
        <v>121</v>
      </c>
      <c r="N290" s="234"/>
      <c r="O290" s="227" t="s">
        <v>50</v>
      </c>
      <c r="P290" s="226" t="s">
        <v>120</v>
      </c>
      <c r="Q290" s="234"/>
      <c r="R290" s="234"/>
      <c r="S290" s="248"/>
      <c r="T290" s="234"/>
      <c r="U290" s="248"/>
      <c r="V290" s="248"/>
      <c r="W290" s="248"/>
      <c r="X290" s="248"/>
      <c r="Y290" s="248"/>
      <c r="Z290" s="949"/>
      <c r="AA290" s="223"/>
      <c r="AB290" s="222"/>
      <c r="AC290" s="222"/>
      <c r="AD290" s="221"/>
      <c r="AE290" s="223"/>
      <c r="AF290" s="222"/>
      <c r="AG290" s="222"/>
      <c r="AH290" s="221"/>
    </row>
    <row r="291" spans="1:34" ht="18.75" customHeight="1">
      <c r="A291" s="3"/>
      <c r="B291" s="924"/>
      <c r="C291" s="243"/>
      <c r="D291" s="929"/>
      <c r="E291" s="229"/>
      <c r="F291" s="906"/>
      <c r="G291" s="240"/>
      <c r="H291" s="990" t="s">
        <v>252</v>
      </c>
      <c r="I291" s="1049" t="s">
        <v>50</v>
      </c>
      <c r="J291" s="234" t="s">
        <v>116</v>
      </c>
      <c r="K291" s="248"/>
      <c r="L291" s="235" t="s">
        <v>50</v>
      </c>
      <c r="M291" s="234" t="s">
        <v>118</v>
      </c>
      <c r="N291" s="238"/>
      <c r="O291" s="238"/>
      <c r="P291" s="238"/>
      <c r="Q291" s="238"/>
      <c r="R291" s="238"/>
      <c r="S291" s="238"/>
      <c r="T291" s="238"/>
      <c r="U291" s="238"/>
      <c r="V291" s="238"/>
      <c r="W291" s="238"/>
      <c r="X291" s="238"/>
      <c r="Y291" s="238"/>
      <c r="Z291" s="237"/>
      <c r="AA291" s="223"/>
      <c r="AB291" s="222"/>
      <c r="AC291" s="222"/>
      <c r="AD291" s="221"/>
      <c r="AE291" s="223"/>
      <c r="AF291" s="222"/>
      <c r="AG291" s="222"/>
      <c r="AH291" s="221"/>
    </row>
    <row r="292" spans="1:34" ht="18.75" customHeight="1">
      <c r="A292" s="3"/>
      <c r="B292" s="924"/>
      <c r="C292" s="243"/>
      <c r="D292" s="929"/>
      <c r="E292" s="229"/>
      <c r="F292" s="906"/>
      <c r="G292" s="240"/>
      <c r="H292" s="994" t="s">
        <v>251</v>
      </c>
      <c r="I292" s="1049" t="s">
        <v>50</v>
      </c>
      <c r="J292" s="234" t="s">
        <v>116</v>
      </c>
      <c r="K292" s="248"/>
      <c r="L292" s="235" t="s">
        <v>50</v>
      </c>
      <c r="M292" s="234" t="s">
        <v>118</v>
      </c>
      <c r="N292" s="238"/>
      <c r="O292" s="238"/>
      <c r="P292" s="238"/>
      <c r="Q292" s="238"/>
      <c r="R292" s="238"/>
      <c r="S292" s="238"/>
      <c r="T292" s="238"/>
      <c r="U292" s="238"/>
      <c r="V292" s="238"/>
      <c r="W292" s="238"/>
      <c r="X292" s="238"/>
      <c r="Y292" s="238"/>
      <c r="Z292" s="237"/>
      <c r="AA292" s="223"/>
      <c r="AB292" s="222"/>
      <c r="AC292" s="222"/>
      <c r="AD292" s="221"/>
      <c r="AE292" s="223"/>
      <c r="AF292" s="222"/>
      <c r="AG292" s="222"/>
      <c r="AH292" s="221"/>
    </row>
    <row r="293" spans="1:34" ht="18.75" customHeight="1">
      <c r="A293" s="3"/>
      <c r="B293" s="924"/>
      <c r="C293" s="243"/>
      <c r="D293" s="906"/>
      <c r="E293" s="229"/>
      <c r="F293" s="906"/>
      <c r="G293" s="240"/>
      <c r="H293" s="236" t="s">
        <v>119</v>
      </c>
      <c r="I293" s="1049" t="s">
        <v>50</v>
      </c>
      <c r="J293" s="234" t="s">
        <v>116</v>
      </c>
      <c r="K293" s="248"/>
      <c r="L293" s="235" t="s">
        <v>50</v>
      </c>
      <c r="M293" s="234" t="s">
        <v>118</v>
      </c>
      <c r="N293" s="238"/>
      <c r="O293" s="238"/>
      <c r="P293" s="238"/>
      <c r="Q293" s="238"/>
      <c r="R293" s="238"/>
      <c r="S293" s="238"/>
      <c r="T293" s="238"/>
      <c r="U293" s="238"/>
      <c r="V293" s="238"/>
      <c r="W293" s="238"/>
      <c r="X293" s="238"/>
      <c r="Y293" s="238"/>
      <c r="Z293" s="237"/>
      <c r="AA293" s="223"/>
      <c r="AB293" s="222"/>
      <c r="AC293" s="222"/>
      <c r="AD293" s="221"/>
      <c r="AE293" s="223"/>
      <c r="AF293" s="222"/>
      <c r="AG293" s="222"/>
      <c r="AH293" s="221"/>
    </row>
    <row r="294" spans="1:34" ht="18.75" customHeight="1">
      <c r="A294" s="3"/>
      <c r="B294" s="924"/>
      <c r="C294" s="243"/>
      <c r="D294" s="906"/>
      <c r="E294" s="229"/>
      <c r="F294" s="906"/>
      <c r="G294" s="240"/>
      <c r="H294" s="1008" t="s">
        <v>231</v>
      </c>
      <c r="I294" s="1049" t="s">
        <v>50</v>
      </c>
      <c r="J294" s="234" t="s">
        <v>116</v>
      </c>
      <c r="K294" s="234"/>
      <c r="L294" s="235" t="s">
        <v>50</v>
      </c>
      <c r="M294" s="234" t="s">
        <v>135</v>
      </c>
      <c r="N294" s="234"/>
      <c r="O294" s="235" t="s">
        <v>50</v>
      </c>
      <c r="P294" s="234" t="s">
        <v>134</v>
      </c>
      <c r="Q294" s="233"/>
      <c r="R294" s="233"/>
      <c r="S294" s="233"/>
      <c r="T294" s="233"/>
      <c r="U294" s="225"/>
      <c r="V294" s="225"/>
      <c r="W294" s="225"/>
      <c r="X294" s="225"/>
      <c r="Y294" s="225"/>
      <c r="Z294" s="224"/>
      <c r="AA294" s="223"/>
      <c r="AB294" s="222"/>
      <c r="AC294" s="222"/>
      <c r="AD294" s="221"/>
      <c r="AE294" s="223"/>
      <c r="AF294" s="222"/>
      <c r="AG294" s="222"/>
      <c r="AH294" s="221"/>
    </row>
    <row r="295" spans="1:34" ht="18.75" customHeight="1">
      <c r="A295" s="3"/>
      <c r="B295" s="924"/>
      <c r="C295" s="243"/>
      <c r="D295" s="906"/>
      <c r="E295" s="229"/>
      <c r="F295" s="906"/>
      <c r="G295" s="240"/>
      <c r="H295" s="239" t="s">
        <v>230</v>
      </c>
      <c r="I295" s="1049" t="s">
        <v>50</v>
      </c>
      <c r="J295" s="234" t="s">
        <v>116</v>
      </c>
      <c r="K295" s="234"/>
      <c r="L295" s="235" t="s">
        <v>50</v>
      </c>
      <c r="M295" s="234" t="s">
        <v>227</v>
      </c>
      <c r="N295" s="234"/>
      <c r="O295" s="235" t="s">
        <v>50</v>
      </c>
      <c r="P295" s="234" t="s">
        <v>226</v>
      </c>
      <c r="Q295" s="238"/>
      <c r="R295" s="235" t="s">
        <v>50</v>
      </c>
      <c r="S295" s="234" t="s">
        <v>229</v>
      </c>
      <c r="T295" s="238"/>
      <c r="U295" s="238"/>
      <c r="V295" s="238"/>
      <c r="W295" s="238"/>
      <c r="X295" s="238"/>
      <c r="Y295" s="238"/>
      <c r="Z295" s="237"/>
      <c r="AA295" s="223"/>
      <c r="AB295" s="222"/>
      <c r="AC295" s="222"/>
      <c r="AD295" s="221"/>
      <c r="AE295" s="223"/>
      <c r="AF295" s="222"/>
      <c r="AG295" s="222"/>
      <c r="AH295" s="221"/>
    </row>
    <row r="296" spans="1:34" ht="18.75" customHeight="1">
      <c r="A296" s="3"/>
      <c r="B296" s="924"/>
      <c r="C296" s="230"/>
      <c r="D296" s="930"/>
      <c r="E296" s="229"/>
      <c r="F296" s="906"/>
      <c r="G296" s="228"/>
      <c r="H296" s="1337" t="s">
        <v>1216</v>
      </c>
      <c r="I296" s="1052" t="s">
        <v>50</v>
      </c>
      <c r="J296" s="226" t="s">
        <v>116</v>
      </c>
      <c r="K296" s="226"/>
      <c r="L296" s="953"/>
      <c r="M296" s="955"/>
      <c r="N296" s="955"/>
      <c r="O296" s="953"/>
      <c r="P296" s="955"/>
      <c r="Q296" s="954"/>
      <c r="R296" s="953"/>
      <c r="S296" s="955"/>
      <c r="T296" s="954"/>
      <c r="U296" s="227" t="s">
        <v>50</v>
      </c>
      <c r="V296" s="226" t="s">
        <v>1217</v>
      </c>
      <c r="W296" s="225"/>
      <c r="X296" s="225"/>
      <c r="Y296" s="225"/>
      <c r="Z296" s="224"/>
      <c r="AA296" s="222"/>
      <c r="AB296" s="222"/>
      <c r="AC296" s="222"/>
      <c r="AD296" s="221"/>
      <c r="AE296" s="223"/>
      <c r="AF296" s="222"/>
      <c r="AG296" s="222"/>
      <c r="AH296" s="221"/>
    </row>
    <row r="297" spans="1:34" ht="18.75" customHeight="1">
      <c r="A297" s="3"/>
      <c r="B297" s="924"/>
      <c r="C297" s="230"/>
      <c r="D297" s="930"/>
      <c r="E297" s="229"/>
      <c r="F297" s="906"/>
      <c r="G297" s="228"/>
      <c r="H297" s="1337"/>
      <c r="I297" s="244" t="s">
        <v>50</v>
      </c>
      <c r="J297" s="1" t="s">
        <v>1218</v>
      </c>
      <c r="K297" s="1"/>
      <c r="L297" s="991"/>
      <c r="M297" s="991" t="s">
        <v>50</v>
      </c>
      <c r="N297" s="1" t="s">
        <v>1219</v>
      </c>
      <c r="O297" s="991"/>
      <c r="P297" s="991"/>
      <c r="Q297" s="991" t="s">
        <v>50</v>
      </c>
      <c r="R297" s="1" t="s">
        <v>1220</v>
      </c>
      <c r="T297" s="1"/>
      <c r="U297" s="991" t="s">
        <v>50</v>
      </c>
      <c r="V297" s="1" t="s">
        <v>1221</v>
      </c>
      <c r="W297" s="269"/>
      <c r="X297" s="269"/>
      <c r="Y297" s="269"/>
      <c r="Z297" s="956"/>
      <c r="AA297" s="222"/>
      <c r="AB297" s="222"/>
      <c r="AC297" s="222"/>
      <c r="AD297" s="221"/>
      <c r="AE297" s="223"/>
      <c r="AF297" s="222"/>
      <c r="AG297" s="222"/>
      <c r="AH297" s="221"/>
    </row>
    <row r="298" spans="1:34" ht="18.75" customHeight="1">
      <c r="A298" s="3"/>
      <c r="B298" s="924"/>
      <c r="C298" s="230"/>
      <c r="D298" s="930"/>
      <c r="E298" s="229"/>
      <c r="F298" s="906"/>
      <c r="G298" s="228"/>
      <c r="H298" s="1337"/>
      <c r="I298" s="244" t="s">
        <v>50</v>
      </c>
      <c r="J298" s="1" t="s">
        <v>1222</v>
      </c>
      <c r="K298" s="1"/>
      <c r="L298" s="991"/>
      <c r="M298" s="991" t="s">
        <v>50</v>
      </c>
      <c r="N298" s="1" t="s">
        <v>1223</v>
      </c>
      <c r="O298" s="991"/>
      <c r="P298" s="991"/>
      <c r="Q298" s="991" t="s">
        <v>50</v>
      </c>
      <c r="R298" s="1" t="s">
        <v>1224</v>
      </c>
      <c r="T298" s="1"/>
      <c r="U298" s="991" t="s">
        <v>50</v>
      </c>
      <c r="V298" s="1" t="s">
        <v>1225</v>
      </c>
      <c r="W298" s="269"/>
      <c r="X298" s="269"/>
      <c r="Y298" s="269"/>
      <c r="Z298" s="956"/>
      <c r="AA298" s="222"/>
      <c r="AB298" s="222"/>
      <c r="AC298" s="222"/>
      <c r="AD298" s="221"/>
      <c r="AE298" s="223"/>
      <c r="AF298" s="222"/>
      <c r="AG298" s="222"/>
      <c r="AH298" s="221"/>
    </row>
    <row r="299" spans="1:34" ht="18.75" customHeight="1">
      <c r="A299" s="3"/>
      <c r="B299" s="924"/>
      <c r="C299" s="230"/>
      <c r="D299" s="930"/>
      <c r="E299" s="229"/>
      <c r="F299" s="906"/>
      <c r="G299" s="228"/>
      <c r="H299" s="1337"/>
      <c r="I299" s="244" t="s">
        <v>50</v>
      </c>
      <c r="J299" s="1" t="s">
        <v>1226</v>
      </c>
      <c r="K299" s="1"/>
      <c r="L299" s="991"/>
      <c r="M299" s="991" t="s">
        <v>50</v>
      </c>
      <c r="N299" s="1" t="s">
        <v>1227</v>
      </c>
      <c r="O299" s="991"/>
      <c r="P299" s="991"/>
      <c r="Q299" s="991" t="s">
        <v>50</v>
      </c>
      <c r="R299" s="1" t="s">
        <v>1228</v>
      </c>
      <c r="T299" s="1"/>
      <c r="U299" s="991" t="s">
        <v>50</v>
      </c>
      <c r="V299" s="1" t="s">
        <v>1229</v>
      </c>
      <c r="W299" s="269"/>
      <c r="X299" s="269"/>
      <c r="Y299" s="269"/>
      <c r="Z299" s="956"/>
      <c r="AA299" s="222"/>
      <c r="AB299" s="222"/>
      <c r="AC299" s="222"/>
      <c r="AD299" s="221"/>
      <c r="AE299" s="223"/>
      <c r="AF299" s="222"/>
      <c r="AG299" s="222"/>
      <c r="AH299" s="221"/>
    </row>
    <row r="300" spans="1:34" ht="18.75" customHeight="1">
      <c r="A300" s="3"/>
      <c r="B300" s="924"/>
      <c r="C300" s="230"/>
      <c r="D300" s="930"/>
      <c r="E300" s="229"/>
      <c r="F300" s="906"/>
      <c r="G300" s="228"/>
      <c r="H300" s="1337"/>
      <c r="I300" s="244" t="s">
        <v>50</v>
      </c>
      <c r="J300" s="1" t="s">
        <v>1230</v>
      </c>
      <c r="K300" s="1"/>
      <c r="L300" s="991"/>
      <c r="M300" s="991" t="s">
        <v>50</v>
      </c>
      <c r="N300" s="1" t="s">
        <v>1231</v>
      </c>
      <c r="O300" s="991"/>
      <c r="P300" s="991"/>
      <c r="Q300" s="991" t="s">
        <v>50</v>
      </c>
      <c r="R300" s="1" t="s">
        <v>1232</v>
      </c>
      <c r="T300" s="1"/>
      <c r="U300" s="991" t="s">
        <v>50</v>
      </c>
      <c r="V300" s="1" t="s">
        <v>1233</v>
      </c>
      <c r="W300" s="269"/>
      <c r="X300" s="269"/>
      <c r="Y300" s="269"/>
      <c r="Z300" s="956"/>
      <c r="AA300" s="222"/>
      <c r="AB300" s="222"/>
      <c r="AC300" s="222"/>
      <c r="AD300" s="221"/>
      <c r="AE300" s="223"/>
      <c r="AF300" s="222"/>
      <c r="AG300" s="222"/>
      <c r="AH300" s="221"/>
    </row>
    <row r="301" spans="1:34" ht="18.75" customHeight="1">
      <c r="A301" s="3"/>
      <c r="B301" s="924"/>
      <c r="C301" s="230"/>
      <c r="D301" s="930"/>
      <c r="E301" s="229"/>
      <c r="F301" s="906"/>
      <c r="G301" s="228"/>
      <c r="H301" s="1337"/>
      <c r="I301" s="244" t="s">
        <v>50</v>
      </c>
      <c r="J301" s="1" t="s">
        <v>1234</v>
      </c>
      <c r="K301" s="1"/>
      <c r="L301" s="991"/>
      <c r="M301" s="991"/>
      <c r="N301" s="1"/>
      <c r="O301" s="991"/>
      <c r="P301" s="991"/>
      <c r="Q301" s="991"/>
      <c r="R301" s="1"/>
      <c r="T301" s="1"/>
      <c r="U301" s="991"/>
      <c r="V301" s="1"/>
      <c r="W301" s="269"/>
      <c r="X301" s="269"/>
      <c r="Y301" s="269"/>
      <c r="Z301" s="956"/>
      <c r="AA301" s="222"/>
      <c r="AB301" s="222"/>
      <c r="AC301" s="222"/>
      <c r="AD301" s="221"/>
      <c r="AE301" s="223"/>
      <c r="AF301" s="222"/>
      <c r="AG301" s="222"/>
      <c r="AH301" s="221"/>
    </row>
    <row r="302" spans="1:34" ht="18.75" customHeight="1">
      <c r="A302" s="173"/>
      <c r="B302" s="905"/>
      <c r="C302" s="247"/>
      <c r="D302" s="897"/>
      <c r="E302" s="171"/>
      <c r="F302" s="897"/>
      <c r="G302" s="170"/>
      <c r="H302" s="251" t="s">
        <v>148</v>
      </c>
      <c r="I302" s="1051" t="s">
        <v>50</v>
      </c>
      <c r="J302" s="166" t="s">
        <v>116</v>
      </c>
      <c r="K302" s="166"/>
      <c r="L302" s="168"/>
      <c r="M302" s="971" t="s">
        <v>50</v>
      </c>
      <c r="N302" s="166" t="s">
        <v>115</v>
      </c>
      <c r="O302" s="166"/>
      <c r="P302" s="168"/>
      <c r="Q302" s="971" t="s">
        <v>50</v>
      </c>
      <c r="R302" s="167" t="s">
        <v>114</v>
      </c>
      <c r="S302" s="167"/>
      <c r="T302" s="167"/>
      <c r="U302" s="167"/>
      <c r="V302" s="167"/>
      <c r="W302" s="167"/>
      <c r="X302" s="167"/>
      <c r="Y302" s="167"/>
      <c r="Z302" s="250"/>
      <c r="AA302" s="1057" t="s">
        <v>50</v>
      </c>
      <c r="AB302" s="246" t="s">
        <v>241</v>
      </c>
      <c r="AC302" s="246"/>
      <c r="AD302" s="245"/>
      <c r="AE302" s="1057" t="s">
        <v>50</v>
      </c>
      <c r="AF302" s="246" t="s">
        <v>241</v>
      </c>
      <c r="AG302" s="246"/>
      <c r="AH302" s="245"/>
    </row>
    <row r="303" spans="1:34" ht="19.5" customHeight="1">
      <c r="A303" s="3"/>
      <c r="B303" s="924"/>
      <c r="C303" s="230"/>
      <c r="D303" s="930"/>
      <c r="E303" s="229"/>
      <c r="F303" s="906"/>
      <c r="G303" s="228"/>
      <c r="H303" s="563" t="s">
        <v>111</v>
      </c>
      <c r="I303" s="1049" t="s">
        <v>50</v>
      </c>
      <c r="J303" s="234" t="s">
        <v>107</v>
      </c>
      <c r="K303" s="248"/>
      <c r="L303" s="249"/>
      <c r="M303" s="235" t="s">
        <v>50</v>
      </c>
      <c r="N303" s="234" t="s">
        <v>106</v>
      </c>
      <c r="O303" s="235"/>
      <c r="P303" s="234"/>
      <c r="Q303" s="233"/>
      <c r="R303" s="233"/>
      <c r="S303" s="233"/>
      <c r="T303" s="233"/>
      <c r="U303" s="233"/>
      <c r="V303" s="233"/>
      <c r="W303" s="233"/>
      <c r="X303" s="233"/>
      <c r="Y303" s="233"/>
      <c r="Z303" s="232"/>
      <c r="AA303" s="244" t="s">
        <v>50</v>
      </c>
      <c r="AB303" s="1" t="s">
        <v>239</v>
      </c>
      <c r="AC303" s="222"/>
      <c r="AD303" s="221"/>
      <c r="AE303" s="244" t="s">
        <v>50</v>
      </c>
      <c r="AF303" s="1" t="s">
        <v>239</v>
      </c>
      <c r="AG303" s="222"/>
      <c r="AH303" s="221"/>
    </row>
    <row r="304" spans="1:34" ht="19.5" customHeight="1">
      <c r="A304" s="3"/>
      <c r="B304" s="924"/>
      <c r="C304" s="230"/>
      <c r="D304" s="930"/>
      <c r="E304" s="229"/>
      <c r="F304" s="906"/>
      <c r="G304" s="228"/>
      <c r="H304" s="563" t="s">
        <v>108</v>
      </c>
      <c r="I304" s="1049" t="s">
        <v>50</v>
      </c>
      <c r="J304" s="234" t="s">
        <v>107</v>
      </c>
      <c r="K304" s="248"/>
      <c r="L304" s="249"/>
      <c r="M304" s="235" t="s">
        <v>50</v>
      </c>
      <c r="N304" s="234" t="s">
        <v>106</v>
      </c>
      <c r="O304" s="235"/>
      <c r="P304" s="234"/>
      <c r="Q304" s="233"/>
      <c r="R304" s="233"/>
      <c r="S304" s="233"/>
      <c r="T304" s="233"/>
      <c r="U304" s="233"/>
      <c r="V304" s="233"/>
      <c r="W304" s="233"/>
      <c r="X304" s="233"/>
      <c r="Y304" s="233"/>
      <c r="Z304" s="232"/>
      <c r="AA304" s="244"/>
      <c r="AB304" s="1"/>
      <c r="AC304" s="222"/>
      <c r="AD304" s="221"/>
      <c r="AE304" s="244"/>
      <c r="AF304" s="1"/>
      <c r="AG304" s="222"/>
      <c r="AH304" s="221"/>
    </row>
    <row r="305" spans="1:34" ht="18.75" customHeight="1">
      <c r="A305" s="3"/>
      <c r="B305" s="924"/>
      <c r="C305" s="230"/>
      <c r="D305" s="930"/>
      <c r="E305" s="229"/>
      <c r="F305" s="906"/>
      <c r="G305" s="240"/>
      <c r="H305" s="1337" t="s">
        <v>248</v>
      </c>
      <c r="I305" s="1435" t="s">
        <v>50</v>
      </c>
      <c r="J305" s="1334" t="s">
        <v>102</v>
      </c>
      <c r="K305" s="1334"/>
      <c r="L305" s="1334"/>
      <c r="M305" s="1435" t="s">
        <v>50</v>
      </c>
      <c r="N305" s="1334" t="s">
        <v>101</v>
      </c>
      <c r="O305" s="1334"/>
      <c r="P305" s="1334"/>
      <c r="Q305" s="946"/>
      <c r="R305" s="946"/>
      <c r="S305" s="946"/>
      <c r="T305" s="946"/>
      <c r="U305" s="946"/>
      <c r="V305" s="946"/>
      <c r="W305" s="946"/>
      <c r="X305" s="946"/>
      <c r="Y305" s="946"/>
      <c r="Z305" s="947"/>
      <c r="AA305" s="223"/>
      <c r="AB305" s="222"/>
      <c r="AC305" s="222"/>
      <c r="AD305" s="221"/>
      <c r="AE305" s="223"/>
      <c r="AF305" s="222"/>
      <c r="AG305" s="222"/>
      <c r="AH305" s="221"/>
    </row>
    <row r="306" spans="1:34" ht="18.75" customHeight="1">
      <c r="A306" s="3"/>
      <c r="B306" s="924"/>
      <c r="C306" s="230"/>
      <c r="D306" s="930"/>
      <c r="E306" s="229"/>
      <c r="F306" s="906"/>
      <c r="G306" s="240"/>
      <c r="H306" s="1337"/>
      <c r="I306" s="1435"/>
      <c r="J306" s="1334"/>
      <c r="K306" s="1334"/>
      <c r="L306" s="1334"/>
      <c r="M306" s="1435"/>
      <c r="N306" s="1334"/>
      <c r="O306" s="1334"/>
      <c r="P306" s="1334"/>
      <c r="Q306" s="942"/>
      <c r="R306" s="942"/>
      <c r="S306" s="942"/>
      <c r="T306" s="942"/>
      <c r="U306" s="942"/>
      <c r="V306" s="942"/>
      <c r="W306" s="942"/>
      <c r="X306" s="942"/>
      <c r="Y306" s="942"/>
      <c r="Z306" s="943"/>
      <c r="AA306" s="223"/>
      <c r="AB306" s="222"/>
      <c r="AC306" s="222"/>
      <c r="AD306" s="221"/>
      <c r="AE306" s="223"/>
      <c r="AF306" s="222"/>
      <c r="AG306" s="222"/>
      <c r="AH306" s="221"/>
    </row>
    <row r="307" spans="1:34" ht="18.75" customHeight="1">
      <c r="A307" s="3"/>
      <c r="B307" s="924"/>
      <c r="C307" s="243" t="s">
        <v>162</v>
      </c>
      <c r="D307" s="244" t="s">
        <v>50</v>
      </c>
      <c r="E307" s="229" t="s">
        <v>146</v>
      </c>
      <c r="F307" s="906"/>
      <c r="G307" s="240"/>
      <c r="H307" s="1008" t="s">
        <v>231</v>
      </c>
      <c r="I307" s="1049" t="s">
        <v>50</v>
      </c>
      <c r="J307" s="234" t="s">
        <v>116</v>
      </c>
      <c r="K307" s="234"/>
      <c r="L307" s="235" t="s">
        <v>50</v>
      </c>
      <c r="M307" s="234" t="s">
        <v>135</v>
      </c>
      <c r="N307" s="234"/>
      <c r="O307" s="235" t="s">
        <v>50</v>
      </c>
      <c r="P307" s="234" t="s">
        <v>134</v>
      </c>
      <c r="Q307" s="233"/>
      <c r="R307" s="233"/>
      <c r="S307" s="233"/>
      <c r="T307" s="233"/>
      <c r="U307" s="225"/>
      <c r="V307" s="225"/>
      <c r="W307" s="225"/>
      <c r="X307" s="225"/>
      <c r="Y307" s="225"/>
      <c r="Z307" s="224"/>
      <c r="AA307" s="223"/>
      <c r="AB307" s="222"/>
      <c r="AC307" s="222"/>
      <c r="AD307" s="221"/>
      <c r="AE307" s="223"/>
      <c r="AF307" s="222"/>
      <c r="AG307" s="222"/>
      <c r="AH307" s="221"/>
    </row>
    <row r="308" spans="1:34" ht="18.75" customHeight="1">
      <c r="A308" s="244" t="s">
        <v>50</v>
      </c>
      <c r="B308" s="924">
        <v>79</v>
      </c>
      <c r="C308" s="243" t="s">
        <v>160</v>
      </c>
      <c r="D308" s="244" t="s">
        <v>50</v>
      </c>
      <c r="E308" s="229" t="s">
        <v>144</v>
      </c>
      <c r="F308" s="906"/>
      <c r="G308" s="240"/>
      <c r="H308" s="239" t="s">
        <v>230</v>
      </c>
      <c r="I308" s="1049" t="s">
        <v>50</v>
      </c>
      <c r="J308" s="234" t="s">
        <v>116</v>
      </c>
      <c r="K308" s="234"/>
      <c r="L308" s="235" t="s">
        <v>50</v>
      </c>
      <c r="M308" s="234" t="s">
        <v>227</v>
      </c>
      <c r="N308" s="234"/>
      <c r="O308" s="235" t="s">
        <v>50</v>
      </c>
      <c r="P308" s="234" t="s">
        <v>226</v>
      </c>
      <c r="Q308" s="238"/>
      <c r="R308" s="235" t="s">
        <v>50</v>
      </c>
      <c r="S308" s="234" t="s">
        <v>229</v>
      </c>
      <c r="T308" s="238"/>
      <c r="U308" s="238"/>
      <c r="V308" s="238"/>
      <c r="W308" s="238"/>
      <c r="X308" s="238"/>
      <c r="Y308" s="238"/>
      <c r="Z308" s="237"/>
      <c r="AA308" s="223"/>
      <c r="AB308" s="222"/>
      <c r="AC308" s="222"/>
      <c r="AD308" s="221"/>
      <c r="AE308" s="223"/>
      <c r="AF308" s="222"/>
      <c r="AG308" s="222"/>
      <c r="AH308" s="221"/>
    </row>
    <row r="309" spans="1:34" ht="18.75" customHeight="1">
      <c r="A309" s="3"/>
      <c r="B309" s="924"/>
      <c r="C309" s="243" t="s">
        <v>250</v>
      </c>
      <c r="D309" s="906"/>
      <c r="E309" s="229" t="s">
        <v>104</v>
      </c>
      <c r="F309" s="906"/>
      <c r="G309" s="228"/>
      <c r="H309" s="1337" t="s">
        <v>1216</v>
      </c>
      <c r="I309" s="1052" t="s">
        <v>50</v>
      </c>
      <c r="J309" s="226" t="s">
        <v>116</v>
      </c>
      <c r="K309" s="226"/>
      <c r="L309" s="953"/>
      <c r="M309" s="955"/>
      <c r="N309" s="955"/>
      <c r="O309" s="953"/>
      <c r="P309" s="955"/>
      <c r="Q309" s="954"/>
      <c r="R309" s="953"/>
      <c r="S309" s="955"/>
      <c r="T309" s="954"/>
      <c r="U309" s="227" t="s">
        <v>50</v>
      </c>
      <c r="V309" s="226" t="s">
        <v>1217</v>
      </c>
      <c r="W309" s="225"/>
      <c r="X309" s="225"/>
      <c r="Y309" s="225"/>
      <c r="Z309" s="224"/>
      <c r="AA309" s="861"/>
      <c r="AB309" s="861"/>
      <c r="AC309" s="861"/>
      <c r="AD309" s="221"/>
      <c r="AE309" s="223"/>
      <c r="AF309" s="861"/>
      <c r="AG309" s="861"/>
      <c r="AH309" s="221"/>
    </row>
    <row r="310" spans="1:34" ht="18.75" customHeight="1">
      <c r="A310" s="244"/>
      <c r="B310" s="924"/>
      <c r="C310" s="243"/>
      <c r="D310" s="244"/>
      <c r="E310" s="229"/>
      <c r="F310" s="906"/>
      <c r="G310" s="228"/>
      <c r="H310" s="1337"/>
      <c r="I310" s="244" t="s">
        <v>50</v>
      </c>
      <c r="J310" s="545" t="s">
        <v>1218</v>
      </c>
      <c r="K310" s="545"/>
      <c r="L310" s="538"/>
      <c r="M310" s="538" t="s">
        <v>50</v>
      </c>
      <c r="N310" s="545" t="s">
        <v>1219</v>
      </c>
      <c r="O310" s="538"/>
      <c r="P310" s="538"/>
      <c r="Q310" s="538" t="s">
        <v>50</v>
      </c>
      <c r="R310" s="545" t="s">
        <v>1220</v>
      </c>
      <c r="S310" s="915"/>
      <c r="T310" s="545"/>
      <c r="U310" s="538" t="s">
        <v>50</v>
      </c>
      <c r="V310" s="545" t="s">
        <v>1221</v>
      </c>
      <c r="W310" s="540"/>
      <c r="X310" s="540"/>
      <c r="Y310" s="540"/>
      <c r="Z310" s="956"/>
      <c r="AA310" s="861"/>
      <c r="AB310" s="861"/>
      <c r="AC310" s="861"/>
      <c r="AD310" s="221"/>
      <c r="AE310" s="223"/>
      <c r="AF310" s="861"/>
      <c r="AG310" s="861"/>
      <c r="AH310" s="221"/>
    </row>
    <row r="311" spans="1:34" ht="18.75" customHeight="1">
      <c r="A311" s="3"/>
      <c r="B311" s="924"/>
      <c r="C311" s="243"/>
      <c r="D311" s="906"/>
      <c r="E311" s="229"/>
      <c r="F311" s="906"/>
      <c r="G311" s="228"/>
      <c r="H311" s="1337"/>
      <c r="I311" s="244" t="s">
        <v>50</v>
      </c>
      <c r="J311" s="545" t="s">
        <v>1222</v>
      </c>
      <c r="K311" s="545"/>
      <c r="L311" s="538"/>
      <c r="M311" s="538" t="s">
        <v>50</v>
      </c>
      <c r="N311" s="545" t="s">
        <v>1223</v>
      </c>
      <c r="O311" s="538"/>
      <c r="P311" s="538"/>
      <c r="Q311" s="538" t="s">
        <v>50</v>
      </c>
      <c r="R311" s="545" t="s">
        <v>1224</v>
      </c>
      <c r="S311" s="915"/>
      <c r="T311" s="545"/>
      <c r="U311" s="538" t="s">
        <v>50</v>
      </c>
      <c r="V311" s="545" t="s">
        <v>1225</v>
      </c>
      <c r="W311" s="540"/>
      <c r="X311" s="540"/>
      <c r="Y311" s="540"/>
      <c r="Z311" s="956"/>
      <c r="AA311" s="861"/>
      <c r="AB311" s="861"/>
      <c r="AC311" s="861"/>
      <c r="AD311" s="221"/>
      <c r="AE311" s="223"/>
      <c r="AF311" s="861"/>
      <c r="AG311" s="861"/>
      <c r="AH311" s="221"/>
    </row>
    <row r="312" spans="1:34" ht="18.75" customHeight="1">
      <c r="A312" s="3"/>
      <c r="B312" s="924"/>
      <c r="C312" s="230"/>
      <c r="D312" s="930"/>
      <c r="E312" s="229"/>
      <c r="F312" s="906"/>
      <c r="G312" s="228"/>
      <c r="H312" s="1337"/>
      <c r="I312" s="244" t="s">
        <v>50</v>
      </c>
      <c r="J312" s="545" t="s">
        <v>1226</v>
      </c>
      <c r="K312" s="545"/>
      <c r="L312" s="538"/>
      <c r="M312" s="538" t="s">
        <v>50</v>
      </c>
      <c r="N312" s="545" t="s">
        <v>1227</v>
      </c>
      <c r="O312" s="538"/>
      <c r="P312" s="538"/>
      <c r="Q312" s="538" t="s">
        <v>50</v>
      </c>
      <c r="R312" s="545" t="s">
        <v>1228</v>
      </c>
      <c r="S312" s="915"/>
      <c r="T312" s="545"/>
      <c r="U312" s="538" t="s">
        <v>50</v>
      </c>
      <c r="V312" s="545" t="s">
        <v>1229</v>
      </c>
      <c r="W312" s="540"/>
      <c r="X312" s="540"/>
      <c r="Y312" s="540"/>
      <c r="Z312" s="956"/>
      <c r="AA312" s="861"/>
      <c r="AB312" s="861"/>
      <c r="AC312" s="861"/>
      <c r="AD312" s="221"/>
      <c r="AE312" s="223"/>
      <c r="AF312" s="861"/>
      <c r="AG312" s="861"/>
      <c r="AH312" s="221"/>
    </row>
    <row r="313" spans="1:34" ht="18.75" customHeight="1">
      <c r="A313" s="3"/>
      <c r="B313" s="924"/>
      <c r="C313" s="230"/>
      <c r="D313" s="930"/>
      <c r="E313" s="229"/>
      <c r="F313" s="906"/>
      <c r="G313" s="228"/>
      <c r="H313" s="1337"/>
      <c r="I313" s="244" t="s">
        <v>50</v>
      </c>
      <c r="J313" s="545" t="s">
        <v>1230</v>
      </c>
      <c r="K313" s="545"/>
      <c r="L313" s="538"/>
      <c r="M313" s="538" t="s">
        <v>50</v>
      </c>
      <c r="N313" s="545" t="s">
        <v>1231</v>
      </c>
      <c r="O313" s="538"/>
      <c r="P313" s="538"/>
      <c r="Q313" s="538" t="s">
        <v>50</v>
      </c>
      <c r="R313" s="545" t="s">
        <v>1232</v>
      </c>
      <c r="S313" s="915"/>
      <c r="T313" s="545"/>
      <c r="U313" s="538" t="s">
        <v>50</v>
      </c>
      <c r="V313" s="545" t="s">
        <v>1233</v>
      </c>
      <c r="W313" s="540"/>
      <c r="X313" s="540"/>
      <c r="Y313" s="540"/>
      <c r="Z313" s="956"/>
      <c r="AA313" s="861"/>
      <c r="AB313" s="861"/>
      <c r="AC313" s="861"/>
      <c r="AD313" s="221"/>
      <c r="AE313" s="223"/>
      <c r="AF313" s="861"/>
      <c r="AG313" s="861"/>
      <c r="AH313" s="221"/>
    </row>
    <row r="314" spans="1:34" ht="18.75" customHeight="1">
      <c r="A314" s="220"/>
      <c r="B314" s="900"/>
      <c r="C314" s="219"/>
      <c r="D314" s="926"/>
      <c r="E314" s="922"/>
      <c r="F314" s="907"/>
      <c r="G314" s="218"/>
      <c r="H314" s="1410"/>
      <c r="I314" s="1047" t="s">
        <v>50</v>
      </c>
      <c r="J314" s="441" t="s">
        <v>1234</v>
      </c>
      <c r="K314" s="441"/>
      <c r="L314" s="958"/>
      <c r="M314" s="958"/>
      <c r="N314" s="441"/>
      <c r="O314" s="958"/>
      <c r="P314" s="958"/>
      <c r="Q314" s="958"/>
      <c r="R314" s="441"/>
      <c r="S314" s="927"/>
      <c r="T314" s="441"/>
      <c r="U314" s="958"/>
      <c r="V314" s="441"/>
      <c r="W314" s="959"/>
      <c r="X314" s="959"/>
      <c r="Y314" s="959"/>
      <c r="Z314" s="938"/>
      <c r="AA314" s="212"/>
      <c r="AB314" s="212"/>
      <c r="AC314" s="212"/>
      <c r="AD314" s="211"/>
      <c r="AE314" s="213"/>
      <c r="AF314" s="212"/>
      <c r="AG314" s="212"/>
      <c r="AH314" s="211"/>
    </row>
    <row r="315" spans="1:34" ht="18.75" customHeight="1">
      <c r="A315" s="173"/>
      <c r="B315" s="905"/>
      <c r="C315" s="247"/>
      <c r="D315" s="897"/>
      <c r="E315" s="171"/>
      <c r="F315" s="897"/>
      <c r="G315" s="170"/>
      <c r="H315" s="251" t="s">
        <v>148</v>
      </c>
      <c r="I315" s="1051" t="s">
        <v>50</v>
      </c>
      <c r="J315" s="166" t="s">
        <v>116</v>
      </c>
      <c r="K315" s="166"/>
      <c r="L315" s="168"/>
      <c r="M315" s="971" t="s">
        <v>50</v>
      </c>
      <c r="N315" s="166" t="s">
        <v>115</v>
      </c>
      <c r="O315" s="166"/>
      <c r="P315" s="168"/>
      <c r="Q315" s="971" t="s">
        <v>50</v>
      </c>
      <c r="R315" s="167" t="s">
        <v>114</v>
      </c>
      <c r="S315" s="167"/>
      <c r="T315" s="167"/>
      <c r="U315" s="167"/>
      <c r="V315" s="167"/>
      <c r="W315" s="167"/>
      <c r="X315" s="167"/>
      <c r="Y315" s="167"/>
      <c r="Z315" s="250"/>
      <c r="AA315" s="1057" t="s">
        <v>50</v>
      </c>
      <c r="AB315" s="246" t="s">
        <v>241</v>
      </c>
      <c r="AC315" s="246"/>
      <c r="AD315" s="245"/>
      <c r="AE315" s="1057" t="s">
        <v>50</v>
      </c>
      <c r="AF315" s="246" t="s">
        <v>241</v>
      </c>
      <c r="AG315" s="246"/>
      <c r="AH315" s="245"/>
    </row>
    <row r="316" spans="1:34" ht="19.5" customHeight="1">
      <c r="A316" s="3"/>
      <c r="B316" s="924"/>
      <c r="C316" s="230"/>
      <c r="D316" s="930"/>
      <c r="E316" s="229"/>
      <c r="F316" s="906"/>
      <c r="G316" s="228"/>
      <c r="H316" s="563" t="s">
        <v>111</v>
      </c>
      <c r="I316" s="1049" t="s">
        <v>50</v>
      </c>
      <c r="J316" s="234" t="s">
        <v>107</v>
      </c>
      <c r="K316" s="248"/>
      <c r="L316" s="249"/>
      <c r="M316" s="235" t="s">
        <v>50</v>
      </c>
      <c r="N316" s="234" t="s">
        <v>106</v>
      </c>
      <c r="O316" s="235"/>
      <c r="P316" s="234"/>
      <c r="Q316" s="233"/>
      <c r="R316" s="233"/>
      <c r="S316" s="233"/>
      <c r="T316" s="233"/>
      <c r="U316" s="233"/>
      <c r="V316" s="233"/>
      <c r="W316" s="233"/>
      <c r="X316" s="233"/>
      <c r="Y316" s="233"/>
      <c r="Z316" s="232"/>
      <c r="AA316" s="244" t="s">
        <v>50</v>
      </c>
      <c r="AB316" s="545" t="s">
        <v>239</v>
      </c>
      <c r="AC316" s="861"/>
      <c r="AD316" s="221"/>
      <c r="AE316" s="244" t="s">
        <v>50</v>
      </c>
      <c r="AF316" s="545" t="s">
        <v>239</v>
      </c>
      <c r="AG316" s="861"/>
      <c r="AH316" s="221"/>
    </row>
    <row r="317" spans="1:34" ht="19.5" customHeight="1">
      <c r="A317" s="3"/>
      <c r="B317" s="924"/>
      <c r="C317" s="230"/>
      <c r="D317" s="930"/>
      <c r="E317" s="229"/>
      <c r="F317" s="906"/>
      <c r="G317" s="228"/>
      <c r="H317" s="563" t="s">
        <v>108</v>
      </c>
      <c r="I317" s="1049" t="s">
        <v>50</v>
      </c>
      <c r="J317" s="234" t="s">
        <v>107</v>
      </c>
      <c r="K317" s="248"/>
      <c r="L317" s="249"/>
      <c r="M317" s="235" t="s">
        <v>50</v>
      </c>
      <c r="N317" s="234" t="s">
        <v>106</v>
      </c>
      <c r="O317" s="235"/>
      <c r="P317" s="234"/>
      <c r="Q317" s="233"/>
      <c r="R317" s="233"/>
      <c r="S317" s="233"/>
      <c r="T317" s="233"/>
      <c r="U317" s="233"/>
      <c r="V317" s="233"/>
      <c r="W317" s="233"/>
      <c r="X317" s="233"/>
      <c r="Y317" s="233"/>
      <c r="Z317" s="232"/>
      <c r="AA317" s="244"/>
      <c r="AB317" s="545"/>
      <c r="AC317" s="861"/>
      <c r="AD317" s="221"/>
      <c r="AE317" s="244"/>
      <c r="AF317" s="545"/>
      <c r="AG317" s="861"/>
      <c r="AH317" s="221"/>
    </row>
    <row r="318" spans="1:34" ht="18.75" customHeight="1">
      <c r="A318" s="3"/>
      <c r="B318" s="924"/>
      <c r="C318" s="243"/>
      <c r="D318" s="906"/>
      <c r="E318" s="229"/>
      <c r="F318" s="906"/>
      <c r="G318" s="240"/>
      <c r="H318" s="1337" t="s">
        <v>320</v>
      </c>
      <c r="I318" s="1437" t="s">
        <v>50</v>
      </c>
      <c r="J318" s="1334" t="s">
        <v>116</v>
      </c>
      <c r="K318" s="1334"/>
      <c r="L318" s="1438" t="s">
        <v>50</v>
      </c>
      <c r="M318" s="1334" t="s">
        <v>118</v>
      </c>
      <c r="N318" s="1334"/>
      <c r="O318" s="914"/>
      <c r="P318" s="914"/>
      <c r="Q318" s="914"/>
      <c r="R318" s="914"/>
      <c r="S318" s="914"/>
      <c r="T318" s="914"/>
      <c r="U318" s="914"/>
      <c r="V318" s="914"/>
      <c r="W318" s="914"/>
      <c r="X318" s="914"/>
      <c r="Y318" s="914"/>
      <c r="Z318" s="862"/>
      <c r="AA318" s="223"/>
      <c r="AB318" s="222"/>
      <c r="AC318" s="222"/>
      <c r="AD318" s="221"/>
      <c r="AE318" s="223"/>
      <c r="AF318" s="222"/>
      <c r="AG318" s="222"/>
      <c r="AH318" s="221"/>
    </row>
    <row r="319" spans="1:34" ht="18.75" customHeight="1">
      <c r="A319" s="3"/>
      <c r="B319" s="924"/>
      <c r="C319" s="243"/>
      <c r="D319" s="906"/>
      <c r="E319" s="229"/>
      <c r="F319" s="906"/>
      <c r="G319" s="240"/>
      <c r="H319" s="1337"/>
      <c r="I319" s="1437"/>
      <c r="J319" s="1334"/>
      <c r="K319" s="1334"/>
      <c r="L319" s="1438"/>
      <c r="M319" s="1334"/>
      <c r="N319" s="1334"/>
      <c r="Z319" s="932"/>
      <c r="AA319" s="223"/>
      <c r="AB319" s="222"/>
      <c r="AC319" s="222"/>
      <c r="AD319" s="221"/>
      <c r="AE319" s="223"/>
      <c r="AF319" s="222"/>
      <c r="AG319" s="222"/>
      <c r="AH319" s="221"/>
    </row>
    <row r="320" spans="1:34" ht="18.75" customHeight="1">
      <c r="A320" s="3"/>
      <c r="B320" s="924"/>
      <c r="C320" s="243"/>
      <c r="D320" s="906"/>
      <c r="E320" s="229"/>
      <c r="F320" s="906"/>
      <c r="G320" s="240"/>
      <c r="H320" s="1337"/>
      <c r="I320" s="1437"/>
      <c r="J320" s="1334"/>
      <c r="K320" s="1334"/>
      <c r="L320" s="1438"/>
      <c r="M320" s="1334"/>
      <c r="N320" s="1334"/>
      <c r="O320" s="916"/>
      <c r="P320" s="916"/>
      <c r="Q320" s="916"/>
      <c r="R320" s="916"/>
      <c r="S320" s="916"/>
      <c r="T320" s="916"/>
      <c r="U320" s="916"/>
      <c r="V320" s="916"/>
      <c r="W320" s="916"/>
      <c r="X320" s="916"/>
      <c r="Y320" s="916"/>
      <c r="Z320" s="863"/>
      <c r="AA320" s="223"/>
      <c r="AB320" s="222"/>
      <c r="AC320" s="222"/>
      <c r="AD320" s="221"/>
      <c r="AE320" s="223"/>
      <c r="AF320" s="222"/>
      <c r="AG320" s="222"/>
      <c r="AH320" s="221"/>
    </row>
    <row r="321" spans="1:34" ht="18.75" customHeight="1">
      <c r="A321" s="3"/>
      <c r="B321" s="924"/>
      <c r="C321" s="243"/>
      <c r="D321" s="906"/>
      <c r="E321" s="229"/>
      <c r="F321" s="906"/>
      <c r="G321" s="240"/>
      <c r="H321" s="239" t="s">
        <v>179</v>
      </c>
      <c r="I321" s="1049" t="s">
        <v>50</v>
      </c>
      <c r="J321" s="234" t="s">
        <v>140</v>
      </c>
      <c r="K321" s="248"/>
      <c r="L321" s="249"/>
      <c r="M321" s="235" t="s">
        <v>50</v>
      </c>
      <c r="N321" s="234" t="s">
        <v>139</v>
      </c>
      <c r="O321" s="233"/>
      <c r="P321" s="233"/>
      <c r="Q321" s="233"/>
      <c r="R321" s="233"/>
      <c r="S321" s="233"/>
      <c r="T321" s="233"/>
      <c r="U321" s="233"/>
      <c r="V321" s="233"/>
      <c r="W321" s="233"/>
      <c r="X321" s="233"/>
      <c r="Y321" s="233"/>
      <c r="Z321" s="232"/>
      <c r="AA321" s="223"/>
      <c r="AB321" s="222"/>
      <c r="AC321" s="222"/>
      <c r="AD321" s="221"/>
      <c r="AE321" s="223"/>
      <c r="AF321" s="222"/>
      <c r="AG321" s="222"/>
      <c r="AH321" s="221"/>
    </row>
    <row r="322" spans="1:34" ht="18.75" customHeight="1">
      <c r="A322" s="3"/>
      <c r="B322" s="924"/>
      <c r="C322" s="243"/>
      <c r="D322" s="906"/>
      <c r="E322" s="229"/>
      <c r="F322" s="906"/>
      <c r="G322" s="240"/>
      <c r="H322" s="236" t="s">
        <v>136</v>
      </c>
      <c r="I322" s="1052" t="s">
        <v>50</v>
      </c>
      <c r="J322" s="234" t="s">
        <v>116</v>
      </c>
      <c r="K322" s="234"/>
      <c r="L322" s="235" t="s">
        <v>50</v>
      </c>
      <c r="M322" s="234" t="s">
        <v>135</v>
      </c>
      <c r="N322" s="234"/>
      <c r="O322" s="227" t="s">
        <v>50</v>
      </c>
      <c r="P322" s="234" t="s">
        <v>134</v>
      </c>
      <c r="Q322" s="238"/>
      <c r="R322" s="238"/>
      <c r="S322" s="238"/>
      <c r="T322" s="238"/>
      <c r="U322" s="238"/>
      <c r="V322" s="238"/>
      <c r="W322" s="238"/>
      <c r="X322" s="238"/>
      <c r="Y322" s="238"/>
      <c r="Z322" s="237"/>
      <c r="AA322" s="223"/>
      <c r="AB322" s="222"/>
      <c r="AC322" s="222"/>
      <c r="AD322" s="221"/>
      <c r="AE322" s="223"/>
      <c r="AF322" s="222"/>
      <c r="AG322" s="222"/>
      <c r="AH322" s="221"/>
    </row>
    <row r="323" spans="1:34" ht="18.75" customHeight="1">
      <c r="A323" s="3"/>
      <c r="B323" s="924"/>
      <c r="C323" s="243"/>
      <c r="D323" s="906"/>
      <c r="E323" s="229"/>
      <c r="F323" s="906"/>
      <c r="G323" s="240"/>
      <c r="H323" s="236" t="s">
        <v>131</v>
      </c>
      <c r="I323" s="1049" t="s">
        <v>50</v>
      </c>
      <c r="J323" s="234" t="s">
        <v>116</v>
      </c>
      <c r="K323" s="234"/>
      <c r="L323" s="235" t="s">
        <v>50</v>
      </c>
      <c r="M323" s="234" t="s">
        <v>121</v>
      </c>
      <c r="N323" s="234"/>
      <c r="O323" s="235" t="s">
        <v>50</v>
      </c>
      <c r="P323" s="234" t="s">
        <v>120</v>
      </c>
      <c r="Q323" s="238"/>
      <c r="R323" s="238"/>
      <c r="S323" s="238"/>
      <c r="T323" s="238"/>
      <c r="U323" s="238"/>
      <c r="V323" s="238"/>
      <c r="W323" s="238"/>
      <c r="X323" s="238"/>
      <c r="Y323" s="238"/>
      <c r="Z323" s="237"/>
      <c r="AA323" s="223"/>
      <c r="AB323" s="222"/>
      <c r="AC323" s="222"/>
      <c r="AD323" s="221"/>
      <c r="AE323" s="223"/>
      <c r="AF323" s="222"/>
      <c r="AG323" s="222"/>
      <c r="AH323" s="221"/>
    </row>
    <row r="324" spans="1:34" ht="18.75" customHeight="1">
      <c r="A324" s="3"/>
      <c r="B324" s="924"/>
      <c r="C324" s="243"/>
      <c r="D324" s="906"/>
      <c r="E324" s="229"/>
      <c r="F324" s="906"/>
      <c r="G324" s="240"/>
      <c r="H324" s="236" t="s">
        <v>129</v>
      </c>
      <c r="I324" s="1049" t="s">
        <v>50</v>
      </c>
      <c r="J324" s="234" t="s">
        <v>116</v>
      </c>
      <c r="K324" s="248"/>
      <c r="L324" s="235" t="s">
        <v>50</v>
      </c>
      <c r="M324" s="234" t="s">
        <v>118</v>
      </c>
      <c r="N324" s="238"/>
      <c r="O324" s="238"/>
      <c r="P324" s="238"/>
      <c r="Q324" s="238"/>
      <c r="R324" s="238"/>
      <c r="S324" s="238"/>
      <c r="T324" s="238"/>
      <c r="U324" s="238"/>
      <c r="V324" s="238"/>
      <c r="W324" s="238"/>
      <c r="X324" s="238"/>
      <c r="Y324" s="238"/>
      <c r="Z324" s="237"/>
      <c r="AA324" s="223"/>
      <c r="AB324" s="222"/>
      <c r="AC324" s="222"/>
      <c r="AD324" s="221"/>
      <c r="AE324" s="223"/>
      <c r="AF324" s="222"/>
      <c r="AG324" s="222"/>
      <c r="AH324" s="221"/>
    </row>
    <row r="325" spans="1:34" ht="18.75" customHeight="1">
      <c r="A325" s="3"/>
      <c r="B325" s="924"/>
      <c r="C325" s="243"/>
      <c r="D325" s="906"/>
      <c r="E325" s="229"/>
      <c r="F325" s="906"/>
      <c r="G325" s="240"/>
      <c r="H325" s="239" t="s">
        <v>157</v>
      </c>
      <c r="I325" s="1049" t="s">
        <v>50</v>
      </c>
      <c r="J325" s="234" t="s">
        <v>116</v>
      </c>
      <c r="K325" s="248"/>
      <c r="L325" s="235" t="s">
        <v>50</v>
      </c>
      <c r="M325" s="234" t="s">
        <v>118</v>
      </c>
      <c r="N325" s="238"/>
      <c r="O325" s="238"/>
      <c r="P325" s="238"/>
      <c r="Q325" s="238"/>
      <c r="R325" s="238"/>
      <c r="S325" s="238"/>
      <c r="T325" s="238"/>
      <c r="U325" s="238"/>
      <c r="V325" s="238"/>
      <c r="W325" s="238"/>
      <c r="X325" s="238"/>
      <c r="Y325" s="238"/>
      <c r="Z325" s="237"/>
      <c r="AA325" s="223"/>
      <c r="AB325" s="222"/>
      <c r="AC325" s="222"/>
      <c r="AD325" s="221"/>
      <c r="AE325" s="223"/>
      <c r="AF325" s="222"/>
      <c r="AG325" s="222"/>
      <c r="AH325" s="221"/>
    </row>
    <row r="326" spans="1:34" ht="18.75" customHeight="1">
      <c r="A326" s="244" t="s">
        <v>50</v>
      </c>
      <c r="B326" s="924">
        <v>74</v>
      </c>
      <c r="C326" s="243" t="s">
        <v>138</v>
      </c>
      <c r="D326" s="244" t="s">
        <v>50</v>
      </c>
      <c r="E326" s="229" t="s">
        <v>137</v>
      </c>
      <c r="F326" s="906"/>
      <c r="G326" s="240"/>
      <c r="H326" s="1" t="s">
        <v>128</v>
      </c>
      <c r="I326" s="1049" t="s">
        <v>50</v>
      </c>
      <c r="J326" s="234" t="s">
        <v>116</v>
      </c>
      <c r="K326" s="248"/>
      <c r="L326" s="235" t="s">
        <v>50</v>
      </c>
      <c r="M326" s="234" t="s">
        <v>118</v>
      </c>
      <c r="N326" s="238"/>
      <c r="O326" s="238"/>
      <c r="P326" s="238"/>
      <c r="Q326" s="238"/>
      <c r="R326" s="238"/>
      <c r="S326" s="238"/>
      <c r="T326" s="238"/>
      <c r="U326" s="238"/>
      <c r="V326" s="238"/>
      <c r="W326" s="238"/>
      <c r="X326" s="238"/>
      <c r="Y326" s="238"/>
      <c r="Z326" s="237"/>
      <c r="AA326" s="223"/>
      <c r="AB326" s="222"/>
      <c r="AC326" s="222"/>
      <c r="AD326" s="221"/>
      <c r="AE326" s="223"/>
      <c r="AF326" s="222"/>
      <c r="AG326" s="222"/>
      <c r="AH326" s="221"/>
    </row>
    <row r="327" spans="1:34" ht="18.75" customHeight="1">
      <c r="A327" s="3"/>
      <c r="B327" s="924"/>
      <c r="C327" s="243" t="s">
        <v>133</v>
      </c>
      <c r="D327" s="244" t="s">
        <v>50</v>
      </c>
      <c r="E327" s="229" t="s">
        <v>132</v>
      </c>
      <c r="F327" s="906"/>
      <c r="G327" s="240"/>
      <c r="H327" s="236" t="s">
        <v>127</v>
      </c>
      <c r="I327" s="1049" t="s">
        <v>50</v>
      </c>
      <c r="J327" s="234" t="s">
        <v>116</v>
      </c>
      <c r="K327" s="248"/>
      <c r="L327" s="235" t="s">
        <v>50</v>
      </c>
      <c r="M327" s="234" t="s">
        <v>118</v>
      </c>
      <c r="N327" s="238"/>
      <c r="O327" s="238"/>
      <c r="P327" s="238"/>
      <c r="Q327" s="238"/>
      <c r="R327" s="238"/>
      <c r="S327" s="238"/>
      <c r="T327" s="238"/>
      <c r="U327" s="238"/>
      <c r="V327" s="238"/>
      <c r="W327" s="238"/>
      <c r="X327" s="238"/>
      <c r="Y327" s="238"/>
      <c r="Z327" s="237"/>
      <c r="AA327" s="223"/>
      <c r="AB327" s="222"/>
      <c r="AC327" s="222"/>
      <c r="AD327" s="221"/>
      <c r="AE327" s="223"/>
      <c r="AF327" s="222"/>
      <c r="AG327" s="222"/>
      <c r="AH327" s="221"/>
    </row>
    <row r="328" spans="1:34" ht="18.75" customHeight="1">
      <c r="A328" s="3"/>
      <c r="B328" s="924"/>
      <c r="C328" s="243"/>
      <c r="D328" s="244" t="s">
        <v>50</v>
      </c>
      <c r="E328" s="229" t="s">
        <v>130</v>
      </c>
      <c r="F328" s="906"/>
      <c r="G328" s="240"/>
      <c r="H328" s="236" t="s">
        <v>119</v>
      </c>
      <c r="I328" s="1049" t="s">
        <v>50</v>
      </c>
      <c r="J328" s="234" t="s">
        <v>116</v>
      </c>
      <c r="K328" s="248"/>
      <c r="L328" s="235" t="s">
        <v>50</v>
      </c>
      <c r="M328" s="234" t="s">
        <v>118</v>
      </c>
      <c r="N328" s="238"/>
      <c r="O328" s="238"/>
      <c r="P328" s="238"/>
      <c r="Q328" s="238"/>
      <c r="R328" s="238"/>
      <c r="S328" s="238"/>
      <c r="T328" s="238"/>
      <c r="U328" s="238"/>
      <c r="V328" s="238"/>
      <c r="W328" s="238"/>
      <c r="X328" s="238"/>
      <c r="Y328" s="238"/>
      <c r="Z328" s="237"/>
      <c r="AA328" s="223"/>
      <c r="AB328" s="222"/>
      <c r="AC328" s="222"/>
      <c r="AD328" s="221"/>
      <c r="AE328" s="223"/>
      <c r="AF328" s="222"/>
      <c r="AG328" s="222"/>
      <c r="AH328" s="221"/>
    </row>
    <row r="329" spans="1:34" ht="18.75" customHeight="1">
      <c r="A329" s="3"/>
      <c r="B329" s="924"/>
      <c r="C329" s="243"/>
      <c r="D329" s="906"/>
      <c r="E329" s="229"/>
      <c r="F329" s="906"/>
      <c r="G329" s="240"/>
      <c r="H329" s="239" t="s">
        <v>230</v>
      </c>
      <c r="I329" s="1049" t="s">
        <v>50</v>
      </c>
      <c r="J329" s="234" t="s">
        <v>116</v>
      </c>
      <c r="K329" s="234"/>
      <c r="L329" s="235" t="s">
        <v>50</v>
      </c>
      <c r="M329" s="234" t="s">
        <v>319</v>
      </c>
      <c r="N329" s="234"/>
      <c r="O329" s="235" t="s">
        <v>50</v>
      </c>
      <c r="P329" s="234" t="s">
        <v>275</v>
      </c>
      <c r="Q329" s="238"/>
      <c r="R329" s="235" t="s">
        <v>50</v>
      </c>
      <c r="S329" s="234" t="s">
        <v>318</v>
      </c>
      <c r="T329" s="238"/>
      <c r="U329" s="238"/>
      <c r="V329" s="238"/>
      <c r="W329" s="238"/>
      <c r="X329" s="238"/>
      <c r="Y329" s="238"/>
      <c r="Z329" s="237"/>
      <c r="AA329" s="223"/>
      <c r="AB329" s="222"/>
      <c r="AC329" s="222"/>
      <c r="AD329" s="221"/>
      <c r="AE329" s="223"/>
      <c r="AF329" s="222"/>
      <c r="AG329" s="222"/>
      <c r="AH329" s="221"/>
    </row>
    <row r="330" spans="1:34" ht="18.75" customHeight="1">
      <c r="A330" s="3"/>
      <c r="B330" s="924"/>
      <c r="C330" s="230"/>
      <c r="D330" s="930"/>
      <c r="E330" s="229"/>
      <c r="F330" s="906"/>
      <c r="G330" s="228"/>
      <c r="H330" s="1337" t="s">
        <v>1216</v>
      </c>
      <c r="I330" s="1052" t="s">
        <v>50</v>
      </c>
      <c r="J330" s="226" t="s">
        <v>116</v>
      </c>
      <c r="K330" s="226"/>
      <c r="L330" s="953"/>
      <c r="M330" s="955"/>
      <c r="N330" s="955"/>
      <c r="O330" s="953"/>
      <c r="P330" s="955"/>
      <c r="Q330" s="954"/>
      <c r="R330" s="953"/>
      <c r="S330" s="955"/>
      <c r="T330" s="954"/>
      <c r="U330" s="227" t="s">
        <v>50</v>
      </c>
      <c r="V330" s="226" t="s">
        <v>1217</v>
      </c>
      <c r="W330" s="225"/>
      <c r="X330" s="225"/>
      <c r="Y330" s="225"/>
      <c r="Z330" s="224"/>
      <c r="AA330" s="222"/>
      <c r="AB330" s="222"/>
      <c r="AC330" s="222"/>
      <c r="AD330" s="221"/>
      <c r="AE330" s="223"/>
      <c r="AF330" s="222"/>
      <c r="AG330" s="222"/>
      <c r="AH330" s="221"/>
    </row>
    <row r="331" spans="1:34" ht="18.75" customHeight="1">
      <c r="A331" s="3"/>
      <c r="B331" s="924"/>
      <c r="C331" s="230"/>
      <c r="D331" s="930"/>
      <c r="E331" s="229"/>
      <c r="F331" s="906"/>
      <c r="G331" s="228"/>
      <c r="H331" s="1337"/>
      <c r="I331" s="244" t="s">
        <v>50</v>
      </c>
      <c r="J331" s="1" t="s">
        <v>1218</v>
      </c>
      <c r="K331" s="1"/>
      <c r="L331" s="991"/>
      <c r="M331" s="991" t="s">
        <v>50</v>
      </c>
      <c r="N331" s="1" t="s">
        <v>1219</v>
      </c>
      <c r="O331" s="991"/>
      <c r="P331" s="991"/>
      <c r="Q331" s="991" t="s">
        <v>50</v>
      </c>
      <c r="R331" s="1" t="s">
        <v>1220</v>
      </c>
      <c r="T331" s="1"/>
      <c r="U331" s="991" t="s">
        <v>50</v>
      </c>
      <c r="V331" s="1" t="s">
        <v>1221</v>
      </c>
      <c r="W331" s="269"/>
      <c r="X331" s="269"/>
      <c r="Y331" s="269"/>
      <c r="Z331" s="956"/>
      <c r="AA331" s="222"/>
      <c r="AB331" s="222"/>
      <c r="AC331" s="222"/>
      <c r="AD331" s="221"/>
      <c r="AE331" s="223"/>
      <c r="AF331" s="222"/>
      <c r="AG331" s="222"/>
      <c r="AH331" s="221"/>
    </row>
    <row r="332" spans="1:34" ht="18.75" customHeight="1">
      <c r="A332" s="3"/>
      <c r="B332" s="924"/>
      <c r="C332" s="230"/>
      <c r="D332" s="930"/>
      <c r="E332" s="229"/>
      <c r="F332" s="906"/>
      <c r="G332" s="228"/>
      <c r="H332" s="1337"/>
      <c r="I332" s="244" t="s">
        <v>50</v>
      </c>
      <c r="J332" s="1" t="s">
        <v>1222</v>
      </c>
      <c r="K332" s="1"/>
      <c r="L332" s="991"/>
      <c r="M332" s="991" t="s">
        <v>50</v>
      </c>
      <c r="N332" s="1" t="s">
        <v>1223</v>
      </c>
      <c r="O332" s="991"/>
      <c r="P332" s="991"/>
      <c r="Q332" s="991" t="s">
        <v>50</v>
      </c>
      <c r="R332" s="1" t="s">
        <v>1224</v>
      </c>
      <c r="T332" s="1"/>
      <c r="U332" s="991" t="s">
        <v>50</v>
      </c>
      <c r="V332" s="1" t="s">
        <v>1225</v>
      </c>
      <c r="W332" s="269"/>
      <c r="X332" s="269"/>
      <c r="Y332" s="269"/>
      <c r="Z332" s="956"/>
      <c r="AA332" s="222"/>
      <c r="AB332" s="222"/>
      <c r="AC332" s="222"/>
      <c r="AD332" s="221"/>
      <c r="AE332" s="223"/>
      <c r="AF332" s="222"/>
      <c r="AG332" s="222"/>
      <c r="AH332" s="221"/>
    </row>
    <row r="333" spans="1:34" ht="18.75" customHeight="1">
      <c r="A333" s="3"/>
      <c r="B333" s="924"/>
      <c r="C333" s="230"/>
      <c r="D333" s="930"/>
      <c r="E333" s="229"/>
      <c r="F333" s="906"/>
      <c r="G333" s="228"/>
      <c r="H333" s="1337"/>
      <c r="I333" s="244" t="s">
        <v>50</v>
      </c>
      <c r="J333" s="1" t="s">
        <v>1226</v>
      </c>
      <c r="K333" s="1"/>
      <c r="L333" s="991"/>
      <c r="M333" s="991" t="s">
        <v>50</v>
      </c>
      <c r="N333" s="1" t="s">
        <v>1227</v>
      </c>
      <c r="O333" s="991"/>
      <c r="P333" s="991"/>
      <c r="Q333" s="991" t="s">
        <v>50</v>
      </c>
      <c r="R333" s="1" t="s">
        <v>1228</v>
      </c>
      <c r="T333" s="1"/>
      <c r="U333" s="991" t="s">
        <v>50</v>
      </c>
      <c r="V333" s="1" t="s">
        <v>1229</v>
      </c>
      <c r="W333" s="269"/>
      <c r="X333" s="269"/>
      <c r="Y333" s="269"/>
      <c r="Z333" s="956"/>
      <c r="AA333" s="222"/>
      <c r="AB333" s="222"/>
      <c r="AC333" s="222"/>
      <c r="AD333" s="221"/>
      <c r="AE333" s="223"/>
      <c r="AF333" s="222"/>
      <c r="AG333" s="222"/>
      <c r="AH333" s="221"/>
    </row>
    <row r="334" spans="1:34" ht="18.75" customHeight="1">
      <c r="A334" s="3"/>
      <c r="B334" s="924"/>
      <c r="C334" s="230"/>
      <c r="D334" s="930"/>
      <c r="E334" s="229"/>
      <c r="F334" s="906"/>
      <c r="G334" s="228"/>
      <c r="H334" s="1337"/>
      <c r="I334" s="244" t="s">
        <v>50</v>
      </c>
      <c r="J334" s="1" t="s">
        <v>1230</v>
      </c>
      <c r="K334" s="1"/>
      <c r="L334" s="991"/>
      <c r="M334" s="991" t="s">
        <v>50</v>
      </c>
      <c r="N334" s="1" t="s">
        <v>1231</v>
      </c>
      <c r="O334" s="991"/>
      <c r="P334" s="991"/>
      <c r="Q334" s="991" t="s">
        <v>50</v>
      </c>
      <c r="R334" s="1" t="s">
        <v>1232</v>
      </c>
      <c r="T334" s="1"/>
      <c r="U334" s="991" t="s">
        <v>50</v>
      </c>
      <c r="V334" s="1" t="s">
        <v>1233</v>
      </c>
      <c r="W334" s="269"/>
      <c r="X334" s="269"/>
      <c r="Y334" s="269"/>
      <c r="Z334" s="956"/>
      <c r="AA334" s="222"/>
      <c r="AB334" s="222"/>
      <c r="AC334" s="222"/>
      <c r="AD334" s="221"/>
      <c r="AE334" s="223"/>
      <c r="AF334" s="222"/>
      <c r="AG334" s="222"/>
      <c r="AH334" s="221"/>
    </row>
    <row r="335" spans="1:34" ht="18.75" customHeight="1">
      <c r="A335" s="3"/>
      <c r="B335" s="924"/>
      <c r="C335" s="230"/>
      <c r="D335" s="930"/>
      <c r="E335" s="229"/>
      <c r="F335" s="906"/>
      <c r="G335" s="228"/>
      <c r="H335" s="1337"/>
      <c r="I335" s="244" t="s">
        <v>50</v>
      </c>
      <c r="J335" s="1" t="s">
        <v>1234</v>
      </c>
      <c r="K335" s="1"/>
      <c r="L335" s="991"/>
      <c r="M335" s="991"/>
      <c r="N335" s="1"/>
      <c r="O335" s="991"/>
      <c r="P335" s="991"/>
      <c r="Q335" s="991"/>
      <c r="R335" s="1"/>
      <c r="T335" s="1"/>
      <c r="U335" s="991"/>
      <c r="V335" s="1"/>
      <c r="W335" s="269"/>
      <c r="X335" s="269"/>
      <c r="Y335" s="269"/>
      <c r="Z335" s="956"/>
      <c r="AA335" s="222"/>
      <c r="AB335" s="222"/>
      <c r="AC335" s="222"/>
      <c r="AD335" s="221"/>
      <c r="AE335" s="223"/>
      <c r="AF335" s="222"/>
      <c r="AG335" s="222"/>
      <c r="AH335" s="221"/>
    </row>
    <row r="336" spans="1:34" ht="18.75" customHeight="1">
      <c r="A336" s="173"/>
      <c r="B336" s="905"/>
      <c r="C336" s="247"/>
      <c r="D336" s="897"/>
      <c r="E336" s="171"/>
      <c r="F336" s="897"/>
      <c r="G336" s="170"/>
      <c r="H336" s="251" t="s">
        <v>168</v>
      </c>
      <c r="I336" s="1051" t="s">
        <v>50</v>
      </c>
      <c r="J336" s="166" t="s">
        <v>116</v>
      </c>
      <c r="K336" s="166"/>
      <c r="L336" s="168"/>
      <c r="M336" s="971" t="s">
        <v>50</v>
      </c>
      <c r="N336" s="166" t="s">
        <v>115</v>
      </c>
      <c r="O336" s="166"/>
      <c r="P336" s="168"/>
      <c r="Q336" s="971" t="s">
        <v>50</v>
      </c>
      <c r="R336" s="167" t="s">
        <v>114</v>
      </c>
      <c r="S336" s="167"/>
      <c r="T336" s="167"/>
      <c r="U336" s="167"/>
      <c r="V336" s="167"/>
      <c r="W336" s="167"/>
      <c r="X336" s="167"/>
      <c r="Y336" s="167"/>
      <c r="Z336" s="250"/>
      <c r="AA336" s="1057" t="s">
        <v>50</v>
      </c>
      <c r="AB336" s="246" t="s">
        <v>241</v>
      </c>
      <c r="AC336" s="246"/>
      <c r="AD336" s="245"/>
      <c r="AE336" s="1057" t="s">
        <v>50</v>
      </c>
      <c r="AF336" s="246" t="s">
        <v>241</v>
      </c>
      <c r="AG336" s="246"/>
      <c r="AH336" s="245"/>
    </row>
    <row r="337" spans="1:34" ht="19.5" customHeight="1">
      <c r="A337" s="3"/>
      <c r="B337" s="924"/>
      <c r="C337" s="230"/>
      <c r="D337" s="906"/>
      <c r="E337" s="229"/>
      <c r="F337" s="906"/>
      <c r="G337" s="228"/>
      <c r="H337" s="563" t="s">
        <v>111</v>
      </c>
      <c r="I337" s="1049" t="s">
        <v>50</v>
      </c>
      <c r="J337" s="234" t="s">
        <v>107</v>
      </c>
      <c r="K337" s="248"/>
      <c r="L337" s="249"/>
      <c r="M337" s="235" t="s">
        <v>50</v>
      </c>
      <c r="N337" s="234" t="s">
        <v>106</v>
      </c>
      <c r="O337" s="235"/>
      <c r="P337" s="234"/>
      <c r="Q337" s="233"/>
      <c r="R337" s="233"/>
      <c r="S337" s="233"/>
      <c r="T337" s="233"/>
      <c r="U337" s="233"/>
      <c r="V337" s="233"/>
      <c r="W337" s="233"/>
      <c r="X337" s="233"/>
      <c r="Y337" s="233"/>
      <c r="Z337" s="232"/>
      <c r="AA337" s="244" t="s">
        <v>50</v>
      </c>
      <c r="AB337" s="1" t="s">
        <v>239</v>
      </c>
      <c r="AC337" s="222"/>
      <c r="AD337" s="221"/>
      <c r="AE337" s="244" t="s">
        <v>50</v>
      </c>
      <c r="AF337" s="1" t="s">
        <v>239</v>
      </c>
      <c r="AG337" s="222"/>
      <c r="AH337" s="221"/>
    </row>
    <row r="338" spans="1:34" ht="19.5" customHeight="1">
      <c r="A338" s="3"/>
      <c r="B338" s="924"/>
      <c r="C338" s="230"/>
      <c r="D338" s="906"/>
      <c r="E338" s="229"/>
      <c r="F338" s="906"/>
      <c r="G338" s="228"/>
      <c r="H338" s="563" t="s">
        <v>108</v>
      </c>
      <c r="I338" s="1049" t="s">
        <v>50</v>
      </c>
      <c r="J338" s="234" t="s">
        <v>107</v>
      </c>
      <c r="K338" s="248"/>
      <c r="L338" s="249"/>
      <c r="M338" s="235" t="s">
        <v>50</v>
      </c>
      <c r="N338" s="234" t="s">
        <v>106</v>
      </c>
      <c r="O338" s="235"/>
      <c r="P338" s="234"/>
      <c r="Q338" s="233"/>
      <c r="R338" s="233"/>
      <c r="S338" s="233"/>
      <c r="T338" s="233"/>
      <c r="U338" s="233"/>
      <c r="V338" s="233"/>
      <c r="W338" s="233"/>
      <c r="X338" s="233"/>
      <c r="Y338" s="233"/>
      <c r="Z338" s="232"/>
      <c r="AA338" s="244"/>
      <c r="AB338" s="1"/>
      <c r="AC338" s="222"/>
      <c r="AD338" s="221"/>
      <c r="AE338" s="244"/>
      <c r="AF338" s="1"/>
      <c r="AG338" s="222"/>
      <c r="AH338" s="221"/>
    </row>
    <row r="339" spans="1:34" ht="18.75" customHeight="1">
      <c r="A339" s="3"/>
      <c r="B339" s="924"/>
      <c r="C339" s="243"/>
      <c r="D339" s="906"/>
      <c r="E339" s="229"/>
      <c r="F339" s="906"/>
      <c r="G339" s="240"/>
      <c r="H339" s="239" t="s">
        <v>125</v>
      </c>
      <c r="I339" s="1049" t="s">
        <v>50</v>
      </c>
      <c r="J339" s="234" t="s">
        <v>116</v>
      </c>
      <c r="K339" s="248"/>
      <c r="L339" s="235" t="s">
        <v>50</v>
      </c>
      <c r="M339" s="234" t="s">
        <v>118</v>
      </c>
      <c r="N339" s="238"/>
      <c r="O339" s="238"/>
      <c r="P339" s="238"/>
      <c r="Q339" s="238"/>
      <c r="R339" s="238"/>
      <c r="S339" s="238"/>
      <c r="T339" s="238"/>
      <c r="U339" s="238"/>
      <c r="V339" s="238"/>
      <c r="W339" s="238"/>
      <c r="X339" s="238"/>
      <c r="Y339" s="238"/>
      <c r="Z339" s="237"/>
      <c r="AA339" s="223"/>
      <c r="AB339" s="222"/>
      <c r="AC339" s="222"/>
      <c r="AD339" s="221"/>
      <c r="AE339" s="223"/>
      <c r="AF339" s="222"/>
      <c r="AG339" s="222"/>
      <c r="AH339" s="221"/>
    </row>
    <row r="340" spans="1:34" ht="18.75" customHeight="1">
      <c r="A340" s="3"/>
      <c r="B340" s="924"/>
      <c r="C340" s="243"/>
      <c r="D340" s="906"/>
      <c r="E340" s="229"/>
      <c r="F340" s="906"/>
      <c r="G340" s="240"/>
      <c r="H340" s="1337" t="s">
        <v>248</v>
      </c>
      <c r="I340" s="1435" t="s">
        <v>50</v>
      </c>
      <c r="J340" s="1334" t="s">
        <v>102</v>
      </c>
      <c r="K340" s="1334"/>
      <c r="L340" s="1334"/>
      <c r="M340" s="1435" t="s">
        <v>50</v>
      </c>
      <c r="N340" s="1334" t="s">
        <v>101</v>
      </c>
      <c r="O340" s="1334"/>
      <c r="P340" s="1334"/>
      <c r="Q340" s="946"/>
      <c r="R340" s="946"/>
      <c r="S340" s="946"/>
      <c r="T340" s="946"/>
      <c r="U340" s="946"/>
      <c r="V340" s="946"/>
      <c r="W340" s="946"/>
      <c r="X340" s="946"/>
      <c r="Y340" s="946"/>
      <c r="Z340" s="947"/>
      <c r="AA340" s="223"/>
      <c r="AB340" s="222"/>
      <c r="AC340" s="222"/>
      <c r="AD340" s="221"/>
      <c r="AE340" s="223"/>
      <c r="AF340" s="222"/>
      <c r="AG340" s="222"/>
      <c r="AH340" s="221"/>
    </row>
    <row r="341" spans="1:34" ht="18.75" customHeight="1">
      <c r="A341" s="3"/>
      <c r="B341" s="924"/>
      <c r="C341" s="243"/>
      <c r="D341" s="906"/>
      <c r="E341" s="229"/>
      <c r="F341" s="906"/>
      <c r="G341" s="240"/>
      <c r="H341" s="1337"/>
      <c r="I341" s="1435"/>
      <c r="J341" s="1334"/>
      <c r="K341" s="1334"/>
      <c r="L341" s="1334"/>
      <c r="M341" s="1435"/>
      <c r="N341" s="1334"/>
      <c r="O341" s="1334"/>
      <c r="P341" s="1334"/>
      <c r="Q341" s="942"/>
      <c r="R341" s="942"/>
      <c r="S341" s="942"/>
      <c r="T341" s="942"/>
      <c r="U341" s="942"/>
      <c r="V341" s="942"/>
      <c r="W341" s="942"/>
      <c r="X341" s="942"/>
      <c r="Y341" s="942"/>
      <c r="Z341" s="943"/>
      <c r="AA341" s="223"/>
      <c r="AB341" s="222"/>
      <c r="AC341" s="222"/>
      <c r="AD341" s="221"/>
      <c r="AE341" s="223"/>
      <c r="AF341" s="222"/>
      <c r="AG341" s="222"/>
      <c r="AH341" s="221"/>
    </row>
    <row r="342" spans="1:34" ht="18.75" customHeight="1">
      <c r="A342" s="244" t="s">
        <v>50</v>
      </c>
      <c r="B342" s="924">
        <v>75</v>
      </c>
      <c r="C342" s="243" t="s">
        <v>113</v>
      </c>
      <c r="D342" s="244" t="s">
        <v>50</v>
      </c>
      <c r="E342" s="229" t="s">
        <v>249</v>
      </c>
      <c r="F342" s="906"/>
      <c r="G342" s="240"/>
      <c r="H342" s="239" t="s">
        <v>123</v>
      </c>
      <c r="I342" s="1049" t="s">
        <v>50</v>
      </c>
      <c r="J342" s="234" t="s">
        <v>116</v>
      </c>
      <c r="K342" s="248"/>
      <c r="L342" s="235" t="s">
        <v>50</v>
      </c>
      <c r="M342" s="234" t="s">
        <v>118</v>
      </c>
      <c r="N342" s="238"/>
      <c r="O342" s="238"/>
      <c r="P342" s="238"/>
      <c r="Q342" s="238"/>
      <c r="R342" s="238"/>
      <c r="S342" s="238"/>
      <c r="T342" s="238"/>
      <c r="U342" s="238"/>
      <c r="V342" s="238"/>
      <c r="W342" s="238"/>
      <c r="X342" s="238"/>
      <c r="Y342" s="238"/>
      <c r="Z342" s="237"/>
      <c r="AA342" s="223"/>
      <c r="AB342" s="222"/>
      <c r="AC342" s="222"/>
      <c r="AD342" s="221"/>
      <c r="AE342" s="223"/>
      <c r="AF342" s="222"/>
      <c r="AG342" s="222"/>
      <c r="AH342" s="221"/>
    </row>
    <row r="343" spans="1:34" ht="18.75" customHeight="1">
      <c r="A343" s="3"/>
      <c r="B343" s="924"/>
      <c r="C343" s="243" t="s">
        <v>124</v>
      </c>
      <c r="D343" s="244" t="s">
        <v>50</v>
      </c>
      <c r="E343" s="229" t="s">
        <v>109</v>
      </c>
      <c r="F343" s="906"/>
      <c r="G343" s="240"/>
      <c r="H343" s="239" t="s">
        <v>122</v>
      </c>
      <c r="I343" s="1049" t="s">
        <v>50</v>
      </c>
      <c r="J343" s="234" t="s">
        <v>116</v>
      </c>
      <c r="K343" s="248"/>
      <c r="L343" s="235" t="s">
        <v>50</v>
      </c>
      <c r="M343" s="234" t="s">
        <v>121</v>
      </c>
      <c r="N343" s="234"/>
      <c r="O343" s="227" t="s">
        <v>50</v>
      </c>
      <c r="P343" s="226" t="s">
        <v>120</v>
      </c>
      <c r="Q343" s="234"/>
      <c r="R343" s="234"/>
      <c r="S343" s="248"/>
      <c r="T343" s="234"/>
      <c r="U343" s="248"/>
      <c r="V343" s="248"/>
      <c r="W343" s="248"/>
      <c r="X343" s="248"/>
      <c r="Y343" s="248"/>
      <c r="Z343" s="949"/>
      <c r="AA343" s="223"/>
      <c r="AB343" s="222"/>
      <c r="AC343" s="222"/>
      <c r="AD343" s="221"/>
      <c r="AE343" s="223"/>
      <c r="AF343" s="222"/>
      <c r="AG343" s="222"/>
      <c r="AH343" s="221"/>
    </row>
    <row r="344" spans="1:34" ht="18.75" customHeight="1">
      <c r="A344" s="3"/>
      <c r="B344" s="924"/>
      <c r="C344" s="230"/>
      <c r="D344" s="930"/>
      <c r="E344" s="229" t="s">
        <v>104</v>
      </c>
      <c r="F344" s="906"/>
      <c r="G344" s="240"/>
      <c r="H344" s="236" t="s">
        <v>119</v>
      </c>
      <c r="I344" s="1049" t="s">
        <v>50</v>
      </c>
      <c r="J344" s="234" t="s">
        <v>116</v>
      </c>
      <c r="K344" s="248"/>
      <c r="L344" s="235" t="s">
        <v>50</v>
      </c>
      <c r="M344" s="234" t="s">
        <v>118</v>
      </c>
      <c r="N344" s="238"/>
      <c r="O344" s="238"/>
      <c r="P344" s="238"/>
      <c r="Q344" s="238"/>
      <c r="R344" s="238"/>
      <c r="S344" s="238"/>
      <c r="T344" s="238"/>
      <c r="U344" s="238"/>
      <c r="V344" s="238"/>
      <c r="W344" s="238"/>
      <c r="X344" s="238"/>
      <c r="Y344" s="238"/>
      <c r="Z344" s="237"/>
      <c r="AA344" s="223"/>
      <c r="AB344" s="222"/>
      <c r="AC344" s="222"/>
      <c r="AD344" s="221"/>
      <c r="AE344" s="223"/>
      <c r="AF344" s="222"/>
      <c r="AG344" s="222"/>
      <c r="AH344" s="221"/>
    </row>
    <row r="345" spans="1:34" ht="18.75" customHeight="1">
      <c r="A345" s="930"/>
      <c r="B345" s="932"/>
      <c r="C345" s="241"/>
      <c r="F345" s="906"/>
      <c r="G345" s="240"/>
      <c r="H345" s="1008" t="s">
        <v>231</v>
      </c>
      <c r="I345" s="1049" t="s">
        <v>50</v>
      </c>
      <c r="J345" s="234" t="s">
        <v>116</v>
      </c>
      <c r="K345" s="234"/>
      <c r="L345" s="235" t="s">
        <v>50</v>
      </c>
      <c r="M345" s="234" t="s">
        <v>135</v>
      </c>
      <c r="N345" s="234"/>
      <c r="O345" s="235" t="s">
        <v>50</v>
      </c>
      <c r="P345" s="234" t="s">
        <v>134</v>
      </c>
      <c r="Q345" s="233"/>
      <c r="R345" s="233"/>
      <c r="S345" s="233"/>
      <c r="T345" s="233"/>
      <c r="U345" s="225"/>
      <c r="V345" s="225"/>
      <c r="W345" s="225"/>
      <c r="X345" s="225"/>
      <c r="Y345" s="225"/>
      <c r="Z345" s="224"/>
      <c r="AA345" s="223"/>
      <c r="AB345" s="222"/>
      <c r="AC345" s="222"/>
      <c r="AD345" s="221"/>
      <c r="AE345" s="223"/>
      <c r="AF345" s="222"/>
      <c r="AG345" s="222"/>
      <c r="AH345" s="221"/>
    </row>
    <row r="346" spans="1:34" ht="18.75" customHeight="1">
      <c r="A346" s="930"/>
      <c r="B346" s="932"/>
      <c r="C346" s="241"/>
      <c r="F346" s="906"/>
      <c r="G346" s="240"/>
      <c r="H346" s="239" t="s">
        <v>230</v>
      </c>
      <c r="I346" s="1049" t="s">
        <v>50</v>
      </c>
      <c r="J346" s="234" t="s">
        <v>116</v>
      </c>
      <c r="K346" s="234"/>
      <c r="L346" s="235" t="s">
        <v>50</v>
      </c>
      <c r="M346" s="234" t="s">
        <v>227</v>
      </c>
      <c r="N346" s="234"/>
      <c r="O346" s="235" t="s">
        <v>50</v>
      </c>
      <c r="P346" s="234" t="s">
        <v>226</v>
      </c>
      <c r="Q346" s="238"/>
      <c r="R346" s="235" t="s">
        <v>50</v>
      </c>
      <c r="S346" s="234" t="s">
        <v>229</v>
      </c>
      <c r="T346" s="238"/>
      <c r="U346" s="238"/>
      <c r="V346" s="238"/>
      <c r="W346" s="238"/>
      <c r="X346" s="238"/>
      <c r="Y346" s="238"/>
      <c r="Z346" s="237"/>
      <c r="AA346" s="223"/>
      <c r="AB346" s="222"/>
      <c r="AC346" s="222"/>
      <c r="AD346" s="221"/>
      <c r="AE346" s="223"/>
      <c r="AF346" s="222"/>
      <c r="AG346" s="222"/>
      <c r="AH346" s="221"/>
    </row>
    <row r="347" spans="1:34" ht="18.75" customHeight="1">
      <c r="A347" s="930"/>
      <c r="B347" s="932"/>
      <c r="C347" s="241"/>
      <c r="D347" s="915"/>
      <c r="E347" s="915"/>
      <c r="F347" s="906"/>
      <c r="G347" s="228"/>
      <c r="H347" s="1337" t="s">
        <v>1216</v>
      </c>
      <c r="I347" s="1052" t="s">
        <v>50</v>
      </c>
      <c r="J347" s="226" t="s">
        <v>116</v>
      </c>
      <c r="K347" s="226"/>
      <c r="L347" s="953"/>
      <c r="M347" s="955"/>
      <c r="N347" s="955"/>
      <c r="O347" s="953"/>
      <c r="P347" s="955"/>
      <c r="Q347" s="954"/>
      <c r="R347" s="953"/>
      <c r="S347" s="955"/>
      <c r="T347" s="954"/>
      <c r="U347" s="227" t="s">
        <v>50</v>
      </c>
      <c r="V347" s="226" t="s">
        <v>1217</v>
      </c>
      <c r="W347" s="225"/>
      <c r="X347" s="225"/>
      <c r="Y347" s="225"/>
      <c r="Z347" s="224"/>
      <c r="AA347" s="861"/>
      <c r="AB347" s="861"/>
      <c r="AC347" s="861"/>
      <c r="AD347" s="221"/>
      <c r="AE347" s="223"/>
      <c r="AF347" s="861"/>
      <c r="AG347" s="861"/>
      <c r="AH347" s="221"/>
    </row>
    <row r="348" spans="1:34" ht="18.75" customHeight="1">
      <c r="A348" s="3"/>
      <c r="B348" s="924"/>
      <c r="C348" s="230"/>
      <c r="D348" s="915"/>
      <c r="E348" s="229"/>
      <c r="F348" s="906"/>
      <c r="G348" s="228"/>
      <c r="H348" s="1337"/>
      <c r="I348" s="244" t="s">
        <v>50</v>
      </c>
      <c r="J348" s="545" t="s">
        <v>1218</v>
      </c>
      <c r="K348" s="545"/>
      <c r="L348" s="538"/>
      <c r="M348" s="538" t="s">
        <v>50</v>
      </c>
      <c r="N348" s="545" t="s">
        <v>1219</v>
      </c>
      <c r="O348" s="538"/>
      <c r="P348" s="538"/>
      <c r="Q348" s="538" t="s">
        <v>50</v>
      </c>
      <c r="R348" s="545" t="s">
        <v>1220</v>
      </c>
      <c r="S348" s="915"/>
      <c r="T348" s="545"/>
      <c r="U348" s="538" t="s">
        <v>50</v>
      </c>
      <c r="V348" s="545" t="s">
        <v>1221</v>
      </c>
      <c r="W348" s="540"/>
      <c r="X348" s="540"/>
      <c r="Y348" s="540"/>
      <c r="Z348" s="956"/>
      <c r="AA348" s="861"/>
      <c r="AB348" s="861"/>
      <c r="AC348" s="861"/>
      <c r="AD348" s="221"/>
      <c r="AE348" s="223"/>
      <c r="AF348" s="861"/>
      <c r="AG348" s="861"/>
      <c r="AH348" s="221"/>
    </row>
    <row r="349" spans="1:34" ht="18.75" customHeight="1">
      <c r="A349" s="3"/>
      <c r="B349" s="924"/>
      <c r="C349" s="230"/>
      <c r="D349" s="930"/>
      <c r="E349" s="229"/>
      <c r="F349" s="906"/>
      <c r="G349" s="228"/>
      <c r="H349" s="1337"/>
      <c r="I349" s="244" t="s">
        <v>50</v>
      </c>
      <c r="J349" s="545" t="s">
        <v>1222</v>
      </c>
      <c r="K349" s="545"/>
      <c r="L349" s="538"/>
      <c r="M349" s="538" t="s">
        <v>50</v>
      </c>
      <c r="N349" s="545" t="s">
        <v>1223</v>
      </c>
      <c r="O349" s="538"/>
      <c r="P349" s="538"/>
      <c r="Q349" s="538" t="s">
        <v>50</v>
      </c>
      <c r="R349" s="545" t="s">
        <v>1224</v>
      </c>
      <c r="S349" s="915"/>
      <c r="T349" s="545"/>
      <c r="U349" s="538" t="s">
        <v>50</v>
      </c>
      <c r="V349" s="545" t="s">
        <v>1225</v>
      </c>
      <c r="W349" s="540"/>
      <c r="X349" s="540"/>
      <c r="Y349" s="540"/>
      <c r="Z349" s="956"/>
      <c r="AA349" s="861"/>
      <c r="AB349" s="861"/>
      <c r="AC349" s="861"/>
      <c r="AD349" s="221"/>
      <c r="AE349" s="223"/>
      <c r="AF349" s="861"/>
      <c r="AG349" s="861"/>
      <c r="AH349" s="221"/>
    </row>
    <row r="350" spans="1:34" ht="18.75" customHeight="1">
      <c r="A350" s="3"/>
      <c r="B350" s="924"/>
      <c r="C350" s="230"/>
      <c r="D350" s="930"/>
      <c r="E350" s="229"/>
      <c r="F350" s="906"/>
      <c r="G350" s="228"/>
      <c r="H350" s="1337"/>
      <c r="I350" s="244" t="s">
        <v>50</v>
      </c>
      <c r="J350" s="545" t="s">
        <v>1226</v>
      </c>
      <c r="K350" s="545"/>
      <c r="L350" s="538"/>
      <c r="M350" s="538" t="s">
        <v>50</v>
      </c>
      <c r="N350" s="545" t="s">
        <v>1227</v>
      </c>
      <c r="O350" s="538"/>
      <c r="P350" s="538"/>
      <c r="Q350" s="538" t="s">
        <v>50</v>
      </c>
      <c r="R350" s="545" t="s">
        <v>1228</v>
      </c>
      <c r="S350" s="915"/>
      <c r="T350" s="545"/>
      <c r="U350" s="538" t="s">
        <v>50</v>
      </c>
      <c r="V350" s="545" t="s">
        <v>1229</v>
      </c>
      <c r="W350" s="540"/>
      <c r="X350" s="540"/>
      <c r="Y350" s="540"/>
      <c r="Z350" s="956"/>
      <c r="AA350" s="861"/>
      <c r="AB350" s="861"/>
      <c r="AC350" s="861"/>
      <c r="AD350" s="221"/>
      <c r="AE350" s="223"/>
      <c r="AF350" s="861"/>
      <c r="AG350" s="861"/>
      <c r="AH350" s="221"/>
    </row>
    <row r="351" spans="1:34" ht="18.75" customHeight="1">
      <c r="A351" s="3"/>
      <c r="B351" s="924"/>
      <c r="C351" s="230"/>
      <c r="D351" s="930"/>
      <c r="E351" s="229"/>
      <c r="F351" s="906"/>
      <c r="G351" s="228"/>
      <c r="H351" s="1337"/>
      <c r="I351" s="244" t="s">
        <v>50</v>
      </c>
      <c r="J351" s="545" t="s">
        <v>1230</v>
      </c>
      <c r="K351" s="545"/>
      <c r="L351" s="538"/>
      <c r="M351" s="538" t="s">
        <v>50</v>
      </c>
      <c r="N351" s="545" t="s">
        <v>1231</v>
      </c>
      <c r="O351" s="538"/>
      <c r="P351" s="538"/>
      <c r="Q351" s="538" t="s">
        <v>50</v>
      </c>
      <c r="R351" s="545" t="s">
        <v>1232</v>
      </c>
      <c r="S351" s="915"/>
      <c r="T351" s="545"/>
      <c r="U351" s="538" t="s">
        <v>50</v>
      </c>
      <c r="V351" s="545" t="s">
        <v>1233</v>
      </c>
      <c r="W351" s="540"/>
      <c r="X351" s="540"/>
      <c r="Y351" s="540"/>
      <c r="Z351" s="956"/>
      <c r="AA351" s="861"/>
      <c r="AB351" s="861"/>
      <c r="AC351" s="861"/>
      <c r="AD351" s="221"/>
      <c r="AE351" s="223"/>
      <c r="AF351" s="861"/>
      <c r="AG351" s="861"/>
      <c r="AH351" s="221"/>
    </row>
    <row r="352" spans="1:34" ht="18.75" customHeight="1">
      <c r="A352" s="220"/>
      <c r="B352" s="900"/>
      <c r="C352" s="219"/>
      <c r="D352" s="926"/>
      <c r="E352" s="922"/>
      <c r="F352" s="907"/>
      <c r="G352" s="218"/>
      <c r="H352" s="1410"/>
      <c r="I352" s="1047" t="s">
        <v>50</v>
      </c>
      <c r="J352" s="441" t="s">
        <v>1234</v>
      </c>
      <c r="K352" s="441"/>
      <c r="L352" s="958"/>
      <c r="M352" s="958"/>
      <c r="N352" s="441"/>
      <c r="O352" s="958"/>
      <c r="P352" s="958"/>
      <c r="Q352" s="958"/>
      <c r="R352" s="441"/>
      <c r="S352" s="927"/>
      <c r="T352" s="441"/>
      <c r="U352" s="958"/>
      <c r="V352" s="441"/>
      <c r="W352" s="959"/>
      <c r="X352" s="959"/>
      <c r="Y352" s="959"/>
      <c r="Z352" s="938"/>
      <c r="AA352" s="212"/>
      <c r="AB352" s="212"/>
      <c r="AC352" s="212"/>
      <c r="AD352" s="211"/>
      <c r="AE352" s="213"/>
      <c r="AF352" s="212"/>
      <c r="AG352" s="212"/>
      <c r="AH352" s="211"/>
    </row>
    <row r="353" spans="1:34" ht="18.75" customHeight="1">
      <c r="A353" s="173"/>
      <c r="B353" s="905"/>
      <c r="C353" s="247"/>
      <c r="D353" s="897"/>
      <c r="E353" s="171"/>
      <c r="F353" s="897"/>
      <c r="G353" s="170"/>
      <c r="H353" s="251" t="s">
        <v>117</v>
      </c>
      <c r="I353" s="1051" t="s">
        <v>50</v>
      </c>
      <c r="J353" s="166" t="s">
        <v>116</v>
      </c>
      <c r="K353" s="166"/>
      <c r="L353" s="168"/>
      <c r="M353" s="971" t="s">
        <v>50</v>
      </c>
      <c r="N353" s="166" t="s">
        <v>115</v>
      </c>
      <c r="O353" s="166"/>
      <c r="P353" s="168"/>
      <c r="Q353" s="971" t="s">
        <v>50</v>
      </c>
      <c r="R353" s="167" t="s">
        <v>114</v>
      </c>
      <c r="S353" s="167"/>
      <c r="T353" s="167"/>
      <c r="U353" s="167"/>
      <c r="V353" s="167"/>
      <c r="W353" s="167"/>
      <c r="X353" s="167"/>
      <c r="Y353" s="167"/>
      <c r="Z353" s="250"/>
      <c r="AA353" s="1057" t="s">
        <v>50</v>
      </c>
      <c r="AB353" s="246" t="s">
        <v>241</v>
      </c>
      <c r="AC353" s="246"/>
      <c r="AD353" s="245"/>
      <c r="AE353" s="1057" t="s">
        <v>50</v>
      </c>
      <c r="AF353" s="246" t="s">
        <v>241</v>
      </c>
      <c r="AG353" s="246"/>
      <c r="AH353" s="245"/>
    </row>
    <row r="354" spans="1:34" ht="19.5" customHeight="1">
      <c r="A354" s="3"/>
      <c r="B354" s="924"/>
      <c r="C354" s="243"/>
      <c r="D354" s="930"/>
      <c r="E354" s="229"/>
      <c r="F354" s="906"/>
      <c r="G354" s="228"/>
      <c r="H354" s="563" t="s">
        <v>111</v>
      </c>
      <c r="I354" s="1049" t="s">
        <v>50</v>
      </c>
      <c r="J354" s="234" t="s">
        <v>107</v>
      </c>
      <c r="K354" s="248"/>
      <c r="L354" s="249"/>
      <c r="M354" s="235" t="s">
        <v>50</v>
      </c>
      <c r="N354" s="234" t="s">
        <v>106</v>
      </c>
      <c r="O354" s="235"/>
      <c r="P354" s="234"/>
      <c r="Q354" s="233"/>
      <c r="R354" s="233"/>
      <c r="S354" s="233"/>
      <c r="T354" s="233"/>
      <c r="U354" s="233"/>
      <c r="V354" s="233"/>
      <c r="W354" s="233"/>
      <c r="X354" s="233"/>
      <c r="Y354" s="233"/>
      <c r="Z354" s="232"/>
      <c r="AA354" s="244" t="s">
        <v>50</v>
      </c>
      <c r="AB354" s="545" t="s">
        <v>239</v>
      </c>
      <c r="AC354" s="861"/>
      <c r="AD354" s="221"/>
      <c r="AE354" s="244" t="s">
        <v>50</v>
      </c>
      <c r="AF354" s="545" t="s">
        <v>239</v>
      </c>
      <c r="AG354" s="861"/>
      <c r="AH354" s="221"/>
    </row>
    <row r="355" spans="1:34" ht="19.5" customHeight="1">
      <c r="A355" s="930"/>
      <c r="B355" s="932"/>
      <c r="C355" s="241"/>
      <c r="D355" s="915"/>
      <c r="E355" s="915"/>
      <c r="F355" s="906"/>
      <c r="G355" s="228"/>
      <c r="H355" s="563" t="s">
        <v>108</v>
      </c>
      <c r="I355" s="1049" t="s">
        <v>50</v>
      </c>
      <c r="J355" s="234" t="s">
        <v>107</v>
      </c>
      <c r="K355" s="248"/>
      <c r="L355" s="249"/>
      <c r="M355" s="235" t="s">
        <v>50</v>
      </c>
      <c r="N355" s="234" t="s">
        <v>106</v>
      </c>
      <c r="O355" s="235"/>
      <c r="P355" s="234"/>
      <c r="Q355" s="233"/>
      <c r="R355" s="233"/>
      <c r="S355" s="233"/>
      <c r="T355" s="233"/>
      <c r="U355" s="233"/>
      <c r="V355" s="233"/>
      <c r="W355" s="233"/>
      <c r="X355" s="233"/>
      <c r="Y355" s="233"/>
      <c r="Z355" s="232"/>
      <c r="AA355" s="244"/>
      <c r="AB355" s="545"/>
      <c r="AC355" s="861"/>
      <c r="AD355" s="221"/>
      <c r="AE355" s="244"/>
      <c r="AF355" s="545"/>
      <c r="AG355" s="861"/>
      <c r="AH355" s="221"/>
    </row>
    <row r="356" spans="1:34" ht="18.75" customHeight="1">
      <c r="A356" s="930"/>
      <c r="B356" s="931"/>
      <c r="C356" s="241"/>
      <c r="F356" s="906"/>
      <c r="G356" s="240"/>
      <c r="H356" s="1337" t="s">
        <v>248</v>
      </c>
      <c r="I356" s="1435" t="s">
        <v>50</v>
      </c>
      <c r="J356" s="1334" t="s">
        <v>102</v>
      </c>
      <c r="K356" s="1334"/>
      <c r="L356" s="1334"/>
      <c r="M356" s="1435" t="s">
        <v>50</v>
      </c>
      <c r="N356" s="1334" t="s">
        <v>101</v>
      </c>
      <c r="O356" s="1334"/>
      <c r="P356" s="1334"/>
      <c r="Q356" s="946"/>
      <c r="R356" s="946"/>
      <c r="S356" s="946"/>
      <c r="T356" s="946"/>
      <c r="U356" s="946"/>
      <c r="V356" s="946"/>
      <c r="W356" s="946"/>
      <c r="X356" s="946"/>
      <c r="Y356" s="946"/>
      <c r="Z356" s="947"/>
      <c r="AA356" s="223"/>
      <c r="AB356" s="222"/>
      <c r="AC356" s="222"/>
      <c r="AD356" s="221"/>
      <c r="AE356" s="223"/>
      <c r="AF356" s="222"/>
      <c r="AG356" s="222"/>
      <c r="AH356" s="221"/>
    </row>
    <row r="357" spans="1:34" ht="18.75" customHeight="1">
      <c r="A357" s="244" t="s">
        <v>50</v>
      </c>
      <c r="B357" s="924">
        <v>69</v>
      </c>
      <c r="C357" s="243" t="s">
        <v>126</v>
      </c>
      <c r="D357" s="991" t="s">
        <v>50</v>
      </c>
      <c r="E357" s="229" t="s">
        <v>249</v>
      </c>
      <c r="F357" s="906"/>
      <c r="G357" s="240"/>
      <c r="H357" s="1337"/>
      <c r="I357" s="1435"/>
      <c r="J357" s="1334"/>
      <c r="K357" s="1334"/>
      <c r="L357" s="1334"/>
      <c r="M357" s="1435"/>
      <c r="N357" s="1334"/>
      <c r="O357" s="1334"/>
      <c r="P357" s="1334"/>
      <c r="Q357" s="942"/>
      <c r="R357" s="942"/>
      <c r="S357" s="942"/>
      <c r="T357" s="942"/>
      <c r="U357" s="942"/>
      <c r="V357" s="942"/>
      <c r="W357" s="942"/>
      <c r="X357" s="942"/>
      <c r="Y357" s="942"/>
      <c r="Z357" s="943"/>
      <c r="AA357" s="223"/>
      <c r="AB357" s="222"/>
      <c r="AC357" s="222"/>
      <c r="AD357" s="221"/>
      <c r="AE357" s="223"/>
      <c r="AF357" s="222"/>
      <c r="AG357" s="222"/>
      <c r="AH357" s="221"/>
    </row>
    <row r="358" spans="1:34" ht="18.75" customHeight="1">
      <c r="A358" s="931"/>
      <c r="B358" s="931"/>
      <c r="C358" s="243" t="s">
        <v>124</v>
      </c>
      <c r="D358" s="244" t="s">
        <v>50</v>
      </c>
      <c r="E358" s="229" t="s">
        <v>109</v>
      </c>
      <c r="F358" s="906"/>
      <c r="G358" s="240"/>
      <c r="H358" s="1008" t="s">
        <v>231</v>
      </c>
      <c r="I358" s="1049" t="s">
        <v>50</v>
      </c>
      <c r="J358" s="234" t="s">
        <v>116</v>
      </c>
      <c r="K358" s="234"/>
      <c r="L358" s="235" t="s">
        <v>50</v>
      </c>
      <c r="M358" s="234" t="s">
        <v>135</v>
      </c>
      <c r="N358" s="234"/>
      <c r="O358" s="235" t="s">
        <v>50</v>
      </c>
      <c r="P358" s="234" t="s">
        <v>134</v>
      </c>
      <c r="Q358" s="233"/>
      <c r="R358" s="233"/>
      <c r="S358" s="233"/>
      <c r="T358" s="233"/>
      <c r="U358" s="225"/>
      <c r="V358" s="225"/>
      <c r="W358" s="225"/>
      <c r="X358" s="225"/>
      <c r="Y358" s="225"/>
      <c r="Z358" s="224"/>
      <c r="AA358" s="223"/>
      <c r="AB358" s="222"/>
      <c r="AC358" s="222"/>
      <c r="AD358" s="221"/>
      <c r="AE358" s="223"/>
      <c r="AF358" s="222"/>
      <c r="AG358" s="222"/>
      <c r="AH358" s="221"/>
    </row>
    <row r="359" spans="1:34" ht="18.75" customHeight="1">
      <c r="A359" s="244"/>
      <c r="B359" s="924"/>
      <c r="C359" s="243" t="s">
        <v>171</v>
      </c>
      <c r="D359" s="244"/>
      <c r="E359" s="229" t="s">
        <v>104</v>
      </c>
      <c r="F359" s="906"/>
      <c r="G359" s="240"/>
      <c r="H359" s="239" t="s">
        <v>230</v>
      </c>
      <c r="I359" s="1049" t="s">
        <v>50</v>
      </c>
      <c r="J359" s="234" t="s">
        <v>116</v>
      </c>
      <c r="K359" s="234"/>
      <c r="L359" s="235" t="s">
        <v>50</v>
      </c>
      <c r="M359" s="234" t="s">
        <v>227</v>
      </c>
      <c r="N359" s="234"/>
      <c r="O359" s="235" t="s">
        <v>50</v>
      </c>
      <c r="P359" s="234" t="s">
        <v>226</v>
      </c>
      <c r="Q359" s="238"/>
      <c r="R359" s="235" t="s">
        <v>50</v>
      </c>
      <c r="S359" s="234" t="s">
        <v>229</v>
      </c>
      <c r="T359" s="238"/>
      <c r="U359" s="238"/>
      <c r="V359" s="238"/>
      <c r="W359" s="238"/>
      <c r="X359" s="238"/>
      <c r="Y359" s="238"/>
      <c r="Z359" s="237"/>
      <c r="AA359" s="223"/>
      <c r="AB359" s="222"/>
      <c r="AC359" s="222"/>
      <c r="AD359" s="221"/>
      <c r="AE359" s="223"/>
      <c r="AF359" s="222"/>
      <c r="AG359" s="222"/>
      <c r="AH359" s="221"/>
    </row>
    <row r="360" spans="1:34" ht="18.75" customHeight="1">
      <c r="A360" s="930"/>
      <c r="B360" s="932"/>
      <c r="C360" s="241"/>
      <c r="F360" s="906"/>
      <c r="G360" s="228"/>
      <c r="H360" s="1337" t="s">
        <v>1216</v>
      </c>
      <c r="I360" s="1052" t="s">
        <v>50</v>
      </c>
      <c r="J360" s="226" t="s">
        <v>116</v>
      </c>
      <c r="K360" s="226"/>
      <c r="L360" s="953"/>
      <c r="M360" s="955"/>
      <c r="N360" s="955"/>
      <c r="O360" s="953"/>
      <c r="P360" s="955"/>
      <c r="Q360" s="954"/>
      <c r="R360" s="953"/>
      <c r="S360" s="955"/>
      <c r="T360" s="954"/>
      <c r="U360" s="227" t="s">
        <v>50</v>
      </c>
      <c r="V360" s="226" t="s">
        <v>1217</v>
      </c>
      <c r="W360" s="225"/>
      <c r="X360" s="225"/>
      <c r="Y360" s="225"/>
      <c r="Z360" s="224"/>
      <c r="AA360" s="222"/>
      <c r="AB360" s="222"/>
      <c r="AC360" s="222"/>
      <c r="AD360" s="221"/>
      <c r="AE360" s="223"/>
      <c r="AF360" s="222"/>
      <c r="AG360" s="222"/>
      <c r="AH360" s="221"/>
    </row>
    <row r="361" spans="1:34" ht="18.75" customHeight="1">
      <c r="A361" s="930"/>
      <c r="B361" s="932"/>
      <c r="C361" s="241"/>
      <c r="F361" s="906"/>
      <c r="G361" s="228"/>
      <c r="H361" s="1337"/>
      <c r="I361" s="244" t="s">
        <v>50</v>
      </c>
      <c r="J361" s="1" t="s">
        <v>1218</v>
      </c>
      <c r="K361" s="1"/>
      <c r="L361" s="991"/>
      <c r="M361" s="991" t="s">
        <v>50</v>
      </c>
      <c r="N361" s="1" t="s">
        <v>1219</v>
      </c>
      <c r="O361" s="991"/>
      <c r="P361" s="991"/>
      <c r="Q361" s="991" t="s">
        <v>50</v>
      </c>
      <c r="R361" s="1" t="s">
        <v>1220</v>
      </c>
      <c r="T361" s="1"/>
      <c r="U361" s="991" t="s">
        <v>50</v>
      </c>
      <c r="V361" s="1" t="s">
        <v>1221</v>
      </c>
      <c r="W361" s="269"/>
      <c r="X361" s="269"/>
      <c r="Y361" s="269"/>
      <c r="Z361" s="956"/>
      <c r="AA361" s="222"/>
      <c r="AB361" s="222"/>
      <c r="AC361" s="222"/>
      <c r="AD361" s="221"/>
      <c r="AE361" s="223"/>
      <c r="AF361" s="222"/>
      <c r="AG361" s="222"/>
      <c r="AH361" s="221"/>
    </row>
    <row r="362" spans="1:34" ht="18.75" customHeight="1">
      <c r="A362" s="930"/>
      <c r="B362" s="932"/>
      <c r="C362" s="241"/>
      <c r="F362" s="906"/>
      <c r="G362" s="228"/>
      <c r="H362" s="1337"/>
      <c r="I362" s="244" t="s">
        <v>50</v>
      </c>
      <c r="J362" s="1" t="s">
        <v>1222</v>
      </c>
      <c r="K362" s="1"/>
      <c r="L362" s="991"/>
      <c r="M362" s="991" t="s">
        <v>50</v>
      </c>
      <c r="N362" s="1" t="s">
        <v>1223</v>
      </c>
      <c r="O362" s="991"/>
      <c r="P362" s="991"/>
      <c r="Q362" s="991" t="s">
        <v>50</v>
      </c>
      <c r="R362" s="1" t="s">
        <v>1224</v>
      </c>
      <c r="T362" s="1"/>
      <c r="U362" s="991" t="s">
        <v>50</v>
      </c>
      <c r="V362" s="1" t="s">
        <v>1225</v>
      </c>
      <c r="W362" s="269"/>
      <c r="X362" s="269"/>
      <c r="Y362" s="269"/>
      <c r="Z362" s="956"/>
      <c r="AA362" s="222"/>
      <c r="AB362" s="222"/>
      <c r="AC362" s="222"/>
      <c r="AD362" s="221"/>
      <c r="AE362" s="223"/>
      <c r="AF362" s="222"/>
      <c r="AG362" s="222"/>
      <c r="AH362" s="221"/>
    </row>
    <row r="363" spans="1:34" ht="18.75" customHeight="1">
      <c r="A363" s="3"/>
      <c r="B363" s="924"/>
      <c r="C363" s="230"/>
      <c r="E363" s="229"/>
      <c r="F363" s="906"/>
      <c r="G363" s="228"/>
      <c r="H363" s="1337"/>
      <c r="I363" s="244" t="s">
        <v>50</v>
      </c>
      <c r="J363" s="1" t="s">
        <v>1226</v>
      </c>
      <c r="K363" s="1"/>
      <c r="L363" s="991"/>
      <c r="M363" s="991" t="s">
        <v>50</v>
      </c>
      <c r="N363" s="1" t="s">
        <v>1227</v>
      </c>
      <c r="O363" s="991"/>
      <c r="P363" s="991"/>
      <c r="Q363" s="991" t="s">
        <v>50</v>
      </c>
      <c r="R363" s="1" t="s">
        <v>1228</v>
      </c>
      <c r="T363" s="1"/>
      <c r="U363" s="991" t="s">
        <v>50</v>
      </c>
      <c r="V363" s="1" t="s">
        <v>1229</v>
      </c>
      <c r="W363" s="269"/>
      <c r="X363" s="269"/>
      <c r="Y363" s="269"/>
      <c r="Z363" s="956"/>
      <c r="AA363" s="222"/>
      <c r="AB363" s="222"/>
      <c r="AC363" s="222"/>
      <c r="AD363" s="221"/>
      <c r="AE363" s="223"/>
      <c r="AF363" s="222"/>
      <c r="AG363" s="222"/>
      <c r="AH363" s="221"/>
    </row>
    <row r="364" spans="1:34" ht="18.75" customHeight="1">
      <c r="A364" s="3"/>
      <c r="B364" s="924"/>
      <c r="C364" s="230"/>
      <c r="E364" s="229"/>
      <c r="F364" s="906"/>
      <c r="G364" s="228"/>
      <c r="H364" s="1337"/>
      <c r="I364" s="244" t="s">
        <v>50</v>
      </c>
      <c r="J364" s="1" t="s">
        <v>1230</v>
      </c>
      <c r="K364" s="1"/>
      <c r="L364" s="991"/>
      <c r="M364" s="991" t="s">
        <v>50</v>
      </c>
      <c r="N364" s="1" t="s">
        <v>1231</v>
      </c>
      <c r="O364" s="991"/>
      <c r="P364" s="991"/>
      <c r="Q364" s="991" t="s">
        <v>50</v>
      </c>
      <c r="R364" s="1" t="s">
        <v>1232</v>
      </c>
      <c r="T364" s="1"/>
      <c r="U364" s="991" t="s">
        <v>50</v>
      </c>
      <c r="V364" s="1" t="s">
        <v>1233</v>
      </c>
      <c r="W364" s="269"/>
      <c r="X364" s="269"/>
      <c r="Y364" s="269"/>
      <c r="Z364" s="956"/>
      <c r="AA364" s="222"/>
      <c r="AB364" s="222"/>
      <c r="AC364" s="222"/>
      <c r="AD364" s="221"/>
      <c r="AE364" s="223"/>
      <c r="AF364" s="222"/>
      <c r="AG364" s="222"/>
      <c r="AH364" s="221"/>
    </row>
    <row r="365" spans="1:34" ht="18.75" customHeight="1">
      <c r="A365" s="220"/>
      <c r="B365" s="900"/>
      <c r="C365" s="219"/>
      <c r="D365" s="926"/>
      <c r="E365" s="922"/>
      <c r="F365" s="907"/>
      <c r="G365" s="218"/>
      <c r="H365" s="1337"/>
      <c r="I365" s="1047" t="s">
        <v>50</v>
      </c>
      <c r="J365" s="441" t="s">
        <v>1234</v>
      </c>
      <c r="K365" s="441"/>
      <c r="L365" s="958"/>
      <c r="M365" s="958"/>
      <c r="N365" s="441"/>
      <c r="O365" s="958"/>
      <c r="P365" s="958"/>
      <c r="Q365" s="991"/>
      <c r="R365" s="441"/>
      <c r="S365" s="927"/>
      <c r="T365" s="441"/>
      <c r="U365" s="958"/>
      <c r="V365" s="1"/>
      <c r="W365" s="959"/>
      <c r="X365" s="959"/>
      <c r="Y365" s="959"/>
      <c r="Z365" s="938"/>
      <c r="AA365" s="213"/>
      <c r="AB365" s="222"/>
      <c r="AC365" s="212"/>
      <c r="AD365" s="211"/>
      <c r="AE365" s="213"/>
      <c r="AF365" s="212"/>
      <c r="AG365" s="212"/>
      <c r="AH365" s="211"/>
    </row>
    <row r="366" spans="1:34" ht="18.75" customHeight="1">
      <c r="A366" s="3"/>
      <c r="B366" s="924"/>
      <c r="C366" s="243"/>
      <c r="D366" s="906"/>
      <c r="E366" s="229"/>
      <c r="F366" s="906"/>
      <c r="G366" s="240"/>
      <c r="H366" s="251" t="s">
        <v>243</v>
      </c>
      <c r="I366" s="1051" t="s">
        <v>50</v>
      </c>
      <c r="J366" s="166" t="s">
        <v>165</v>
      </c>
      <c r="K366" s="970"/>
      <c r="L366" s="168"/>
      <c r="M366" s="971" t="s">
        <v>50</v>
      </c>
      <c r="N366" s="166" t="s">
        <v>242</v>
      </c>
      <c r="O366" s="972"/>
      <c r="P366" s="972"/>
      <c r="Q366" s="972"/>
      <c r="R366" s="972"/>
      <c r="S366" s="972"/>
      <c r="T366" s="972"/>
      <c r="U366" s="972"/>
      <c r="V366" s="972"/>
      <c r="W366" s="972"/>
      <c r="X366" s="972"/>
      <c r="Y366" s="972"/>
      <c r="Z366" s="973"/>
      <c r="AA366" s="1057" t="s">
        <v>50</v>
      </c>
      <c r="AB366" s="246" t="s">
        <v>241</v>
      </c>
      <c r="AC366" s="246"/>
      <c r="AD366" s="245"/>
      <c r="AE366" s="1057" t="s">
        <v>50</v>
      </c>
      <c r="AF366" s="246" t="s">
        <v>241</v>
      </c>
      <c r="AG366" s="246"/>
      <c r="AH366" s="245"/>
    </row>
    <row r="367" spans="1:34" ht="18.75" customHeight="1">
      <c r="A367" s="3"/>
      <c r="B367" s="924"/>
      <c r="C367" s="243"/>
      <c r="D367" s="906"/>
      <c r="E367" s="229"/>
      <c r="F367" s="906"/>
      <c r="G367" s="240"/>
      <c r="H367" s="239" t="s">
        <v>148</v>
      </c>
      <c r="I367" s="1049" t="s">
        <v>50</v>
      </c>
      <c r="J367" s="234" t="s">
        <v>116</v>
      </c>
      <c r="K367" s="234"/>
      <c r="L367" s="249"/>
      <c r="M367" s="235" t="s">
        <v>50</v>
      </c>
      <c r="N367" s="234" t="s">
        <v>240</v>
      </c>
      <c r="O367" s="234"/>
      <c r="P367" s="249"/>
      <c r="Q367" s="248"/>
      <c r="R367" s="248"/>
      <c r="S367" s="248"/>
      <c r="T367" s="248"/>
      <c r="U367" s="248"/>
      <c r="V367" s="248"/>
      <c r="W367" s="248"/>
      <c r="X367" s="248"/>
      <c r="Y367" s="248"/>
      <c r="Z367" s="949"/>
      <c r="AA367" s="244" t="s">
        <v>50</v>
      </c>
      <c r="AB367" s="1" t="s">
        <v>239</v>
      </c>
      <c r="AC367" s="222"/>
      <c r="AD367" s="221"/>
      <c r="AE367" s="244" t="s">
        <v>50</v>
      </c>
      <c r="AF367" s="1" t="s">
        <v>239</v>
      </c>
      <c r="AG367" s="222"/>
      <c r="AH367" s="221"/>
    </row>
    <row r="368" spans="1:34" ht="18.75" customHeight="1">
      <c r="A368" s="3"/>
      <c r="B368" s="924"/>
      <c r="C368" s="243"/>
      <c r="D368" s="906"/>
      <c r="E368" s="229"/>
      <c r="F368" s="906"/>
      <c r="G368" s="240"/>
      <c r="H368" s="975" t="s">
        <v>247</v>
      </c>
      <c r="I368" s="1049" t="s">
        <v>50</v>
      </c>
      <c r="J368" s="234" t="s">
        <v>107</v>
      </c>
      <c r="K368" s="248"/>
      <c r="L368" s="249"/>
      <c r="M368" s="235" t="s">
        <v>50</v>
      </c>
      <c r="N368" s="234" t="s">
        <v>246</v>
      </c>
      <c r="O368" s="233"/>
      <c r="P368" s="233"/>
      <c r="Q368" s="248"/>
      <c r="R368" s="248"/>
      <c r="S368" s="248"/>
      <c r="T368" s="248"/>
      <c r="U368" s="248"/>
      <c r="V368" s="248"/>
      <c r="W368" s="248"/>
      <c r="X368" s="248"/>
      <c r="Y368" s="248"/>
      <c r="Z368" s="949"/>
      <c r="AA368" s="223"/>
      <c r="AB368" s="222"/>
      <c r="AC368" s="222"/>
      <c r="AD368" s="221"/>
      <c r="AE368" s="223"/>
      <c r="AF368" s="222"/>
      <c r="AG368" s="222"/>
      <c r="AH368" s="221"/>
    </row>
    <row r="369" spans="1:34" ht="19.5" customHeight="1">
      <c r="A369" s="3"/>
      <c r="B369" s="924"/>
      <c r="C369" s="230"/>
      <c r="D369" s="930"/>
      <c r="E369" s="229"/>
      <c r="F369" s="906"/>
      <c r="G369" s="228"/>
      <c r="H369" s="563" t="s">
        <v>111</v>
      </c>
      <c r="I369" s="1049" t="s">
        <v>50</v>
      </c>
      <c r="J369" s="234" t="s">
        <v>107</v>
      </c>
      <c r="K369" s="248"/>
      <c r="L369" s="249"/>
      <c r="M369" s="235" t="s">
        <v>50</v>
      </c>
      <c r="N369" s="234" t="s">
        <v>106</v>
      </c>
      <c r="O369" s="235"/>
      <c r="P369" s="234"/>
      <c r="Q369" s="233"/>
      <c r="R369" s="233"/>
      <c r="S369" s="233"/>
      <c r="T369" s="233"/>
      <c r="U369" s="233"/>
      <c r="V369" s="233"/>
      <c r="W369" s="233"/>
      <c r="X369" s="233"/>
      <c r="Y369" s="233"/>
      <c r="Z369" s="232"/>
      <c r="AA369" s="222"/>
      <c r="AB369" s="222"/>
      <c r="AC369" s="222"/>
      <c r="AD369" s="221"/>
      <c r="AE369" s="223"/>
      <c r="AF369" s="222"/>
      <c r="AG369" s="222"/>
      <c r="AH369" s="221"/>
    </row>
    <row r="370" spans="1:34" ht="19.5" customHeight="1">
      <c r="A370" s="3"/>
      <c r="B370" s="924"/>
      <c r="C370" s="230"/>
      <c r="D370" s="930"/>
      <c r="E370" s="229"/>
      <c r="F370" s="906"/>
      <c r="G370" s="228"/>
      <c r="H370" s="563" t="s">
        <v>108</v>
      </c>
      <c r="I370" s="1049" t="s">
        <v>50</v>
      </c>
      <c r="J370" s="234" t="s">
        <v>107</v>
      </c>
      <c r="K370" s="248"/>
      <c r="L370" s="249"/>
      <c r="M370" s="235" t="s">
        <v>50</v>
      </c>
      <c r="N370" s="234" t="s">
        <v>106</v>
      </c>
      <c r="O370" s="235"/>
      <c r="P370" s="234"/>
      <c r="Q370" s="233"/>
      <c r="R370" s="233"/>
      <c r="S370" s="233"/>
      <c r="T370" s="233"/>
      <c r="U370" s="233"/>
      <c r="V370" s="233"/>
      <c r="W370" s="233"/>
      <c r="X370" s="233"/>
      <c r="Y370" s="233"/>
      <c r="Z370" s="232"/>
      <c r="AA370" s="222"/>
      <c r="AB370" s="222"/>
      <c r="AC370" s="222"/>
      <c r="AD370" s="221"/>
      <c r="AE370" s="223"/>
      <c r="AF370" s="222"/>
      <c r="AG370" s="222"/>
      <c r="AH370" s="221"/>
    </row>
    <row r="371" spans="1:34" ht="18.75" customHeight="1">
      <c r="A371" s="3"/>
      <c r="B371" s="924"/>
      <c r="C371" s="243"/>
      <c r="D371" s="906"/>
      <c r="E371" s="229"/>
      <c r="F371" s="906"/>
      <c r="G371" s="240"/>
      <c r="H371" s="1434" t="s">
        <v>238</v>
      </c>
      <c r="I371" s="1435" t="s">
        <v>50</v>
      </c>
      <c r="J371" s="1334" t="s">
        <v>116</v>
      </c>
      <c r="K371" s="1334"/>
      <c r="L371" s="1435" t="s">
        <v>50</v>
      </c>
      <c r="M371" s="1334" t="s">
        <v>118</v>
      </c>
      <c r="N371" s="1334"/>
      <c r="O371" s="226"/>
      <c r="P371" s="226"/>
      <c r="Q371" s="226"/>
      <c r="R371" s="226"/>
      <c r="S371" s="226"/>
      <c r="T371" s="226"/>
      <c r="U371" s="226"/>
      <c r="V371" s="226"/>
      <c r="W371" s="226"/>
      <c r="X371" s="226"/>
      <c r="Y371" s="226"/>
      <c r="Z371" s="989"/>
      <c r="AA371" s="223"/>
      <c r="AB371" s="222"/>
      <c r="AC371" s="222"/>
      <c r="AD371" s="221"/>
      <c r="AE371" s="223"/>
      <c r="AF371" s="222"/>
      <c r="AG371" s="222"/>
      <c r="AH371" s="221"/>
    </row>
    <row r="372" spans="1:34" ht="18.75" customHeight="1">
      <c r="A372" s="3"/>
      <c r="B372" s="924"/>
      <c r="C372" s="243"/>
      <c r="D372" s="906"/>
      <c r="E372" s="229"/>
      <c r="F372" s="906"/>
      <c r="G372" s="240"/>
      <c r="H372" s="1434"/>
      <c r="I372" s="1435"/>
      <c r="J372" s="1334"/>
      <c r="K372" s="1334"/>
      <c r="L372" s="1435"/>
      <c r="M372" s="1334"/>
      <c r="N372" s="1334"/>
      <c r="O372" s="855"/>
      <c r="P372" s="855"/>
      <c r="Q372" s="855"/>
      <c r="R372" s="855"/>
      <c r="S372" s="855"/>
      <c r="T372" s="855"/>
      <c r="U372" s="855"/>
      <c r="V372" s="855"/>
      <c r="W372" s="855"/>
      <c r="X372" s="855"/>
      <c r="Y372" s="855"/>
      <c r="Z372" s="858"/>
      <c r="AA372" s="223"/>
      <c r="AB372" s="222"/>
      <c r="AC372" s="222"/>
      <c r="AD372" s="221"/>
      <c r="AE372" s="223"/>
      <c r="AF372" s="222"/>
      <c r="AG372" s="222"/>
      <c r="AH372" s="221"/>
    </row>
    <row r="373" spans="1:34" ht="18.75" customHeight="1">
      <c r="A373" s="3"/>
      <c r="B373" s="924"/>
      <c r="C373" s="243"/>
      <c r="D373" s="906"/>
      <c r="E373" s="229"/>
      <c r="F373" s="906"/>
      <c r="G373" s="240"/>
      <c r="H373" s="239" t="s">
        <v>237</v>
      </c>
      <c r="I373" s="1052" t="s">
        <v>50</v>
      </c>
      <c r="J373" s="234" t="s">
        <v>116</v>
      </c>
      <c r="K373" s="234"/>
      <c r="L373" s="235" t="s">
        <v>50</v>
      </c>
      <c r="M373" s="234" t="s">
        <v>135</v>
      </c>
      <c r="N373" s="234"/>
      <c r="O373" s="227" t="s">
        <v>50</v>
      </c>
      <c r="P373" s="234" t="s">
        <v>134</v>
      </c>
      <c r="Q373" s="238"/>
      <c r="R373" s="238"/>
      <c r="S373" s="238"/>
      <c r="T373" s="238"/>
      <c r="U373" s="238"/>
      <c r="V373" s="238"/>
      <c r="W373" s="238"/>
      <c r="X373" s="238"/>
      <c r="Y373" s="238"/>
      <c r="Z373" s="237"/>
      <c r="AA373" s="223"/>
      <c r="AB373" s="222"/>
      <c r="AC373" s="222"/>
      <c r="AD373" s="221"/>
      <c r="AE373" s="223"/>
      <c r="AF373" s="222"/>
      <c r="AG373" s="222"/>
      <c r="AH373" s="221"/>
    </row>
    <row r="374" spans="1:34" ht="18.75" customHeight="1">
      <c r="A374" s="3"/>
      <c r="B374" s="924"/>
      <c r="C374" s="243"/>
      <c r="D374" s="906"/>
      <c r="E374" s="229"/>
      <c r="F374" s="906"/>
      <c r="G374" s="240"/>
      <c r="H374" s="239" t="s">
        <v>157</v>
      </c>
      <c r="I374" s="1049" t="s">
        <v>50</v>
      </c>
      <c r="J374" s="234" t="s">
        <v>116</v>
      </c>
      <c r="K374" s="248"/>
      <c r="L374" s="235" t="s">
        <v>50</v>
      </c>
      <c r="M374" s="234" t="s">
        <v>118</v>
      </c>
      <c r="N374" s="238"/>
      <c r="O374" s="238"/>
      <c r="P374" s="238"/>
      <c r="Q374" s="238"/>
      <c r="R374" s="238"/>
      <c r="S374" s="238"/>
      <c r="T374" s="238"/>
      <c r="U374" s="238"/>
      <c r="V374" s="238"/>
      <c r="W374" s="238"/>
      <c r="X374" s="238"/>
      <c r="Y374" s="238"/>
      <c r="Z374" s="237"/>
      <c r="AA374" s="223"/>
      <c r="AB374" s="222"/>
      <c r="AC374" s="222"/>
      <c r="AD374" s="221"/>
      <c r="AE374" s="223"/>
      <c r="AF374" s="222"/>
      <c r="AG374" s="222"/>
      <c r="AH374" s="221"/>
    </row>
    <row r="375" spans="1:34" ht="18.75" customHeight="1">
      <c r="A375" s="3"/>
      <c r="B375" s="924"/>
      <c r="C375" s="243"/>
      <c r="D375" s="906"/>
      <c r="E375" s="229"/>
      <c r="F375" s="906"/>
      <c r="G375" s="240"/>
      <c r="H375" s="975" t="s">
        <v>245</v>
      </c>
      <c r="I375" s="1049" t="s">
        <v>50</v>
      </c>
      <c r="J375" s="234" t="s">
        <v>140</v>
      </c>
      <c r="K375" s="248"/>
      <c r="L375" s="249"/>
      <c r="M375" s="235" t="s">
        <v>50</v>
      </c>
      <c r="N375" s="234" t="s">
        <v>139</v>
      </c>
      <c r="O375" s="233"/>
      <c r="P375" s="233"/>
      <c r="Q375" s="233"/>
      <c r="R375" s="233"/>
      <c r="S375" s="233"/>
      <c r="T375" s="233"/>
      <c r="U375" s="233"/>
      <c r="V375" s="233"/>
      <c r="W375" s="233"/>
      <c r="X375" s="233"/>
      <c r="Y375" s="233"/>
      <c r="Z375" s="232"/>
      <c r="AA375" s="223"/>
      <c r="AB375" s="222"/>
      <c r="AC375" s="222"/>
      <c r="AD375" s="221"/>
      <c r="AE375" s="223"/>
      <c r="AF375" s="222"/>
      <c r="AG375" s="222"/>
      <c r="AH375" s="221"/>
    </row>
    <row r="376" spans="1:34" ht="18.75" customHeight="1">
      <c r="A376" s="3"/>
      <c r="B376" s="924"/>
      <c r="C376" s="243"/>
      <c r="D376" s="906"/>
      <c r="E376" s="229"/>
      <c r="F376" s="906"/>
      <c r="G376" s="240"/>
      <c r="H376" s="239" t="s">
        <v>192</v>
      </c>
      <c r="I376" s="1052" t="s">
        <v>50</v>
      </c>
      <c r="J376" s="234" t="s">
        <v>116</v>
      </c>
      <c r="K376" s="234"/>
      <c r="L376" s="235" t="s">
        <v>50</v>
      </c>
      <c r="M376" s="234" t="s">
        <v>135</v>
      </c>
      <c r="N376" s="234"/>
      <c r="O376" s="227" t="s">
        <v>50</v>
      </c>
      <c r="P376" s="234" t="s">
        <v>134</v>
      </c>
      <c r="Q376" s="238"/>
      <c r="R376" s="238"/>
      <c r="S376" s="238"/>
      <c r="T376" s="238"/>
      <c r="U376" s="238"/>
      <c r="V376" s="238"/>
      <c r="W376" s="238"/>
      <c r="X376" s="238"/>
      <c r="Y376" s="238"/>
      <c r="Z376" s="237"/>
      <c r="AA376" s="223"/>
      <c r="AB376" s="222"/>
      <c r="AC376" s="222"/>
      <c r="AD376" s="221"/>
      <c r="AE376" s="223"/>
      <c r="AF376" s="222"/>
      <c r="AG376" s="222"/>
      <c r="AH376" s="221"/>
    </row>
    <row r="377" spans="1:34" ht="18.75" customHeight="1">
      <c r="A377" s="3"/>
      <c r="B377" s="924"/>
      <c r="C377" s="243"/>
      <c r="D377" s="244"/>
      <c r="E377" s="229"/>
      <c r="F377" s="906"/>
      <c r="G377" s="240"/>
      <c r="H377" s="990" t="s">
        <v>244</v>
      </c>
      <c r="I377" s="1049" t="s">
        <v>50</v>
      </c>
      <c r="J377" s="234" t="s">
        <v>116</v>
      </c>
      <c r="K377" s="234"/>
      <c r="L377" s="235" t="s">
        <v>50</v>
      </c>
      <c r="M377" s="234" t="s">
        <v>135</v>
      </c>
      <c r="N377" s="234"/>
      <c r="O377" s="235" t="s">
        <v>50</v>
      </c>
      <c r="P377" s="234" t="s">
        <v>134</v>
      </c>
      <c r="Q377" s="248"/>
      <c r="R377" s="248"/>
      <c r="S377" s="248"/>
      <c r="T377" s="248"/>
      <c r="U377" s="248"/>
      <c r="V377" s="248"/>
      <c r="W377" s="248"/>
      <c r="X377" s="248"/>
      <c r="Y377" s="248"/>
      <c r="Z377" s="949"/>
      <c r="AA377" s="223"/>
      <c r="AB377" s="222"/>
      <c r="AC377" s="222"/>
      <c r="AD377" s="221"/>
      <c r="AE377" s="223"/>
      <c r="AF377" s="222"/>
      <c r="AG377" s="222"/>
      <c r="AH377" s="221"/>
    </row>
    <row r="378" spans="1:34" ht="18.75" customHeight="1">
      <c r="A378" s="244" t="s">
        <v>50</v>
      </c>
      <c r="B378" s="924">
        <v>37</v>
      </c>
      <c r="C378" s="243" t="s">
        <v>138</v>
      </c>
      <c r="D378" s="244" t="s">
        <v>50</v>
      </c>
      <c r="E378" s="229" t="s">
        <v>194</v>
      </c>
      <c r="F378" s="906"/>
      <c r="G378" s="240"/>
      <c r="H378" s="236" t="s">
        <v>119</v>
      </c>
      <c r="I378" s="1049" t="s">
        <v>50</v>
      </c>
      <c r="J378" s="234" t="s">
        <v>116</v>
      </c>
      <c r="K378" s="248"/>
      <c r="L378" s="235" t="s">
        <v>50</v>
      </c>
      <c r="M378" s="234" t="s">
        <v>118</v>
      </c>
      <c r="N378" s="238"/>
      <c r="O378" s="238"/>
      <c r="P378" s="238"/>
      <c r="Q378" s="238"/>
      <c r="R378" s="238"/>
      <c r="S378" s="238"/>
      <c r="T378" s="238"/>
      <c r="U378" s="238"/>
      <c r="V378" s="238"/>
      <c r="W378" s="238"/>
      <c r="X378" s="238"/>
      <c r="Y378" s="238"/>
      <c r="Z378" s="237"/>
      <c r="AA378" s="223"/>
      <c r="AB378" s="222"/>
      <c r="AC378" s="222"/>
      <c r="AD378" s="221"/>
      <c r="AE378" s="223"/>
      <c r="AF378" s="222"/>
      <c r="AG378" s="222"/>
      <c r="AH378" s="221"/>
    </row>
    <row r="379" spans="1:34" ht="18.75" customHeight="1">
      <c r="A379" s="3"/>
      <c r="B379" s="924"/>
      <c r="C379" s="243" t="s">
        <v>236</v>
      </c>
      <c r="D379" s="244" t="s">
        <v>50</v>
      </c>
      <c r="E379" s="229" t="s">
        <v>193</v>
      </c>
      <c r="F379" s="906"/>
      <c r="G379" s="229"/>
      <c r="H379" s="990" t="s">
        <v>234</v>
      </c>
      <c r="I379" s="1049" t="s">
        <v>50</v>
      </c>
      <c r="J379" s="234" t="s">
        <v>116</v>
      </c>
      <c r="K379" s="234"/>
      <c r="L379" s="235" t="s">
        <v>50</v>
      </c>
      <c r="M379" s="855" t="s">
        <v>118</v>
      </c>
      <c r="N379" s="234"/>
      <c r="O379" s="234"/>
      <c r="P379" s="234"/>
      <c r="Q379" s="248"/>
      <c r="R379" s="248"/>
      <c r="S379" s="248"/>
      <c r="T379" s="248"/>
      <c r="U379" s="248"/>
      <c r="V379" s="248"/>
      <c r="W379" s="248"/>
      <c r="X379" s="248"/>
      <c r="Y379" s="248"/>
      <c r="Z379" s="949"/>
      <c r="AA379" s="223"/>
      <c r="AB379" s="222"/>
      <c r="AC379" s="222"/>
      <c r="AD379" s="221"/>
      <c r="AE379" s="223"/>
      <c r="AF379" s="222"/>
      <c r="AG379" s="222"/>
      <c r="AH379" s="221"/>
    </row>
    <row r="380" spans="1:34" ht="18.75" customHeight="1">
      <c r="A380" s="3"/>
      <c r="B380" s="924"/>
      <c r="C380" s="1040"/>
      <c r="D380" s="244" t="s">
        <v>50</v>
      </c>
      <c r="E380" s="229" t="s">
        <v>235</v>
      </c>
      <c r="F380" s="906"/>
      <c r="G380" s="229"/>
      <c r="H380" s="990" t="s">
        <v>232</v>
      </c>
      <c r="I380" s="1049" t="s">
        <v>50</v>
      </c>
      <c r="J380" s="234" t="s">
        <v>116</v>
      </c>
      <c r="K380" s="234"/>
      <c r="L380" s="235" t="s">
        <v>50</v>
      </c>
      <c r="M380" s="855" t="s">
        <v>118</v>
      </c>
      <c r="N380" s="234"/>
      <c r="O380" s="234"/>
      <c r="P380" s="234"/>
      <c r="Q380" s="248"/>
      <c r="R380" s="248"/>
      <c r="S380" s="248"/>
      <c r="T380" s="248"/>
      <c r="U380" s="248"/>
      <c r="V380" s="248"/>
      <c r="W380" s="248"/>
      <c r="X380" s="248"/>
      <c r="Y380" s="248"/>
      <c r="Z380" s="949"/>
      <c r="AA380" s="223"/>
      <c r="AB380" s="222"/>
      <c r="AC380" s="222"/>
      <c r="AD380" s="221"/>
      <c r="AE380" s="223"/>
      <c r="AF380" s="222"/>
      <c r="AG380" s="222"/>
      <c r="AH380" s="221"/>
    </row>
    <row r="381" spans="1:34" ht="18.75" customHeight="1">
      <c r="A381" s="3"/>
      <c r="B381" s="924"/>
      <c r="C381" s="243"/>
      <c r="D381" s="244" t="s">
        <v>50</v>
      </c>
      <c r="E381" s="229" t="s">
        <v>233</v>
      </c>
      <c r="F381" s="906"/>
      <c r="G381" s="240"/>
      <c r="H381" s="1008" t="s">
        <v>231</v>
      </c>
      <c r="I381" s="1049" t="s">
        <v>50</v>
      </c>
      <c r="J381" s="234" t="s">
        <v>116</v>
      </c>
      <c r="K381" s="234"/>
      <c r="L381" s="235" t="s">
        <v>50</v>
      </c>
      <c r="M381" s="234" t="s">
        <v>135</v>
      </c>
      <c r="N381" s="234"/>
      <c r="O381" s="235" t="s">
        <v>50</v>
      </c>
      <c r="P381" s="234" t="s">
        <v>134</v>
      </c>
      <c r="Q381" s="233"/>
      <c r="R381" s="233"/>
      <c r="S381" s="233"/>
      <c r="T381" s="233"/>
      <c r="U381" s="225"/>
      <c r="V381" s="225"/>
      <c r="W381" s="225"/>
      <c r="X381" s="225"/>
      <c r="Y381" s="225"/>
      <c r="Z381" s="224"/>
      <c r="AA381" s="223"/>
      <c r="AB381" s="222"/>
      <c r="AC381" s="222"/>
      <c r="AD381" s="221"/>
      <c r="AE381" s="223"/>
      <c r="AF381" s="222"/>
      <c r="AG381" s="222"/>
      <c r="AH381" s="221"/>
    </row>
    <row r="382" spans="1:34" ht="18.75" customHeight="1">
      <c r="A382" s="3"/>
      <c r="B382" s="924"/>
      <c r="C382" s="243"/>
      <c r="D382" s="906"/>
      <c r="E382" s="229"/>
      <c r="F382" s="906"/>
      <c r="G382" s="240"/>
      <c r="H382" s="239" t="s">
        <v>230</v>
      </c>
      <c r="I382" s="1049" t="s">
        <v>50</v>
      </c>
      <c r="J382" s="234" t="s">
        <v>116</v>
      </c>
      <c r="K382" s="234"/>
      <c r="L382" s="235" t="s">
        <v>50</v>
      </c>
      <c r="M382" s="234" t="s">
        <v>227</v>
      </c>
      <c r="N382" s="234"/>
      <c r="O382" s="235" t="s">
        <v>50</v>
      </c>
      <c r="P382" s="234" t="s">
        <v>226</v>
      </c>
      <c r="Q382" s="238"/>
      <c r="R382" s="235" t="s">
        <v>50</v>
      </c>
      <c r="S382" s="234" t="s">
        <v>229</v>
      </c>
      <c r="T382" s="238"/>
      <c r="U382" s="238"/>
      <c r="V382" s="238"/>
      <c r="W382" s="238"/>
      <c r="X382" s="238"/>
      <c r="Y382" s="238"/>
      <c r="Z382" s="237"/>
      <c r="AA382" s="223"/>
      <c r="AB382" s="222"/>
      <c r="AC382" s="222"/>
      <c r="AD382" s="221"/>
      <c r="AE382" s="223"/>
      <c r="AF382" s="222"/>
      <c r="AG382" s="222"/>
      <c r="AH382" s="221"/>
    </row>
    <row r="383" spans="1:34" ht="18.75" customHeight="1">
      <c r="A383" s="3"/>
      <c r="B383" s="924"/>
      <c r="C383" s="230"/>
      <c r="D383" s="930"/>
      <c r="E383" s="229"/>
      <c r="F383" s="906"/>
      <c r="G383" s="228"/>
      <c r="H383" s="1337" t="s">
        <v>1216</v>
      </c>
      <c r="I383" s="1052" t="s">
        <v>50</v>
      </c>
      <c r="J383" s="226" t="s">
        <v>116</v>
      </c>
      <c r="K383" s="226"/>
      <c r="L383" s="953"/>
      <c r="M383" s="955"/>
      <c r="N383" s="955"/>
      <c r="O383" s="953"/>
      <c r="P383" s="955"/>
      <c r="Q383" s="954"/>
      <c r="R383" s="953"/>
      <c r="S383" s="955"/>
      <c r="T383" s="954"/>
      <c r="U383" s="227" t="s">
        <v>50</v>
      </c>
      <c r="V383" s="226" t="s">
        <v>1217</v>
      </c>
      <c r="W383" s="225"/>
      <c r="X383" s="225"/>
      <c r="Y383" s="225"/>
      <c r="Z383" s="224"/>
      <c r="AA383" s="861"/>
      <c r="AB383" s="861"/>
      <c r="AC383" s="861"/>
      <c r="AD383" s="221"/>
      <c r="AE383" s="223"/>
      <c r="AF383" s="861"/>
      <c r="AG383" s="861"/>
      <c r="AH383" s="221"/>
    </row>
    <row r="384" spans="1:34" ht="18.75" customHeight="1">
      <c r="A384" s="3"/>
      <c r="B384" s="924"/>
      <c r="C384" s="230"/>
      <c r="D384" s="930"/>
      <c r="E384" s="229"/>
      <c r="F384" s="906"/>
      <c r="G384" s="228"/>
      <c r="H384" s="1337"/>
      <c r="I384" s="244" t="s">
        <v>50</v>
      </c>
      <c r="J384" s="545" t="s">
        <v>1218</v>
      </c>
      <c r="K384" s="545"/>
      <c r="L384" s="538"/>
      <c r="M384" s="538" t="s">
        <v>50</v>
      </c>
      <c r="N384" s="545" t="s">
        <v>1219</v>
      </c>
      <c r="O384" s="538"/>
      <c r="P384" s="538"/>
      <c r="Q384" s="538" t="s">
        <v>50</v>
      </c>
      <c r="R384" s="545" t="s">
        <v>1220</v>
      </c>
      <c r="S384" s="915"/>
      <c r="T384" s="545"/>
      <c r="U384" s="538" t="s">
        <v>50</v>
      </c>
      <c r="V384" s="545" t="s">
        <v>1221</v>
      </c>
      <c r="W384" s="540"/>
      <c r="X384" s="540"/>
      <c r="Y384" s="540"/>
      <c r="Z384" s="956"/>
      <c r="AA384" s="861"/>
      <c r="AB384" s="861"/>
      <c r="AC384" s="861"/>
      <c r="AD384" s="221"/>
      <c r="AE384" s="223"/>
      <c r="AF384" s="861"/>
      <c r="AG384" s="861"/>
      <c r="AH384" s="221"/>
    </row>
    <row r="385" spans="1:34" ht="18.75" customHeight="1">
      <c r="A385" s="3"/>
      <c r="B385" s="924"/>
      <c r="C385" s="230"/>
      <c r="D385" s="930"/>
      <c r="E385" s="229"/>
      <c r="F385" s="906"/>
      <c r="G385" s="228"/>
      <c r="H385" s="1337"/>
      <c r="I385" s="244" t="s">
        <v>50</v>
      </c>
      <c r="J385" s="545" t="s">
        <v>1222</v>
      </c>
      <c r="K385" s="545"/>
      <c r="L385" s="538"/>
      <c r="M385" s="538" t="s">
        <v>50</v>
      </c>
      <c r="N385" s="545" t="s">
        <v>1223</v>
      </c>
      <c r="O385" s="538"/>
      <c r="P385" s="538"/>
      <c r="Q385" s="538" t="s">
        <v>50</v>
      </c>
      <c r="R385" s="545" t="s">
        <v>1224</v>
      </c>
      <c r="S385" s="915"/>
      <c r="T385" s="545"/>
      <c r="U385" s="538" t="s">
        <v>50</v>
      </c>
      <c r="V385" s="545" t="s">
        <v>1225</v>
      </c>
      <c r="W385" s="540"/>
      <c r="X385" s="540"/>
      <c r="Y385" s="540"/>
      <c r="Z385" s="956"/>
      <c r="AA385" s="861"/>
      <c r="AB385" s="861"/>
      <c r="AC385" s="861"/>
      <c r="AD385" s="221"/>
      <c r="AE385" s="223"/>
      <c r="AF385" s="861"/>
      <c r="AG385" s="861"/>
      <c r="AH385" s="221"/>
    </row>
    <row r="386" spans="1:34" ht="18.75" customHeight="1">
      <c r="A386" s="3"/>
      <c r="B386" s="924"/>
      <c r="C386" s="230"/>
      <c r="D386" s="930"/>
      <c r="E386" s="229"/>
      <c r="F386" s="906"/>
      <c r="G386" s="228"/>
      <c r="H386" s="1337"/>
      <c r="I386" s="244" t="s">
        <v>50</v>
      </c>
      <c r="J386" s="545" t="s">
        <v>1226</v>
      </c>
      <c r="K386" s="545"/>
      <c r="L386" s="538"/>
      <c r="M386" s="538" t="s">
        <v>50</v>
      </c>
      <c r="N386" s="545" t="s">
        <v>1227</v>
      </c>
      <c r="O386" s="538"/>
      <c r="P386" s="538"/>
      <c r="Q386" s="538" t="s">
        <v>50</v>
      </c>
      <c r="R386" s="545" t="s">
        <v>1228</v>
      </c>
      <c r="S386" s="915"/>
      <c r="T386" s="545"/>
      <c r="U386" s="538" t="s">
        <v>50</v>
      </c>
      <c r="V386" s="545" t="s">
        <v>1229</v>
      </c>
      <c r="W386" s="540"/>
      <c r="X386" s="540"/>
      <c r="Y386" s="540"/>
      <c r="Z386" s="956"/>
      <c r="AA386" s="861"/>
      <c r="AB386" s="861"/>
      <c r="AC386" s="861"/>
      <c r="AD386" s="221"/>
      <c r="AE386" s="223"/>
      <c r="AF386" s="861"/>
      <c r="AG386" s="861"/>
      <c r="AH386" s="221"/>
    </row>
    <row r="387" spans="1:34" ht="18.75" customHeight="1">
      <c r="A387" s="3"/>
      <c r="B387" s="924"/>
      <c r="C387" s="230"/>
      <c r="D387" s="930"/>
      <c r="E387" s="229"/>
      <c r="F387" s="906"/>
      <c r="G387" s="228"/>
      <c r="H387" s="1337"/>
      <c r="I387" s="244" t="s">
        <v>50</v>
      </c>
      <c r="J387" s="545" t="s">
        <v>1230</v>
      </c>
      <c r="K387" s="545"/>
      <c r="L387" s="538"/>
      <c r="M387" s="538" t="s">
        <v>50</v>
      </c>
      <c r="N387" s="545" t="s">
        <v>1231</v>
      </c>
      <c r="O387" s="538"/>
      <c r="P387" s="538"/>
      <c r="Q387" s="538" t="s">
        <v>50</v>
      </c>
      <c r="R387" s="545" t="s">
        <v>1232</v>
      </c>
      <c r="S387" s="915"/>
      <c r="T387" s="545"/>
      <c r="U387" s="538" t="s">
        <v>50</v>
      </c>
      <c r="V387" s="545" t="s">
        <v>1233</v>
      </c>
      <c r="W387" s="540"/>
      <c r="X387" s="540"/>
      <c r="Y387" s="540"/>
      <c r="Z387" s="956"/>
      <c r="AA387" s="861"/>
      <c r="AB387" s="861"/>
      <c r="AC387" s="861"/>
      <c r="AD387" s="221"/>
      <c r="AE387" s="223"/>
      <c r="AF387" s="861"/>
      <c r="AG387" s="861"/>
      <c r="AH387" s="221"/>
    </row>
    <row r="388" spans="1:34" ht="18.75" customHeight="1">
      <c r="A388" s="220"/>
      <c r="B388" s="900"/>
      <c r="C388" s="219"/>
      <c r="D388" s="926"/>
      <c r="E388" s="922"/>
      <c r="F388" s="907"/>
      <c r="G388" s="218"/>
      <c r="H388" s="1410"/>
      <c r="I388" s="1047" t="s">
        <v>50</v>
      </c>
      <c r="J388" s="441" t="s">
        <v>1234</v>
      </c>
      <c r="K388" s="441"/>
      <c r="L388" s="958"/>
      <c r="M388" s="958"/>
      <c r="N388" s="441"/>
      <c r="O388" s="958"/>
      <c r="P388" s="958"/>
      <c r="Q388" s="958"/>
      <c r="R388" s="441"/>
      <c r="S388" s="927"/>
      <c r="T388" s="441"/>
      <c r="U388" s="958"/>
      <c r="V388" s="441"/>
      <c r="W388" s="959"/>
      <c r="X388" s="959"/>
      <c r="Y388" s="959"/>
      <c r="Z388" s="938"/>
      <c r="AA388" s="212"/>
      <c r="AB388" s="212"/>
      <c r="AC388" s="212"/>
      <c r="AD388" s="211"/>
      <c r="AE388" s="213"/>
      <c r="AF388" s="212"/>
      <c r="AG388" s="212"/>
      <c r="AH388" s="211"/>
    </row>
    <row r="389" spans="1:34" ht="18.75" customHeight="1">
      <c r="A389" s="173"/>
      <c r="B389" s="905"/>
      <c r="C389" s="247"/>
      <c r="D389" s="897"/>
      <c r="E389" s="171"/>
      <c r="F389" s="172"/>
      <c r="G389" s="1043"/>
      <c r="H389" s="251" t="s">
        <v>243</v>
      </c>
      <c r="I389" s="1051" t="s">
        <v>50</v>
      </c>
      <c r="J389" s="166" t="s">
        <v>165</v>
      </c>
      <c r="K389" s="970"/>
      <c r="L389" s="168"/>
      <c r="M389" s="971" t="s">
        <v>50</v>
      </c>
      <c r="N389" s="166" t="s">
        <v>242</v>
      </c>
      <c r="O389" s="972"/>
      <c r="P389" s="972"/>
      <c r="Q389" s="972"/>
      <c r="R389" s="972"/>
      <c r="S389" s="972"/>
      <c r="T389" s="972"/>
      <c r="U389" s="972"/>
      <c r="V389" s="972"/>
      <c r="W389" s="972"/>
      <c r="X389" s="972"/>
      <c r="Y389" s="972"/>
      <c r="Z389" s="973"/>
      <c r="AA389" s="1057" t="s">
        <v>50</v>
      </c>
      <c r="AB389" s="246" t="s">
        <v>241</v>
      </c>
      <c r="AC389" s="246"/>
      <c r="AD389" s="245"/>
      <c r="AE389" s="1057" t="s">
        <v>50</v>
      </c>
      <c r="AF389" s="246" t="s">
        <v>241</v>
      </c>
      <c r="AG389" s="246"/>
      <c r="AH389" s="245"/>
    </row>
    <row r="390" spans="1:34" ht="18.75" customHeight="1">
      <c r="A390" s="3"/>
      <c r="B390" s="924"/>
      <c r="C390" s="243"/>
      <c r="D390" s="906"/>
      <c r="E390" s="229"/>
      <c r="F390" s="499"/>
      <c r="G390" s="1044"/>
      <c r="H390" s="239" t="s">
        <v>148</v>
      </c>
      <c r="I390" s="1049" t="s">
        <v>50</v>
      </c>
      <c r="J390" s="234" t="s">
        <v>116</v>
      </c>
      <c r="K390" s="234"/>
      <c r="L390" s="249"/>
      <c r="M390" s="235" t="s">
        <v>50</v>
      </c>
      <c r="N390" s="234" t="s">
        <v>240</v>
      </c>
      <c r="O390" s="234"/>
      <c r="P390" s="249"/>
      <c r="Q390" s="248"/>
      <c r="R390" s="248"/>
      <c r="S390" s="248"/>
      <c r="T390" s="248"/>
      <c r="U390" s="248"/>
      <c r="V390" s="248"/>
      <c r="W390" s="248"/>
      <c r="X390" s="248"/>
      <c r="Y390" s="248"/>
      <c r="Z390" s="949"/>
      <c r="AA390" s="244" t="s">
        <v>50</v>
      </c>
      <c r="AB390" s="545" t="s">
        <v>239</v>
      </c>
      <c r="AC390" s="861"/>
      <c r="AD390" s="221"/>
      <c r="AE390" s="244" t="s">
        <v>50</v>
      </c>
      <c r="AF390" s="545" t="s">
        <v>239</v>
      </c>
      <c r="AG390" s="861"/>
      <c r="AH390" s="221"/>
    </row>
    <row r="391" spans="1:34" ht="19.5" customHeight="1">
      <c r="A391" s="3"/>
      <c r="B391" s="924"/>
      <c r="C391" s="230"/>
      <c r="D391" s="930"/>
      <c r="E391" s="229"/>
      <c r="F391" s="906"/>
      <c r="G391" s="228"/>
      <c r="H391" s="563" t="s">
        <v>111</v>
      </c>
      <c r="I391" s="1049" t="s">
        <v>50</v>
      </c>
      <c r="J391" s="234" t="s">
        <v>107</v>
      </c>
      <c r="K391" s="248"/>
      <c r="L391" s="249"/>
      <c r="M391" s="235" t="s">
        <v>50</v>
      </c>
      <c r="N391" s="234" t="s">
        <v>106</v>
      </c>
      <c r="O391" s="235"/>
      <c r="P391" s="234"/>
      <c r="Q391" s="233"/>
      <c r="R391" s="233"/>
      <c r="S391" s="233"/>
      <c r="T391" s="233"/>
      <c r="U391" s="233"/>
      <c r="V391" s="233"/>
      <c r="W391" s="233"/>
      <c r="X391" s="233"/>
      <c r="Y391" s="233"/>
      <c r="Z391" s="232"/>
      <c r="AA391" s="861"/>
      <c r="AB391" s="861"/>
      <c r="AC391" s="861"/>
      <c r="AD391" s="221"/>
      <c r="AE391" s="223"/>
      <c r="AF391" s="861"/>
      <c r="AG391" s="861"/>
      <c r="AH391" s="221"/>
    </row>
    <row r="392" spans="1:34" ht="19.5" customHeight="1">
      <c r="A392" s="3"/>
      <c r="B392" s="924"/>
      <c r="C392" s="230"/>
      <c r="D392" s="930"/>
      <c r="E392" s="229"/>
      <c r="F392" s="906"/>
      <c r="G392" s="228"/>
      <c r="H392" s="563" t="s">
        <v>108</v>
      </c>
      <c r="I392" s="1049" t="s">
        <v>50</v>
      </c>
      <c r="J392" s="234" t="s">
        <v>107</v>
      </c>
      <c r="K392" s="248"/>
      <c r="L392" s="249"/>
      <c r="M392" s="235" t="s">
        <v>50</v>
      </c>
      <c r="N392" s="234" t="s">
        <v>106</v>
      </c>
      <c r="O392" s="235"/>
      <c r="P392" s="234"/>
      <c r="Q392" s="233"/>
      <c r="R392" s="233"/>
      <c r="S392" s="233"/>
      <c r="T392" s="233"/>
      <c r="U392" s="233"/>
      <c r="V392" s="233"/>
      <c r="W392" s="233"/>
      <c r="X392" s="233"/>
      <c r="Y392" s="233"/>
      <c r="Z392" s="232"/>
      <c r="AA392" s="861"/>
      <c r="AB392" s="861"/>
      <c r="AC392" s="861"/>
      <c r="AD392" s="221"/>
      <c r="AE392" s="223"/>
      <c r="AF392" s="861"/>
      <c r="AG392" s="861"/>
      <c r="AH392" s="221"/>
    </row>
    <row r="393" spans="1:34" ht="18.75" customHeight="1">
      <c r="A393" s="3"/>
      <c r="B393" s="924"/>
      <c r="C393" s="243"/>
      <c r="D393" s="906"/>
      <c r="E393" s="229"/>
      <c r="F393" s="499"/>
      <c r="G393" s="1044"/>
      <c r="H393" s="1434" t="s">
        <v>238</v>
      </c>
      <c r="I393" s="1435" t="s">
        <v>50</v>
      </c>
      <c r="J393" s="1334" t="s">
        <v>116</v>
      </c>
      <c r="K393" s="1334"/>
      <c r="L393" s="1435" t="s">
        <v>50</v>
      </c>
      <c r="M393" s="1334" t="s">
        <v>118</v>
      </c>
      <c r="N393" s="1334"/>
      <c r="O393" s="226"/>
      <c r="P393" s="226"/>
      <c r="Q393" s="226"/>
      <c r="R393" s="226"/>
      <c r="S393" s="226"/>
      <c r="T393" s="226"/>
      <c r="U393" s="226"/>
      <c r="V393" s="226"/>
      <c r="W393" s="226"/>
      <c r="X393" s="226"/>
      <c r="Y393" s="226"/>
      <c r="Z393" s="989"/>
      <c r="AA393" s="223"/>
      <c r="AB393" s="861"/>
      <c r="AC393" s="861"/>
      <c r="AD393" s="221"/>
      <c r="AE393" s="223"/>
      <c r="AF393" s="861"/>
      <c r="AG393" s="861"/>
      <c r="AH393" s="221"/>
    </row>
    <row r="394" spans="1:34" ht="18.75" customHeight="1">
      <c r="A394" s="3"/>
      <c r="B394" s="924"/>
      <c r="C394" s="1040"/>
      <c r="D394" s="1045"/>
      <c r="E394" s="229"/>
      <c r="F394" s="499"/>
      <c r="G394" s="1044"/>
      <c r="H394" s="1434"/>
      <c r="I394" s="1435"/>
      <c r="J394" s="1334"/>
      <c r="K394" s="1334"/>
      <c r="L394" s="1435"/>
      <c r="M394" s="1334"/>
      <c r="N394" s="1334"/>
      <c r="O394" s="855"/>
      <c r="P394" s="855"/>
      <c r="Q394" s="855"/>
      <c r="R394" s="855"/>
      <c r="S394" s="855"/>
      <c r="T394" s="855"/>
      <c r="U394" s="855"/>
      <c r="V394" s="855"/>
      <c r="W394" s="855"/>
      <c r="X394" s="855"/>
      <c r="Y394" s="855"/>
      <c r="Z394" s="858"/>
      <c r="AA394" s="223"/>
      <c r="AB394" s="861"/>
      <c r="AC394" s="861"/>
      <c r="AD394" s="221"/>
      <c r="AE394" s="223"/>
      <c r="AF394" s="861"/>
      <c r="AG394" s="861"/>
      <c r="AH394" s="221"/>
    </row>
    <row r="395" spans="1:34" ht="18.75" customHeight="1">
      <c r="A395" s="3"/>
      <c r="B395" s="924"/>
      <c r="C395" s="1040"/>
      <c r="D395" s="1045"/>
      <c r="E395" s="229"/>
      <c r="F395" s="499"/>
      <c r="G395" s="1044"/>
      <c r="H395" s="239" t="s">
        <v>237</v>
      </c>
      <c r="I395" s="1052" t="s">
        <v>50</v>
      </c>
      <c r="J395" s="234" t="s">
        <v>116</v>
      </c>
      <c r="K395" s="234"/>
      <c r="L395" s="235" t="s">
        <v>50</v>
      </c>
      <c r="M395" s="234" t="s">
        <v>135</v>
      </c>
      <c r="N395" s="234"/>
      <c r="O395" s="227" t="s">
        <v>50</v>
      </c>
      <c r="P395" s="234" t="s">
        <v>134</v>
      </c>
      <c r="Q395" s="238"/>
      <c r="R395" s="238"/>
      <c r="S395" s="238"/>
      <c r="T395" s="238"/>
      <c r="U395" s="238"/>
      <c r="V395" s="238"/>
      <c r="W395" s="238"/>
      <c r="X395" s="238"/>
      <c r="Y395" s="238"/>
      <c r="Z395" s="237"/>
      <c r="AA395" s="223"/>
      <c r="AB395" s="222"/>
      <c r="AC395" s="222"/>
      <c r="AD395" s="221"/>
      <c r="AE395" s="223"/>
      <c r="AF395" s="222"/>
      <c r="AG395" s="222"/>
      <c r="AH395" s="221"/>
    </row>
    <row r="396" spans="1:34" ht="18.75" customHeight="1">
      <c r="A396" s="3"/>
      <c r="B396" s="924"/>
      <c r="C396" s="1040"/>
      <c r="D396" s="1045"/>
      <c r="E396" s="229"/>
      <c r="F396" s="499"/>
      <c r="G396" s="1044"/>
      <c r="H396" s="239" t="s">
        <v>157</v>
      </c>
      <c r="I396" s="1049" t="s">
        <v>50</v>
      </c>
      <c r="J396" s="234" t="s">
        <v>116</v>
      </c>
      <c r="K396" s="248"/>
      <c r="L396" s="235" t="s">
        <v>50</v>
      </c>
      <c r="M396" s="234" t="s">
        <v>118</v>
      </c>
      <c r="N396" s="238"/>
      <c r="O396" s="238"/>
      <c r="P396" s="238"/>
      <c r="Q396" s="238"/>
      <c r="R396" s="238"/>
      <c r="S396" s="238"/>
      <c r="T396" s="238"/>
      <c r="U396" s="238"/>
      <c r="V396" s="238"/>
      <c r="W396" s="238"/>
      <c r="X396" s="238"/>
      <c r="Y396" s="238"/>
      <c r="Z396" s="237"/>
      <c r="AA396" s="223"/>
      <c r="AB396" s="222"/>
      <c r="AC396" s="222"/>
      <c r="AD396" s="221"/>
      <c r="AE396" s="223"/>
      <c r="AF396" s="222"/>
      <c r="AG396" s="222"/>
      <c r="AH396" s="221"/>
    </row>
    <row r="397" spans="1:34" ht="18.75" customHeight="1">
      <c r="A397" s="3"/>
      <c r="B397" s="924"/>
      <c r="C397" s="1040"/>
      <c r="D397" s="1045"/>
      <c r="E397" s="229"/>
      <c r="F397" s="906"/>
      <c r="G397" s="229"/>
      <c r="H397" s="990" t="s">
        <v>234</v>
      </c>
      <c r="I397" s="1049" t="s">
        <v>50</v>
      </c>
      <c r="J397" s="234" t="s">
        <v>116</v>
      </c>
      <c r="K397" s="234"/>
      <c r="L397" s="235" t="s">
        <v>50</v>
      </c>
      <c r="M397" s="855" t="s">
        <v>118</v>
      </c>
      <c r="N397" s="234"/>
      <c r="O397" s="234"/>
      <c r="P397" s="234"/>
      <c r="Q397" s="248"/>
      <c r="R397" s="248"/>
      <c r="S397" s="248"/>
      <c r="T397" s="248"/>
      <c r="U397" s="248"/>
      <c r="V397" s="248"/>
      <c r="W397" s="248"/>
      <c r="X397" s="248"/>
      <c r="Y397" s="248"/>
      <c r="Z397" s="949"/>
      <c r="AA397" s="223"/>
      <c r="AB397" s="222"/>
      <c r="AC397" s="222"/>
      <c r="AD397" s="221"/>
      <c r="AE397" s="223"/>
      <c r="AF397" s="222"/>
      <c r="AG397" s="222"/>
      <c r="AH397" s="221"/>
    </row>
    <row r="398" spans="1:34" ht="18.75" customHeight="1">
      <c r="A398" s="3"/>
      <c r="B398" s="924"/>
      <c r="C398" s="243" t="s">
        <v>138</v>
      </c>
      <c r="D398" s="244" t="s">
        <v>50</v>
      </c>
      <c r="E398" s="229" t="s">
        <v>194</v>
      </c>
      <c r="F398" s="906"/>
      <c r="G398" s="229"/>
      <c r="H398" s="990" t="s">
        <v>232</v>
      </c>
      <c r="I398" s="1049" t="s">
        <v>50</v>
      </c>
      <c r="J398" s="234" t="s">
        <v>116</v>
      </c>
      <c r="K398" s="234"/>
      <c r="L398" s="235" t="s">
        <v>50</v>
      </c>
      <c r="M398" s="855" t="s">
        <v>118</v>
      </c>
      <c r="N398" s="234"/>
      <c r="O398" s="234"/>
      <c r="P398" s="234"/>
      <c r="Q398" s="248"/>
      <c r="R398" s="248"/>
      <c r="S398" s="248"/>
      <c r="T398" s="248"/>
      <c r="U398" s="248"/>
      <c r="V398" s="248"/>
      <c r="W398" s="248"/>
      <c r="X398" s="248"/>
      <c r="Y398" s="248"/>
      <c r="Z398" s="949"/>
      <c r="AA398" s="223"/>
      <c r="AB398" s="222"/>
      <c r="AC398" s="222"/>
      <c r="AD398" s="221"/>
      <c r="AE398" s="223"/>
      <c r="AF398" s="222"/>
      <c r="AG398" s="222"/>
      <c r="AH398" s="221"/>
    </row>
    <row r="399" spans="1:34" ht="18.75" customHeight="1">
      <c r="A399" s="244" t="s">
        <v>50</v>
      </c>
      <c r="B399" s="924">
        <v>39</v>
      </c>
      <c r="C399" s="243" t="s">
        <v>236</v>
      </c>
      <c r="D399" s="244" t="s">
        <v>50</v>
      </c>
      <c r="E399" s="229" t="s">
        <v>193</v>
      </c>
      <c r="F399" s="499"/>
      <c r="G399" s="1044"/>
      <c r="H399" s="1008" t="s">
        <v>231</v>
      </c>
      <c r="I399" s="1049" t="s">
        <v>50</v>
      </c>
      <c r="J399" s="234" t="s">
        <v>116</v>
      </c>
      <c r="K399" s="234"/>
      <c r="L399" s="235" t="s">
        <v>50</v>
      </c>
      <c r="M399" s="234" t="s">
        <v>135</v>
      </c>
      <c r="N399" s="234"/>
      <c r="O399" s="235" t="s">
        <v>50</v>
      </c>
      <c r="P399" s="234" t="s">
        <v>134</v>
      </c>
      <c r="Q399" s="233"/>
      <c r="R399" s="233"/>
      <c r="S399" s="233"/>
      <c r="T399" s="233"/>
      <c r="U399" s="225"/>
      <c r="V399" s="225"/>
      <c r="W399" s="225"/>
      <c r="X399" s="225"/>
      <c r="Y399" s="225"/>
      <c r="Z399" s="224"/>
      <c r="AA399" s="223"/>
      <c r="AB399" s="222"/>
      <c r="AC399" s="222"/>
      <c r="AD399" s="221"/>
      <c r="AE399" s="223"/>
      <c r="AF399" s="222"/>
      <c r="AG399" s="222"/>
      <c r="AH399" s="221"/>
    </row>
    <row r="400" spans="1:34" ht="18.75" customHeight="1">
      <c r="A400" s="3"/>
      <c r="B400" s="924"/>
      <c r="C400" s="243" t="s">
        <v>171</v>
      </c>
      <c r="D400" s="244" t="s">
        <v>50</v>
      </c>
      <c r="E400" s="229" t="s">
        <v>235</v>
      </c>
      <c r="F400" s="499"/>
      <c r="G400" s="1044"/>
      <c r="H400" s="239" t="s">
        <v>230</v>
      </c>
      <c r="I400" s="1049" t="s">
        <v>50</v>
      </c>
      <c r="J400" s="234" t="s">
        <v>116</v>
      </c>
      <c r="K400" s="234"/>
      <c r="L400" s="235" t="s">
        <v>50</v>
      </c>
      <c r="M400" s="234" t="s">
        <v>227</v>
      </c>
      <c r="N400" s="234"/>
      <c r="O400" s="235" t="s">
        <v>50</v>
      </c>
      <c r="P400" s="234" t="s">
        <v>226</v>
      </c>
      <c r="Q400" s="238"/>
      <c r="R400" s="235" t="s">
        <v>50</v>
      </c>
      <c r="S400" s="234" t="s">
        <v>229</v>
      </c>
      <c r="T400" s="238"/>
      <c r="U400" s="238"/>
      <c r="V400" s="238"/>
      <c r="W400" s="238"/>
      <c r="X400" s="238"/>
      <c r="Y400" s="238"/>
      <c r="Z400" s="237"/>
      <c r="AA400" s="223"/>
      <c r="AB400" s="222"/>
      <c r="AC400" s="222"/>
      <c r="AD400" s="221"/>
      <c r="AE400" s="223"/>
      <c r="AF400" s="222"/>
      <c r="AG400" s="222"/>
      <c r="AH400" s="221"/>
    </row>
    <row r="401" spans="1:34" ht="18.75" customHeight="1">
      <c r="A401" s="3"/>
      <c r="B401" s="924"/>
      <c r="C401" s="230"/>
      <c r="D401" s="244" t="s">
        <v>50</v>
      </c>
      <c r="E401" s="229" t="s">
        <v>233</v>
      </c>
      <c r="F401" s="906"/>
      <c r="G401" s="228"/>
      <c r="H401" s="1337" t="s">
        <v>1216</v>
      </c>
      <c r="I401" s="1052" t="s">
        <v>50</v>
      </c>
      <c r="J401" s="226" t="s">
        <v>116</v>
      </c>
      <c r="K401" s="226"/>
      <c r="L401" s="953"/>
      <c r="M401" s="955"/>
      <c r="N401" s="955"/>
      <c r="O401" s="953"/>
      <c r="P401" s="955"/>
      <c r="Q401" s="954"/>
      <c r="R401" s="953"/>
      <c r="S401" s="955"/>
      <c r="T401" s="954"/>
      <c r="U401" s="227" t="s">
        <v>50</v>
      </c>
      <c r="V401" s="226" t="s">
        <v>1217</v>
      </c>
      <c r="W401" s="225"/>
      <c r="X401" s="225"/>
      <c r="Y401" s="225"/>
      <c r="Z401" s="224"/>
      <c r="AA401" s="861"/>
      <c r="AB401" s="861"/>
      <c r="AC401" s="861"/>
      <c r="AD401" s="221"/>
      <c r="AE401" s="223"/>
      <c r="AF401" s="861"/>
      <c r="AG401" s="861"/>
      <c r="AH401" s="221"/>
    </row>
    <row r="402" spans="1:34" ht="18.75" customHeight="1">
      <c r="A402" s="3"/>
      <c r="B402" s="924"/>
      <c r="C402" s="230"/>
      <c r="D402" s="930"/>
      <c r="E402" s="229"/>
      <c r="F402" s="906"/>
      <c r="G402" s="228"/>
      <c r="H402" s="1337"/>
      <c r="I402" s="244" t="s">
        <v>50</v>
      </c>
      <c r="J402" s="545" t="s">
        <v>1218</v>
      </c>
      <c r="K402" s="545"/>
      <c r="L402" s="538"/>
      <c r="M402" s="538" t="s">
        <v>50</v>
      </c>
      <c r="N402" s="545" t="s">
        <v>1219</v>
      </c>
      <c r="O402" s="538"/>
      <c r="P402" s="538"/>
      <c r="Q402" s="538" t="s">
        <v>50</v>
      </c>
      <c r="R402" s="545" t="s">
        <v>1220</v>
      </c>
      <c r="S402" s="915"/>
      <c r="T402" s="545"/>
      <c r="U402" s="538" t="s">
        <v>50</v>
      </c>
      <c r="V402" s="545" t="s">
        <v>1221</v>
      </c>
      <c r="W402" s="540"/>
      <c r="X402" s="540"/>
      <c r="Y402" s="540"/>
      <c r="Z402" s="956"/>
      <c r="AA402" s="861"/>
      <c r="AB402" s="861"/>
      <c r="AC402" s="861"/>
      <c r="AD402" s="221"/>
      <c r="AE402" s="223"/>
      <c r="AF402" s="861"/>
      <c r="AG402" s="861"/>
      <c r="AH402" s="221"/>
    </row>
    <row r="403" spans="1:34" ht="18.75" customHeight="1">
      <c r="A403" s="3"/>
      <c r="B403" s="924"/>
      <c r="C403" s="230"/>
      <c r="D403" s="930"/>
      <c r="E403" s="229"/>
      <c r="F403" s="906"/>
      <c r="G403" s="228"/>
      <c r="H403" s="1337"/>
      <c r="I403" s="244" t="s">
        <v>50</v>
      </c>
      <c r="J403" s="545" t="s">
        <v>1222</v>
      </c>
      <c r="K403" s="545"/>
      <c r="L403" s="538"/>
      <c r="M403" s="538" t="s">
        <v>50</v>
      </c>
      <c r="N403" s="545" t="s">
        <v>1223</v>
      </c>
      <c r="O403" s="538"/>
      <c r="P403" s="538"/>
      <c r="Q403" s="538" t="s">
        <v>50</v>
      </c>
      <c r="R403" s="545" t="s">
        <v>1224</v>
      </c>
      <c r="S403" s="915"/>
      <c r="T403" s="545"/>
      <c r="U403" s="538" t="s">
        <v>50</v>
      </c>
      <c r="V403" s="545" t="s">
        <v>1225</v>
      </c>
      <c r="W403" s="540"/>
      <c r="X403" s="540"/>
      <c r="Y403" s="540"/>
      <c r="Z403" s="956"/>
      <c r="AA403" s="861"/>
      <c r="AB403" s="861"/>
      <c r="AC403" s="861"/>
      <c r="AD403" s="221"/>
      <c r="AE403" s="223"/>
      <c r="AF403" s="861"/>
      <c r="AG403" s="861"/>
      <c r="AH403" s="221"/>
    </row>
    <row r="404" spans="1:34" ht="18.75" customHeight="1">
      <c r="A404" s="3"/>
      <c r="B404" s="924"/>
      <c r="C404" s="230"/>
      <c r="D404" s="930"/>
      <c r="E404" s="229"/>
      <c r="F404" s="906"/>
      <c r="G404" s="228"/>
      <c r="H404" s="1337"/>
      <c r="I404" s="244" t="s">
        <v>50</v>
      </c>
      <c r="J404" s="545" t="s">
        <v>1226</v>
      </c>
      <c r="K404" s="545"/>
      <c r="L404" s="538"/>
      <c r="M404" s="538" t="s">
        <v>50</v>
      </c>
      <c r="N404" s="545" t="s">
        <v>1227</v>
      </c>
      <c r="O404" s="538"/>
      <c r="P404" s="538"/>
      <c r="Q404" s="538" t="s">
        <v>50</v>
      </c>
      <c r="R404" s="545" t="s">
        <v>1228</v>
      </c>
      <c r="S404" s="915"/>
      <c r="T404" s="545"/>
      <c r="U404" s="538" t="s">
        <v>50</v>
      </c>
      <c r="V404" s="545" t="s">
        <v>1229</v>
      </c>
      <c r="W404" s="540"/>
      <c r="X404" s="540"/>
      <c r="Y404" s="540"/>
      <c r="Z404" s="956"/>
      <c r="AA404" s="861"/>
      <c r="AB404" s="861"/>
      <c r="AC404" s="861"/>
      <c r="AD404" s="221"/>
      <c r="AE404" s="223"/>
      <c r="AF404" s="861"/>
      <c r="AG404" s="861"/>
      <c r="AH404" s="221"/>
    </row>
    <row r="405" spans="1:34" ht="18.75" customHeight="1">
      <c r="A405" s="3"/>
      <c r="B405" s="924"/>
      <c r="C405" s="230"/>
      <c r="D405" s="930"/>
      <c r="E405" s="229"/>
      <c r="F405" s="906"/>
      <c r="G405" s="228"/>
      <c r="H405" s="1337"/>
      <c r="I405" s="244" t="s">
        <v>50</v>
      </c>
      <c r="J405" s="545" t="s">
        <v>1230</v>
      </c>
      <c r="K405" s="545"/>
      <c r="L405" s="538"/>
      <c r="M405" s="538" t="s">
        <v>50</v>
      </c>
      <c r="N405" s="545" t="s">
        <v>1231</v>
      </c>
      <c r="O405" s="538"/>
      <c r="P405" s="538"/>
      <c r="Q405" s="538" t="s">
        <v>50</v>
      </c>
      <c r="R405" s="545" t="s">
        <v>1232</v>
      </c>
      <c r="S405" s="915"/>
      <c r="T405" s="545"/>
      <c r="U405" s="538" t="s">
        <v>50</v>
      </c>
      <c r="V405" s="545" t="s">
        <v>1233</v>
      </c>
      <c r="W405" s="540"/>
      <c r="X405" s="540"/>
      <c r="Y405" s="540"/>
      <c r="Z405" s="956"/>
      <c r="AA405" s="861"/>
      <c r="AB405" s="861"/>
      <c r="AC405" s="861"/>
      <c r="AD405" s="221"/>
      <c r="AE405" s="223"/>
      <c r="AF405" s="861"/>
      <c r="AG405" s="861"/>
      <c r="AH405" s="221"/>
    </row>
    <row r="406" spans="1:34" ht="18.75" customHeight="1">
      <c r="A406" s="220"/>
      <c r="B406" s="900"/>
      <c r="C406" s="219"/>
      <c r="D406" s="926"/>
      <c r="E406" s="922"/>
      <c r="F406" s="907"/>
      <c r="G406" s="218"/>
      <c r="H406" s="1410"/>
      <c r="I406" s="1047" t="s">
        <v>50</v>
      </c>
      <c r="J406" s="441" t="s">
        <v>1234</v>
      </c>
      <c r="K406" s="441"/>
      <c r="L406" s="958"/>
      <c r="M406" s="958"/>
      <c r="N406" s="441"/>
      <c r="O406" s="958"/>
      <c r="P406" s="958"/>
      <c r="Q406" s="958"/>
      <c r="R406" s="441"/>
      <c r="S406" s="927"/>
      <c r="T406" s="441"/>
      <c r="U406" s="958"/>
      <c r="V406" s="441"/>
      <c r="W406" s="959"/>
      <c r="X406" s="959"/>
      <c r="Y406" s="959"/>
      <c r="Z406" s="938"/>
      <c r="AA406" s="212"/>
      <c r="AB406" s="212"/>
      <c r="AC406" s="212"/>
      <c r="AD406" s="211"/>
      <c r="AE406" s="213"/>
      <c r="AF406" s="212"/>
      <c r="AG406" s="212"/>
      <c r="AH406" s="211"/>
    </row>
    <row r="407" spans="1:34" ht="20.25" customHeight="1">
      <c r="A407" s="934"/>
      <c r="B407" s="934"/>
      <c r="C407" s="915"/>
      <c r="D407" s="915"/>
      <c r="E407" s="915"/>
      <c r="F407" s="915"/>
      <c r="G407" s="540"/>
      <c r="H407" s="915"/>
      <c r="I407" s="915"/>
      <c r="J407" s="915"/>
      <c r="K407" s="915"/>
      <c r="L407" s="915"/>
      <c r="M407" s="915"/>
      <c r="N407" s="915"/>
      <c r="O407" s="915"/>
      <c r="P407" s="915"/>
      <c r="Q407" s="915"/>
      <c r="R407" s="915"/>
      <c r="S407" s="915"/>
      <c r="T407" s="915"/>
      <c r="U407" s="915"/>
      <c r="V407" s="915"/>
      <c r="W407" s="915"/>
      <c r="X407" s="915"/>
      <c r="Y407" s="915"/>
      <c r="Z407" s="915"/>
      <c r="AA407" s="915"/>
      <c r="AB407" s="915"/>
      <c r="AC407" s="915"/>
      <c r="AD407" s="915"/>
      <c r="AE407" s="915"/>
      <c r="AF407" s="915"/>
      <c r="AG407" s="915"/>
      <c r="AH407" s="915"/>
    </row>
    <row r="408" spans="1:34" ht="20.25" customHeight="1">
      <c r="A408" s="1417" t="s">
        <v>219</v>
      </c>
      <c r="B408" s="1417"/>
      <c r="C408" s="1417"/>
      <c r="D408" s="1417"/>
      <c r="E408" s="1417"/>
      <c r="F408" s="1417"/>
      <c r="G408" s="1417"/>
      <c r="H408" s="1417"/>
      <c r="I408" s="1417"/>
      <c r="J408" s="1417"/>
      <c r="K408" s="1417"/>
      <c r="L408" s="1417"/>
      <c r="M408" s="1417"/>
      <c r="N408" s="1417"/>
      <c r="O408" s="1417"/>
      <c r="P408" s="1417"/>
      <c r="Q408" s="1417"/>
      <c r="R408" s="1417"/>
      <c r="S408" s="1417"/>
      <c r="T408" s="1417"/>
      <c r="U408" s="1417"/>
      <c r="V408" s="1417"/>
      <c r="W408" s="1417"/>
      <c r="X408" s="1417"/>
      <c r="Y408" s="1417"/>
      <c r="Z408" s="1417"/>
      <c r="AA408" s="1417"/>
      <c r="AB408" s="1417"/>
      <c r="AC408" s="1417"/>
      <c r="AD408" s="1417"/>
      <c r="AE408" s="1417"/>
      <c r="AF408" s="1417"/>
      <c r="AG408" s="1417"/>
      <c r="AH408" s="1417"/>
    </row>
    <row r="409" spans="1:34" ht="20.25" customHeight="1"/>
    <row r="410" spans="1:34" ht="30" customHeight="1">
      <c r="V410" s="1076" t="s">
        <v>342</v>
      </c>
      <c r="W410" s="1077"/>
      <c r="X410" s="1436"/>
      <c r="Y410" s="1070" t="str">
        <f>IF('★別紙3－2'!L$60="","",'★別紙3－2'!L$60)</f>
        <v/>
      </c>
      <c r="Z410" s="641" t="str">
        <f>IF('★別紙3－2'!M$60="","",'★別紙3－2'!M$60)</f>
        <v/>
      </c>
      <c r="AA410" s="641" t="str">
        <f>IF('★別紙3－2'!N$60="","",'★別紙3－2'!N$60)</f>
        <v/>
      </c>
      <c r="AB410" s="641" t="str">
        <f>IF('★別紙3－2'!O$60="","",'★別紙3－2'!O$60)</f>
        <v/>
      </c>
      <c r="AC410" s="641" t="str">
        <f>IF('★別紙3－2'!P$60="","",'★別紙3－2'!P$60)</f>
        <v/>
      </c>
      <c r="AD410" s="641" t="str">
        <f>IF('★別紙3－2'!Q$60="","",'★別紙3－2'!Q$60)</f>
        <v/>
      </c>
      <c r="AE410" s="641" t="str">
        <f>IF('★別紙3－2'!R$60="","",'★別紙3－2'!R$60)</f>
        <v/>
      </c>
      <c r="AF410" s="641" t="str">
        <f>IF('★別紙3－2'!S$60="","",'★別紙3－2'!S$60)</f>
        <v/>
      </c>
      <c r="AG410" s="641" t="str">
        <f>IF('★別紙3－2'!T$60="","",'★別紙3－2'!T$60)</f>
        <v/>
      </c>
      <c r="AH410" s="641" t="str">
        <f>IF('★別紙3－2'!U$60="","",'★別紙3－2'!U$60)</f>
        <v/>
      </c>
    </row>
    <row r="411" spans="1:34" ht="20.25" customHeight="1"/>
    <row r="412" spans="1:34" ht="18" customHeight="1">
      <c r="A412" s="1076" t="s">
        <v>217</v>
      </c>
      <c r="B412" s="1076"/>
      <c r="C412" s="1076"/>
      <c r="D412" s="1076" t="s">
        <v>216</v>
      </c>
      <c r="E412" s="1076"/>
      <c r="F412" s="1408" t="s">
        <v>215</v>
      </c>
      <c r="G412" s="1408"/>
      <c r="H412" s="1076" t="s">
        <v>214</v>
      </c>
      <c r="I412" s="1076"/>
      <c r="J412" s="1076"/>
      <c r="K412" s="1076"/>
      <c r="L412" s="1076"/>
      <c r="M412" s="1076"/>
      <c r="N412" s="1076"/>
      <c r="O412" s="1076"/>
      <c r="P412" s="1076"/>
      <c r="Q412" s="1076"/>
      <c r="R412" s="1076"/>
      <c r="S412" s="1076"/>
      <c r="T412" s="1076"/>
      <c r="U412" s="1076"/>
      <c r="V412" s="1076"/>
      <c r="W412" s="1076"/>
      <c r="X412" s="1076"/>
      <c r="Y412" s="1076"/>
      <c r="Z412" s="1076"/>
      <c r="AA412" s="1076"/>
      <c r="AB412" s="1076"/>
      <c r="AC412" s="1076"/>
      <c r="AD412" s="1076"/>
      <c r="AE412" s="1076"/>
      <c r="AF412" s="1076"/>
      <c r="AG412" s="1076"/>
      <c r="AH412" s="1409"/>
    </row>
    <row r="413" spans="1:34" ht="18.75" customHeight="1">
      <c r="A413" s="1165" t="s">
        <v>213</v>
      </c>
      <c r="B413" s="1165"/>
      <c r="C413" s="1411"/>
      <c r="D413" s="904"/>
      <c r="E413" s="903"/>
      <c r="F413" s="901"/>
      <c r="G413" s="936"/>
      <c r="H413" s="1412" t="s">
        <v>212</v>
      </c>
      <c r="I413" s="1057" t="s">
        <v>50</v>
      </c>
      <c r="J413" s="246" t="s">
        <v>211</v>
      </c>
      <c r="K413" s="246"/>
      <c r="L413" s="246"/>
      <c r="M413" s="1046" t="s">
        <v>50</v>
      </c>
      <c r="N413" s="246" t="s">
        <v>210</v>
      </c>
      <c r="O413" s="246"/>
      <c r="P413" s="246"/>
      <c r="Q413" s="1046" t="s">
        <v>50</v>
      </c>
      <c r="R413" s="246" t="s">
        <v>209</v>
      </c>
      <c r="S413" s="246"/>
      <c r="T413" s="246"/>
      <c r="U413" s="1046" t="s">
        <v>50</v>
      </c>
      <c r="V413" s="246" t="s">
        <v>208</v>
      </c>
      <c r="W413" s="246"/>
      <c r="X413" s="246"/>
      <c r="Y413" s="246"/>
      <c r="Z413" s="246"/>
      <c r="AA413" s="246"/>
      <c r="AB413" s="246"/>
      <c r="AC413" s="246"/>
      <c r="AD413" s="246"/>
      <c r="AE413" s="246"/>
      <c r="AF413" s="246"/>
      <c r="AG413" s="246"/>
      <c r="AH413" s="422"/>
    </row>
    <row r="414" spans="1:34" ht="18.75" customHeight="1">
      <c r="A414" s="1076"/>
      <c r="B414" s="1076"/>
      <c r="C414" s="1409"/>
      <c r="D414" s="899"/>
      <c r="E414" s="928"/>
      <c r="F414" s="926"/>
      <c r="G414" s="938"/>
      <c r="H414" s="1412"/>
      <c r="I414" s="1047" t="s">
        <v>50</v>
      </c>
      <c r="J414" s="441" t="s">
        <v>207</v>
      </c>
      <c r="K414" s="441"/>
      <c r="L414" s="441"/>
      <c r="M414" s="958" t="s">
        <v>50</v>
      </c>
      <c r="N414" s="441" t="s">
        <v>206</v>
      </c>
      <c r="O414" s="441"/>
      <c r="P414" s="441"/>
      <c r="Q414" s="958" t="s">
        <v>50</v>
      </c>
      <c r="R414" s="441" t="s">
        <v>205</v>
      </c>
      <c r="S414" s="441"/>
      <c r="T414" s="441"/>
      <c r="U414" s="958" t="s">
        <v>50</v>
      </c>
      <c r="V414" s="441" t="s">
        <v>204</v>
      </c>
      <c r="W414" s="441"/>
      <c r="X414" s="441"/>
      <c r="Y414" s="441"/>
      <c r="Z414" s="441"/>
      <c r="AA414" s="927"/>
      <c r="AB414" s="927"/>
      <c r="AC414" s="927"/>
      <c r="AD414" s="927"/>
      <c r="AE414" s="927"/>
      <c r="AF414" s="927"/>
      <c r="AG414" s="927"/>
      <c r="AH414" s="928"/>
    </row>
    <row r="415" spans="1:34" ht="19.5" customHeight="1">
      <c r="A415" s="3"/>
      <c r="B415" s="924"/>
      <c r="C415" s="230"/>
      <c r="D415" s="930"/>
      <c r="E415" s="229"/>
      <c r="F415" s="906"/>
      <c r="G415" s="228"/>
      <c r="H415" s="960" t="s">
        <v>111</v>
      </c>
      <c r="I415" s="1049" t="s">
        <v>50</v>
      </c>
      <c r="J415" s="234" t="s">
        <v>107</v>
      </c>
      <c r="K415" s="248"/>
      <c r="L415" s="249"/>
      <c r="M415" s="235" t="s">
        <v>50</v>
      </c>
      <c r="N415" s="234" t="s">
        <v>106</v>
      </c>
      <c r="O415" s="235"/>
      <c r="P415" s="234"/>
      <c r="Q415" s="233"/>
      <c r="R415" s="233"/>
      <c r="S415" s="233"/>
      <c r="T415" s="233"/>
      <c r="U415" s="233"/>
      <c r="V415" s="233"/>
      <c r="W415" s="233"/>
      <c r="X415" s="233"/>
      <c r="Y415" s="233"/>
      <c r="Z415" s="233"/>
      <c r="AA415" s="233"/>
      <c r="AB415" s="233"/>
      <c r="AC415" s="233"/>
      <c r="AD415" s="233"/>
      <c r="AE415" s="233"/>
      <c r="AF415" s="233"/>
      <c r="AG415" s="233"/>
      <c r="AH415" s="567"/>
    </row>
    <row r="416" spans="1:34" ht="18.75" customHeight="1">
      <c r="A416" s="220"/>
      <c r="B416" s="900"/>
      <c r="C416" s="873"/>
      <c r="D416" s="907"/>
      <c r="E416" s="922"/>
      <c r="F416" s="907"/>
      <c r="G416" s="874"/>
      <c r="H416" s="1011" t="s">
        <v>125</v>
      </c>
      <c r="I416" s="1047" t="s">
        <v>50</v>
      </c>
      <c r="J416" s="441" t="s">
        <v>116</v>
      </c>
      <c r="K416" s="1012"/>
      <c r="L416" s="958" t="s">
        <v>50</v>
      </c>
      <c r="M416" s="441" t="s">
        <v>118</v>
      </c>
      <c r="N416" s="1012"/>
      <c r="O416" s="959"/>
      <c r="P416" s="959"/>
      <c r="Q416" s="959"/>
      <c r="R416" s="959"/>
      <c r="S416" s="959"/>
      <c r="T416" s="959"/>
      <c r="U416" s="959"/>
      <c r="V416" s="959"/>
      <c r="W416" s="959"/>
      <c r="X416" s="959"/>
      <c r="Y416" s="959"/>
      <c r="Z416" s="959"/>
      <c r="AA416" s="959"/>
      <c r="AB416" s="959"/>
      <c r="AC416" s="959"/>
      <c r="AD416" s="959"/>
      <c r="AE416" s="959"/>
      <c r="AF416" s="959"/>
      <c r="AG416" s="959"/>
      <c r="AH416" s="938"/>
    </row>
    <row r="417" spans="1:34" ht="18.75" customHeight="1">
      <c r="A417" s="3"/>
      <c r="B417" s="924"/>
      <c r="C417" s="243"/>
      <c r="D417" s="906"/>
      <c r="E417" s="229"/>
      <c r="F417" s="906"/>
      <c r="G417" s="240"/>
      <c r="H417" s="1418" t="s">
        <v>103</v>
      </c>
      <c r="I417" s="1442" t="s">
        <v>50</v>
      </c>
      <c r="J417" s="1420" t="s">
        <v>102</v>
      </c>
      <c r="K417" s="1420"/>
      <c r="L417" s="1420"/>
      <c r="M417" s="1442" t="s">
        <v>50</v>
      </c>
      <c r="N417" s="1420" t="s">
        <v>101</v>
      </c>
      <c r="O417" s="1420"/>
      <c r="P417" s="1420"/>
      <c r="Q417" s="269"/>
      <c r="R417" s="269"/>
      <c r="S417" s="269"/>
      <c r="T417" s="269"/>
      <c r="U417" s="269"/>
      <c r="V417" s="269"/>
      <c r="W417" s="269"/>
      <c r="X417" s="269"/>
      <c r="Y417" s="269"/>
      <c r="Z417" s="269"/>
      <c r="AA417" s="269"/>
      <c r="AB417" s="269"/>
      <c r="AC417" s="269"/>
      <c r="AD417" s="269"/>
      <c r="AE417" s="269"/>
      <c r="AF417" s="269"/>
      <c r="AG417" s="269"/>
      <c r="AH417" s="956"/>
    </row>
    <row r="418" spans="1:34" ht="18.75" customHeight="1">
      <c r="A418" s="3"/>
      <c r="B418" s="924"/>
      <c r="C418" s="243"/>
      <c r="D418" s="906"/>
      <c r="E418" s="229"/>
      <c r="F418" s="906"/>
      <c r="G418" s="240"/>
      <c r="H418" s="1418"/>
      <c r="I418" s="1442"/>
      <c r="J418" s="1420"/>
      <c r="K418" s="1420"/>
      <c r="L418" s="1420"/>
      <c r="M418" s="1442"/>
      <c r="N418" s="1420"/>
      <c r="O418" s="1420"/>
      <c r="P418" s="1420"/>
      <c r="Q418" s="942"/>
      <c r="R418" s="942"/>
      <c r="S418" s="942"/>
      <c r="T418" s="942"/>
      <c r="U418" s="942"/>
      <c r="V418" s="942"/>
      <c r="W418" s="942"/>
      <c r="X418" s="942"/>
      <c r="Y418" s="942"/>
      <c r="Z418" s="942"/>
      <c r="AA418" s="942"/>
      <c r="AB418" s="942"/>
      <c r="AC418" s="942"/>
      <c r="AD418" s="942"/>
      <c r="AE418" s="942"/>
      <c r="AF418" s="942"/>
      <c r="AG418" s="942"/>
      <c r="AH418" s="943"/>
    </row>
    <row r="419" spans="1:34" ht="18.75" customHeight="1">
      <c r="A419" s="3"/>
      <c r="B419" s="924"/>
      <c r="C419" s="243"/>
      <c r="D419" s="906"/>
      <c r="E419" s="229"/>
      <c r="F419" s="906"/>
      <c r="G419" s="240"/>
      <c r="H419" s="1421" t="s">
        <v>203</v>
      </c>
      <c r="I419" s="1441" t="s">
        <v>50</v>
      </c>
      <c r="J419" s="1334" t="s">
        <v>102</v>
      </c>
      <c r="K419" s="1334"/>
      <c r="L419" s="1334"/>
      <c r="M419" s="1441" t="s">
        <v>50</v>
      </c>
      <c r="N419" s="1334" t="s">
        <v>101</v>
      </c>
      <c r="O419" s="1334"/>
      <c r="P419" s="1334"/>
      <c r="Q419" s="225"/>
      <c r="R419" s="225"/>
      <c r="S419" s="225"/>
      <c r="T419" s="225"/>
      <c r="U419" s="225"/>
      <c r="V419" s="225"/>
      <c r="W419" s="225"/>
      <c r="X419" s="225"/>
      <c r="Y419" s="225"/>
      <c r="Z419" s="225"/>
      <c r="AA419" s="225"/>
      <c r="AB419" s="225"/>
      <c r="AC419" s="225"/>
      <c r="AD419" s="225"/>
      <c r="AE419" s="225"/>
      <c r="AF419" s="225"/>
      <c r="AG419" s="225"/>
      <c r="AH419" s="224"/>
    </row>
    <row r="420" spans="1:34" ht="18.75" customHeight="1">
      <c r="A420" s="244" t="s">
        <v>50</v>
      </c>
      <c r="B420" s="924">
        <v>76</v>
      </c>
      <c r="C420" s="243" t="s">
        <v>202</v>
      </c>
      <c r="D420" s="244" t="s">
        <v>50</v>
      </c>
      <c r="E420" s="229" t="s">
        <v>201</v>
      </c>
      <c r="F420" s="906"/>
      <c r="G420" s="240"/>
      <c r="H420" s="1421"/>
      <c r="I420" s="1441"/>
      <c r="J420" s="1334"/>
      <c r="K420" s="1334"/>
      <c r="L420" s="1334"/>
      <c r="M420" s="1441"/>
      <c r="N420" s="1334"/>
      <c r="O420" s="1334"/>
      <c r="P420" s="1334"/>
      <c r="Q420" s="942"/>
      <c r="R420" s="942"/>
      <c r="S420" s="942"/>
      <c r="T420" s="942"/>
      <c r="U420" s="942"/>
      <c r="V420" s="942"/>
      <c r="W420" s="942"/>
      <c r="X420" s="942"/>
      <c r="Y420" s="942"/>
      <c r="Z420" s="942"/>
      <c r="AA420" s="942"/>
      <c r="AB420" s="942"/>
      <c r="AC420" s="942"/>
      <c r="AD420" s="942"/>
      <c r="AE420" s="942"/>
      <c r="AF420" s="942"/>
      <c r="AG420" s="942"/>
      <c r="AH420" s="943"/>
    </row>
    <row r="421" spans="1:34" ht="18.75" customHeight="1">
      <c r="A421" s="3"/>
      <c r="B421" s="924"/>
      <c r="C421" s="243" t="s">
        <v>200</v>
      </c>
      <c r="D421" s="244" t="s">
        <v>50</v>
      </c>
      <c r="E421" s="229" t="s">
        <v>199</v>
      </c>
      <c r="F421" s="906"/>
      <c r="G421" s="240"/>
      <c r="H421" s="239" t="s">
        <v>198</v>
      </c>
      <c r="I421" s="1049" t="s">
        <v>50</v>
      </c>
      <c r="J421" s="234" t="s">
        <v>116</v>
      </c>
      <c r="K421" s="248"/>
      <c r="L421" s="235" t="s">
        <v>50</v>
      </c>
      <c r="M421" s="234" t="s">
        <v>121</v>
      </c>
      <c r="N421" s="234"/>
      <c r="O421" s="227" t="s">
        <v>50</v>
      </c>
      <c r="P421" s="226" t="s">
        <v>120</v>
      </c>
      <c r="Q421" s="234"/>
      <c r="R421" s="234"/>
      <c r="S421" s="248"/>
      <c r="T421" s="248"/>
      <c r="U421" s="248"/>
      <c r="V421" s="248"/>
      <c r="W421" s="248"/>
      <c r="X421" s="248"/>
      <c r="Y421" s="248"/>
      <c r="Z421" s="248"/>
      <c r="AA421" s="234"/>
      <c r="AB421" s="234"/>
      <c r="AC421" s="234"/>
      <c r="AD421" s="234"/>
      <c r="AE421" s="234"/>
      <c r="AF421" s="234"/>
      <c r="AG421" s="234"/>
      <c r="AH421" s="950"/>
    </row>
    <row r="422" spans="1:34" ht="18.75" customHeight="1">
      <c r="A422" s="3"/>
      <c r="B422" s="924"/>
      <c r="C422" s="243"/>
      <c r="D422" s="906"/>
      <c r="E422" s="229"/>
      <c r="F422" s="906"/>
      <c r="G422" s="240"/>
      <c r="H422" s="968" t="s">
        <v>155</v>
      </c>
      <c r="I422" s="1049" t="s">
        <v>50</v>
      </c>
      <c r="J422" s="234" t="s">
        <v>140</v>
      </c>
      <c r="K422" s="248"/>
      <c r="L422" s="238"/>
      <c r="M422" s="235" t="s">
        <v>50</v>
      </c>
      <c r="N422" s="234" t="s">
        <v>139</v>
      </c>
      <c r="O422" s="233"/>
      <c r="P422" s="233"/>
      <c r="Q422" s="233"/>
      <c r="R422" s="234"/>
      <c r="S422" s="234"/>
      <c r="T422" s="234"/>
      <c r="U422" s="234"/>
      <c r="V422" s="234"/>
      <c r="W422" s="234"/>
      <c r="X422" s="234"/>
      <c r="Y422" s="234"/>
      <c r="Z422" s="234"/>
      <c r="AA422" s="234"/>
      <c r="AB422" s="234"/>
      <c r="AC422" s="234"/>
      <c r="AD422" s="234"/>
      <c r="AE422" s="234"/>
      <c r="AF422" s="234"/>
      <c r="AG422" s="234"/>
      <c r="AH422" s="950"/>
    </row>
    <row r="423" spans="1:34" ht="18.75" customHeight="1">
      <c r="A423" s="3"/>
      <c r="B423" s="924"/>
      <c r="C423" s="243"/>
      <c r="D423" s="906"/>
      <c r="E423" s="229"/>
      <c r="F423" s="906"/>
      <c r="G423" s="240"/>
      <c r="H423" s="968" t="s">
        <v>153</v>
      </c>
      <c r="I423" s="1049" t="s">
        <v>50</v>
      </c>
      <c r="J423" s="234" t="s">
        <v>116</v>
      </c>
      <c r="K423" s="248"/>
      <c r="L423" s="235" t="s">
        <v>50</v>
      </c>
      <c r="M423" s="234" t="s">
        <v>118</v>
      </c>
      <c r="N423" s="238"/>
      <c r="O423" s="234"/>
      <c r="P423" s="234"/>
      <c r="Q423" s="234"/>
      <c r="R423" s="234"/>
      <c r="S423" s="234"/>
      <c r="T423" s="234"/>
      <c r="U423" s="234"/>
      <c r="V423" s="234"/>
      <c r="W423" s="234"/>
      <c r="X423" s="234"/>
      <c r="Y423" s="234"/>
      <c r="Z423" s="234"/>
      <c r="AA423" s="234"/>
      <c r="AB423" s="234"/>
      <c r="AC423" s="234"/>
      <c r="AD423" s="234"/>
      <c r="AE423" s="234"/>
      <c r="AF423" s="234"/>
      <c r="AG423" s="234"/>
      <c r="AH423" s="950"/>
    </row>
    <row r="424" spans="1:34" ht="18.75" customHeight="1">
      <c r="A424" s="3"/>
      <c r="B424" s="924"/>
      <c r="C424" s="243"/>
      <c r="D424" s="906"/>
      <c r="E424" s="229"/>
      <c r="F424" s="906"/>
      <c r="G424" s="240"/>
      <c r="H424" s="239" t="s">
        <v>122</v>
      </c>
      <c r="I424" s="1049" t="s">
        <v>50</v>
      </c>
      <c r="J424" s="234" t="s">
        <v>116</v>
      </c>
      <c r="K424" s="248"/>
      <c r="L424" s="235" t="s">
        <v>50</v>
      </c>
      <c r="M424" s="234" t="s">
        <v>121</v>
      </c>
      <c r="N424" s="234"/>
      <c r="O424" s="227" t="s">
        <v>50</v>
      </c>
      <c r="P424" s="226" t="s">
        <v>120</v>
      </c>
      <c r="Q424" s="234"/>
      <c r="R424" s="234"/>
      <c r="S424" s="248"/>
      <c r="T424" s="234"/>
      <c r="U424" s="248"/>
      <c r="V424" s="248"/>
      <c r="W424" s="248"/>
      <c r="X424" s="248"/>
      <c r="Y424" s="248"/>
      <c r="Z424" s="248"/>
      <c r="AA424" s="234"/>
      <c r="AB424" s="234"/>
      <c r="AC424" s="234"/>
      <c r="AD424" s="234"/>
      <c r="AE424" s="234"/>
      <c r="AF424" s="234"/>
      <c r="AG424" s="234"/>
      <c r="AH424" s="950"/>
    </row>
    <row r="425" spans="1:34" ht="18.75" customHeight="1">
      <c r="A425" s="3"/>
      <c r="B425" s="924"/>
      <c r="C425" s="243"/>
      <c r="D425" s="906"/>
      <c r="E425" s="229"/>
      <c r="F425" s="906"/>
      <c r="G425" s="240"/>
      <c r="H425" s="968" t="s">
        <v>192</v>
      </c>
      <c r="I425" s="1049" t="s">
        <v>50</v>
      </c>
      <c r="J425" s="234" t="s">
        <v>116</v>
      </c>
      <c r="K425" s="234"/>
      <c r="L425" s="235" t="s">
        <v>50</v>
      </c>
      <c r="M425" s="234" t="s">
        <v>135</v>
      </c>
      <c r="N425" s="234"/>
      <c r="O425" s="235" t="s">
        <v>50</v>
      </c>
      <c r="P425" s="234" t="s">
        <v>134</v>
      </c>
      <c r="Q425" s="238"/>
      <c r="R425" s="238"/>
      <c r="S425" s="238"/>
      <c r="T425" s="238"/>
      <c r="U425" s="234"/>
      <c r="V425" s="234"/>
      <c r="W425" s="234"/>
      <c r="X425" s="234"/>
      <c r="Y425" s="234"/>
      <c r="Z425" s="234"/>
      <c r="AA425" s="234"/>
      <c r="AB425" s="234"/>
      <c r="AC425" s="234"/>
      <c r="AD425" s="234"/>
      <c r="AE425" s="234"/>
      <c r="AF425" s="234"/>
      <c r="AG425" s="234"/>
      <c r="AH425" s="950"/>
    </row>
    <row r="426" spans="1:34" ht="19.5" customHeight="1">
      <c r="A426" s="220"/>
      <c r="B426" s="900"/>
      <c r="C426" s="219"/>
      <c r="D426" s="926"/>
      <c r="E426" s="922"/>
      <c r="F426" s="907"/>
      <c r="G426" s="218"/>
      <c r="H426" s="220" t="s">
        <v>197</v>
      </c>
      <c r="I426" s="1047" t="s">
        <v>50</v>
      </c>
      <c r="J426" s="441" t="s">
        <v>116</v>
      </c>
      <c r="K426" s="441"/>
      <c r="L426" s="958" t="s">
        <v>50</v>
      </c>
      <c r="M426" s="441" t="s">
        <v>118</v>
      </c>
      <c r="N426" s="441"/>
      <c r="O426" s="959"/>
      <c r="P426" s="441"/>
      <c r="Q426" s="959"/>
      <c r="R426" s="959"/>
      <c r="S426" s="959"/>
      <c r="T426" s="959"/>
      <c r="U426" s="959"/>
      <c r="V426" s="959"/>
      <c r="W426" s="959"/>
      <c r="X426" s="959"/>
      <c r="Y426" s="959"/>
      <c r="Z426" s="959"/>
      <c r="AA426" s="959"/>
      <c r="AB426" s="959"/>
      <c r="AC426" s="959"/>
      <c r="AD426" s="959"/>
      <c r="AE426" s="959"/>
      <c r="AF426" s="959"/>
      <c r="AG426" s="959"/>
      <c r="AH426" s="969"/>
    </row>
    <row r="427" spans="1:34" ht="19.5" customHeight="1">
      <c r="A427" s="3"/>
      <c r="B427" s="924"/>
      <c r="C427" s="230"/>
      <c r="D427" s="930"/>
      <c r="E427" s="229"/>
      <c r="F427" s="906"/>
      <c r="G427" s="228"/>
      <c r="H427" s="960" t="s">
        <v>111</v>
      </c>
      <c r="I427" s="1051" t="s">
        <v>50</v>
      </c>
      <c r="J427" s="166" t="s">
        <v>107</v>
      </c>
      <c r="K427" s="970"/>
      <c r="L427" s="168"/>
      <c r="M427" s="971" t="s">
        <v>50</v>
      </c>
      <c r="N427" s="166" t="s">
        <v>106</v>
      </c>
      <c r="O427" s="971"/>
      <c r="P427" s="166"/>
      <c r="Q427" s="972"/>
      <c r="R427" s="972"/>
      <c r="S427" s="972"/>
      <c r="T427" s="972"/>
      <c r="U427" s="972"/>
      <c r="V427" s="972"/>
      <c r="W427" s="972"/>
      <c r="X427" s="972"/>
      <c r="Y427" s="972"/>
      <c r="Z427" s="972"/>
      <c r="AA427" s="972"/>
      <c r="AB427" s="972"/>
      <c r="AC427" s="972"/>
      <c r="AD427" s="972"/>
      <c r="AE427" s="972"/>
      <c r="AF427" s="972"/>
      <c r="AG427" s="972"/>
      <c r="AH427" s="985"/>
    </row>
    <row r="428" spans="1:34" ht="18.75" customHeight="1">
      <c r="A428" s="3"/>
      <c r="B428" s="924"/>
      <c r="C428" s="243"/>
      <c r="D428" s="906"/>
      <c r="E428" s="229"/>
      <c r="F428" s="906"/>
      <c r="G428" s="240"/>
      <c r="H428" s="986" t="s">
        <v>196</v>
      </c>
      <c r="I428" s="1048" t="s">
        <v>50</v>
      </c>
      <c r="J428" s="855" t="s">
        <v>140</v>
      </c>
      <c r="K428" s="941"/>
      <c r="L428" s="916"/>
      <c r="M428" s="857" t="s">
        <v>50</v>
      </c>
      <c r="N428" s="855" t="s">
        <v>139</v>
      </c>
      <c r="O428" s="942"/>
      <c r="P428" s="942"/>
      <c r="Q428" s="942"/>
      <c r="R428" s="855"/>
      <c r="S428" s="855"/>
      <c r="T428" s="855"/>
      <c r="U428" s="855"/>
      <c r="V428" s="855"/>
      <c r="W428" s="855"/>
      <c r="X428" s="855"/>
      <c r="Y428" s="855"/>
      <c r="Z428" s="855"/>
      <c r="AA428" s="855"/>
      <c r="AB428" s="855"/>
      <c r="AC428" s="855"/>
      <c r="AD428" s="855"/>
      <c r="AE428" s="855"/>
      <c r="AF428" s="855"/>
      <c r="AG428" s="855"/>
      <c r="AH428" s="858"/>
    </row>
    <row r="429" spans="1:34" ht="18.75" customHeight="1">
      <c r="A429" s="3"/>
      <c r="B429" s="924"/>
      <c r="C429" s="243"/>
      <c r="D429" s="906"/>
      <c r="E429" s="229"/>
      <c r="F429" s="906"/>
      <c r="G429" s="240"/>
      <c r="H429" s="968" t="s">
        <v>125</v>
      </c>
      <c r="I429" s="1049" t="s">
        <v>50</v>
      </c>
      <c r="J429" s="234" t="s">
        <v>116</v>
      </c>
      <c r="K429" s="248"/>
      <c r="L429" s="235" t="s">
        <v>50</v>
      </c>
      <c r="M429" s="234" t="s">
        <v>118</v>
      </c>
      <c r="N429" s="238"/>
      <c r="O429" s="234"/>
      <c r="P429" s="234"/>
      <c r="Q429" s="234"/>
      <c r="R429" s="234"/>
      <c r="S429" s="234"/>
      <c r="T429" s="234"/>
      <c r="U429" s="234"/>
      <c r="V429" s="234"/>
      <c r="W429" s="234"/>
      <c r="X429" s="234"/>
      <c r="Y429" s="234"/>
      <c r="Z429" s="234"/>
      <c r="AA429" s="234"/>
      <c r="AB429" s="234"/>
      <c r="AC429" s="234"/>
      <c r="AD429" s="234"/>
      <c r="AE429" s="234"/>
      <c r="AF429" s="234"/>
      <c r="AG429" s="234"/>
      <c r="AH429" s="950"/>
    </row>
    <row r="430" spans="1:34" ht="18.75" customHeight="1">
      <c r="A430" s="923"/>
      <c r="B430" s="924"/>
      <c r="C430" s="932"/>
      <c r="F430" s="906"/>
      <c r="G430" s="240"/>
      <c r="H430" s="1421" t="s">
        <v>103</v>
      </c>
      <c r="I430" s="1441" t="s">
        <v>50</v>
      </c>
      <c r="J430" s="1334" t="s">
        <v>102</v>
      </c>
      <c r="K430" s="1334"/>
      <c r="L430" s="1334"/>
      <c r="M430" s="1441" t="s">
        <v>50</v>
      </c>
      <c r="N430" s="1334" t="s">
        <v>101</v>
      </c>
      <c r="O430" s="1334"/>
      <c r="P430" s="1334"/>
      <c r="Q430" s="225"/>
      <c r="R430" s="225"/>
      <c r="S430" s="225"/>
      <c r="T430" s="225"/>
      <c r="U430" s="225"/>
      <c r="V430" s="225"/>
      <c r="W430" s="225"/>
      <c r="X430" s="225"/>
      <c r="Y430" s="225"/>
      <c r="Z430" s="225"/>
      <c r="AA430" s="225"/>
      <c r="AB430" s="225"/>
      <c r="AC430" s="225"/>
      <c r="AD430" s="225"/>
      <c r="AE430" s="225"/>
      <c r="AF430" s="225"/>
      <c r="AG430" s="225"/>
      <c r="AH430" s="224"/>
    </row>
    <row r="431" spans="1:34" ht="18.75" customHeight="1">
      <c r="A431" s="923"/>
      <c r="B431" s="924"/>
      <c r="C431" s="932"/>
      <c r="F431" s="906"/>
      <c r="G431" s="240"/>
      <c r="H431" s="1421"/>
      <c r="I431" s="1441"/>
      <c r="J431" s="1334"/>
      <c r="K431" s="1334"/>
      <c r="L431" s="1334"/>
      <c r="M431" s="1441"/>
      <c r="N431" s="1334"/>
      <c r="O431" s="1334"/>
      <c r="P431" s="1334"/>
      <c r="Q431" s="942"/>
      <c r="R431" s="942"/>
      <c r="S431" s="942"/>
      <c r="T431" s="942"/>
      <c r="U431" s="942"/>
      <c r="V431" s="942"/>
      <c r="W431" s="942"/>
      <c r="X431" s="942"/>
      <c r="Y431" s="942"/>
      <c r="Z431" s="942"/>
      <c r="AA431" s="942"/>
      <c r="AB431" s="942"/>
      <c r="AC431" s="942"/>
      <c r="AD431" s="942"/>
      <c r="AE431" s="942"/>
      <c r="AF431" s="942"/>
      <c r="AG431" s="942"/>
      <c r="AH431" s="943"/>
    </row>
    <row r="432" spans="1:34" ht="18.75" customHeight="1">
      <c r="A432" s="3"/>
      <c r="B432" s="924"/>
      <c r="C432" s="229"/>
      <c r="D432" s="929"/>
      <c r="E432" s="229"/>
      <c r="F432" s="906"/>
      <c r="G432" s="240"/>
      <c r="H432" s="968" t="s">
        <v>192</v>
      </c>
      <c r="I432" s="1049" t="s">
        <v>50</v>
      </c>
      <c r="J432" s="234" t="s">
        <v>116</v>
      </c>
      <c r="K432" s="234"/>
      <c r="L432" s="235" t="s">
        <v>50</v>
      </c>
      <c r="M432" s="234" t="s">
        <v>135</v>
      </c>
      <c r="N432" s="234"/>
      <c r="O432" s="235" t="s">
        <v>50</v>
      </c>
      <c r="P432" s="234" t="s">
        <v>134</v>
      </c>
      <c r="Q432" s="238"/>
      <c r="R432" s="238"/>
      <c r="S432" s="234"/>
      <c r="T432" s="234"/>
      <c r="U432" s="234"/>
      <c r="V432" s="234"/>
      <c r="W432" s="234"/>
      <c r="X432" s="234"/>
      <c r="Y432" s="234"/>
      <c r="Z432" s="234"/>
      <c r="AA432" s="234"/>
      <c r="AB432" s="234"/>
      <c r="AC432" s="234"/>
      <c r="AD432" s="234"/>
      <c r="AE432" s="234"/>
      <c r="AF432" s="234"/>
      <c r="AG432" s="234"/>
      <c r="AH432" s="950"/>
    </row>
    <row r="433" spans="1:34" ht="19.5" customHeight="1">
      <c r="A433" s="3"/>
      <c r="B433" s="924"/>
      <c r="C433" s="230"/>
      <c r="D433" s="930"/>
      <c r="E433" s="229"/>
      <c r="F433" s="906"/>
      <c r="G433" s="228"/>
      <c r="H433" s="988" t="s">
        <v>111</v>
      </c>
      <c r="I433" s="1048" t="s">
        <v>50</v>
      </c>
      <c r="J433" s="855" t="s">
        <v>107</v>
      </c>
      <c r="K433" s="941"/>
      <c r="L433" s="856"/>
      <c r="M433" s="857" t="s">
        <v>50</v>
      </c>
      <c r="N433" s="855" t="s">
        <v>106</v>
      </c>
      <c r="O433" s="857"/>
      <c r="P433" s="855"/>
      <c r="Q433" s="942"/>
      <c r="R433" s="942"/>
      <c r="S433" s="942"/>
      <c r="T433" s="942"/>
      <c r="U433" s="942"/>
      <c r="V433" s="942"/>
      <c r="W433" s="942"/>
      <c r="X433" s="942"/>
      <c r="Y433" s="942"/>
      <c r="Z433" s="942"/>
      <c r="AA433" s="942"/>
      <c r="AB433" s="942"/>
      <c r="AC433" s="942"/>
      <c r="AD433" s="942"/>
      <c r="AE433" s="942"/>
      <c r="AF433" s="942"/>
      <c r="AG433" s="942"/>
      <c r="AH433" s="1006"/>
    </row>
    <row r="434" spans="1:34" ht="19.5" customHeight="1">
      <c r="A434" s="244" t="s">
        <v>50</v>
      </c>
      <c r="B434" s="924">
        <v>71</v>
      </c>
      <c r="C434" s="243" t="s">
        <v>195</v>
      </c>
      <c r="D434" s="244" t="s">
        <v>50</v>
      </c>
      <c r="E434" s="229" t="s">
        <v>194</v>
      </c>
      <c r="F434" s="906"/>
      <c r="G434" s="228"/>
      <c r="H434" s="563" t="s">
        <v>108</v>
      </c>
      <c r="I434" s="1049" t="s">
        <v>50</v>
      </c>
      <c r="J434" s="234" t="s">
        <v>107</v>
      </c>
      <c r="K434" s="248"/>
      <c r="L434" s="249"/>
      <c r="M434" s="235" t="s">
        <v>50</v>
      </c>
      <c r="N434" s="234" t="s">
        <v>106</v>
      </c>
      <c r="O434" s="235"/>
      <c r="P434" s="234"/>
      <c r="Q434" s="233"/>
      <c r="R434" s="233"/>
      <c r="S434" s="233"/>
      <c r="T434" s="233"/>
      <c r="U434" s="233"/>
      <c r="V434" s="233"/>
      <c r="W434" s="233"/>
      <c r="X434" s="233"/>
      <c r="Y434" s="233"/>
      <c r="Z434" s="233"/>
      <c r="AA434" s="233"/>
      <c r="AB434" s="233"/>
      <c r="AC434" s="233"/>
      <c r="AD434" s="233"/>
      <c r="AE434" s="233"/>
      <c r="AF434" s="233"/>
      <c r="AG434" s="233"/>
      <c r="AH434" s="567"/>
    </row>
    <row r="435" spans="1:34" ht="18.75" customHeight="1">
      <c r="A435" s="3"/>
      <c r="B435" s="924"/>
      <c r="C435" s="243"/>
      <c r="D435" s="244" t="s">
        <v>50</v>
      </c>
      <c r="E435" s="229" t="s">
        <v>193</v>
      </c>
      <c r="F435" s="906"/>
      <c r="G435" s="240"/>
      <c r="H435" s="854" t="s">
        <v>148</v>
      </c>
      <c r="I435" s="1048" t="s">
        <v>50</v>
      </c>
      <c r="J435" s="855" t="s">
        <v>116</v>
      </c>
      <c r="K435" s="855"/>
      <c r="L435" s="856"/>
      <c r="M435" s="857" t="s">
        <v>50</v>
      </c>
      <c r="N435" s="855" t="s">
        <v>115</v>
      </c>
      <c r="O435" s="855"/>
      <c r="P435" s="856"/>
      <c r="Q435" s="857" t="s">
        <v>50</v>
      </c>
      <c r="R435" s="916" t="s">
        <v>114</v>
      </c>
      <c r="S435" s="916"/>
      <c r="T435" s="916"/>
      <c r="U435" s="916"/>
      <c r="V435" s="855"/>
      <c r="W435" s="855"/>
      <c r="X435" s="855"/>
      <c r="Y435" s="855"/>
      <c r="Z435" s="855"/>
      <c r="AA435" s="855"/>
      <c r="AB435" s="855"/>
      <c r="AC435" s="855"/>
      <c r="AD435" s="855"/>
      <c r="AE435" s="855"/>
      <c r="AF435" s="855"/>
      <c r="AG435" s="855"/>
      <c r="AH435" s="858"/>
    </row>
    <row r="436" spans="1:34" ht="18.75" customHeight="1">
      <c r="A436" s="3"/>
      <c r="B436" s="924"/>
      <c r="C436" s="243"/>
      <c r="D436" s="906"/>
      <c r="E436" s="229"/>
      <c r="F436" s="906"/>
      <c r="G436" s="240"/>
      <c r="H436" s="975" t="s">
        <v>179</v>
      </c>
      <c r="I436" s="1049" t="s">
        <v>50</v>
      </c>
      <c r="J436" s="234" t="s">
        <v>140</v>
      </c>
      <c r="K436" s="248"/>
      <c r="L436" s="238"/>
      <c r="M436" s="235" t="s">
        <v>50</v>
      </c>
      <c r="N436" s="234" t="s">
        <v>139</v>
      </c>
      <c r="O436" s="233"/>
      <c r="P436" s="233"/>
      <c r="Q436" s="233"/>
      <c r="R436" s="234"/>
      <c r="S436" s="234"/>
      <c r="T436" s="234"/>
      <c r="U436" s="234"/>
      <c r="V436" s="234"/>
      <c r="W436" s="234"/>
      <c r="X436" s="234"/>
      <c r="Y436" s="234"/>
      <c r="Z436" s="234"/>
      <c r="AA436" s="234"/>
      <c r="AB436" s="234"/>
      <c r="AC436" s="234"/>
      <c r="AD436" s="234"/>
      <c r="AE436" s="234"/>
      <c r="AF436" s="234"/>
      <c r="AG436" s="234"/>
      <c r="AH436" s="950"/>
    </row>
    <row r="437" spans="1:34" ht="18.75" customHeight="1">
      <c r="A437" s="3"/>
      <c r="B437" s="924"/>
      <c r="C437" s="243"/>
      <c r="D437" s="906"/>
      <c r="E437" s="229"/>
      <c r="F437" s="906"/>
      <c r="G437" s="240"/>
      <c r="H437" s="1421" t="s">
        <v>191</v>
      </c>
      <c r="I437" s="1443" t="s">
        <v>50</v>
      </c>
      <c r="J437" s="1334" t="s">
        <v>116</v>
      </c>
      <c r="K437" s="1334"/>
      <c r="L437" s="1441" t="s">
        <v>50</v>
      </c>
      <c r="M437" s="1334" t="s">
        <v>118</v>
      </c>
      <c r="N437" s="1334"/>
      <c r="O437" s="226"/>
      <c r="P437" s="226"/>
      <c r="Q437" s="226"/>
      <c r="R437" s="226"/>
      <c r="S437" s="226"/>
      <c r="T437" s="226"/>
      <c r="U437" s="226"/>
      <c r="V437" s="226"/>
      <c r="W437" s="226"/>
      <c r="X437" s="226"/>
      <c r="Y437" s="226"/>
      <c r="Z437" s="226"/>
      <c r="AA437" s="226"/>
      <c r="AB437" s="226"/>
      <c r="AC437" s="226"/>
      <c r="AD437" s="226"/>
      <c r="AE437" s="226"/>
      <c r="AF437" s="226"/>
      <c r="AG437" s="226"/>
      <c r="AH437" s="989"/>
    </row>
    <row r="438" spans="1:34" ht="18.75" customHeight="1">
      <c r="A438" s="3"/>
      <c r="B438" s="924"/>
      <c r="C438" s="243"/>
      <c r="D438" s="906"/>
      <c r="E438" s="229"/>
      <c r="F438" s="906"/>
      <c r="G438" s="240"/>
      <c r="H438" s="1421"/>
      <c r="I438" s="1443"/>
      <c r="J438" s="1334"/>
      <c r="K438" s="1334"/>
      <c r="L438" s="1441"/>
      <c r="M438" s="1334"/>
      <c r="N438" s="1334"/>
      <c r="O438" s="855"/>
      <c r="P438" s="855"/>
      <c r="Q438" s="855"/>
      <c r="R438" s="855"/>
      <c r="S438" s="855"/>
      <c r="T438" s="855"/>
      <c r="U438" s="855"/>
      <c r="V438" s="855"/>
      <c r="W438" s="855"/>
      <c r="X438" s="855"/>
      <c r="Y438" s="855"/>
      <c r="Z438" s="855"/>
      <c r="AA438" s="855"/>
      <c r="AB438" s="855"/>
      <c r="AC438" s="855"/>
      <c r="AD438" s="855"/>
      <c r="AE438" s="855"/>
      <c r="AF438" s="855"/>
      <c r="AG438" s="855"/>
      <c r="AH438" s="858"/>
    </row>
    <row r="439" spans="1:34" ht="18.75" customHeight="1">
      <c r="A439" s="3"/>
      <c r="B439" s="924"/>
      <c r="C439" s="243"/>
      <c r="D439" s="906"/>
      <c r="E439" s="229"/>
      <c r="F439" s="906"/>
      <c r="G439" s="240"/>
      <c r="H439" s="1421" t="s">
        <v>190</v>
      </c>
      <c r="I439" s="1443" t="s">
        <v>50</v>
      </c>
      <c r="J439" s="1334" t="s">
        <v>116</v>
      </c>
      <c r="K439" s="1334"/>
      <c r="L439" s="1441" t="s">
        <v>50</v>
      </c>
      <c r="M439" s="1334" t="s">
        <v>118</v>
      </c>
      <c r="N439" s="1334"/>
      <c r="O439" s="226"/>
      <c r="P439" s="226"/>
      <c r="Q439" s="226"/>
      <c r="R439" s="226"/>
      <c r="S439" s="226"/>
      <c r="T439" s="226"/>
      <c r="U439" s="226"/>
      <c r="V439" s="226"/>
      <c r="W439" s="226"/>
      <c r="X439" s="226"/>
      <c r="Y439" s="226"/>
      <c r="Z439" s="226"/>
      <c r="AA439" s="226"/>
      <c r="AB439" s="226"/>
      <c r="AC439" s="226"/>
      <c r="AD439" s="226"/>
      <c r="AE439" s="226"/>
      <c r="AF439" s="226"/>
      <c r="AG439" s="226"/>
      <c r="AH439" s="989"/>
    </row>
    <row r="440" spans="1:34" ht="18.75" customHeight="1">
      <c r="A440" s="3"/>
      <c r="B440" s="924"/>
      <c r="C440" s="243"/>
      <c r="D440" s="906"/>
      <c r="E440" s="229"/>
      <c r="F440" s="906"/>
      <c r="G440" s="240"/>
      <c r="H440" s="1421"/>
      <c r="I440" s="1443"/>
      <c r="J440" s="1334"/>
      <c r="K440" s="1334"/>
      <c r="L440" s="1441"/>
      <c r="M440" s="1334"/>
      <c r="N440" s="1334"/>
      <c r="O440" s="855"/>
      <c r="P440" s="855"/>
      <c r="Q440" s="855"/>
      <c r="R440" s="855"/>
      <c r="S440" s="855"/>
      <c r="T440" s="855"/>
      <c r="U440" s="855"/>
      <c r="V440" s="855"/>
      <c r="W440" s="855"/>
      <c r="X440" s="855"/>
      <c r="Y440" s="855"/>
      <c r="Z440" s="855"/>
      <c r="AA440" s="855"/>
      <c r="AB440" s="855"/>
      <c r="AC440" s="855"/>
      <c r="AD440" s="855"/>
      <c r="AE440" s="855"/>
      <c r="AF440" s="855"/>
      <c r="AG440" s="855"/>
      <c r="AH440" s="858"/>
    </row>
    <row r="441" spans="1:34" ht="18.75" customHeight="1">
      <c r="A441" s="3"/>
      <c r="B441" s="924"/>
      <c r="C441" s="243"/>
      <c r="D441" s="906"/>
      <c r="E441" s="229"/>
      <c r="F441" s="906"/>
      <c r="G441" s="240"/>
      <c r="H441" s="1421" t="s">
        <v>189</v>
      </c>
      <c r="I441" s="1443" t="s">
        <v>50</v>
      </c>
      <c r="J441" s="1334" t="s">
        <v>116</v>
      </c>
      <c r="K441" s="1334"/>
      <c r="L441" s="1441" t="s">
        <v>50</v>
      </c>
      <c r="M441" s="1334" t="s">
        <v>118</v>
      </c>
      <c r="N441" s="1334"/>
      <c r="O441" s="226"/>
      <c r="P441" s="226"/>
      <c r="Q441" s="226"/>
      <c r="R441" s="226"/>
      <c r="S441" s="226"/>
      <c r="T441" s="226"/>
      <c r="U441" s="226"/>
      <c r="V441" s="226"/>
      <c r="W441" s="226"/>
      <c r="X441" s="226"/>
      <c r="Y441" s="226"/>
      <c r="Z441" s="226"/>
      <c r="AA441" s="226"/>
      <c r="AB441" s="226"/>
      <c r="AC441" s="226"/>
      <c r="AD441" s="226"/>
      <c r="AE441" s="226"/>
      <c r="AF441" s="226"/>
      <c r="AG441" s="226"/>
      <c r="AH441" s="989"/>
    </row>
    <row r="442" spans="1:34" ht="18.75" customHeight="1">
      <c r="A442" s="3"/>
      <c r="B442" s="924"/>
      <c r="C442" s="243"/>
      <c r="D442" s="906"/>
      <c r="E442" s="229"/>
      <c r="F442" s="906"/>
      <c r="G442" s="240"/>
      <c r="H442" s="1421"/>
      <c r="I442" s="1443"/>
      <c r="J442" s="1334"/>
      <c r="K442" s="1334"/>
      <c r="L442" s="1441"/>
      <c r="M442" s="1334"/>
      <c r="N442" s="1334"/>
      <c r="O442" s="855"/>
      <c r="P442" s="855"/>
      <c r="Q442" s="855"/>
      <c r="R442" s="855"/>
      <c r="S442" s="855"/>
      <c r="T442" s="855"/>
      <c r="U442" s="855"/>
      <c r="V442" s="855"/>
      <c r="W442" s="855"/>
      <c r="X442" s="855"/>
      <c r="Y442" s="855"/>
      <c r="Z442" s="855"/>
      <c r="AA442" s="855"/>
      <c r="AB442" s="855"/>
      <c r="AC442" s="855"/>
      <c r="AD442" s="855"/>
      <c r="AE442" s="855"/>
      <c r="AF442" s="855"/>
      <c r="AG442" s="855"/>
      <c r="AH442" s="858"/>
    </row>
    <row r="443" spans="1:34" ht="18.75" customHeight="1">
      <c r="A443" s="3"/>
      <c r="B443" s="924"/>
      <c r="C443" s="243"/>
      <c r="D443" s="906"/>
      <c r="E443" s="229"/>
      <c r="F443" s="906"/>
      <c r="G443" s="240"/>
      <c r="H443" s="1421" t="s">
        <v>188</v>
      </c>
      <c r="I443" s="1443" t="s">
        <v>50</v>
      </c>
      <c r="J443" s="1334" t="s">
        <v>116</v>
      </c>
      <c r="K443" s="1334"/>
      <c r="L443" s="1441" t="s">
        <v>50</v>
      </c>
      <c r="M443" s="1334" t="s">
        <v>118</v>
      </c>
      <c r="N443" s="1334"/>
      <c r="O443" s="226"/>
      <c r="P443" s="226"/>
      <c r="Q443" s="226"/>
      <c r="R443" s="226"/>
      <c r="S443" s="226"/>
      <c r="T443" s="226"/>
      <c r="U443" s="226"/>
      <c r="V443" s="226"/>
      <c r="W443" s="226"/>
      <c r="X443" s="226"/>
      <c r="Y443" s="226"/>
      <c r="Z443" s="226"/>
      <c r="AA443" s="226"/>
      <c r="AB443" s="226"/>
      <c r="AC443" s="226"/>
      <c r="AD443" s="226"/>
      <c r="AE443" s="226"/>
      <c r="AF443" s="226"/>
      <c r="AG443" s="226"/>
      <c r="AH443" s="989"/>
    </row>
    <row r="444" spans="1:34" ht="18.75" customHeight="1">
      <c r="A444" s="220"/>
      <c r="B444" s="900"/>
      <c r="C444" s="873"/>
      <c r="D444" s="907"/>
      <c r="E444" s="922"/>
      <c r="F444" s="907"/>
      <c r="G444" s="874"/>
      <c r="H444" s="1421"/>
      <c r="I444" s="1443"/>
      <c r="J444" s="1334"/>
      <c r="K444" s="1334"/>
      <c r="L444" s="1441"/>
      <c r="M444" s="1334"/>
      <c r="N444" s="1334"/>
      <c r="O444" s="441"/>
      <c r="P444" s="441"/>
      <c r="Q444" s="441"/>
      <c r="R444" s="441"/>
      <c r="S444" s="441"/>
      <c r="T444" s="441"/>
      <c r="U444" s="441"/>
      <c r="V444" s="441"/>
      <c r="W444" s="441"/>
      <c r="X444" s="441"/>
      <c r="Y444" s="441"/>
      <c r="Z444" s="441"/>
      <c r="AA444" s="441"/>
      <c r="AB444" s="441"/>
      <c r="AC444" s="441"/>
      <c r="AD444" s="441"/>
      <c r="AE444" s="441"/>
      <c r="AF444" s="441"/>
      <c r="AG444" s="441"/>
      <c r="AH444" s="218"/>
    </row>
    <row r="445" spans="1:34" ht="18.75" customHeight="1">
      <c r="A445" s="904"/>
      <c r="C445" s="901"/>
      <c r="D445" s="901"/>
      <c r="F445" s="906"/>
      <c r="G445" s="240"/>
      <c r="H445" s="960" t="s">
        <v>185</v>
      </c>
      <c r="I445" s="1051" t="s">
        <v>50</v>
      </c>
      <c r="J445" s="166" t="s">
        <v>116</v>
      </c>
      <c r="K445" s="970"/>
      <c r="L445" s="971" t="s">
        <v>50</v>
      </c>
      <c r="M445" s="166" t="s">
        <v>118</v>
      </c>
      <c r="N445" s="167"/>
      <c r="O445" s="855"/>
      <c r="P445" s="855"/>
      <c r="Q445" s="855"/>
      <c r="R445" s="855"/>
      <c r="S445" s="855"/>
      <c r="T445" s="855"/>
      <c r="U445" s="855"/>
      <c r="V445" s="855"/>
      <c r="W445" s="855"/>
      <c r="X445" s="855"/>
      <c r="Y445" s="855"/>
      <c r="Z445" s="855"/>
      <c r="AA445" s="855"/>
      <c r="AB445" s="855"/>
      <c r="AC445" s="855"/>
      <c r="AD445" s="855"/>
      <c r="AE445" s="855"/>
      <c r="AF445" s="855"/>
      <c r="AG445" s="855"/>
      <c r="AH445" s="858"/>
    </row>
    <row r="446" spans="1:34" ht="18.75" customHeight="1">
      <c r="A446" s="3"/>
      <c r="B446" s="924"/>
      <c r="C446" s="243"/>
      <c r="D446" s="906"/>
      <c r="E446" s="229"/>
      <c r="F446" s="906"/>
      <c r="G446" s="240"/>
      <c r="H446" s="994" t="s">
        <v>136</v>
      </c>
      <c r="I446" s="1049" t="s">
        <v>50</v>
      </c>
      <c r="J446" s="234" t="s">
        <v>116</v>
      </c>
      <c r="K446" s="234"/>
      <c r="L446" s="235" t="s">
        <v>50</v>
      </c>
      <c r="M446" s="234" t="s">
        <v>135</v>
      </c>
      <c r="N446" s="234"/>
      <c r="O446" s="235" t="s">
        <v>50</v>
      </c>
      <c r="P446" s="234" t="s">
        <v>134</v>
      </c>
      <c r="Q446" s="238"/>
      <c r="R446" s="238"/>
      <c r="S446" s="995"/>
      <c r="T446" s="995"/>
      <c r="U446" s="995"/>
      <c r="V446" s="995"/>
      <c r="W446" s="995"/>
      <c r="X446" s="995"/>
      <c r="Y446" s="995"/>
      <c r="Z446" s="995"/>
      <c r="AA446" s="995"/>
      <c r="AB446" s="995"/>
      <c r="AC446" s="995"/>
      <c r="AD446" s="995"/>
      <c r="AE446" s="995"/>
      <c r="AF446" s="995"/>
      <c r="AG446" s="995"/>
      <c r="AH446" s="996"/>
    </row>
    <row r="447" spans="1:34" ht="18.75" customHeight="1">
      <c r="A447" s="3"/>
      <c r="B447" s="924"/>
      <c r="C447" s="243"/>
      <c r="D447" s="906"/>
      <c r="E447" s="229"/>
      <c r="F447" s="906"/>
      <c r="G447" s="240"/>
      <c r="H447" s="994" t="s">
        <v>184</v>
      </c>
      <c r="I447" s="1049" t="s">
        <v>50</v>
      </c>
      <c r="J447" s="234" t="s">
        <v>116</v>
      </c>
      <c r="K447" s="248"/>
      <c r="L447" s="235" t="s">
        <v>50</v>
      </c>
      <c r="M447" s="234" t="s">
        <v>118</v>
      </c>
      <c r="N447" s="238"/>
      <c r="O447" s="234"/>
      <c r="P447" s="234"/>
      <c r="Q447" s="234"/>
      <c r="R447" s="234"/>
      <c r="S447" s="234"/>
      <c r="T447" s="234"/>
      <c r="U447" s="234"/>
      <c r="V447" s="234"/>
      <c r="W447" s="234"/>
      <c r="X447" s="234"/>
      <c r="Y447" s="234"/>
      <c r="Z447" s="234"/>
      <c r="AA447" s="234"/>
      <c r="AB447" s="234"/>
      <c r="AC447" s="234"/>
      <c r="AD447" s="234"/>
      <c r="AE447" s="234"/>
      <c r="AF447" s="234"/>
      <c r="AG447" s="234"/>
      <c r="AH447" s="950"/>
    </row>
    <row r="448" spans="1:34" ht="18.75" customHeight="1">
      <c r="A448" s="3"/>
      <c r="B448" s="924"/>
      <c r="C448" s="243"/>
      <c r="D448" s="906"/>
      <c r="E448" s="229"/>
      <c r="F448" s="906"/>
      <c r="G448" s="240"/>
      <c r="H448" s="994" t="s">
        <v>131</v>
      </c>
      <c r="I448" s="1049" t="s">
        <v>50</v>
      </c>
      <c r="J448" s="234" t="s">
        <v>116</v>
      </c>
      <c r="K448" s="234"/>
      <c r="L448" s="235" t="s">
        <v>50</v>
      </c>
      <c r="M448" s="234" t="s">
        <v>121</v>
      </c>
      <c r="N448" s="234"/>
      <c r="O448" s="235" t="s">
        <v>50</v>
      </c>
      <c r="P448" s="234" t="s">
        <v>120</v>
      </c>
      <c r="Q448" s="238"/>
      <c r="R448" s="238"/>
      <c r="S448" s="238"/>
      <c r="T448" s="234"/>
      <c r="U448" s="234"/>
      <c r="V448" s="234"/>
      <c r="W448" s="234"/>
      <c r="X448" s="234"/>
      <c r="Y448" s="234"/>
      <c r="Z448" s="234"/>
      <c r="AA448" s="234"/>
      <c r="AB448" s="234"/>
      <c r="AC448" s="234"/>
      <c r="AD448" s="234"/>
      <c r="AE448" s="234"/>
      <c r="AF448" s="234"/>
      <c r="AG448" s="234"/>
      <c r="AH448" s="950"/>
    </row>
    <row r="449" spans="1:35" ht="18.75" customHeight="1">
      <c r="A449" s="3"/>
      <c r="B449" s="924"/>
      <c r="C449" s="243"/>
      <c r="D449" s="906"/>
      <c r="E449" s="229"/>
      <c r="F449" s="906"/>
      <c r="G449" s="240"/>
      <c r="H449" s="994" t="s">
        <v>183</v>
      </c>
      <c r="I449" s="1049" t="s">
        <v>50</v>
      </c>
      <c r="J449" s="234" t="s">
        <v>116</v>
      </c>
      <c r="K449" s="234"/>
      <c r="L449" s="235" t="s">
        <v>50</v>
      </c>
      <c r="M449" s="234" t="s">
        <v>182</v>
      </c>
      <c r="N449" s="234"/>
      <c r="O449" s="234"/>
      <c r="P449" s="235" t="s">
        <v>50</v>
      </c>
      <c r="Q449" s="234" t="s">
        <v>181</v>
      </c>
      <c r="R449" s="234"/>
      <c r="S449" s="234"/>
      <c r="T449" s="234"/>
      <c r="U449" s="234"/>
      <c r="V449" s="234"/>
      <c r="W449" s="234"/>
      <c r="X449" s="234"/>
      <c r="Y449" s="234"/>
      <c r="Z449" s="234"/>
      <c r="AA449" s="234"/>
      <c r="AB449" s="234"/>
      <c r="AC449" s="234"/>
      <c r="AD449" s="234"/>
      <c r="AE449" s="234"/>
      <c r="AF449" s="234"/>
      <c r="AG449" s="234"/>
      <c r="AH449" s="950"/>
    </row>
    <row r="450" spans="1:35" ht="18.75" customHeight="1">
      <c r="A450" s="244" t="s">
        <v>50</v>
      </c>
      <c r="B450" s="924">
        <v>78</v>
      </c>
      <c r="C450" s="243" t="s">
        <v>187</v>
      </c>
      <c r="D450" s="244" t="s">
        <v>50</v>
      </c>
      <c r="E450" s="229" t="s">
        <v>186</v>
      </c>
      <c r="F450" s="906"/>
      <c r="G450" s="240"/>
      <c r="H450" s="968" t="s">
        <v>177</v>
      </c>
      <c r="I450" s="1049" t="s">
        <v>50</v>
      </c>
      <c r="J450" s="234" t="s">
        <v>116</v>
      </c>
      <c r="K450" s="248"/>
      <c r="L450" s="235" t="s">
        <v>50</v>
      </c>
      <c r="M450" s="234" t="s">
        <v>118</v>
      </c>
      <c r="N450" s="238"/>
      <c r="O450" s="234"/>
      <c r="P450" s="234"/>
      <c r="Q450" s="234"/>
      <c r="R450" s="234"/>
      <c r="S450" s="234"/>
      <c r="T450" s="234"/>
      <c r="U450" s="234"/>
      <c r="V450" s="234"/>
      <c r="W450" s="234"/>
      <c r="X450" s="234"/>
      <c r="Y450" s="234"/>
      <c r="Z450" s="234"/>
      <c r="AA450" s="234"/>
      <c r="AB450" s="234"/>
      <c r="AC450" s="234"/>
      <c r="AD450" s="234"/>
      <c r="AE450" s="234"/>
      <c r="AF450" s="234"/>
      <c r="AG450" s="234"/>
      <c r="AH450" s="950"/>
    </row>
    <row r="451" spans="1:35" ht="18.75" customHeight="1">
      <c r="A451" s="3"/>
      <c r="B451" s="924"/>
      <c r="C451" s="243"/>
      <c r="D451" s="906"/>
      <c r="E451" s="229"/>
      <c r="F451" s="906"/>
      <c r="G451" s="240"/>
      <c r="H451" s="975" t="s">
        <v>158</v>
      </c>
      <c r="I451" s="1049" t="s">
        <v>50</v>
      </c>
      <c r="J451" s="234" t="s">
        <v>116</v>
      </c>
      <c r="K451" s="248"/>
      <c r="L451" s="235" t="s">
        <v>50</v>
      </c>
      <c r="M451" s="234" t="s">
        <v>118</v>
      </c>
      <c r="N451" s="238"/>
      <c r="O451" s="234"/>
      <c r="P451" s="234"/>
      <c r="Q451" s="234"/>
      <c r="R451" s="234"/>
      <c r="S451" s="234"/>
      <c r="T451" s="234"/>
      <c r="U451" s="234"/>
      <c r="V451" s="234"/>
      <c r="W451" s="234"/>
      <c r="X451" s="234"/>
      <c r="Y451" s="234"/>
      <c r="Z451" s="234"/>
      <c r="AA451" s="234"/>
      <c r="AB451" s="234"/>
      <c r="AC451" s="234"/>
      <c r="AD451" s="234"/>
      <c r="AE451" s="234"/>
      <c r="AF451" s="234"/>
      <c r="AG451" s="234"/>
      <c r="AH451" s="950"/>
    </row>
    <row r="452" spans="1:35" ht="18.75" customHeight="1">
      <c r="A452" s="3"/>
      <c r="B452" s="924"/>
      <c r="C452" s="243"/>
      <c r="D452" s="906"/>
      <c r="E452" s="229"/>
      <c r="F452" s="906"/>
      <c r="G452" s="240"/>
      <c r="H452" s="975" t="s">
        <v>180</v>
      </c>
      <c r="I452" s="1049" t="s">
        <v>50</v>
      </c>
      <c r="J452" s="234" t="s">
        <v>116</v>
      </c>
      <c r="K452" s="248"/>
      <c r="L452" s="235" t="s">
        <v>50</v>
      </c>
      <c r="M452" s="234" t="s">
        <v>118</v>
      </c>
      <c r="N452" s="238"/>
      <c r="O452" s="234"/>
      <c r="P452" s="234"/>
      <c r="Q452" s="234"/>
      <c r="R452" s="234"/>
      <c r="S452" s="234"/>
      <c r="T452" s="234"/>
      <c r="U452" s="234"/>
      <c r="V452" s="234"/>
      <c r="W452" s="234"/>
      <c r="X452" s="234"/>
      <c r="Y452" s="234"/>
      <c r="Z452" s="234"/>
      <c r="AA452" s="234"/>
      <c r="AB452" s="234"/>
      <c r="AC452" s="234"/>
      <c r="AD452" s="234"/>
      <c r="AE452" s="234"/>
      <c r="AF452" s="234"/>
      <c r="AG452" s="234"/>
      <c r="AH452" s="950"/>
    </row>
    <row r="453" spans="1:35" ht="18.75" customHeight="1">
      <c r="A453" s="3"/>
      <c r="B453" s="924"/>
      <c r="C453" s="243"/>
      <c r="D453" s="906"/>
      <c r="E453" s="229"/>
      <c r="F453" s="906"/>
      <c r="G453" s="240"/>
      <c r="H453" s="1" t="s">
        <v>128</v>
      </c>
      <c r="I453" s="1049" t="s">
        <v>50</v>
      </c>
      <c r="J453" s="234" t="s">
        <v>116</v>
      </c>
      <c r="K453" s="248"/>
      <c r="L453" s="235" t="s">
        <v>50</v>
      </c>
      <c r="M453" s="234" t="s">
        <v>118</v>
      </c>
      <c r="N453" s="238"/>
      <c r="O453" s="234"/>
      <c r="P453" s="234"/>
      <c r="Q453" s="234"/>
      <c r="R453" s="234"/>
      <c r="S453" s="234"/>
      <c r="T453" s="234"/>
      <c r="U453" s="234"/>
      <c r="V453" s="234"/>
      <c r="W453" s="234"/>
      <c r="X453" s="234"/>
      <c r="Y453" s="234"/>
      <c r="Z453" s="234"/>
      <c r="AA453" s="234"/>
      <c r="AB453" s="234"/>
      <c r="AC453" s="234"/>
      <c r="AD453" s="234"/>
      <c r="AE453" s="234"/>
      <c r="AF453" s="234"/>
      <c r="AG453" s="234"/>
      <c r="AH453" s="950"/>
    </row>
    <row r="454" spans="1:35" ht="18.75" customHeight="1">
      <c r="A454" s="3"/>
      <c r="B454" s="924"/>
      <c r="C454" s="243"/>
      <c r="D454" s="906"/>
      <c r="E454" s="229"/>
      <c r="F454" s="906"/>
      <c r="G454" s="240"/>
      <c r="H454" s="994" t="s">
        <v>127</v>
      </c>
      <c r="I454" s="1049" t="s">
        <v>50</v>
      </c>
      <c r="J454" s="234" t="s">
        <v>116</v>
      </c>
      <c r="K454" s="248"/>
      <c r="L454" s="235" t="s">
        <v>50</v>
      </c>
      <c r="M454" s="234" t="s">
        <v>118</v>
      </c>
      <c r="N454" s="238"/>
      <c r="O454" s="234"/>
      <c r="P454" s="234"/>
      <c r="Q454" s="234"/>
      <c r="R454" s="234"/>
      <c r="S454" s="234"/>
      <c r="T454" s="234"/>
      <c r="U454" s="234"/>
      <c r="V454" s="234"/>
      <c r="W454" s="234"/>
      <c r="X454" s="234"/>
      <c r="Y454" s="234"/>
      <c r="Z454" s="234"/>
      <c r="AA454" s="234"/>
      <c r="AB454" s="234"/>
      <c r="AC454" s="234"/>
      <c r="AD454" s="234"/>
      <c r="AE454" s="234"/>
      <c r="AF454" s="234"/>
      <c r="AG454" s="234"/>
      <c r="AH454" s="950"/>
    </row>
    <row r="455" spans="1:35" ht="18.75" customHeight="1">
      <c r="A455" s="220"/>
      <c r="B455" s="900"/>
      <c r="C455" s="873"/>
      <c r="D455" s="907"/>
      <c r="E455" s="922"/>
      <c r="F455" s="907"/>
      <c r="G455" s="874"/>
      <c r="H455" s="217" t="s">
        <v>119</v>
      </c>
      <c r="I455" s="1059" t="s">
        <v>50</v>
      </c>
      <c r="J455" s="216" t="s">
        <v>116</v>
      </c>
      <c r="K455" s="997"/>
      <c r="L455" s="1060" t="s">
        <v>50</v>
      </c>
      <c r="M455" s="216" t="s">
        <v>118</v>
      </c>
      <c r="N455" s="215"/>
      <c r="O455" s="216"/>
      <c r="P455" s="216"/>
      <c r="Q455" s="216"/>
      <c r="R455" s="216"/>
      <c r="S455" s="216"/>
      <c r="T455" s="216"/>
      <c r="U455" s="216"/>
      <c r="V455" s="216"/>
      <c r="W455" s="216"/>
      <c r="X455" s="216"/>
      <c r="Y455" s="216"/>
      <c r="Z455" s="216"/>
      <c r="AA455" s="216"/>
      <c r="AB455" s="216"/>
      <c r="AC455" s="216"/>
      <c r="AD455" s="216"/>
      <c r="AE455" s="216"/>
      <c r="AF455" s="216"/>
      <c r="AG455" s="216"/>
      <c r="AH455" s="875"/>
    </row>
    <row r="456" spans="1:35" ht="18.75" customHeight="1">
      <c r="A456" s="408" t="s">
        <v>1235</v>
      </c>
      <c r="B456" s="352" t="s">
        <v>1235</v>
      </c>
      <c r="C456" s="998" t="s">
        <v>1235</v>
      </c>
      <c r="D456" s="999" t="s">
        <v>1235</v>
      </c>
      <c r="E456" s="998" t="s">
        <v>1235</v>
      </c>
      <c r="F456" s="999" t="s">
        <v>1235</v>
      </c>
      <c r="G456" s="1000" t="s">
        <v>1235</v>
      </c>
      <c r="H456" s="166" t="s">
        <v>148</v>
      </c>
      <c r="I456" s="1061" t="s">
        <v>50</v>
      </c>
      <c r="J456" s="1002" t="s">
        <v>223</v>
      </c>
      <c r="K456" s="1002"/>
      <c r="L456" s="1003" t="s">
        <v>1235</v>
      </c>
      <c r="M456" s="970" t="s">
        <v>50</v>
      </c>
      <c r="N456" s="1002" t="s">
        <v>1236</v>
      </c>
      <c r="O456" s="1002"/>
      <c r="P456" s="1002"/>
      <c r="Q456" s="1062" t="s">
        <v>50</v>
      </c>
      <c r="R456" s="1002" t="s">
        <v>1237</v>
      </c>
      <c r="S456" s="1002"/>
      <c r="T456" s="1002"/>
      <c r="U456" s="1002" t="s">
        <v>1235</v>
      </c>
      <c r="V456" s="166" t="s">
        <v>1235</v>
      </c>
      <c r="W456" s="166" t="s">
        <v>1235</v>
      </c>
      <c r="X456" s="166"/>
      <c r="Y456" s="166"/>
      <c r="Z456" s="166" t="s">
        <v>1235</v>
      </c>
      <c r="AA456" s="166" t="s">
        <v>1235</v>
      </c>
      <c r="AB456" s="166" t="s">
        <v>1235</v>
      </c>
      <c r="AC456" s="166" t="s">
        <v>1235</v>
      </c>
      <c r="AD456" s="166" t="s">
        <v>1235</v>
      </c>
      <c r="AE456" s="166" t="s">
        <v>1235</v>
      </c>
      <c r="AF456" s="166" t="s">
        <v>1235</v>
      </c>
      <c r="AG456" s="166" t="s">
        <v>1235</v>
      </c>
      <c r="AH456" s="1005" t="s">
        <v>1235</v>
      </c>
      <c r="AI456" s="5"/>
    </row>
    <row r="457" spans="1:35" ht="19.5" customHeight="1">
      <c r="A457" s="3"/>
      <c r="B457" s="924"/>
      <c r="C457" s="230"/>
      <c r="D457" s="930"/>
      <c r="E457" s="229"/>
      <c r="F457" s="906"/>
      <c r="G457" s="228"/>
      <c r="H457" s="988" t="s">
        <v>111</v>
      </c>
      <c r="I457" s="1048" t="s">
        <v>50</v>
      </c>
      <c r="J457" s="855" t="s">
        <v>107</v>
      </c>
      <c r="K457" s="941"/>
      <c r="L457" s="856"/>
      <c r="M457" s="857" t="s">
        <v>50</v>
      </c>
      <c r="N457" s="855" t="s">
        <v>106</v>
      </c>
      <c r="O457" s="857"/>
      <c r="P457" s="855"/>
      <c r="Q457" s="942"/>
      <c r="R457" s="942"/>
      <c r="S457" s="942"/>
      <c r="T457" s="942"/>
      <c r="U457" s="942"/>
      <c r="V457" s="942"/>
      <c r="W457" s="942"/>
      <c r="X457" s="942"/>
      <c r="Y457" s="942"/>
      <c r="Z457" s="942"/>
      <c r="AA457" s="942"/>
      <c r="AB457" s="942"/>
      <c r="AC457" s="942"/>
      <c r="AD457" s="942"/>
      <c r="AE457" s="942"/>
      <c r="AF457" s="942"/>
      <c r="AG457" s="942"/>
      <c r="AH457" s="1006"/>
    </row>
    <row r="458" spans="1:35" ht="19.5" customHeight="1">
      <c r="A458" s="3"/>
      <c r="B458" s="924"/>
      <c r="C458" s="230"/>
      <c r="D458" s="930"/>
      <c r="E458" s="229"/>
      <c r="F458" s="906"/>
      <c r="G458" s="228"/>
      <c r="H458" s="563" t="s">
        <v>108</v>
      </c>
      <c r="I458" s="1049" t="s">
        <v>50</v>
      </c>
      <c r="J458" s="234" t="s">
        <v>107</v>
      </c>
      <c r="K458" s="248"/>
      <c r="L458" s="249"/>
      <c r="M458" s="235" t="s">
        <v>50</v>
      </c>
      <c r="N458" s="234" t="s">
        <v>106</v>
      </c>
      <c r="O458" s="235"/>
      <c r="P458" s="234"/>
      <c r="Q458" s="233"/>
      <c r="R458" s="233"/>
      <c r="S458" s="233"/>
      <c r="T458" s="233"/>
      <c r="U458" s="233"/>
      <c r="V458" s="233"/>
      <c r="W458" s="233"/>
      <c r="X458" s="233"/>
      <c r="Y458" s="233"/>
      <c r="Z458" s="233"/>
      <c r="AA458" s="233"/>
      <c r="AB458" s="233"/>
      <c r="AC458" s="233"/>
      <c r="AD458" s="233"/>
      <c r="AE458" s="233"/>
      <c r="AF458" s="233"/>
      <c r="AG458" s="233"/>
      <c r="AH458" s="567"/>
    </row>
    <row r="459" spans="1:35" ht="18.75" customHeight="1">
      <c r="A459" s="3"/>
      <c r="B459" s="924"/>
      <c r="C459" s="243"/>
      <c r="D459" s="499"/>
      <c r="E459" s="229"/>
      <c r="F459" s="906"/>
      <c r="G459" s="240"/>
      <c r="H459" s="968" t="s">
        <v>179</v>
      </c>
      <c r="I459" s="1049" t="s">
        <v>50</v>
      </c>
      <c r="J459" s="234" t="s">
        <v>140</v>
      </c>
      <c r="K459" s="248"/>
      <c r="L459" s="238"/>
      <c r="M459" s="235" t="s">
        <v>50</v>
      </c>
      <c r="N459" s="234" t="s">
        <v>139</v>
      </c>
      <c r="O459" s="233"/>
      <c r="P459" s="233"/>
      <c r="Q459" s="233"/>
      <c r="R459" s="234"/>
      <c r="S459" s="234"/>
      <c r="T459" s="234"/>
      <c r="U459" s="234"/>
      <c r="V459" s="234"/>
      <c r="W459" s="234"/>
      <c r="X459" s="234"/>
      <c r="Y459" s="234"/>
      <c r="Z459" s="234"/>
      <c r="AA459" s="234"/>
      <c r="AB459" s="234"/>
      <c r="AC459" s="234"/>
      <c r="AD459" s="234"/>
      <c r="AE459" s="234"/>
      <c r="AF459" s="234"/>
      <c r="AG459" s="234"/>
      <c r="AH459" s="950"/>
    </row>
    <row r="460" spans="1:35" ht="18.75" customHeight="1">
      <c r="A460" s="3"/>
      <c r="B460" s="924"/>
      <c r="C460" s="243"/>
      <c r="D460" s="499"/>
      <c r="E460" s="229"/>
      <c r="F460" s="906"/>
      <c r="G460" s="240"/>
      <c r="H460" s="994" t="s">
        <v>136</v>
      </c>
      <c r="I460" s="1049" t="s">
        <v>50</v>
      </c>
      <c r="J460" s="234" t="s">
        <v>116</v>
      </c>
      <c r="K460" s="234"/>
      <c r="L460" s="235" t="s">
        <v>50</v>
      </c>
      <c r="M460" s="234" t="s">
        <v>135</v>
      </c>
      <c r="N460" s="234"/>
      <c r="O460" s="235" t="s">
        <v>50</v>
      </c>
      <c r="P460" s="234" t="s">
        <v>134</v>
      </c>
      <c r="Q460" s="238"/>
      <c r="R460" s="238"/>
      <c r="S460" s="995"/>
      <c r="T460" s="995"/>
      <c r="U460" s="995"/>
      <c r="V460" s="995"/>
      <c r="W460" s="995"/>
      <c r="X460" s="995"/>
      <c r="Y460" s="995"/>
      <c r="Z460" s="995"/>
      <c r="AA460" s="995"/>
      <c r="AB460" s="995"/>
      <c r="AC460" s="995"/>
      <c r="AD460" s="995"/>
      <c r="AE460" s="995"/>
      <c r="AF460" s="995"/>
      <c r="AG460" s="995"/>
      <c r="AH460" s="996"/>
    </row>
    <row r="461" spans="1:35" ht="18.75" customHeight="1">
      <c r="A461" s="3"/>
      <c r="B461" s="924"/>
      <c r="C461" s="243"/>
      <c r="D461" s="499"/>
      <c r="E461" s="229"/>
      <c r="F461" s="906"/>
      <c r="G461" s="240"/>
      <c r="H461" s="994" t="s">
        <v>131</v>
      </c>
      <c r="I461" s="1049" t="s">
        <v>50</v>
      </c>
      <c r="J461" s="234" t="s">
        <v>116</v>
      </c>
      <c r="K461" s="234"/>
      <c r="L461" s="235" t="s">
        <v>50</v>
      </c>
      <c r="M461" s="234" t="s">
        <v>121</v>
      </c>
      <c r="N461" s="234"/>
      <c r="O461" s="235" t="s">
        <v>50</v>
      </c>
      <c r="P461" s="234" t="s">
        <v>120</v>
      </c>
      <c r="Q461" s="238"/>
      <c r="R461" s="238"/>
      <c r="S461" s="238"/>
      <c r="T461" s="234"/>
      <c r="U461" s="234"/>
      <c r="V461" s="234"/>
      <c r="W461" s="234"/>
      <c r="X461" s="234"/>
      <c r="Y461" s="234"/>
      <c r="Z461" s="234"/>
      <c r="AA461" s="234"/>
      <c r="AB461" s="234"/>
      <c r="AC461" s="234"/>
      <c r="AD461" s="234"/>
      <c r="AE461" s="234"/>
      <c r="AF461" s="234"/>
      <c r="AG461" s="234"/>
      <c r="AH461" s="950"/>
    </row>
    <row r="462" spans="1:35" ht="18.75" customHeight="1">
      <c r="A462" s="244" t="s">
        <v>50</v>
      </c>
      <c r="B462" s="924">
        <v>72</v>
      </c>
      <c r="C462" s="243" t="s">
        <v>178</v>
      </c>
      <c r="D462" s="244" t="s">
        <v>50</v>
      </c>
      <c r="E462" s="229" t="s">
        <v>137</v>
      </c>
      <c r="F462" s="906"/>
      <c r="G462" s="240"/>
      <c r="H462" s="994" t="s">
        <v>129</v>
      </c>
      <c r="I462" s="1049" t="s">
        <v>50</v>
      </c>
      <c r="J462" s="234" t="s">
        <v>116</v>
      </c>
      <c r="K462" s="248"/>
      <c r="L462" s="235" t="s">
        <v>50</v>
      </c>
      <c r="M462" s="234" t="s">
        <v>118</v>
      </c>
      <c r="N462" s="238"/>
      <c r="O462" s="234"/>
      <c r="P462" s="234"/>
      <c r="Q462" s="234"/>
      <c r="R462" s="234"/>
      <c r="S462" s="234"/>
      <c r="T462" s="234"/>
      <c r="U462" s="234"/>
      <c r="V462" s="234"/>
      <c r="W462" s="234"/>
      <c r="X462" s="234"/>
      <c r="Y462" s="234"/>
      <c r="Z462" s="234"/>
      <c r="AA462" s="234"/>
      <c r="AB462" s="234"/>
      <c r="AC462" s="234"/>
      <c r="AD462" s="234"/>
      <c r="AE462" s="234"/>
      <c r="AF462" s="234"/>
      <c r="AG462" s="234"/>
      <c r="AH462" s="950"/>
    </row>
    <row r="463" spans="1:35" ht="18.75" customHeight="1">
      <c r="A463" s="3"/>
      <c r="B463" s="924"/>
      <c r="C463" s="243"/>
      <c r="D463" s="244" t="s">
        <v>50</v>
      </c>
      <c r="E463" s="229" t="s">
        <v>132</v>
      </c>
      <c r="F463" s="906"/>
      <c r="G463" s="240"/>
      <c r="H463" s="968" t="s">
        <v>177</v>
      </c>
      <c r="I463" s="1049" t="s">
        <v>50</v>
      </c>
      <c r="J463" s="234" t="s">
        <v>116</v>
      </c>
      <c r="K463" s="248"/>
      <c r="L463" s="235" t="s">
        <v>50</v>
      </c>
      <c r="M463" s="234" t="s">
        <v>118</v>
      </c>
      <c r="N463" s="238"/>
      <c r="O463" s="234"/>
      <c r="P463" s="234"/>
      <c r="Q463" s="234"/>
      <c r="R463" s="234"/>
      <c r="S463" s="234"/>
      <c r="T463" s="234"/>
      <c r="U463" s="234"/>
      <c r="V463" s="234"/>
      <c r="W463" s="234"/>
      <c r="X463" s="234"/>
      <c r="Y463" s="234"/>
      <c r="Z463" s="234"/>
      <c r="AA463" s="234"/>
      <c r="AB463" s="234"/>
      <c r="AC463" s="234"/>
      <c r="AD463" s="234"/>
      <c r="AE463" s="234"/>
      <c r="AF463" s="234"/>
      <c r="AG463" s="234"/>
      <c r="AH463" s="950"/>
    </row>
    <row r="464" spans="1:35" ht="18.75" customHeight="1">
      <c r="A464" s="3"/>
      <c r="B464" s="924"/>
      <c r="C464" s="243"/>
      <c r="D464" s="244" t="s">
        <v>50</v>
      </c>
      <c r="E464" s="229" t="s">
        <v>130</v>
      </c>
      <c r="F464" s="906"/>
      <c r="G464" s="240"/>
      <c r="H464" s="968" t="s">
        <v>157</v>
      </c>
      <c r="I464" s="1049" t="s">
        <v>50</v>
      </c>
      <c r="J464" s="234" t="s">
        <v>116</v>
      </c>
      <c r="K464" s="248"/>
      <c r="L464" s="235" t="s">
        <v>50</v>
      </c>
      <c r="M464" s="234" t="s">
        <v>118</v>
      </c>
      <c r="N464" s="238"/>
      <c r="O464" s="234"/>
      <c r="P464" s="234"/>
      <c r="Q464" s="234"/>
      <c r="R464" s="234"/>
      <c r="S464" s="234"/>
      <c r="T464" s="234"/>
      <c r="U464" s="234"/>
      <c r="V464" s="234"/>
      <c r="W464" s="234"/>
      <c r="X464" s="234"/>
      <c r="Y464" s="234"/>
      <c r="Z464" s="234"/>
      <c r="AA464" s="234"/>
      <c r="AB464" s="234"/>
      <c r="AC464" s="234"/>
      <c r="AD464" s="234"/>
      <c r="AE464" s="234"/>
      <c r="AF464" s="234"/>
      <c r="AG464" s="234"/>
      <c r="AH464" s="950"/>
    </row>
    <row r="465" spans="1:34" ht="18.75" customHeight="1">
      <c r="A465" s="3"/>
      <c r="B465" s="924"/>
      <c r="C465" s="243"/>
      <c r="D465" s="499"/>
      <c r="E465" s="229"/>
      <c r="F465" s="906"/>
      <c r="G465" s="240"/>
      <c r="H465" s="1" t="s">
        <v>128</v>
      </c>
      <c r="I465" s="1049" t="s">
        <v>50</v>
      </c>
      <c r="J465" s="234" t="s">
        <v>116</v>
      </c>
      <c r="K465" s="248"/>
      <c r="L465" s="235" t="s">
        <v>50</v>
      </c>
      <c r="M465" s="234" t="s">
        <v>118</v>
      </c>
      <c r="N465" s="238"/>
      <c r="O465" s="234"/>
      <c r="P465" s="234"/>
      <c r="Q465" s="234"/>
      <c r="R465" s="234"/>
      <c r="S465" s="234"/>
      <c r="T465" s="234"/>
      <c r="U465" s="234"/>
      <c r="V465" s="234"/>
      <c r="W465" s="234"/>
      <c r="X465" s="234"/>
      <c r="Y465" s="234"/>
      <c r="Z465" s="234"/>
      <c r="AA465" s="234"/>
      <c r="AB465" s="234"/>
      <c r="AC465" s="234"/>
      <c r="AD465" s="234"/>
      <c r="AE465" s="234"/>
      <c r="AF465" s="234"/>
      <c r="AG465" s="234"/>
      <c r="AH465" s="950"/>
    </row>
    <row r="466" spans="1:34" ht="18.75" customHeight="1">
      <c r="A466" s="3"/>
      <c r="B466" s="924"/>
      <c r="C466" s="243"/>
      <c r="D466" s="499"/>
      <c r="E466" s="229"/>
      <c r="F466" s="906"/>
      <c r="G466" s="240"/>
      <c r="H466" s="994" t="s">
        <v>127</v>
      </c>
      <c r="I466" s="1049" t="s">
        <v>50</v>
      </c>
      <c r="J466" s="234" t="s">
        <v>116</v>
      </c>
      <c r="K466" s="248"/>
      <c r="L466" s="235" t="s">
        <v>50</v>
      </c>
      <c r="M466" s="234" t="s">
        <v>118</v>
      </c>
      <c r="N466" s="238"/>
      <c r="O466" s="234"/>
      <c r="P466" s="234"/>
      <c r="Q466" s="234"/>
      <c r="R466" s="234"/>
      <c r="S466" s="234"/>
      <c r="T466" s="234"/>
      <c r="U466" s="234"/>
      <c r="V466" s="234"/>
      <c r="W466" s="234"/>
      <c r="X466" s="234"/>
      <c r="Y466" s="234"/>
      <c r="Z466" s="234"/>
      <c r="AA466" s="234"/>
      <c r="AB466" s="234"/>
      <c r="AC466" s="234"/>
      <c r="AD466" s="234"/>
      <c r="AE466" s="234"/>
      <c r="AF466" s="234"/>
      <c r="AG466" s="234"/>
      <c r="AH466" s="950"/>
    </row>
    <row r="467" spans="1:34" ht="18.75" customHeight="1">
      <c r="A467" s="220"/>
      <c r="B467" s="900"/>
      <c r="C467" s="873"/>
      <c r="D467" s="517"/>
      <c r="E467" s="922"/>
      <c r="F467" s="907"/>
      <c r="G467" s="874"/>
      <c r="H467" s="217" t="s">
        <v>119</v>
      </c>
      <c r="I467" s="1059" t="s">
        <v>50</v>
      </c>
      <c r="J467" s="216" t="s">
        <v>116</v>
      </c>
      <c r="K467" s="997"/>
      <c r="L467" s="1060" t="s">
        <v>50</v>
      </c>
      <c r="M467" s="216" t="s">
        <v>118</v>
      </c>
      <c r="N467" s="215"/>
      <c r="O467" s="216"/>
      <c r="P467" s="216"/>
      <c r="Q467" s="216"/>
      <c r="R467" s="216"/>
      <c r="S467" s="216"/>
      <c r="T467" s="216"/>
      <c r="U467" s="216"/>
      <c r="V467" s="216"/>
      <c r="W467" s="216"/>
      <c r="X467" s="216"/>
      <c r="Y467" s="216"/>
      <c r="Z467" s="216"/>
      <c r="AA467" s="216"/>
      <c r="AB467" s="216"/>
      <c r="AC467" s="216"/>
      <c r="AD467" s="216"/>
      <c r="AE467" s="216"/>
      <c r="AF467" s="216"/>
      <c r="AG467" s="216"/>
      <c r="AH467" s="875"/>
    </row>
    <row r="468" spans="1:34" ht="18.75" customHeight="1">
      <c r="A468" s="3"/>
      <c r="B468" s="924"/>
      <c r="C468" s="243"/>
      <c r="D468" s="906"/>
      <c r="E468" s="229"/>
      <c r="F468" s="906"/>
      <c r="G468" s="240"/>
      <c r="H468" s="986" t="s">
        <v>117</v>
      </c>
      <c r="I468" s="1048" t="s">
        <v>50</v>
      </c>
      <c r="J468" s="855" t="s">
        <v>116</v>
      </c>
      <c r="K468" s="855"/>
      <c r="L468" s="856"/>
      <c r="M468" s="857" t="s">
        <v>50</v>
      </c>
      <c r="N468" s="855" t="s">
        <v>115</v>
      </c>
      <c r="O468" s="855"/>
      <c r="P468" s="856"/>
      <c r="Q468" s="857" t="s">
        <v>50</v>
      </c>
      <c r="R468" s="916" t="s">
        <v>114</v>
      </c>
      <c r="S468" s="916"/>
      <c r="T468" s="916"/>
      <c r="U468" s="916"/>
      <c r="V468" s="855"/>
      <c r="W468" s="855"/>
      <c r="X468" s="855"/>
      <c r="Y468" s="855"/>
      <c r="Z468" s="855"/>
      <c r="AA468" s="855"/>
      <c r="AB468" s="855"/>
      <c r="AC468" s="855"/>
      <c r="AD468" s="855"/>
      <c r="AE468" s="855"/>
      <c r="AF468" s="855"/>
      <c r="AG468" s="855"/>
      <c r="AH468" s="858"/>
    </row>
    <row r="469" spans="1:34" ht="18.75" customHeight="1">
      <c r="A469" s="3"/>
      <c r="B469" s="924"/>
      <c r="C469" s="243"/>
      <c r="D469" s="906"/>
      <c r="E469" s="229"/>
      <c r="F469" s="906"/>
      <c r="G469" s="240"/>
      <c r="H469" s="563" t="s">
        <v>111</v>
      </c>
      <c r="I469" s="1049" t="s">
        <v>50</v>
      </c>
      <c r="J469" s="234" t="s">
        <v>107</v>
      </c>
      <c r="K469" s="248"/>
      <c r="L469" s="249"/>
      <c r="M469" s="235" t="s">
        <v>50</v>
      </c>
      <c r="N469" s="234" t="s">
        <v>106</v>
      </c>
      <c r="O469" s="235"/>
      <c r="P469" s="234"/>
      <c r="Q469" s="233"/>
      <c r="R469" s="233"/>
      <c r="S469" s="233"/>
      <c r="T469" s="233"/>
      <c r="U469" s="233"/>
      <c r="V469" s="233"/>
      <c r="W469" s="233"/>
      <c r="X469" s="233"/>
      <c r="Y469" s="233"/>
      <c r="Z469" s="233"/>
      <c r="AA469" s="233"/>
      <c r="AB469" s="233"/>
      <c r="AC469" s="233"/>
      <c r="AD469" s="233"/>
      <c r="AE469" s="233"/>
      <c r="AF469" s="233"/>
      <c r="AG469" s="233"/>
      <c r="AH469" s="567"/>
    </row>
    <row r="470" spans="1:34" ht="19.5" customHeight="1">
      <c r="A470" s="3"/>
      <c r="B470" s="924"/>
      <c r="C470" s="230"/>
      <c r="D470" s="930"/>
      <c r="E470" s="229"/>
      <c r="F470" s="906"/>
      <c r="G470" s="228"/>
      <c r="H470" s="563" t="s">
        <v>108</v>
      </c>
      <c r="I470" s="1063" t="s">
        <v>50</v>
      </c>
      <c r="J470" s="234" t="s">
        <v>107</v>
      </c>
      <c r="K470" s="234"/>
      <c r="L470" s="249"/>
      <c r="M470" s="1015" t="s">
        <v>50</v>
      </c>
      <c r="N470" s="234" t="s">
        <v>106</v>
      </c>
      <c r="O470" s="1015"/>
      <c r="P470" s="234"/>
      <c r="Q470" s="238"/>
      <c r="R470" s="238"/>
      <c r="S470" s="238"/>
      <c r="T470" s="238"/>
      <c r="U470" s="238"/>
      <c r="V470" s="238"/>
      <c r="W470" s="238"/>
      <c r="X470" s="238"/>
      <c r="Y470" s="238"/>
      <c r="Z470" s="238"/>
      <c r="AA470" s="238"/>
      <c r="AB470" s="238"/>
      <c r="AC470" s="238"/>
      <c r="AD470" s="238"/>
      <c r="AE470" s="238"/>
      <c r="AF470" s="238"/>
      <c r="AG470" s="238"/>
      <c r="AH470" s="567"/>
    </row>
    <row r="471" spans="1:34" ht="18.75" customHeight="1">
      <c r="A471" s="930"/>
      <c r="B471" s="931"/>
      <c r="C471" s="930"/>
      <c r="D471" s="930"/>
      <c r="F471" s="906"/>
      <c r="G471" s="240"/>
      <c r="H471" s="994" t="s">
        <v>163</v>
      </c>
      <c r="I471" s="1049" t="s">
        <v>50</v>
      </c>
      <c r="J471" s="234" t="s">
        <v>116</v>
      </c>
      <c r="K471" s="248"/>
      <c r="L471" s="235" t="s">
        <v>50</v>
      </c>
      <c r="M471" s="234" t="s">
        <v>118</v>
      </c>
      <c r="N471" s="238"/>
      <c r="O471" s="234"/>
      <c r="P471" s="234"/>
      <c r="Q471" s="234"/>
      <c r="R471" s="234"/>
      <c r="S471" s="234"/>
      <c r="T471" s="234"/>
      <c r="U471" s="234"/>
      <c r="V471" s="234"/>
      <c r="W471" s="234"/>
      <c r="X471" s="234"/>
      <c r="Y471" s="234"/>
      <c r="Z471" s="234"/>
      <c r="AA471" s="234"/>
      <c r="AB471" s="234"/>
      <c r="AC471" s="234"/>
      <c r="AD471" s="234"/>
      <c r="AE471" s="234"/>
      <c r="AF471" s="234"/>
      <c r="AG471" s="234"/>
      <c r="AH471" s="950"/>
    </row>
    <row r="472" spans="1:34" ht="18.75" customHeight="1">
      <c r="A472" s="244" t="s">
        <v>50</v>
      </c>
      <c r="B472" s="924">
        <v>73</v>
      </c>
      <c r="C472" s="243" t="s">
        <v>58</v>
      </c>
      <c r="D472" s="244" t="s">
        <v>50</v>
      </c>
      <c r="E472" s="229" t="s">
        <v>176</v>
      </c>
      <c r="F472" s="906"/>
      <c r="G472" s="240"/>
      <c r="H472" s="1421" t="s">
        <v>161</v>
      </c>
      <c r="I472" s="1441" t="s">
        <v>50</v>
      </c>
      <c r="J472" s="1334" t="s">
        <v>102</v>
      </c>
      <c r="K472" s="1334"/>
      <c r="L472" s="1334"/>
      <c r="M472" s="1441" t="s">
        <v>50</v>
      </c>
      <c r="N472" s="1334" t="s">
        <v>101</v>
      </c>
      <c r="O472" s="1334"/>
      <c r="P472" s="1334"/>
      <c r="Q472" s="225"/>
      <c r="R472" s="225"/>
      <c r="S472" s="225"/>
      <c r="T472" s="225"/>
      <c r="U472" s="225"/>
      <c r="V472" s="225"/>
      <c r="W472" s="225"/>
      <c r="X472" s="225"/>
      <c r="Y472" s="225"/>
      <c r="Z472" s="225"/>
      <c r="AA472" s="225"/>
      <c r="AB472" s="225"/>
      <c r="AC472" s="225"/>
      <c r="AD472" s="225"/>
      <c r="AE472" s="225"/>
      <c r="AF472" s="225"/>
      <c r="AG472" s="225"/>
      <c r="AH472" s="224"/>
    </row>
    <row r="473" spans="1:34" ht="18.75" customHeight="1">
      <c r="A473" s="244"/>
      <c r="B473" s="924"/>
      <c r="C473" s="243"/>
      <c r="D473" s="244" t="s">
        <v>50</v>
      </c>
      <c r="E473" s="229" t="s">
        <v>170</v>
      </c>
      <c r="F473" s="906"/>
      <c r="G473" s="240"/>
      <c r="H473" s="1425"/>
      <c r="I473" s="1444"/>
      <c r="J473" s="1336"/>
      <c r="K473" s="1336"/>
      <c r="L473" s="1336"/>
      <c r="M473" s="1444"/>
      <c r="N473" s="1336"/>
      <c r="O473" s="1336"/>
      <c r="P473" s="1336"/>
      <c r="Q473" s="942"/>
      <c r="R473" s="942"/>
      <c r="S473" s="942"/>
      <c r="T473" s="942"/>
      <c r="U473" s="942"/>
      <c r="V473" s="942"/>
      <c r="W473" s="942"/>
      <c r="X473" s="942"/>
      <c r="Y473" s="942"/>
      <c r="Z473" s="942"/>
      <c r="AA473" s="942"/>
      <c r="AB473" s="942"/>
      <c r="AC473" s="942"/>
      <c r="AD473" s="942"/>
      <c r="AE473" s="942"/>
      <c r="AF473" s="942"/>
      <c r="AG473" s="942"/>
      <c r="AH473" s="943"/>
    </row>
    <row r="474" spans="1:34" ht="18.75" customHeight="1">
      <c r="A474" s="244"/>
      <c r="B474" s="924"/>
      <c r="C474" s="243"/>
      <c r="D474" s="244"/>
      <c r="E474" s="229" t="s">
        <v>104</v>
      </c>
      <c r="F474" s="906"/>
      <c r="G474" s="240"/>
      <c r="H474" s="917" t="s">
        <v>158</v>
      </c>
      <c r="I474" s="1052" t="s">
        <v>50</v>
      </c>
      <c r="J474" s="234" t="s">
        <v>116</v>
      </c>
      <c r="K474" s="234"/>
      <c r="L474" s="235" t="s">
        <v>50</v>
      </c>
      <c r="M474" s="234" t="s">
        <v>135</v>
      </c>
      <c r="N474" s="234"/>
      <c r="O474" s="227" t="s">
        <v>50</v>
      </c>
      <c r="P474" s="234" t="s">
        <v>134</v>
      </c>
      <c r="Q474" s="238"/>
      <c r="R474" s="227"/>
      <c r="S474" s="234"/>
      <c r="T474" s="238"/>
      <c r="U474" s="227"/>
      <c r="V474" s="234"/>
      <c r="W474" s="238"/>
      <c r="X474" s="916"/>
      <c r="Y474" s="916"/>
      <c r="Z474" s="942"/>
      <c r="AA474" s="233"/>
      <c r="AB474" s="233"/>
      <c r="AC474" s="233"/>
      <c r="AD474" s="233"/>
      <c r="AE474" s="233"/>
      <c r="AF474" s="233"/>
      <c r="AG474" s="233"/>
      <c r="AH474" s="232"/>
    </row>
    <row r="475" spans="1:34" ht="18.75" customHeight="1">
      <c r="A475" s="3"/>
      <c r="B475" s="924"/>
      <c r="C475" s="243"/>
      <c r="F475" s="906"/>
      <c r="G475" s="240"/>
      <c r="H475" s="968" t="s">
        <v>123</v>
      </c>
      <c r="I475" s="1049" t="s">
        <v>50</v>
      </c>
      <c r="J475" s="234" t="s">
        <v>116</v>
      </c>
      <c r="K475" s="248"/>
      <c r="L475" s="235" t="s">
        <v>50</v>
      </c>
      <c r="M475" s="234" t="s">
        <v>118</v>
      </c>
      <c r="N475" s="238"/>
      <c r="O475" s="234"/>
      <c r="P475" s="234"/>
      <c r="Q475" s="234"/>
      <c r="R475" s="234"/>
      <c r="S475" s="234"/>
      <c r="T475" s="234"/>
      <c r="U475" s="234"/>
      <c r="V475" s="234"/>
      <c r="W475" s="234"/>
      <c r="X475" s="234"/>
      <c r="Y475" s="234"/>
      <c r="Z475" s="234"/>
      <c r="AA475" s="234"/>
      <c r="AB475" s="234"/>
      <c r="AC475" s="234"/>
      <c r="AD475" s="234"/>
      <c r="AE475" s="234"/>
      <c r="AF475" s="234"/>
      <c r="AG475" s="234"/>
      <c r="AH475" s="950"/>
    </row>
    <row r="476" spans="1:34" ht="18.75" customHeight="1">
      <c r="A476" s="930"/>
      <c r="B476" s="932"/>
      <c r="C476" s="241"/>
      <c r="F476" s="906"/>
      <c r="G476" s="240"/>
      <c r="H476" s="968" t="s">
        <v>175</v>
      </c>
      <c r="I476" s="1049" t="s">
        <v>50</v>
      </c>
      <c r="J476" s="234" t="s">
        <v>116</v>
      </c>
      <c r="K476" s="234"/>
      <c r="L476" s="235" t="s">
        <v>50</v>
      </c>
      <c r="M476" s="234" t="s">
        <v>135</v>
      </c>
      <c r="N476" s="234"/>
      <c r="O476" s="235" t="s">
        <v>50</v>
      </c>
      <c r="P476" s="234" t="s">
        <v>134</v>
      </c>
      <c r="Q476" s="238"/>
      <c r="R476" s="235" t="s">
        <v>50</v>
      </c>
      <c r="S476" s="234" t="s">
        <v>174</v>
      </c>
      <c r="T476" s="238"/>
      <c r="U476" s="234"/>
      <c r="V476" s="234"/>
      <c r="W476" s="234"/>
      <c r="X476" s="234"/>
      <c r="Y476" s="234"/>
      <c r="Z476" s="234"/>
      <c r="AA476" s="234"/>
      <c r="AB476" s="234"/>
      <c r="AC476" s="234"/>
      <c r="AD476" s="234"/>
      <c r="AE476" s="234"/>
      <c r="AF476" s="234"/>
      <c r="AG476" s="234"/>
      <c r="AH476" s="950"/>
    </row>
    <row r="477" spans="1:34" ht="18.75" customHeight="1">
      <c r="A477" s="930"/>
      <c r="B477" s="932"/>
      <c r="C477" s="241"/>
      <c r="F477" s="906"/>
      <c r="G477" s="240"/>
      <c r="H477" s="968" t="s">
        <v>173</v>
      </c>
      <c r="I477" s="1049" t="s">
        <v>50</v>
      </c>
      <c r="J477" s="234" t="s">
        <v>116</v>
      </c>
      <c r="K477" s="248"/>
      <c r="L477" s="235" t="s">
        <v>50</v>
      </c>
      <c r="M477" s="234" t="s">
        <v>118</v>
      </c>
      <c r="N477" s="238"/>
      <c r="O477" s="234"/>
      <c r="P477" s="234"/>
      <c r="Q477" s="234"/>
      <c r="R477" s="234"/>
      <c r="S477" s="234"/>
      <c r="T477" s="234"/>
      <c r="U477" s="234"/>
      <c r="V477" s="234"/>
      <c r="W477" s="234"/>
      <c r="X477" s="234"/>
      <c r="Y477" s="234"/>
      <c r="Z477" s="234"/>
      <c r="AA477" s="234"/>
      <c r="AB477" s="234"/>
      <c r="AC477" s="234"/>
      <c r="AD477" s="234"/>
      <c r="AE477" s="234"/>
      <c r="AF477" s="234"/>
      <c r="AG477" s="234"/>
      <c r="AH477" s="950"/>
    </row>
    <row r="478" spans="1:34" ht="18.75" customHeight="1">
      <c r="A478" s="3"/>
      <c r="B478" s="924"/>
      <c r="C478" s="243"/>
      <c r="D478" s="929"/>
      <c r="E478" s="229"/>
      <c r="F478" s="906"/>
      <c r="G478" s="240"/>
      <c r="H478" s="968" t="s">
        <v>150</v>
      </c>
      <c r="I478" s="1049" t="s">
        <v>50</v>
      </c>
      <c r="J478" s="234" t="s">
        <v>116</v>
      </c>
      <c r="K478" s="248"/>
      <c r="L478" s="235" t="s">
        <v>50</v>
      </c>
      <c r="M478" s="234" t="s">
        <v>118</v>
      </c>
      <c r="N478" s="238"/>
      <c r="O478" s="234"/>
      <c r="P478" s="234"/>
      <c r="Q478" s="234"/>
      <c r="R478" s="234"/>
      <c r="S478" s="234"/>
      <c r="T478" s="234"/>
      <c r="U478" s="234"/>
      <c r="V478" s="234"/>
      <c r="W478" s="234"/>
      <c r="X478" s="234"/>
      <c r="Y478" s="234"/>
      <c r="Z478" s="234"/>
      <c r="AA478" s="234"/>
      <c r="AB478" s="234"/>
      <c r="AC478" s="234"/>
      <c r="AD478" s="234"/>
      <c r="AE478" s="234"/>
      <c r="AF478" s="234"/>
      <c r="AG478" s="234"/>
      <c r="AH478" s="950"/>
    </row>
    <row r="479" spans="1:34" ht="18.75" customHeight="1">
      <c r="A479" s="3"/>
      <c r="B479" s="924"/>
      <c r="C479" s="243"/>
      <c r="D479" s="906"/>
      <c r="E479" s="229"/>
      <c r="F479" s="906"/>
      <c r="G479" s="240"/>
      <c r="H479" s="239" t="s">
        <v>122</v>
      </c>
      <c r="I479" s="1049" t="s">
        <v>50</v>
      </c>
      <c r="J479" s="234" t="s">
        <v>116</v>
      </c>
      <c r="K479" s="248"/>
      <c r="L479" s="235" t="s">
        <v>50</v>
      </c>
      <c r="M479" s="234" t="s">
        <v>121</v>
      </c>
      <c r="N479" s="234"/>
      <c r="O479" s="227" t="s">
        <v>50</v>
      </c>
      <c r="P479" s="226" t="s">
        <v>120</v>
      </c>
      <c r="Q479" s="234"/>
      <c r="R479" s="234"/>
      <c r="S479" s="248"/>
      <c r="T479" s="234"/>
      <c r="U479" s="248"/>
      <c r="V479" s="248"/>
      <c r="W479" s="248"/>
      <c r="X479" s="248"/>
      <c r="Y479" s="248"/>
      <c r="Z479" s="248"/>
      <c r="AA479" s="234"/>
      <c r="AB479" s="234"/>
      <c r="AC479" s="234"/>
      <c r="AD479" s="234"/>
      <c r="AE479" s="234"/>
      <c r="AF479" s="234"/>
      <c r="AG479" s="234"/>
      <c r="AH479" s="950"/>
    </row>
    <row r="480" spans="1:34" ht="18.75" customHeight="1">
      <c r="A480" s="220"/>
      <c r="B480" s="900"/>
      <c r="C480" s="873"/>
      <c r="D480" s="907"/>
      <c r="E480" s="922"/>
      <c r="F480" s="907"/>
      <c r="G480" s="874"/>
      <c r="H480" s="217" t="s">
        <v>119</v>
      </c>
      <c r="I480" s="1049" t="s">
        <v>50</v>
      </c>
      <c r="J480" s="234" t="s">
        <v>116</v>
      </c>
      <c r="K480" s="248"/>
      <c r="L480" s="235" t="s">
        <v>50</v>
      </c>
      <c r="M480" s="234" t="s">
        <v>118</v>
      </c>
      <c r="N480" s="238"/>
      <c r="O480" s="216"/>
      <c r="P480" s="216"/>
      <c r="Q480" s="216"/>
      <c r="R480" s="216"/>
      <c r="S480" s="216"/>
      <c r="T480" s="216"/>
      <c r="U480" s="216"/>
      <c r="V480" s="216"/>
      <c r="W480" s="216"/>
      <c r="X480" s="216"/>
      <c r="Y480" s="216"/>
      <c r="Z480" s="216"/>
      <c r="AA480" s="216"/>
      <c r="AB480" s="216"/>
      <c r="AC480" s="216"/>
      <c r="AD480" s="216"/>
      <c r="AE480" s="216"/>
      <c r="AF480" s="216"/>
      <c r="AG480" s="216"/>
      <c r="AH480" s="875"/>
    </row>
    <row r="481" spans="1:34" ht="18.75" customHeight="1">
      <c r="A481" s="173"/>
      <c r="B481" s="905"/>
      <c r="C481" s="247"/>
      <c r="D481" s="901"/>
      <c r="E481" s="903"/>
      <c r="F481" s="897"/>
      <c r="G481" s="170"/>
      <c r="H481" s="169" t="s">
        <v>117</v>
      </c>
      <c r="I481" s="1051" t="s">
        <v>50</v>
      </c>
      <c r="J481" s="166" t="s">
        <v>116</v>
      </c>
      <c r="K481" s="166"/>
      <c r="L481" s="168"/>
      <c r="M481" s="971" t="s">
        <v>50</v>
      </c>
      <c r="N481" s="166" t="s">
        <v>115</v>
      </c>
      <c r="O481" s="166"/>
      <c r="P481" s="168"/>
      <c r="Q481" s="971" t="s">
        <v>50</v>
      </c>
      <c r="R481" s="167" t="s">
        <v>114</v>
      </c>
      <c r="S481" s="167"/>
      <c r="T481" s="167"/>
      <c r="U481" s="167"/>
      <c r="V481" s="166"/>
      <c r="W481" s="166"/>
      <c r="X481" s="166"/>
      <c r="Y481" s="166"/>
      <c r="Z481" s="166"/>
      <c r="AA481" s="166"/>
      <c r="AB481" s="166"/>
      <c r="AC481" s="166"/>
      <c r="AD481" s="166"/>
      <c r="AE481" s="166"/>
      <c r="AF481" s="166"/>
      <c r="AG481" s="166"/>
      <c r="AH481" s="1005"/>
    </row>
    <row r="482" spans="1:34" ht="18.75" customHeight="1">
      <c r="A482" s="244" t="s">
        <v>50</v>
      </c>
      <c r="B482" s="924">
        <v>68</v>
      </c>
      <c r="C482" s="243" t="s">
        <v>316</v>
      </c>
      <c r="D482" s="244" t="s">
        <v>50</v>
      </c>
      <c r="E482" s="229" t="s">
        <v>176</v>
      </c>
      <c r="F482" s="906"/>
      <c r="G482" s="240"/>
      <c r="H482" s="563" t="s">
        <v>111</v>
      </c>
      <c r="I482" s="1049" t="s">
        <v>50</v>
      </c>
      <c r="J482" s="234" t="s">
        <v>107</v>
      </c>
      <c r="K482" s="248"/>
      <c r="L482" s="249"/>
      <c r="M482" s="235" t="s">
        <v>50</v>
      </c>
      <c r="N482" s="234" t="s">
        <v>106</v>
      </c>
      <c r="O482" s="235"/>
      <c r="P482" s="234"/>
      <c r="Q482" s="233"/>
      <c r="R482" s="233"/>
      <c r="S482" s="233"/>
      <c r="T482" s="233"/>
      <c r="U482" s="233"/>
      <c r="V482" s="233"/>
      <c r="W482" s="233"/>
      <c r="X482" s="233"/>
      <c r="Y482" s="233"/>
      <c r="Z482" s="233"/>
      <c r="AA482" s="233"/>
      <c r="AB482" s="233"/>
      <c r="AC482" s="233"/>
      <c r="AD482" s="233"/>
      <c r="AE482" s="233"/>
      <c r="AF482" s="233"/>
      <c r="AG482" s="233"/>
      <c r="AH482" s="567"/>
    </row>
    <row r="483" spans="1:34" ht="18.75" customHeight="1">
      <c r="A483" s="3"/>
      <c r="B483" s="924"/>
      <c r="C483" s="243" t="s">
        <v>171</v>
      </c>
      <c r="D483" s="244" t="s">
        <v>50</v>
      </c>
      <c r="E483" s="229" t="s">
        <v>170</v>
      </c>
      <c r="F483" s="906"/>
      <c r="G483" s="240"/>
      <c r="H483" s="563" t="s">
        <v>108</v>
      </c>
      <c r="I483" s="1049" t="s">
        <v>50</v>
      </c>
      <c r="J483" s="234" t="s">
        <v>107</v>
      </c>
      <c r="K483" s="248"/>
      <c r="L483" s="249"/>
      <c r="M483" s="235" t="s">
        <v>50</v>
      </c>
      <c r="N483" s="234" t="s">
        <v>106</v>
      </c>
      <c r="O483" s="235"/>
      <c r="P483" s="234"/>
      <c r="Q483" s="233"/>
      <c r="R483" s="233"/>
      <c r="S483" s="233"/>
      <c r="T483" s="233"/>
      <c r="U483" s="233"/>
      <c r="V483" s="233"/>
      <c r="W483" s="233"/>
      <c r="X483" s="233"/>
      <c r="Y483" s="233"/>
      <c r="Z483" s="233"/>
      <c r="AA483" s="233"/>
      <c r="AB483" s="233"/>
      <c r="AC483" s="233"/>
      <c r="AD483" s="233"/>
      <c r="AE483" s="233"/>
      <c r="AF483" s="233"/>
      <c r="AG483" s="233"/>
      <c r="AH483" s="567"/>
    </row>
    <row r="484" spans="1:34" ht="18.75" customHeight="1">
      <c r="A484" s="930"/>
      <c r="B484" s="932"/>
      <c r="C484" s="932"/>
      <c r="D484" s="906"/>
      <c r="E484" s="229" t="s">
        <v>104</v>
      </c>
      <c r="F484" s="906"/>
      <c r="G484" s="240"/>
      <c r="H484" s="1421" t="s">
        <v>161</v>
      </c>
      <c r="I484" s="1441" t="s">
        <v>50</v>
      </c>
      <c r="J484" s="1334" t="s">
        <v>102</v>
      </c>
      <c r="K484" s="1334"/>
      <c r="L484" s="1334"/>
      <c r="M484" s="1441" t="s">
        <v>50</v>
      </c>
      <c r="N484" s="1334" t="s">
        <v>101</v>
      </c>
      <c r="O484" s="1334"/>
      <c r="P484" s="1334"/>
      <c r="Q484" s="225"/>
      <c r="R484" s="225"/>
      <c r="S484" s="225"/>
      <c r="T484" s="225"/>
      <c r="U484" s="225"/>
      <c r="V484" s="225"/>
      <c r="W484" s="225"/>
      <c r="X484" s="225"/>
      <c r="Y484" s="225"/>
      <c r="Z484" s="225"/>
      <c r="AA484" s="225"/>
      <c r="AB484" s="225"/>
      <c r="AC484" s="225"/>
      <c r="AD484" s="225"/>
      <c r="AE484" s="225"/>
      <c r="AF484" s="225"/>
      <c r="AG484" s="225"/>
      <c r="AH484" s="224"/>
    </row>
    <row r="485" spans="1:34" ht="18.75" customHeight="1">
      <c r="A485" s="930"/>
      <c r="B485" s="932"/>
      <c r="C485" s="241"/>
      <c r="E485" s="932"/>
      <c r="F485" s="906"/>
      <c r="G485" s="240"/>
      <c r="H485" s="1429"/>
      <c r="I485" s="1444"/>
      <c r="J485" s="1336"/>
      <c r="K485" s="1336"/>
      <c r="L485" s="1336"/>
      <c r="M485" s="1444"/>
      <c r="N485" s="1336"/>
      <c r="O485" s="1336"/>
      <c r="P485" s="1336"/>
      <c r="Q485" s="942"/>
      <c r="R485" s="942"/>
      <c r="S485" s="942"/>
      <c r="T485" s="942"/>
      <c r="U485" s="942"/>
      <c r="V485" s="942"/>
      <c r="W485" s="942"/>
      <c r="X485" s="942"/>
      <c r="Y485" s="942"/>
      <c r="Z485" s="942"/>
      <c r="AA485" s="942"/>
      <c r="AB485" s="942"/>
      <c r="AC485" s="942"/>
      <c r="AD485" s="942"/>
      <c r="AE485" s="942"/>
      <c r="AF485" s="942"/>
      <c r="AG485" s="942"/>
      <c r="AH485" s="943"/>
    </row>
    <row r="486" spans="1:34" ht="18.75" customHeight="1">
      <c r="A486" s="173"/>
      <c r="B486" s="905"/>
      <c r="C486" s="247"/>
      <c r="D486" s="897"/>
      <c r="E486" s="171"/>
      <c r="F486" s="897"/>
      <c r="G486" s="170"/>
      <c r="H486" s="169" t="s">
        <v>168</v>
      </c>
      <c r="I486" s="1051" t="s">
        <v>50</v>
      </c>
      <c r="J486" s="166" t="s">
        <v>116</v>
      </c>
      <c r="K486" s="166"/>
      <c r="L486" s="168"/>
      <c r="M486" s="971" t="s">
        <v>50</v>
      </c>
      <c r="N486" s="166" t="s">
        <v>115</v>
      </c>
      <c r="O486" s="166"/>
      <c r="P486" s="168"/>
      <c r="Q486" s="971" t="s">
        <v>50</v>
      </c>
      <c r="R486" s="167" t="s">
        <v>114</v>
      </c>
      <c r="S486" s="167"/>
      <c r="T486" s="167"/>
      <c r="U486" s="167"/>
      <c r="V486" s="166"/>
      <c r="W486" s="166"/>
      <c r="X486" s="166"/>
      <c r="Y486" s="166"/>
      <c r="Z486" s="166"/>
      <c r="AA486" s="166"/>
      <c r="AB486" s="166"/>
      <c r="AC486" s="166"/>
      <c r="AD486" s="166"/>
      <c r="AE486" s="166"/>
      <c r="AF486" s="166"/>
      <c r="AG486" s="166"/>
      <c r="AH486" s="1005"/>
    </row>
    <row r="487" spans="1:34" ht="19.5" customHeight="1">
      <c r="A487" s="3"/>
      <c r="B487" s="924"/>
      <c r="C487" s="230"/>
      <c r="D487" s="930"/>
      <c r="E487" s="229"/>
      <c r="F487" s="906"/>
      <c r="G487" s="228"/>
      <c r="H487" s="563" t="s">
        <v>111</v>
      </c>
      <c r="I487" s="1049" t="s">
        <v>50</v>
      </c>
      <c r="J487" s="234" t="s">
        <v>107</v>
      </c>
      <c r="K487" s="248"/>
      <c r="L487" s="249"/>
      <c r="M487" s="235" t="s">
        <v>50</v>
      </c>
      <c r="N487" s="234" t="s">
        <v>106</v>
      </c>
      <c r="O487" s="235"/>
      <c r="P487" s="234"/>
      <c r="Q487" s="233"/>
      <c r="R487" s="233"/>
      <c r="S487" s="233"/>
      <c r="T487" s="233"/>
      <c r="U487" s="233"/>
      <c r="V487" s="233"/>
      <c r="W487" s="233"/>
      <c r="X487" s="233"/>
      <c r="Y487" s="233"/>
      <c r="Z487" s="233"/>
      <c r="AA487" s="233"/>
      <c r="AB487" s="233"/>
      <c r="AC487" s="233"/>
      <c r="AD487" s="233"/>
      <c r="AE487" s="233"/>
      <c r="AF487" s="233"/>
      <c r="AG487" s="233"/>
      <c r="AH487" s="567"/>
    </row>
    <row r="488" spans="1:34" ht="19.5" customHeight="1">
      <c r="A488" s="3"/>
      <c r="B488" s="924"/>
      <c r="C488" s="230"/>
      <c r="D488" s="930"/>
      <c r="E488" s="229"/>
      <c r="F488" s="906"/>
      <c r="G488" s="228"/>
      <c r="H488" s="563" t="s">
        <v>108</v>
      </c>
      <c r="I488" s="1049" t="s">
        <v>50</v>
      </c>
      <c r="J488" s="234" t="s">
        <v>107</v>
      </c>
      <c r="K488" s="248"/>
      <c r="L488" s="249"/>
      <c r="M488" s="235" t="s">
        <v>50</v>
      </c>
      <c r="N488" s="234" t="s">
        <v>106</v>
      </c>
      <c r="O488" s="235"/>
      <c r="P488" s="234"/>
      <c r="Q488" s="233"/>
      <c r="R488" s="233"/>
      <c r="S488" s="233"/>
      <c r="T488" s="233"/>
      <c r="U488" s="233"/>
      <c r="V488" s="233"/>
      <c r="W488" s="233"/>
      <c r="X488" s="233"/>
      <c r="Y488" s="233"/>
      <c r="Z488" s="233"/>
      <c r="AA488" s="233"/>
      <c r="AB488" s="233"/>
      <c r="AC488" s="233"/>
      <c r="AD488" s="233"/>
      <c r="AE488" s="233"/>
      <c r="AF488" s="233"/>
      <c r="AG488" s="233"/>
      <c r="AH488" s="567"/>
    </row>
    <row r="489" spans="1:34" ht="18.75" customHeight="1">
      <c r="A489" s="3"/>
      <c r="B489" s="924"/>
      <c r="C489" s="243"/>
      <c r="D489" s="906"/>
      <c r="E489" s="229"/>
      <c r="F489" s="906"/>
      <c r="G489" s="240"/>
      <c r="H489" s="968" t="s">
        <v>167</v>
      </c>
      <c r="I489" s="1049" t="s">
        <v>50</v>
      </c>
      <c r="J489" s="234" t="s">
        <v>116</v>
      </c>
      <c r="K489" s="248"/>
      <c r="L489" s="235" t="s">
        <v>50</v>
      </c>
      <c r="M489" s="234" t="s">
        <v>118</v>
      </c>
      <c r="N489" s="238"/>
      <c r="O489" s="234"/>
      <c r="P489" s="234"/>
      <c r="Q489" s="234"/>
      <c r="R489" s="234"/>
      <c r="S489" s="234"/>
      <c r="T489" s="234"/>
      <c r="U489" s="234"/>
      <c r="V489" s="234"/>
      <c r="W489" s="234"/>
      <c r="X489" s="234"/>
      <c r="Y489" s="234"/>
      <c r="Z489" s="234"/>
      <c r="AA489" s="234"/>
      <c r="AB489" s="234"/>
      <c r="AC489" s="234"/>
      <c r="AD489" s="234"/>
      <c r="AE489" s="234"/>
      <c r="AF489" s="234"/>
      <c r="AG489" s="234"/>
      <c r="AH489" s="950"/>
    </row>
    <row r="490" spans="1:34" ht="18.75" customHeight="1">
      <c r="A490" s="3"/>
      <c r="B490" s="924"/>
      <c r="C490" s="243"/>
      <c r="D490" s="906"/>
      <c r="E490" s="229"/>
      <c r="F490" s="906"/>
      <c r="G490" s="240"/>
      <c r="H490" s="968" t="s">
        <v>166</v>
      </c>
      <c r="I490" s="1049" t="s">
        <v>50</v>
      </c>
      <c r="J490" s="234" t="s">
        <v>165</v>
      </c>
      <c r="K490" s="248"/>
      <c r="L490" s="249"/>
      <c r="M490" s="235" t="s">
        <v>50</v>
      </c>
      <c r="N490" s="234" t="s">
        <v>164</v>
      </c>
      <c r="O490" s="233"/>
      <c r="P490" s="233"/>
      <c r="Q490" s="233"/>
      <c r="R490" s="234"/>
      <c r="S490" s="234"/>
      <c r="T490" s="234"/>
      <c r="U490" s="234"/>
      <c r="V490" s="234"/>
      <c r="W490" s="234"/>
      <c r="X490" s="234"/>
      <c r="Y490" s="234"/>
      <c r="Z490" s="234"/>
      <c r="AA490" s="234"/>
      <c r="AB490" s="234"/>
      <c r="AC490" s="234"/>
      <c r="AD490" s="234"/>
      <c r="AE490" s="234"/>
      <c r="AF490" s="234"/>
      <c r="AG490" s="234"/>
      <c r="AH490" s="950"/>
    </row>
    <row r="491" spans="1:34" ht="18.75" customHeight="1">
      <c r="A491" s="3"/>
      <c r="B491" s="924"/>
      <c r="C491" s="243"/>
      <c r="D491" s="906"/>
      <c r="E491" s="229"/>
      <c r="F491" s="906"/>
      <c r="G491" s="240"/>
      <c r="H491" s="994" t="s">
        <v>163</v>
      </c>
      <c r="I491" s="1049" t="s">
        <v>50</v>
      </c>
      <c r="J491" s="234" t="s">
        <v>116</v>
      </c>
      <c r="K491" s="248"/>
      <c r="L491" s="235" t="s">
        <v>50</v>
      </c>
      <c r="M491" s="234" t="s">
        <v>118</v>
      </c>
      <c r="N491" s="238"/>
      <c r="O491" s="234"/>
      <c r="P491" s="234"/>
      <c r="Q491" s="234"/>
      <c r="R491" s="234"/>
      <c r="S491" s="234"/>
      <c r="T491" s="234"/>
      <c r="U491" s="234"/>
      <c r="V491" s="234"/>
      <c r="W491" s="234"/>
      <c r="X491" s="234"/>
      <c r="Y491" s="234"/>
      <c r="Z491" s="234"/>
      <c r="AA491" s="234"/>
      <c r="AB491" s="234"/>
      <c r="AC491" s="234"/>
      <c r="AD491" s="234"/>
      <c r="AE491" s="234"/>
      <c r="AF491" s="234"/>
      <c r="AG491" s="234"/>
      <c r="AH491" s="950"/>
    </row>
    <row r="492" spans="1:34" ht="18.75" customHeight="1">
      <c r="A492" s="3"/>
      <c r="B492" s="924"/>
      <c r="C492" s="243" t="s">
        <v>162</v>
      </c>
      <c r="D492" s="244" t="s">
        <v>50</v>
      </c>
      <c r="E492" s="229" t="s">
        <v>146</v>
      </c>
      <c r="F492" s="906"/>
      <c r="G492" s="240"/>
      <c r="H492" s="1421" t="s">
        <v>161</v>
      </c>
      <c r="I492" s="1441" t="s">
        <v>50</v>
      </c>
      <c r="J492" s="1334" t="s">
        <v>102</v>
      </c>
      <c r="K492" s="1334"/>
      <c r="L492" s="1334"/>
      <c r="M492" s="1441" t="s">
        <v>50</v>
      </c>
      <c r="N492" s="1334" t="s">
        <v>101</v>
      </c>
      <c r="O492" s="1334"/>
      <c r="P492" s="1334"/>
      <c r="Q492" s="225"/>
      <c r="R492" s="225"/>
      <c r="S492" s="225"/>
      <c r="T492" s="225"/>
      <c r="U492" s="225"/>
      <c r="V492" s="225"/>
      <c r="W492" s="225"/>
      <c r="X492" s="225"/>
      <c r="Y492" s="225"/>
      <c r="Z492" s="225"/>
      <c r="AA492" s="225"/>
      <c r="AB492" s="225"/>
      <c r="AC492" s="225"/>
      <c r="AD492" s="225"/>
      <c r="AE492" s="225"/>
      <c r="AF492" s="225"/>
      <c r="AG492" s="225"/>
      <c r="AH492" s="224"/>
    </row>
    <row r="493" spans="1:34" ht="18.75" customHeight="1">
      <c r="A493" s="244" t="s">
        <v>50</v>
      </c>
      <c r="B493" s="924">
        <v>77</v>
      </c>
      <c r="C493" s="243" t="s">
        <v>160</v>
      </c>
      <c r="D493" s="244" t="s">
        <v>50</v>
      </c>
      <c r="E493" s="229" t="s">
        <v>144</v>
      </c>
      <c r="F493" s="906"/>
      <c r="G493" s="240"/>
      <c r="H493" s="1425"/>
      <c r="I493" s="1444"/>
      <c r="J493" s="1336"/>
      <c r="K493" s="1336"/>
      <c r="L493" s="1336"/>
      <c r="M493" s="1444"/>
      <c r="N493" s="1336"/>
      <c r="O493" s="1336"/>
      <c r="P493" s="1336"/>
      <c r="Q493" s="942"/>
      <c r="R493" s="942"/>
      <c r="S493" s="942"/>
      <c r="T493" s="942"/>
      <c r="U493" s="942"/>
      <c r="V493" s="942"/>
      <c r="W493" s="942"/>
      <c r="X493" s="942"/>
      <c r="Y493" s="942"/>
      <c r="Z493" s="942"/>
      <c r="AA493" s="942"/>
      <c r="AB493" s="942"/>
      <c r="AC493" s="942"/>
      <c r="AD493" s="942"/>
      <c r="AE493" s="942"/>
      <c r="AF493" s="942"/>
      <c r="AG493" s="942"/>
      <c r="AH493" s="943"/>
    </row>
    <row r="494" spans="1:34" ht="18.75" customHeight="1">
      <c r="A494" s="3"/>
      <c r="B494" s="924"/>
      <c r="C494" s="243" t="s">
        <v>159</v>
      </c>
      <c r="D494" s="906"/>
      <c r="E494" s="229" t="s">
        <v>104</v>
      </c>
      <c r="F494" s="906"/>
      <c r="G494" s="240"/>
      <c r="H494" s="917" t="s">
        <v>158</v>
      </c>
      <c r="I494" s="1052" t="s">
        <v>50</v>
      </c>
      <c r="J494" s="234" t="s">
        <v>116</v>
      </c>
      <c r="K494" s="234"/>
      <c r="L494" s="235" t="s">
        <v>50</v>
      </c>
      <c r="M494" s="234" t="s">
        <v>135</v>
      </c>
      <c r="N494" s="234"/>
      <c r="O494" s="227" t="s">
        <v>50</v>
      </c>
      <c r="P494" s="234" t="s">
        <v>134</v>
      </c>
      <c r="Q494" s="238"/>
      <c r="R494" s="227"/>
      <c r="S494" s="234"/>
      <c r="T494" s="238"/>
      <c r="U494" s="227"/>
      <c r="V494" s="234"/>
      <c r="W494" s="238"/>
      <c r="X494" s="916"/>
      <c r="Y494" s="916"/>
      <c r="Z494" s="942"/>
      <c r="AA494" s="233"/>
      <c r="AB494" s="233"/>
      <c r="AC494" s="233"/>
      <c r="AD494" s="233"/>
      <c r="AE494" s="233"/>
      <c r="AF494" s="233"/>
      <c r="AG494" s="233"/>
      <c r="AH494" s="232"/>
    </row>
    <row r="495" spans="1:34" ht="18.75" customHeight="1">
      <c r="A495" s="3"/>
      <c r="B495" s="924"/>
      <c r="C495" s="243"/>
      <c r="D495" s="906"/>
      <c r="E495" s="229"/>
      <c r="F495" s="906"/>
      <c r="G495" s="240"/>
      <c r="H495" s="968" t="s">
        <v>157</v>
      </c>
      <c r="I495" s="1049" t="s">
        <v>50</v>
      </c>
      <c r="J495" s="234" t="s">
        <v>116</v>
      </c>
      <c r="K495" s="248"/>
      <c r="L495" s="235" t="s">
        <v>50</v>
      </c>
      <c r="M495" s="234" t="s">
        <v>118</v>
      </c>
      <c r="N495" s="238"/>
      <c r="O495" s="234"/>
      <c r="P495" s="234"/>
      <c r="Q495" s="234"/>
      <c r="R495" s="234"/>
      <c r="S495" s="234"/>
      <c r="T495" s="234"/>
      <c r="U495" s="234"/>
      <c r="V495" s="234"/>
      <c r="W495" s="234"/>
      <c r="X495" s="234"/>
      <c r="Y495" s="234"/>
      <c r="Z495" s="234"/>
      <c r="AA495" s="234"/>
      <c r="AB495" s="234"/>
      <c r="AC495" s="234"/>
      <c r="AD495" s="234"/>
      <c r="AE495" s="234"/>
      <c r="AF495" s="234"/>
      <c r="AG495" s="234"/>
      <c r="AH495" s="950"/>
    </row>
    <row r="496" spans="1:34" ht="18.75" customHeight="1">
      <c r="A496" s="930"/>
      <c r="B496" s="932"/>
      <c r="C496" s="241"/>
      <c r="F496" s="906"/>
      <c r="G496" s="240"/>
      <c r="H496" s="563" t="s">
        <v>128</v>
      </c>
      <c r="I496" s="1049" t="s">
        <v>50</v>
      </c>
      <c r="J496" s="234" t="s">
        <v>116</v>
      </c>
      <c r="K496" s="248"/>
      <c r="L496" s="235" t="s">
        <v>50</v>
      </c>
      <c r="M496" s="234" t="s">
        <v>118</v>
      </c>
      <c r="N496" s="238"/>
      <c r="O496" s="234"/>
      <c r="P496" s="234"/>
      <c r="Q496" s="234"/>
      <c r="R496" s="234"/>
      <c r="S496" s="234"/>
      <c r="T496" s="234"/>
      <c r="U496" s="234"/>
      <c r="V496" s="234"/>
      <c r="W496" s="234"/>
      <c r="X496" s="234"/>
      <c r="Y496" s="234"/>
      <c r="Z496" s="234"/>
      <c r="AA496" s="234"/>
      <c r="AB496" s="234"/>
      <c r="AC496" s="234"/>
      <c r="AD496" s="234"/>
      <c r="AE496" s="234"/>
      <c r="AF496" s="234"/>
      <c r="AG496" s="234"/>
      <c r="AH496" s="950"/>
    </row>
    <row r="497" spans="1:34" ht="18.75" customHeight="1">
      <c r="A497" s="930"/>
      <c r="B497" s="932"/>
      <c r="C497" s="241"/>
      <c r="D497" s="930"/>
      <c r="E497" s="932"/>
      <c r="F497" s="906"/>
      <c r="G497" s="240"/>
      <c r="H497" s="974" t="s">
        <v>253</v>
      </c>
      <c r="I497" s="1048" t="s">
        <v>50</v>
      </c>
      <c r="J497" s="855" t="s">
        <v>116</v>
      </c>
      <c r="K497" s="941"/>
      <c r="L497" s="857" t="s">
        <v>50</v>
      </c>
      <c r="M497" s="855" t="s">
        <v>118</v>
      </c>
      <c r="N497" s="916"/>
      <c r="O497" s="855"/>
      <c r="P497" s="855"/>
      <c r="Q497" s="855"/>
      <c r="R497" s="855"/>
      <c r="S497" s="855"/>
      <c r="T497" s="855"/>
      <c r="U497" s="855"/>
      <c r="V497" s="855"/>
      <c r="W497" s="855"/>
      <c r="X497" s="855"/>
      <c r="Y497" s="855"/>
      <c r="Z497" s="855"/>
      <c r="AA497" s="855"/>
      <c r="AB497" s="855"/>
      <c r="AC497" s="855"/>
      <c r="AD497" s="855"/>
      <c r="AE497" s="855"/>
      <c r="AF497" s="855"/>
      <c r="AG497" s="855"/>
      <c r="AH497" s="858"/>
    </row>
    <row r="498" spans="1:34" ht="18.75" customHeight="1">
      <c r="A498" s="930"/>
      <c r="B498" s="932"/>
      <c r="C498" s="241"/>
      <c r="F498" s="906"/>
      <c r="G498" s="240"/>
      <c r="H498" s="968" t="s">
        <v>155</v>
      </c>
      <c r="I498" s="1049" t="s">
        <v>50</v>
      </c>
      <c r="J498" s="234" t="s">
        <v>140</v>
      </c>
      <c r="K498" s="248"/>
      <c r="L498" s="238"/>
      <c r="M498" s="235" t="s">
        <v>50</v>
      </c>
      <c r="N498" s="234" t="s">
        <v>139</v>
      </c>
      <c r="O498" s="233"/>
      <c r="P498" s="233"/>
      <c r="Q498" s="233"/>
      <c r="R498" s="234"/>
      <c r="S498" s="234"/>
      <c r="T498" s="234"/>
      <c r="U498" s="234"/>
      <c r="V498" s="234"/>
      <c r="W498" s="234"/>
      <c r="X498" s="234"/>
      <c r="Y498" s="234"/>
      <c r="Z498" s="234"/>
      <c r="AA498" s="234"/>
      <c r="AB498" s="234"/>
      <c r="AC498" s="234"/>
      <c r="AD498" s="234"/>
      <c r="AE498" s="234"/>
      <c r="AF498" s="234"/>
      <c r="AG498" s="234"/>
      <c r="AH498" s="950"/>
    </row>
    <row r="499" spans="1:34" ht="18.75" customHeight="1">
      <c r="A499" s="3"/>
      <c r="B499" s="924"/>
      <c r="C499" s="230"/>
      <c r="E499" s="229"/>
      <c r="F499" s="906"/>
      <c r="G499" s="228"/>
      <c r="H499" s="236" t="s">
        <v>154</v>
      </c>
      <c r="I499" s="1052" t="s">
        <v>50</v>
      </c>
      <c r="J499" s="234" t="s">
        <v>116</v>
      </c>
      <c r="K499" s="248"/>
      <c r="L499" s="235" t="s">
        <v>50</v>
      </c>
      <c r="M499" s="234" t="s">
        <v>118</v>
      </c>
      <c r="N499" s="234"/>
      <c r="O499" s="238"/>
      <c r="P499" s="238"/>
      <c r="Q499" s="238"/>
      <c r="R499" s="238"/>
      <c r="S499" s="238"/>
      <c r="T499" s="238"/>
      <c r="U499" s="238"/>
      <c r="V499" s="238"/>
      <c r="W499" s="238"/>
      <c r="X499" s="238"/>
      <c r="Y499" s="238"/>
      <c r="Z499" s="238"/>
      <c r="AA499" s="238"/>
      <c r="AB499" s="238"/>
      <c r="AC499" s="238"/>
      <c r="AD499" s="238"/>
      <c r="AE499" s="234"/>
      <c r="AF499" s="234"/>
      <c r="AG499" s="234"/>
      <c r="AH499" s="950"/>
    </row>
    <row r="500" spans="1:34" ht="18.75" customHeight="1">
      <c r="A500" s="3"/>
      <c r="B500" s="924"/>
      <c r="C500" s="243"/>
      <c r="D500" s="929"/>
      <c r="E500" s="229"/>
      <c r="F500" s="906"/>
      <c r="G500" s="240"/>
      <c r="H500" s="968" t="s">
        <v>153</v>
      </c>
      <c r="I500" s="1049" t="s">
        <v>50</v>
      </c>
      <c r="J500" s="234" t="s">
        <v>116</v>
      </c>
      <c r="K500" s="248"/>
      <c r="L500" s="235" t="s">
        <v>50</v>
      </c>
      <c r="M500" s="234" t="s">
        <v>118</v>
      </c>
      <c r="N500" s="238"/>
      <c r="O500" s="234"/>
      <c r="P500" s="234"/>
      <c r="Q500" s="234"/>
      <c r="R500" s="234"/>
      <c r="S500" s="234"/>
      <c r="T500" s="234"/>
      <c r="U500" s="234"/>
      <c r="V500" s="234"/>
      <c r="W500" s="234"/>
      <c r="X500" s="234"/>
      <c r="Y500" s="234"/>
      <c r="Z500" s="234"/>
      <c r="AA500" s="234"/>
      <c r="AB500" s="234"/>
      <c r="AC500" s="234"/>
      <c r="AD500" s="234"/>
      <c r="AE500" s="234"/>
      <c r="AF500" s="234"/>
      <c r="AG500" s="234"/>
      <c r="AH500" s="950"/>
    </row>
    <row r="501" spans="1:34" ht="18.75" customHeight="1">
      <c r="A501" s="3"/>
      <c r="B501" s="924"/>
      <c r="C501" s="230"/>
      <c r="D501" s="930"/>
      <c r="E501" s="229"/>
      <c r="F501" s="906"/>
      <c r="G501" s="228"/>
      <c r="H501" s="236" t="s">
        <v>152</v>
      </c>
      <c r="I501" s="1052" t="s">
        <v>50</v>
      </c>
      <c r="J501" s="234" t="s">
        <v>116</v>
      </c>
      <c r="K501" s="248"/>
      <c r="L501" s="235" t="s">
        <v>50</v>
      </c>
      <c r="M501" s="234" t="s">
        <v>118</v>
      </c>
      <c r="N501" s="234"/>
      <c r="O501" s="238"/>
      <c r="P501" s="238"/>
      <c r="Q501" s="238"/>
      <c r="R501" s="238"/>
      <c r="S501" s="238"/>
      <c r="T501" s="238"/>
      <c r="U501" s="238"/>
      <c r="V501" s="238"/>
      <c r="W501" s="238"/>
      <c r="X501" s="238"/>
      <c r="Y501" s="238"/>
      <c r="Z501" s="238"/>
      <c r="AA501" s="238"/>
      <c r="AB501" s="238"/>
      <c r="AC501" s="238"/>
      <c r="AD501" s="238"/>
      <c r="AE501" s="234"/>
      <c r="AF501" s="234"/>
      <c r="AG501" s="234"/>
      <c r="AH501" s="950"/>
    </row>
    <row r="502" spans="1:34" ht="18.75" customHeight="1">
      <c r="A502" s="3"/>
      <c r="B502" s="924"/>
      <c r="C502" s="243"/>
      <c r="D502" s="906"/>
      <c r="E502" s="229"/>
      <c r="F502" s="906"/>
      <c r="G502" s="240"/>
      <c r="H502" s="968" t="s">
        <v>151</v>
      </c>
      <c r="I502" s="1049" t="s">
        <v>50</v>
      </c>
      <c r="J502" s="234" t="s">
        <v>116</v>
      </c>
      <c r="K502" s="234"/>
      <c r="L502" s="235" t="s">
        <v>50</v>
      </c>
      <c r="M502" s="234" t="s">
        <v>121</v>
      </c>
      <c r="N502" s="234"/>
      <c r="O502" s="235" t="s">
        <v>50</v>
      </c>
      <c r="P502" s="234" t="s">
        <v>120</v>
      </c>
      <c r="Q502" s="238"/>
      <c r="R502" s="238"/>
      <c r="S502" s="238"/>
      <c r="T502" s="234"/>
      <c r="U502" s="234"/>
      <c r="V502" s="234"/>
      <c r="W502" s="234"/>
      <c r="X502" s="234"/>
      <c r="Y502" s="234"/>
      <c r="Z502" s="234"/>
      <c r="AA502" s="234"/>
      <c r="AB502" s="234"/>
      <c r="AC502" s="234"/>
      <c r="AD502" s="234"/>
      <c r="AE502" s="234"/>
      <c r="AF502" s="234"/>
      <c r="AG502" s="234"/>
      <c r="AH502" s="950"/>
    </row>
    <row r="503" spans="1:34" ht="18.75" customHeight="1">
      <c r="A503" s="3"/>
      <c r="B503" s="924"/>
      <c r="C503" s="243"/>
      <c r="D503" s="906"/>
      <c r="E503" s="229"/>
      <c r="F503" s="906"/>
      <c r="G503" s="240"/>
      <c r="H503" s="968" t="s">
        <v>150</v>
      </c>
      <c r="I503" s="1049" t="s">
        <v>50</v>
      </c>
      <c r="J503" s="234" t="s">
        <v>116</v>
      </c>
      <c r="K503" s="248"/>
      <c r="L503" s="235" t="s">
        <v>50</v>
      </c>
      <c r="M503" s="234" t="s">
        <v>118</v>
      </c>
      <c r="N503" s="238"/>
      <c r="O503" s="234"/>
      <c r="P503" s="234"/>
      <c r="Q503" s="234"/>
      <c r="R503" s="234"/>
      <c r="S503" s="234"/>
      <c r="T503" s="234"/>
      <c r="U503" s="234"/>
      <c r="V503" s="234"/>
      <c r="W503" s="234"/>
      <c r="X503" s="234"/>
      <c r="Y503" s="234"/>
      <c r="Z503" s="234"/>
      <c r="AA503" s="234"/>
      <c r="AB503" s="234"/>
      <c r="AC503" s="234"/>
      <c r="AD503" s="234"/>
      <c r="AE503" s="234"/>
      <c r="AF503" s="234"/>
      <c r="AG503" s="234"/>
      <c r="AH503" s="950"/>
    </row>
    <row r="504" spans="1:34" ht="18.75" customHeight="1">
      <c r="A504" s="3"/>
      <c r="B504" s="924"/>
      <c r="C504" s="243"/>
      <c r="D504" s="906"/>
      <c r="E504" s="229"/>
      <c r="F504" s="906"/>
      <c r="G504" s="240"/>
      <c r="H504" s="239" t="s">
        <v>122</v>
      </c>
      <c r="I504" s="1049" t="s">
        <v>50</v>
      </c>
      <c r="J504" s="234" t="s">
        <v>116</v>
      </c>
      <c r="K504" s="248"/>
      <c r="L504" s="235" t="s">
        <v>50</v>
      </c>
      <c r="M504" s="234" t="s">
        <v>121</v>
      </c>
      <c r="N504" s="234"/>
      <c r="O504" s="227" t="s">
        <v>50</v>
      </c>
      <c r="P504" s="226" t="s">
        <v>120</v>
      </c>
      <c r="Q504" s="234"/>
      <c r="R504" s="234"/>
      <c r="S504" s="248"/>
      <c r="T504" s="234"/>
      <c r="U504" s="248"/>
      <c r="V504" s="248"/>
      <c r="W504" s="248"/>
      <c r="X504" s="248"/>
      <c r="Y504" s="248"/>
      <c r="Z504" s="248"/>
      <c r="AA504" s="234"/>
      <c r="AB504" s="234"/>
      <c r="AC504" s="234"/>
      <c r="AD504" s="234"/>
      <c r="AE504" s="234"/>
      <c r="AF504" s="234"/>
      <c r="AG504" s="234"/>
      <c r="AH504" s="950"/>
    </row>
    <row r="505" spans="1:34" ht="18.75" customHeight="1">
      <c r="A505" s="3"/>
      <c r="B505" s="924"/>
      <c r="C505" s="243"/>
      <c r="D505" s="906"/>
      <c r="E505" s="229"/>
      <c r="F505" s="906"/>
      <c r="G505" s="240"/>
      <c r="H505" s="968" t="s">
        <v>149</v>
      </c>
      <c r="I505" s="1049" t="s">
        <v>50</v>
      </c>
      <c r="J505" s="234" t="s">
        <v>116</v>
      </c>
      <c r="K505" s="248"/>
      <c r="L505" s="235" t="s">
        <v>50</v>
      </c>
      <c r="M505" s="234" t="s">
        <v>118</v>
      </c>
      <c r="N505" s="238"/>
      <c r="O505" s="234"/>
      <c r="P505" s="234"/>
      <c r="Q505" s="234"/>
      <c r="R505" s="234"/>
      <c r="S505" s="234"/>
      <c r="T505" s="234"/>
      <c r="U505" s="234"/>
      <c r="V505" s="234"/>
      <c r="W505" s="234"/>
      <c r="X505" s="234"/>
      <c r="Y505" s="234"/>
      <c r="Z505" s="234"/>
      <c r="AA505" s="234"/>
      <c r="AB505" s="234"/>
      <c r="AC505" s="234"/>
      <c r="AD505" s="234"/>
      <c r="AE505" s="234"/>
      <c r="AF505" s="234"/>
      <c r="AG505" s="234"/>
      <c r="AH505" s="950"/>
    </row>
    <row r="506" spans="1:34" ht="18.75" customHeight="1">
      <c r="A506" s="3"/>
      <c r="B506" s="924"/>
      <c r="C506" s="243"/>
      <c r="D506" s="906"/>
      <c r="E506" s="229"/>
      <c r="F506" s="906"/>
      <c r="G506" s="240"/>
      <c r="H506" s="968" t="s">
        <v>251</v>
      </c>
      <c r="I506" s="1049" t="s">
        <v>50</v>
      </c>
      <c r="J506" s="234" t="s">
        <v>116</v>
      </c>
      <c r="K506" s="248"/>
      <c r="L506" s="235" t="s">
        <v>50</v>
      </c>
      <c r="M506" s="234" t="s">
        <v>118</v>
      </c>
      <c r="N506" s="238"/>
      <c r="O506" s="234"/>
      <c r="P506" s="234"/>
      <c r="Q506" s="234"/>
      <c r="R506" s="234"/>
      <c r="S506" s="234"/>
      <c r="T506" s="234"/>
      <c r="U506" s="234"/>
      <c r="V506" s="234"/>
      <c r="W506" s="234"/>
      <c r="X506" s="234"/>
      <c r="Y506" s="234"/>
      <c r="Z506" s="234"/>
      <c r="AA506" s="234"/>
      <c r="AB506" s="234"/>
      <c r="AC506" s="234"/>
      <c r="AD506" s="234"/>
      <c r="AE506" s="234"/>
      <c r="AF506" s="234"/>
      <c r="AG506" s="234"/>
      <c r="AH506" s="950"/>
    </row>
    <row r="507" spans="1:34" ht="18.75" customHeight="1">
      <c r="A507" s="220"/>
      <c r="B507" s="900"/>
      <c r="C507" s="873"/>
      <c r="D507" s="907"/>
      <c r="E507" s="922"/>
      <c r="F507" s="907"/>
      <c r="G507" s="874"/>
      <c r="H507" s="217" t="s">
        <v>119</v>
      </c>
      <c r="I507" s="1059" t="s">
        <v>50</v>
      </c>
      <c r="J507" s="216" t="s">
        <v>116</v>
      </c>
      <c r="K507" s="997"/>
      <c r="L507" s="1060" t="s">
        <v>50</v>
      </c>
      <c r="M507" s="216" t="s">
        <v>118</v>
      </c>
      <c r="N507" s="215"/>
      <c r="O507" s="216"/>
      <c r="P507" s="216"/>
      <c r="Q507" s="216"/>
      <c r="R507" s="216"/>
      <c r="S507" s="216"/>
      <c r="T507" s="216"/>
      <c r="U507" s="216"/>
      <c r="V507" s="216"/>
      <c r="W507" s="216"/>
      <c r="X507" s="216"/>
      <c r="Y507" s="216"/>
      <c r="Z507" s="216"/>
      <c r="AA507" s="216"/>
      <c r="AB507" s="216"/>
      <c r="AC507" s="216"/>
      <c r="AD507" s="216"/>
      <c r="AE507" s="216"/>
      <c r="AF507" s="216"/>
      <c r="AG507" s="216"/>
      <c r="AH507" s="875"/>
    </row>
    <row r="508" spans="1:34" ht="18.75" customHeight="1">
      <c r="A508" s="173"/>
      <c r="B508" s="905"/>
      <c r="C508" s="1009"/>
      <c r="D508" s="902"/>
      <c r="E508" s="902"/>
      <c r="F508" s="897"/>
      <c r="G508" s="170"/>
      <c r="H508" s="169" t="s">
        <v>148</v>
      </c>
      <c r="I508" s="1051" t="s">
        <v>50</v>
      </c>
      <c r="J508" s="166" t="s">
        <v>116</v>
      </c>
      <c r="K508" s="166"/>
      <c r="L508" s="168"/>
      <c r="M508" s="971" t="s">
        <v>50</v>
      </c>
      <c r="N508" s="166" t="s">
        <v>115</v>
      </c>
      <c r="O508" s="166"/>
      <c r="P508" s="168"/>
      <c r="Q508" s="971" t="s">
        <v>50</v>
      </c>
      <c r="R508" s="167" t="s">
        <v>114</v>
      </c>
      <c r="S508" s="167"/>
      <c r="T508" s="167"/>
      <c r="U508" s="167"/>
      <c r="V508" s="166"/>
      <c r="W508" s="166"/>
      <c r="X508" s="166"/>
      <c r="Y508" s="166"/>
      <c r="Z508" s="166"/>
      <c r="AA508" s="166"/>
      <c r="AB508" s="166"/>
      <c r="AC508" s="166"/>
      <c r="AD508" s="166"/>
      <c r="AE508" s="166"/>
      <c r="AF508" s="166"/>
      <c r="AG508" s="166"/>
      <c r="AH508" s="1005"/>
    </row>
    <row r="509" spans="1:34" ht="18.75" customHeight="1">
      <c r="A509" s="244" t="s">
        <v>50</v>
      </c>
      <c r="B509" s="924">
        <v>79</v>
      </c>
      <c r="C509" s="243" t="s">
        <v>162</v>
      </c>
      <c r="D509" s="538" t="s">
        <v>50</v>
      </c>
      <c r="E509" s="229" t="s">
        <v>146</v>
      </c>
      <c r="F509" s="906"/>
      <c r="G509" s="240"/>
      <c r="H509" s="563" t="s">
        <v>111</v>
      </c>
      <c r="I509" s="1049" t="s">
        <v>50</v>
      </c>
      <c r="J509" s="234" t="s">
        <v>107</v>
      </c>
      <c r="K509" s="248"/>
      <c r="L509" s="249"/>
      <c r="M509" s="235" t="s">
        <v>50</v>
      </c>
      <c r="N509" s="234" t="s">
        <v>106</v>
      </c>
      <c r="O509" s="235"/>
      <c r="P509" s="234"/>
      <c r="Q509" s="233"/>
      <c r="R509" s="233"/>
      <c r="S509" s="233"/>
      <c r="T509" s="233"/>
      <c r="U509" s="233"/>
      <c r="V509" s="233"/>
      <c r="W509" s="233"/>
      <c r="X509" s="233"/>
      <c r="Y509" s="233"/>
      <c r="Z509" s="233"/>
      <c r="AA509" s="233"/>
      <c r="AB509" s="233"/>
      <c r="AC509" s="233"/>
      <c r="AD509" s="233"/>
      <c r="AE509" s="233"/>
      <c r="AF509" s="233"/>
      <c r="AG509" s="233"/>
      <c r="AH509" s="567"/>
    </row>
    <row r="510" spans="1:34" ht="18.75" customHeight="1">
      <c r="A510" s="3"/>
      <c r="B510" s="924"/>
      <c r="C510" s="243" t="s">
        <v>145</v>
      </c>
      <c r="D510" s="244" t="s">
        <v>50</v>
      </c>
      <c r="E510" s="229" t="s">
        <v>144</v>
      </c>
      <c r="F510" s="906"/>
      <c r="G510" s="240"/>
      <c r="H510" s="563" t="s">
        <v>108</v>
      </c>
      <c r="I510" s="1049" t="s">
        <v>50</v>
      </c>
      <c r="J510" s="234" t="s">
        <v>107</v>
      </c>
      <c r="K510" s="248"/>
      <c r="L510" s="249"/>
      <c r="M510" s="235" t="s">
        <v>50</v>
      </c>
      <c r="N510" s="234" t="s">
        <v>106</v>
      </c>
      <c r="O510" s="235"/>
      <c r="P510" s="234"/>
      <c r="Q510" s="233"/>
      <c r="R510" s="233"/>
      <c r="S510" s="233"/>
      <c r="T510" s="233"/>
      <c r="U510" s="233"/>
      <c r="V510" s="233"/>
      <c r="W510" s="233"/>
      <c r="X510" s="233"/>
      <c r="Y510" s="233"/>
      <c r="Z510" s="233"/>
      <c r="AA510" s="233"/>
      <c r="AB510" s="233"/>
      <c r="AC510" s="233"/>
      <c r="AD510" s="233"/>
      <c r="AE510" s="233"/>
      <c r="AF510" s="233"/>
      <c r="AG510" s="233"/>
      <c r="AH510" s="567"/>
    </row>
    <row r="511" spans="1:34" ht="18.75" customHeight="1">
      <c r="A511" s="3"/>
      <c r="B511" s="924"/>
      <c r="C511" s="243" t="s">
        <v>143</v>
      </c>
      <c r="D511" s="930"/>
      <c r="E511" s="229" t="s">
        <v>142</v>
      </c>
      <c r="F511" s="906"/>
      <c r="G511" s="240"/>
      <c r="H511" s="1421" t="s">
        <v>103</v>
      </c>
      <c r="I511" s="1441" t="s">
        <v>50</v>
      </c>
      <c r="J511" s="1334" t="s">
        <v>102</v>
      </c>
      <c r="K511" s="1334"/>
      <c r="L511" s="1334"/>
      <c r="M511" s="1441" t="s">
        <v>50</v>
      </c>
      <c r="N511" s="1334" t="s">
        <v>101</v>
      </c>
      <c r="O511" s="1334"/>
      <c r="P511" s="1334"/>
      <c r="Q511" s="225"/>
      <c r="R511" s="225"/>
      <c r="S511" s="225"/>
      <c r="T511" s="225"/>
      <c r="U511" s="225"/>
      <c r="V511" s="225"/>
      <c r="W511" s="225"/>
      <c r="X511" s="225"/>
      <c r="Y511" s="225"/>
      <c r="Z511" s="225"/>
      <c r="AA511" s="225"/>
      <c r="AB511" s="225"/>
      <c r="AC511" s="225"/>
      <c r="AD511" s="225"/>
      <c r="AE511" s="225"/>
      <c r="AF511" s="225"/>
      <c r="AG511" s="225"/>
      <c r="AH511" s="224"/>
    </row>
    <row r="512" spans="1:34" ht="18.75" customHeight="1">
      <c r="A512" s="930"/>
      <c r="B512" s="928"/>
      <c r="C512" s="1039"/>
      <c r="D512" s="915"/>
      <c r="E512" s="915"/>
      <c r="F512" s="906"/>
      <c r="G512" s="240"/>
      <c r="H512" s="1446"/>
      <c r="I512" s="1447"/>
      <c r="J512" s="1448"/>
      <c r="K512" s="1448"/>
      <c r="L512" s="1448"/>
      <c r="M512" s="1447"/>
      <c r="N512" s="1448"/>
      <c r="O512" s="1448"/>
      <c r="P512" s="1448"/>
      <c r="Q512" s="1064"/>
      <c r="R512" s="1064"/>
      <c r="S512" s="1064"/>
      <c r="T512" s="1064"/>
      <c r="U512" s="1064"/>
      <c r="V512" s="1064"/>
      <c r="W512" s="1064"/>
      <c r="X512" s="1064"/>
      <c r="Y512" s="1064"/>
      <c r="Z512" s="1064"/>
      <c r="AA512" s="1064"/>
      <c r="AB512" s="1064"/>
      <c r="AC512" s="1064"/>
      <c r="AD512" s="1064"/>
      <c r="AE512" s="1064"/>
      <c r="AF512" s="1064"/>
      <c r="AG512" s="1064"/>
      <c r="AH512" s="1065"/>
    </row>
    <row r="513" spans="1:34" ht="18.75" customHeight="1">
      <c r="A513" s="173"/>
      <c r="B513" s="905"/>
      <c r="C513" s="247"/>
      <c r="D513" s="897"/>
      <c r="E513" s="171"/>
      <c r="F513" s="897"/>
      <c r="G513" s="170"/>
      <c r="H513" s="986" t="s">
        <v>117</v>
      </c>
      <c r="I513" s="1048" t="s">
        <v>50</v>
      </c>
      <c r="J513" s="855" t="s">
        <v>116</v>
      </c>
      <c r="K513" s="855"/>
      <c r="L513" s="856"/>
      <c r="M513" s="857" t="s">
        <v>50</v>
      </c>
      <c r="N513" s="855" t="s">
        <v>115</v>
      </c>
      <c r="O513" s="855"/>
      <c r="P513" s="856"/>
      <c r="Q513" s="857" t="s">
        <v>50</v>
      </c>
      <c r="R513" s="916" t="s">
        <v>114</v>
      </c>
      <c r="S513" s="916"/>
      <c r="T513" s="916"/>
      <c r="U513" s="916"/>
      <c r="V513" s="855"/>
      <c r="W513" s="855"/>
      <c r="X513" s="855"/>
      <c r="Y513" s="855"/>
      <c r="Z513" s="855"/>
      <c r="AA513" s="855"/>
      <c r="AB513" s="855"/>
      <c r="AC513" s="855"/>
      <c r="AD513" s="855"/>
      <c r="AE513" s="855"/>
      <c r="AF513" s="855"/>
      <c r="AG513" s="855"/>
      <c r="AH513" s="858"/>
    </row>
    <row r="514" spans="1:34" ht="19.5" customHeight="1">
      <c r="A514" s="3"/>
      <c r="B514" s="924"/>
      <c r="C514" s="230"/>
      <c r="D514" s="930"/>
      <c r="E514" s="229"/>
      <c r="F514" s="906"/>
      <c r="G514" s="228"/>
      <c r="H514" s="563" t="s">
        <v>111</v>
      </c>
      <c r="I514" s="1049" t="s">
        <v>50</v>
      </c>
      <c r="J514" s="234" t="s">
        <v>107</v>
      </c>
      <c r="K514" s="248"/>
      <c r="L514" s="249"/>
      <c r="M514" s="235" t="s">
        <v>50</v>
      </c>
      <c r="N514" s="234" t="s">
        <v>106</v>
      </c>
      <c r="O514" s="235"/>
      <c r="P514" s="234"/>
      <c r="Q514" s="233"/>
      <c r="R514" s="233"/>
      <c r="S514" s="233"/>
      <c r="T514" s="233"/>
      <c r="U514" s="233"/>
      <c r="V514" s="233"/>
      <c r="W514" s="233"/>
      <c r="X514" s="233"/>
      <c r="Y514" s="233"/>
      <c r="Z514" s="233"/>
      <c r="AA514" s="233"/>
      <c r="AB514" s="233"/>
      <c r="AC514" s="233"/>
      <c r="AD514" s="233"/>
      <c r="AE514" s="233"/>
      <c r="AF514" s="233"/>
      <c r="AG514" s="233"/>
      <c r="AH514" s="567"/>
    </row>
    <row r="515" spans="1:34" ht="19.5" customHeight="1">
      <c r="A515" s="3"/>
      <c r="B515" s="924"/>
      <c r="C515" s="230"/>
      <c r="D515" s="930"/>
      <c r="E515" s="229"/>
      <c r="F515" s="906"/>
      <c r="G515" s="228"/>
      <c r="H515" s="563" t="s">
        <v>108</v>
      </c>
      <c r="I515" s="1049" t="s">
        <v>50</v>
      </c>
      <c r="J515" s="234" t="s">
        <v>107</v>
      </c>
      <c r="K515" s="248"/>
      <c r="L515" s="249"/>
      <c r="M515" s="235" t="s">
        <v>50</v>
      </c>
      <c r="N515" s="234" t="s">
        <v>106</v>
      </c>
      <c r="O515" s="235"/>
      <c r="P515" s="234"/>
      <c r="Q515" s="233"/>
      <c r="R515" s="233"/>
      <c r="S515" s="233"/>
      <c r="T515" s="233"/>
      <c r="U515" s="233"/>
      <c r="V515" s="233"/>
      <c r="W515" s="233"/>
      <c r="X515" s="233"/>
      <c r="Y515" s="233"/>
      <c r="Z515" s="233"/>
      <c r="AA515" s="233"/>
      <c r="AB515" s="233"/>
      <c r="AC515" s="233"/>
      <c r="AD515" s="233"/>
      <c r="AE515" s="233"/>
      <c r="AF515" s="233"/>
      <c r="AG515" s="233"/>
      <c r="AH515" s="567"/>
    </row>
    <row r="516" spans="1:34" ht="18.75" customHeight="1">
      <c r="A516" s="3"/>
      <c r="B516" s="924"/>
      <c r="C516" s="243"/>
      <c r="D516" s="906"/>
      <c r="E516" s="229"/>
      <c r="F516" s="906"/>
      <c r="G516" s="240"/>
      <c r="H516" s="968" t="s">
        <v>141</v>
      </c>
      <c r="I516" s="1049" t="s">
        <v>50</v>
      </c>
      <c r="J516" s="234" t="s">
        <v>140</v>
      </c>
      <c r="K516" s="248"/>
      <c r="L516" s="238"/>
      <c r="M516" s="235" t="s">
        <v>50</v>
      </c>
      <c r="N516" s="234" t="s">
        <v>139</v>
      </c>
      <c r="O516" s="233"/>
      <c r="P516" s="233"/>
      <c r="Q516" s="233"/>
      <c r="R516" s="234"/>
      <c r="S516" s="234"/>
      <c r="T516" s="234"/>
      <c r="U516" s="234"/>
      <c r="V516" s="234"/>
      <c r="W516" s="234"/>
      <c r="X516" s="234"/>
      <c r="Y516" s="234"/>
      <c r="Z516" s="234"/>
      <c r="AA516" s="234"/>
      <c r="AB516" s="234"/>
      <c r="AC516" s="234"/>
      <c r="AD516" s="234"/>
      <c r="AE516" s="234"/>
      <c r="AF516" s="234"/>
      <c r="AG516" s="234"/>
      <c r="AH516" s="950"/>
    </row>
    <row r="517" spans="1:34" ht="18.75" customHeight="1">
      <c r="A517" s="3"/>
      <c r="B517" s="924"/>
      <c r="C517" s="243"/>
      <c r="D517" s="244" t="s">
        <v>50</v>
      </c>
      <c r="E517" s="229" t="s">
        <v>137</v>
      </c>
      <c r="F517" s="906"/>
      <c r="G517" s="240"/>
      <c r="H517" s="994" t="s">
        <v>136</v>
      </c>
      <c r="I517" s="1049" t="s">
        <v>50</v>
      </c>
      <c r="J517" s="234" t="s">
        <v>116</v>
      </c>
      <c r="K517" s="234"/>
      <c r="L517" s="235" t="s">
        <v>50</v>
      </c>
      <c r="M517" s="234" t="s">
        <v>135</v>
      </c>
      <c r="N517" s="234"/>
      <c r="O517" s="235" t="s">
        <v>50</v>
      </c>
      <c r="P517" s="234" t="s">
        <v>134</v>
      </c>
      <c r="Q517" s="238"/>
      <c r="R517" s="238"/>
      <c r="S517" s="995"/>
      <c r="T517" s="995"/>
      <c r="U517" s="995"/>
      <c r="V517" s="995"/>
      <c r="W517" s="995"/>
      <c r="X517" s="995"/>
      <c r="Y517" s="995"/>
      <c r="Z517" s="995"/>
      <c r="AA517" s="995"/>
      <c r="AB517" s="995"/>
      <c r="AC517" s="995"/>
      <c r="AD517" s="995"/>
      <c r="AE517" s="995"/>
      <c r="AF517" s="995"/>
      <c r="AG517" s="995"/>
      <c r="AH517" s="996"/>
    </row>
    <row r="518" spans="1:34" ht="18.75" customHeight="1">
      <c r="A518" s="244" t="s">
        <v>50</v>
      </c>
      <c r="B518" s="924">
        <v>74</v>
      </c>
      <c r="C518" s="243" t="s">
        <v>138</v>
      </c>
      <c r="D518" s="244" t="s">
        <v>50</v>
      </c>
      <c r="E518" s="229" t="s">
        <v>132</v>
      </c>
      <c r="F518" s="906"/>
      <c r="G518" s="240"/>
      <c r="H518" s="994" t="s">
        <v>131</v>
      </c>
      <c r="I518" s="1049" t="s">
        <v>50</v>
      </c>
      <c r="J518" s="234" t="s">
        <v>116</v>
      </c>
      <c r="K518" s="234"/>
      <c r="L518" s="235" t="s">
        <v>50</v>
      </c>
      <c r="M518" s="234" t="s">
        <v>121</v>
      </c>
      <c r="N518" s="234"/>
      <c r="O518" s="235" t="s">
        <v>50</v>
      </c>
      <c r="P518" s="234" t="s">
        <v>120</v>
      </c>
      <c r="Q518" s="238"/>
      <c r="R518" s="238"/>
      <c r="S518" s="238"/>
      <c r="T518" s="234"/>
      <c r="U518" s="234"/>
      <c r="V518" s="234"/>
      <c r="W518" s="234"/>
      <c r="X518" s="234"/>
      <c r="Y518" s="234"/>
      <c r="Z518" s="234"/>
      <c r="AA518" s="234"/>
      <c r="AB518" s="234"/>
      <c r="AC518" s="234"/>
      <c r="AD518" s="234"/>
      <c r="AE518" s="234"/>
      <c r="AF518" s="234"/>
      <c r="AG518" s="234"/>
      <c r="AH518" s="950"/>
    </row>
    <row r="519" spans="1:34" ht="18.75" customHeight="1">
      <c r="A519" s="3"/>
      <c r="B519" s="924"/>
      <c r="C519" s="243" t="s">
        <v>133</v>
      </c>
      <c r="D519" s="244" t="s">
        <v>50</v>
      </c>
      <c r="E519" s="229" t="s">
        <v>130</v>
      </c>
      <c r="F519" s="906"/>
      <c r="G519" s="240"/>
      <c r="H519" s="994" t="s">
        <v>129</v>
      </c>
      <c r="I519" s="1049" t="s">
        <v>50</v>
      </c>
      <c r="J519" s="234" t="s">
        <v>116</v>
      </c>
      <c r="K519" s="248"/>
      <c r="L519" s="235" t="s">
        <v>50</v>
      </c>
      <c r="M519" s="234" t="s">
        <v>118</v>
      </c>
      <c r="N519" s="238"/>
      <c r="O519" s="234"/>
      <c r="P519" s="234"/>
      <c r="Q519" s="234"/>
      <c r="R519" s="234"/>
      <c r="S519" s="234"/>
      <c r="T519" s="234"/>
      <c r="U519" s="234"/>
      <c r="V519" s="234"/>
      <c r="W519" s="234"/>
      <c r="X519" s="234"/>
      <c r="Y519" s="234"/>
      <c r="Z519" s="234"/>
      <c r="AA519" s="234"/>
      <c r="AB519" s="234"/>
      <c r="AC519" s="234"/>
      <c r="AD519" s="234"/>
      <c r="AE519" s="234"/>
      <c r="AF519" s="234"/>
      <c r="AG519" s="234"/>
      <c r="AH519" s="950"/>
    </row>
    <row r="520" spans="1:34" ht="18.75" customHeight="1">
      <c r="A520" s="3"/>
      <c r="B520" s="924"/>
      <c r="C520" s="243"/>
      <c r="D520" s="906"/>
      <c r="E520" s="229"/>
      <c r="F520" s="906"/>
      <c r="G520" s="240"/>
      <c r="H520" s="968" t="s">
        <v>123</v>
      </c>
      <c r="I520" s="1049" t="s">
        <v>50</v>
      </c>
      <c r="J520" s="234" t="s">
        <v>116</v>
      </c>
      <c r="K520" s="248"/>
      <c r="L520" s="235" t="s">
        <v>50</v>
      </c>
      <c r="M520" s="234" t="s">
        <v>118</v>
      </c>
      <c r="N520" s="238"/>
      <c r="O520" s="234"/>
      <c r="P520" s="234"/>
      <c r="Q520" s="234"/>
      <c r="R520" s="234"/>
      <c r="S520" s="234"/>
      <c r="T520" s="234"/>
      <c r="U520" s="234"/>
      <c r="V520" s="234"/>
      <c r="W520" s="234"/>
      <c r="X520" s="234"/>
      <c r="Y520" s="234"/>
      <c r="Z520" s="234"/>
      <c r="AA520" s="234"/>
      <c r="AB520" s="234"/>
      <c r="AC520" s="234"/>
      <c r="AD520" s="234"/>
      <c r="AE520" s="234"/>
      <c r="AF520" s="234"/>
      <c r="AG520" s="234"/>
      <c r="AH520" s="950"/>
    </row>
    <row r="521" spans="1:34" ht="18.75" customHeight="1">
      <c r="A521" s="3"/>
      <c r="B521" s="924"/>
      <c r="C521" s="243"/>
      <c r="D521" s="906"/>
      <c r="E521" s="229"/>
      <c r="F521" s="906"/>
      <c r="G521" s="240"/>
      <c r="H521" s="1" t="s">
        <v>128</v>
      </c>
      <c r="I521" s="1049" t="s">
        <v>50</v>
      </c>
      <c r="J521" s="234" t="s">
        <v>116</v>
      </c>
      <c r="K521" s="248"/>
      <c r="L521" s="235" t="s">
        <v>50</v>
      </c>
      <c r="M521" s="234" t="s">
        <v>118</v>
      </c>
      <c r="N521" s="238"/>
      <c r="O521" s="234"/>
      <c r="P521" s="234"/>
      <c r="Q521" s="234"/>
      <c r="R521" s="234"/>
      <c r="S521" s="234"/>
      <c r="T521" s="234"/>
      <c r="U521" s="234"/>
      <c r="V521" s="234"/>
      <c r="W521" s="234"/>
      <c r="X521" s="234"/>
      <c r="Y521" s="234"/>
      <c r="Z521" s="234"/>
      <c r="AA521" s="234"/>
      <c r="AB521" s="234"/>
      <c r="AC521" s="234"/>
      <c r="AD521" s="234"/>
      <c r="AE521" s="234"/>
      <c r="AF521" s="234"/>
      <c r="AG521" s="234"/>
      <c r="AH521" s="950"/>
    </row>
    <row r="522" spans="1:34" ht="18.75" customHeight="1">
      <c r="A522" s="3"/>
      <c r="B522" s="924"/>
      <c r="C522" s="243"/>
      <c r="D522" s="906"/>
      <c r="E522" s="229"/>
      <c r="F522" s="929"/>
      <c r="G522" s="240"/>
      <c r="H522" s="994" t="s">
        <v>127</v>
      </c>
      <c r="I522" s="1049" t="s">
        <v>50</v>
      </c>
      <c r="J522" s="234" t="s">
        <v>116</v>
      </c>
      <c r="K522" s="248"/>
      <c r="L522" s="235" t="s">
        <v>50</v>
      </c>
      <c r="M522" s="234" t="s">
        <v>118</v>
      </c>
      <c r="N522" s="238"/>
      <c r="O522" s="234"/>
      <c r="P522" s="234"/>
      <c r="Q522" s="234"/>
      <c r="R522" s="234"/>
      <c r="S522" s="234"/>
      <c r="T522" s="234"/>
      <c r="U522" s="234"/>
      <c r="V522" s="234"/>
      <c r="W522" s="234"/>
      <c r="X522" s="234"/>
      <c r="Y522" s="234"/>
      <c r="Z522" s="234"/>
      <c r="AA522" s="234"/>
      <c r="AB522" s="234"/>
      <c r="AC522" s="234"/>
      <c r="AD522" s="234"/>
      <c r="AE522" s="234"/>
      <c r="AF522" s="234"/>
      <c r="AG522" s="234"/>
      <c r="AH522" s="950"/>
    </row>
    <row r="523" spans="1:34" ht="18.75" customHeight="1">
      <c r="A523" s="3"/>
      <c r="B523" s="924"/>
      <c r="C523" s="243"/>
      <c r="D523" s="929"/>
      <c r="E523" s="229"/>
      <c r="F523" s="929"/>
      <c r="G523" s="240"/>
      <c r="H523" s="1066" t="s">
        <v>119</v>
      </c>
      <c r="I523" s="1052" t="s">
        <v>50</v>
      </c>
      <c r="J523" s="226" t="s">
        <v>116</v>
      </c>
      <c r="K523" s="946"/>
      <c r="L523" s="227" t="s">
        <v>50</v>
      </c>
      <c r="M523" s="226" t="s">
        <v>118</v>
      </c>
      <c r="N523" s="914"/>
      <c r="O523" s="226"/>
      <c r="P523" s="226"/>
      <c r="Q523" s="226"/>
      <c r="R523" s="226"/>
      <c r="S523" s="226"/>
      <c r="T523" s="226"/>
      <c r="U523" s="226"/>
      <c r="V523" s="226"/>
      <c r="W523" s="226"/>
      <c r="X523" s="226"/>
      <c r="Y523" s="226"/>
      <c r="Z523" s="226"/>
      <c r="AA523" s="226"/>
      <c r="AB523" s="226"/>
      <c r="AC523" s="226"/>
      <c r="AD523" s="226"/>
      <c r="AE523" s="226"/>
      <c r="AF523" s="226"/>
      <c r="AG523" s="226"/>
      <c r="AH523" s="989"/>
    </row>
    <row r="524" spans="1:34" ht="18.75" customHeight="1">
      <c r="A524" s="1016"/>
      <c r="B524" s="1017"/>
      <c r="C524" s="1018"/>
      <c r="D524" s="1019"/>
      <c r="E524" s="1020"/>
      <c r="F524" s="1019"/>
      <c r="G524" s="1021"/>
      <c r="H524" s="1022" t="s">
        <v>117</v>
      </c>
      <c r="I524" s="1067" t="s">
        <v>50</v>
      </c>
      <c r="J524" s="1024" t="s">
        <v>116</v>
      </c>
      <c r="K524" s="1024"/>
      <c r="L524" s="1019"/>
      <c r="M524" s="1068" t="s">
        <v>50</v>
      </c>
      <c r="N524" s="1024" t="s">
        <v>115</v>
      </c>
      <c r="O524" s="1024"/>
      <c r="P524" s="1019"/>
      <c r="Q524" s="1068" t="s">
        <v>50</v>
      </c>
      <c r="R524" s="1026" t="s">
        <v>114</v>
      </c>
      <c r="S524" s="1026"/>
      <c r="T524" s="1026"/>
      <c r="U524" s="1026"/>
      <c r="V524" s="1024"/>
      <c r="W524" s="1024"/>
      <c r="X524" s="1024"/>
      <c r="Y524" s="1024"/>
      <c r="Z524" s="1024"/>
      <c r="AA524" s="1024"/>
      <c r="AB524" s="1024"/>
      <c r="AC524" s="1024"/>
      <c r="AD524" s="1024"/>
      <c r="AE524" s="1024"/>
      <c r="AF524" s="1024"/>
      <c r="AG524" s="1024"/>
      <c r="AH524" s="1027"/>
    </row>
    <row r="525" spans="1:34" ht="19.5" customHeight="1">
      <c r="A525" s="3"/>
      <c r="B525" s="1028"/>
      <c r="C525" s="1029"/>
      <c r="E525" s="983"/>
      <c r="F525" s="929"/>
      <c r="G525" s="1"/>
      <c r="H525" s="1030" t="s">
        <v>111</v>
      </c>
      <c r="I525" s="1069" t="s">
        <v>50</v>
      </c>
      <c r="J525" s="1030" t="s">
        <v>107</v>
      </c>
      <c r="K525" s="1032"/>
      <c r="L525" s="1033"/>
      <c r="M525" s="1035" t="s">
        <v>50</v>
      </c>
      <c r="N525" s="1030" t="s">
        <v>106</v>
      </c>
      <c r="O525" s="1035"/>
      <c r="P525" s="1030"/>
      <c r="Q525" s="1036"/>
      <c r="R525" s="1036"/>
      <c r="S525" s="1036"/>
      <c r="T525" s="1036"/>
      <c r="U525" s="1036"/>
      <c r="V525" s="1036"/>
      <c r="W525" s="1036"/>
      <c r="X525" s="1036"/>
      <c r="Y525" s="1036"/>
      <c r="Z525" s="1036"/>
      <c r="AA525" s="1036"/>
      <c r="AB525" s="1036"/>
      <c r="AC525" s="1036"/>
      <c r="AD525" s="1036"/>
      <c r="AE525" s="1036"/>
      <c r="AF525" s="1036"/>
      <c r="AG525" s="1036"/>
      <c r="AH525" s="1037"/>
    </row>
    <row r="526" spans="1:34" ht="19.5" customHeight="1">
      <c r="A526" s="3"/>
      <c r="B526" s="924"/>
      <c r="C526" s="1038"/>
      <c r="E526" s="983"/>
      <c r="F526" s="929"/>
      <c r="G526" s="979"/>
      <c r="H526" s="855" t="s">
        <v>108</v>
      </c>
      <c r="I526" s="1048" t="s">
        <v>50</v>
      </c>
      <c r="J526" s="855" t="s">
        <v>107</v>
      </c>
      <c r="K526" s="941"/>
      <c r="L526" s="856"/>
      <c r="M526" s="857" t="s">
        <v>50</v>
      </c>
      <c r="N526" s="855" t="s">
        <v>106</v>
      </c>
      <c r="O526" s="857"/>
      <c r="P526" s="855"/>
      <c r="Q526" s="942"/>
      <c r="R526" s="942"/>
      <c r="S526" s="942"/>
      <c r="T526" s="942"/>
      <c r="U526" s="942"/>
      <c r="V526" s="942"/>
      <c r="W526" s="942"/>
      <c r="X526" s="942"/>
      <c r="Y526" s="942"/>
      <c r="Z526" s="942"/>
      <c r="AA526" s="942"/>
      <c r="AB526" s="942"/>
      <c r="AC526" s="942"/>
      <c r="AD526" s="942"/>
      <c r="AE526" s="942"/>
      <c r="AF526" s="942"/>
      <c r="AG526" s="942"/>
      <c r="AH526" s="1006"/>
    </row>
    <row r="527" spans="1:34" ht="18.75" customHeight="1">
      <c r="A527" s="3"/>
      <c r="B527" s="924"/>
      <c r="C527" s="243"/>
      <c r="D527" s="906"/>
      <c r="E527" s="229"/>
      <c r="F527" s="906"/>
      <c r="G527" s="240"/>
      <c r="H527" s="968" t="s">
        <v>125</v>
      </c>
      <c r="I527" s="1049" t="s">
        <v>50</v>
      </c>
      <c r="J527" s="234" t="s">
        <v>116</v>
      </c>
      <c r="K527" s="248"/>
      <c r="L527" s="235" t="s">
        <v>50</v>
      </c>
      <c r="M527" s="234" t="s">
        <v>118</v>
      </c>
      <c r="N527" s="238"/>
      <c r="O527" s="234"/>
      <c r="P527" s="234"/>
      <c r="Q527" s="234"/>
      <c r="R527" s="234"/>
      <c r="S527" s="234"/>
      <c r="T527" s="234"/>
      <c r="U527" s="234"/>
      <c r="V527" s="234"/>
      <c r="W527" s="234"/>
      <c r="X527" s="234"/>
      <c r="Y527" s="234"/>
      <c r="Z527" s="234"/>
      <c r="AA527" s="234"/>
      <c r="AB527" s="234"/>
      <c r="AC527" s="234"/>
      <c r="AD527" s="234"/>
      <c r="AE527" s="234"/>
      <c r="AF527" s="234"/>
      <c r="AG527" s="234"/>
      <c r="AH527" s="950"/>
    </row>
    <row r="528" spans="1:34" ht="18.75" customHeight="1">
      <c r="A528" s="244" t="s">
        <v>50</v>
      </c>
      <c r="B528" s="924">
        <v>75</v>
      </c>
      <c r="C528" s="243" t="s">
        <v>126</v>
      </c>
      <c r="D528" s="244" t="s">
        <v>50</v>
      </c>
      <c r="E528" s="229" t="s">
        <v>112</v>
      </c>
      <c r="F528" s="906"/>
      <c r="G528" s="240"/>
      <c r="H528" s="1421" t="s">
        <v>103</v>
      </c>
      <c r="I528" s="1441" t="s">
        <v>50</v>
      </c>
      <c r="J528" s="1334" t="s">
        <v>102</v>
      </c>
      <c r="K528" s="1334"/>
      <c r="L528" s="1334"/>
      <c r="M528" s="1441" t="s">
        <v>50</v>
      </c>
      <c r="N528" s="1334" t="s">
        <v>101</v>
      </c>
      <c r="O528" s="1334"/>
      <c r="P528" s="1334"/>
      <c r="Q528" s="225"/>
      <c r="R528" s="225"/>
      <c r="S528" s="225"/>
      <c r="T528" s="225"/>
      <c r="U528" s="225"/>
      <c r="V528" s="225"/>
      <c r="W528" s="225"/>
      <c r="X528" s="225"/>
      <c r="Y528" s="225"/>
      <c r="Z528" s="225"/>
      <c r="AA528" s="225"/>
      <c r="AB528" s="225"/>
      <c r="AC528" s="225"/>
      <c r="AD528" s="225"/>
      <c r="AE528" s="225"/>
      <c r="AF528" s="225"/>
      <c r="AG528" s="225"/>
      <c r="AH528" s="224"/>
    </row>
    <row r="529" spans="1:34" ht="18.75" customHeight="1">
      <c r="A529" s="3"/>
      <c r="B529" s="924"/>
      <c r="C529" s="243" t="s">
        <v>124</v>
      </c>
      <c r="D529" s="244" t="s">
        <v>50</v>
      </c>
      <c r="E529" s="229" t="s">
        <v>109</v>
      </c>
      <c r="F529" s="906"/>
      <c r="G529" s="240"/>
      <c r="H529" s="1425"/>
      <c r="I529" s="1444"/>
      <c r="J529" s="1336"/>
      <c r="K529" s="1336"/>
      <c r="L529" s="1336"/>
      <c r="M529" s="1444"/>
      <c r="N529" s="1336"/>
      <c r="O529" s="1336"/>
      <c r="P529" s="1336"/>
      <c r="Q529" s="942"/>
      <c r="R529" s="942"/>
      <c r="S529" s="942"/>
      <c r="T529" s="942"/>
      <c r="U529" s="942"/>
      <c r="V529" s="942"/>
      <c r="W529" s="942"/>
      <c r="X529" s="942"/>
      <c r="Y529" s="942"/>
      <c r="Z529" s="942"/>
      <c r="AA529" s="942"/>
      <c r="AB529" s="942"/>
      <c r="AC529" s="942"/>
      <c r="AD529" s="942"/>
      <c r="AE529" s="942"/>
      <c r="AF529" s="942"/>
      <c r="AG529" s="942"/>
      <c r="AH529" s="943"/>
    </row>
    <row r="530" spans="1:34" ht="18.75" customHeight="1">
      <c r="A530" s="3"/>
      <c r="B530" s="924"/>
      <c r="C530" s="243"/>
      <c r="D530" s="906"/>
      <c r="E530" s="229" t="s">
        <v>104</v>
      </c>
      <c r="F530" s="906"/>
      <c r="G530" s="240"/>
      <c r="H530" s="968" t="s">
        <v>123</v>
      </c>
      <c r="I530" s="1049" t="s">
        <v>50</v>
      </c>
      <c r="J530" s="234" t="s">
        <v>116</v>
      </c>
      <c r="K530" s="248"/>
      <c r="L530" s="235" t="s">
        <v>50</v>
      </c>
      <c r="M530" s="234" t="s">
        <v>118</v>
      </c>
      <c r="N530" s="238"/>
      <c r="O530" s="234"/>
      <c r="P530" s="234"/>
      <c r="Q530" s="234"/>
      <c r="R530" s="234"/>
      <c r="S530" s="234"/>
      <c r="T530" s="234"/>
      <c r="U530" s="234"/>
      <c r="V530" s="234"/>
      <c r="W530" s="234"/>
      <c r="X530" s="234"/>
      <c r="Y530" s="234"/>
      <c r="Z530" s="234"/>
      <c r="AA530" s="234"/>
      <c r="AB530" s="234"/>
      <c r="AC530" s="234"/>
      <c r="AD530" s="234"/>
      <c r="AE530" s="234"/>
      <c r="AF530" s="234"/>
      <c r="AG530" s="234"/>
      <c r="AH530" s="950"/>
    </row>
    <row r="531" spans="1:34" ht="18.75" customHeight="1">
      <c r="A531" s="3"/>
      <c r="B531" s="924"/>
      <c r="C531" s="243"/>
      <c r="D531" s="906"/>
      <c r="E531" s="229"/>
      <c r="F531" s="906"/>
      <c r="G531" s="240"/>
      <c r="H531" s="239" t="s">
        <v>122</v>
      </c>
      <c r="I531" s="1049" t="s">
        <v>50</v>
      </c>
      <c r="J531" s="234" t="s">
        <v>116</v>
      </c>
      <c r="K531" s="234"/>
      <c r="L531" s="235" t="s">
        <v>50</v>
      </c>
      <c r="M531" s="234" t="s">
        <v>121</v>
      </c>
      <c r="N531" s="234"/>
      <c r="O531" s="235" t="s">
        <v>50</v>
      </c>
      <c r="P531" s="234" t="s">
        <v>120</v>
      </c>
      <c r="Q531" s="238"/>
      <c r="R531" s="238"/>
      <c r="S531" s="238"/>
      <c r="T531" s="234"/>
      <c r="U531" s="234"/>
      <c r="V531" s="234"/>
      <c r="W531" s="234"/>
      <c r="X531" s="234"/>
      <c r="Y531" s="234"/>
      <c r="Z531" s="234"/>
      <c r="AA531" s="234"/>
      <c r="AB531" s="234"/>
      <c r="AC531" s="234"/>
      <c r="AD531" s="234"/>
      <c r="AE531" s="234"/>
      <c r="AF531" s="234"/>
      <c r="AG531" s="234"/>
      <c r="AH531" s="950"/>
    </row>
    <row r="532" spans="1:34" ht="18.75" customHeight="1">
      <c r="A532" s="220"/>
      <c r="B532" s="900"/>
      <c r="C532" s="873"/>
      <c r="D532" s="907"/>
      <c r="E532" s="922"/>
      <c r="F532" s="907"/>
      <c r="G532" s="874"/>
      <c r="H532" s="217" t="s">
        <v>119</v>
      </c>
      <c r="I532" s="1049" t="s">
        <v>50</v>
      </c>
      <c r="J532" s="234" t="s">
        <v>116</v>
      </c>
      <c r="K532" s="248"/>
      <c r="L532" s="235" t="s">
        <v>50</v>
      </c>
      <c r="M532" s="234" t="s">
        <v>118</v>
      </c>
      <c r="N532" s="238"/>
      <c r="O532" s="216"/>
      <c r="P532" s="216"/>
      <c r="Q532" s="216"/>
      <c r="R532" s="216"/>
      <c r="S532" s="216"/>
      <c r="T532" s="216"/>
      <c r="U532" s="216"/>
      <c r="V532" s="216"/>
      <c r="W532" s="216"/>
      <c r="X532" s="216"/>
      <c r="Y532" s="216"/>
      <c r="Z532" s="216"/>
      <c r="AA532" s="216"/>
      <c r="AB532" s="216"/>
      <c r="AC532" s="216"/>
      <c r="AD532" s="216"/>
      <c r="AE532" s="216"/>
      <c r="AF532" s="216"/>
      <c r="AG532" s="216"/>
      <c r="AH532" s="875"/>
    </row>
    <row r="533" spans="1:34" ht="18.75" customHeight="1">
      <c r="A533" s="173"/>
      <c r="B533" s="905"/>
      <c r="D533" s="901"/>
      <c r="F533" s="897"/>
      <c r="G533" s="170"/>
      <c r="H533" s="169" t="s">
        <v>117</v>
      </c>
      <c r="I533" s="1051" t="s">
        <v>50</v>
      </c>
      <c r="J533" s="166" t="s">
        <v>116</v>
      </c>
      <c r="K533" s="166"/>
      <c r="L533" s="168"/>
      <c r="M533" s="971" t="s">
        <v>50</v>
      </c>
      <c r="N533" s="166" t="s">
        <v>115</v>
      </c>
      <c r="O533" s="166"/>
      <c r="P533" s="168"/>
      <c r="Q533" s="971" t="s">
        <v>50</v>
      </c>
      <c r="R533" s="167" t="s">
        <v>114</v>
      </c>
      <c r="S533" s="167"/>
      <c r="T533" s="167"/>
      <c r="U533" s="167"/>
      <c r="V533" s="166"/>
      <c r="W533" s="166"/>
      <c r="X533" s="166"/>
      <c r="Y533" s="166"/>
      <c r="Z533" s="166"/>
      <c r="AA533" s="166"/>
      <c r="AB533" s="166"/>
      <c r="AC533" s="166"/>
      <c r="AD533" s="166"/>
      <c r="AE533" s="166"/>
      <c r="AF533" s="166"/>
      <c r="AG533" s="166"/>
      <c r="AH533" s="1005"/>
    </row>
    <row r="534" spans="1:34" ht="18.75" customHeight="1">
      <c r="A534" s="244" t="s">
        <v>50</v>
      </c>
      <c r="B534" s="924">
        <v>69</v>
      </c>
      <c r="C534" s="243" t="s">
        <v>126</v>
      </c>
      <c r="D534" s="244" t="s">
        <v>50</v>
      </c>
      <c r="E534" s="229" t="s">
        <v>112</v>
      </c>
      <c r="F534" s="906"/>
      <c r="G534" s="240"/>
      <c r="H534" s="563" t="s">
        <v>111</v>
      </c>
      <c r="I534" s="1049" t="s">
        <v>50</v>
      </c>
      <c r="J534" s="234" t="s">
        <v>107</v>
      </c>
      <c r="K534" s="248"/>
      <c r="L534" s="249"/>
      <c r="M534" s="235" t="s">
        <v>50</v>
      </c>
      <c r="N534" s="234" t="s">
        <v>106</v>
      </c>
      <c r="O534" s="235"/>
      <c r="P534" s="234"/>
      <c r="Q534" s="233"/>
      <c r="R534" s="233"/>
      <c r="S534" s="233"/>
      <c r="T534" s="233"/>
      <c r="U534" s="233"/>
      <c r="V534" s="233"/>
      <c r="W534" s="233"/>
      <c r="X534" s="233"/>
      <c r="Y534" s="233"/>
      <c r="Z534" s="233"/>
      <c r="AA534" s="233"/>
      <c r="AB534" s="233"/>
      <c r="AC534" s="233"/>
      <c r="AD534" s="233"/>
      <c r="AE534" s="233"/>
      <c r="AF534" s="233"/>
      <c r="AG534" s="233"/>
      <c r="AH534" s="567"/>
    </row>
    <row r="535" spans="1:34" ht="18.75" customHeight="1">
      <c r="A535" s="3"/>
      <c r="B535" s="924"/>
      <c r="C535" s="243" t="s">
        <v>110</v>
      </c>
      <c r="D535" s="244" t="s">
        <v>50</v>
      </c>
      <c r="E535" s="229" t="s">
        <v>1238</v>
      </c>
      <c r="F535" s="906"/>
      <c r="G535" s="240"/>
      <c r="H535" s="563" t="s">
        <v>108</v>
      </c>
      <c r="I535" s="1049" t="s">
        <v>50</v>
      </c>
      <c r="J535" s="234" t="s">
        <v>107</v>
      </c>
      <c r="K535" s="248"/>
      <c r="L535" s="249"/>
      <c r="M535" s="235" t="s">
        <v>50</v>
      </c>
      <c r="N535" s="234" t="s">
        <v>106</v>
      </c>
      <c r="O535" s="235"/>
      <c r="P535" s="234"/>
      <c r="Q535" s="233"/>
      <c r="R535" s="233"/>
      <c r="S535" s="233"/>
      <c r="T535" s="233"/>
      <c r="U535" s="233"/>
      <c r="V535" s="233"/>
      <c r="W535" s="233"/>
      <c r="X535" s="233"/>
      <c r="Y535" s="233"/>
      <c r="Z535" s="233"/>
      <c r="AA535" s="233"/>
      <c r="AB535" s="233"/>
      <c r="AC535" s="233"/>
      <c r="AD535" s="233"/>
      <c r="AE535" s="233"/>
      <c r="AF535" s="233"/>
      <c r="AG535" s="233"/>
      <c r="AH535" s="567"/>
    </row>
    <row r="536" spans="1:34" ht="18.75" customHeight="1">
      <c r="A536" s="3"/>
      <c r="B536" s="924"/>
      <c r="C536" s="243" t="s">
        <v>105</v>
      </c>
      <c r="D536" s="906"/>
      <c r="E536" s="229" t="s">
        <v>142</v>
      </c>
      <c r="F536" s="906"/>
      <c r="G536" s="240"/>
      <c r="H536" s="1430" t="s">
        <v>103</v>
      </c>
      <c r="I536" s="1441" t="s">
        <v>50</v>
      </c>
      <c r="J536" s="1334" t="s">
        <v>102</v>
      </c>
      <c r="K536" s="1334"/>
      <c r="L536" s="1334"/>
      <c r="M536" s="1441" t="s">
        <v>50</v>
      </c>
      <c r="N536" s="1334" t="s">
        <v>101</v>
      </c>
      <c r="O536" s="1334"/>
      <c r="P536" s="1334"/>
      <c r="Q536" s="225"/>
      <c r="R536" s="225"/>
      <c r="S536" s="225"/>
      <c r="T536" s="225"/>
      <c r="U536" s="225"/>
      <c r="V536" s="225"/>
      <c r="W536" s="225"/>
      <c r="X536" s="225"/>
      <c r="Y536" s="225"/>
      <c r="Z536" s="225"/>
      <c r="AA536" s="225"/>
      <c r="AB536" s="225"/>
      <c r="AC536" s="225"/>
      <c r="AD536" s="225"/>
      <c r="AE536" s="225"/>
      <c r="AF536" s="225"/>
      <c r="AG536" s="225"/>
      <c r="AH536" s="224"/>
    </row>
    <row r="537" spans="1:34" ht="18.75" customHeight="1">
      <c r="A537" s="926"/>
      <c r="B537" s="927"/>
      <c r="C537" s="1039"/>
      <c r="D537" s="926"/>
      <c r="E537" s="928"/>
      <c r="F537" s="907"/>
      <c r="G537" s="874"/>
      <c r="H537" s="1431"/>
      <c r="I537" s="1445"/>
      <c r="J537" s="1433"/>
      <c r="K537" s="1433"/>
      <c r="L537" s="1433"/>
      <c r="M537" s="1445"/>
      <c r="N537" s="1433"/>
      <c r="O537" s="1433"/>
      <c r="P537" s="1433"/>
      <c r="Q537" s="959"/>
      <c r="R537" s="959"/>
      <c r="S537" s="959"/>
      <c r="T537" s="959"/>
      <c r="U537" s="959"/>
      <c r="V537" s="959"/>
      <c r="W537" s="959"/>
      <c r="X537" s="959"/>
      <c r="Y537" s="959"/>
      <c r="Z537" s="959"/>
      <c r="AA537" s="959"/>
      <c r="AB537" s="959"/>
      <c r="AC537" s="959"/>
      <c r="AD537" s="959"/>
      <c r="AE537" s="959"/>
      <c r="AF537" s="959"/>
      <c r="AG537" s="959"/>
      <c r="AH537" s="938"/>
    </row>
    <row r="538" spans="1:34" ht="8.25" customHeight="1">
      <c r="C538" s="1"/>
      <c r="D538" s="1"/>
    </row>
    <row r="539" spans="1:34" ht="20.25" customHeight="1">
      <c r="A539" s="925"/>
      <c r="B539" s="925"/>
      <c r="C539" s="1" t="s">
        <v>100</v>
      </c>
      <c r="D539" s="1"/>
      <c r="E539" s="5"/>
      <c r="F539" s="5"/>
      <c r="G539"/>
      <c r="H539" s="5"/>
      <c r="I539" s="5"/>
      <c r="J539" s="5"/>
      <c r="K539" s="5"/>
      <c r="L539" s="5"/>
      <c r="M539" s="5"/>
      <c r="N539" s="5"/>
      <c r="O539" s="5"/>
      <c r="P539" s="5"/>
      <c r="Q539" s="5"/>
      <c r="R539" s="5"/>
      <c r="S539" s="5"/>
      <c r="T539" s="5"/>
      <c r="U539" s="5"/>
      <c r="V539" s="5"/>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H408"/>
    <mergeCell ref="A412:C412"/>
    <mergeCell ref="D412:E412"/>
    <mergeCell ref="F412:G412"/>
    <mergeCell ref="H412:AH412"/>
    <mergeCell ref="V410:X410"/>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AA8:AD9"/>
    <mergeCell ref="AE8:AH9"/>
    <mergeCell ref="H12:H13"/>
    <mergeCell ref="I12:I13"/>
    <mergeCell ref="J12:L13"/>
    <mergeCell ref="M12:M13"/>
    <mergeCell ref="N12:P13"/>
    <mergeCell ref="A3:AH3"/>
    <mergeCell ref="A7:C7"/>
    <mergeCell ref="D7:E7"/>
    <mergeCell ref="F7:G7"/>
    <mergeCell ref="H7:Z7"/>
    <mergeCell ref="AA7:AD7"/>
    <mergeCell ref="AE7:AH7"/>
    <mergeCell ref="V5:X5"/>
  </mergeCells>
  <phoneticPr fontId="4"/>
  <dataValidations count="1">
    <dataValidation type="list" allowBlank="1" showInputMessage="1" showErrorMessage="1" sqref="Q8:Q9 U8:U9 L11 M12:M15 M17 L318 L34:L35 O34 R35 D534:D535 L31 M50 O60 O63 P64 R71 D517:D519 M86 O87:O88 L105 O110 R110 Q123 L141:L144 T147:T148 O143 M145 P147:P148 AA162:AA163 O168 AA182:AA183 Q182 O189 O195 Q223 L230:L239 M240 M252 O254:O255 O241:O242 O247 O251 Q237 Q271 L274 L276 L279:L283 O288 M275 D307:D308 A518 L83 Q315 M321 O322:O323 Q336 L339 L371:L374 O373 M375 AA389:AA390 O395 O10 L87:L101 AA136:AA137 AE162:AE163 AE182:AE183 O214:O221 AA222:AA223 O294:O301 O358:O365 AA366:AA367 AE389:AE390 O36:O43 O95:O101 AE136:AE137 AE222:AE223 O307:O314 AE366:AE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Y148 O147:O150 R147:R148 Q148 S148 A170:A171 U171:Y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E207:AE209 AA207:AA209 Q207 M225:M229 O263:O270 AE271:AE273 AA271:AA273 O272:O273 M284 O303:O304 AE302:AE304 AA302:AA304 Q302 AE315:AE317 AA315:AA317 O329:O335 AE336:AE338 AA336:AA338 O337:O338 O354:O355 AE353:AE355 AA353:AA355 Q353 O369:O370 O381:O388 D398:D401 O391:O392 O399:O406 O316:O317 O415 L432 L460:L467 M498 O479 M384:M392 O72:O79 O128:O135 AE62 AA62 L51:L71 AE44:AE45 AE10:AE11 M8:M10 AA10:AA11 M39:M46 AA44:AA45 AA123:AA125 O124:O125 M131:M140 M157:M165 M177:M185 O184:O186 M202:M210 O228:O229 M266:M273 M427:M428 M331:M338 M361:M370 O290 M413:M415 O432:O434 M433:M436 O457:O458 Q481 O482:O483 O487:O488 O509:O510 O514:O515 O525:O526 O534:O535 A534 AA29:AA30 AE29:AE30 U279 Z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AA80:AA81 AE80:AE81 Q102 O103:O104 AE102:AE103 AA102:AA103 M97:M104 L108:L122 M118:M127 AE123:AE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439"/>
  <sheetViews>
    <sheetView view="pageBreakPreview" zoomScale="85" zoomScaleNormal="100" zoomScaleSheetLayoutView="85" workbookViewId="0"/>
  </sheetViews>
  <sheetFormatPr defaultRowHeight="20.25" customHeight="1"/>
  <cols>
    <col min="1" max="1" width="2.375" style="62" customWidth="1"/>
    <col min="2" max="2" width="25" style="2" bestFit="1" customWidth="1"/>
    <col min="3" max="3" width="41.75" style="2" customWidth="1"/>
    <col min="4" max="4" width="15.25" style="2" customWidth="1"/>
    <col min="5" max="5" width="44.25" style="2" customWidth="1"/>
    <col min="6" max="6" width="42" style="2" customWidth="1"/>
    <col min="7" max="7" width="58" style="2" customWidth="1"/>
    <col min="8" max="16384" width="9" style="2"/>
  </cols>
  <sheetData>
    <row r="1" spans="1:7" s="269" customFormat="1" ht="20.25" customHeight="1">
      <c r="A1" s="538"/>
      <c r="B1" s="539" t="s">
        <v>345</v>
      </c>
      <c r="C1" s="540"/>
      <c r="D1" s="540"/>
      <c r="E1" s="540"/>
      <c r="F1" s="540"/>
      <c r="G1" s="540"/>
    </row>
    <row r="2" spans="1:7" ht="18.75" customHeight="1">
      <c r="A2" s="541"/>
      <c r="B2" s="66"/>
      <c r="C2" s="66"/>
      <c r="D2" s="542"/>
      <c r="E2" s="542"/>
      <c r="F2" s="542"/>
      <c r="G2" s="543"/>
    </row>
    <row r="3" spans="1:7" ht="31.5" customHeight="1">
      <c r="A3" s="544"/>
      <c r="B3" s="1450" t="s">
        <v>346</v>
      </c>
      <c r="C3" s="1450"/>
      <c r="D3" s="1450"/>
      <c r="E3" s="1450"/>
      <c r="F3" s="1450"/>
      <c r="G3" s="1450"/>
    </row>
    <row r="4" spans="1:7" ht="20.25" customHeight="1">
      <c r="A4" s="544"/>
      <c r="B4" s="545" t="s">
        <v>347</v>
      </c>
      <c r="C4" s="546"/>
      <c r="D4" s="546"/>
      <c r="E4" s="546"/>
      <c r="F4" s="546"/>
      <c r="G4" s="546"/>
    </row>
    <row r="5" spans="1:7" ht="20.25" customHeight="1">
      <c r="A5" s="544"/>
      <c r="B5" s="545" t="s">
        <v>348</v>
      </c>
      <c r="C5" s="546"/>
      <c r="D5" s="546"/>
      <c r="E5" s="546"/>
      <c r="F5" s="546"/>
      <c r="G5" s="546"/>
    </row>
    <row r="6" spans="1:7" ht="20.25" customHeight="1">
      <c r="A6" s="547"/>
      <c r="B6" s="545" t="s">
        <v>349</v>
      </c>
      <c r="C6" s="547"/>
      <c r="D6" s="547"/>
      <c r="E6" s="547"/>
      <c r="F6" s="547"/>
      <c r="G6" s="547"/>
    </row>
    <row r="7" spans="1:7" ht="20.25" customHeight="1">
      <c r="A7" s="146"/>
      <c r="B7" s="165" t="s">
        <v>350</v>
      </c>
      <c r="C7" s="146"/>
      <c r="D7" s="146"/>
      <c r="E7" s="146"/>
      <c r="F7" s="146"/>
      <c r="G7" s="146"/>
    </row>
    <row r="8" spans="1:7" ht="20.25" customHeight="1">
      <c r="A8" s="75"/>
      <c r="B8" s="76" t="s">
        <v>351</v>
      </c>
      <c r="C8" s="75"/>
      <c r="D8" s="75"/>
      <c r="E8" s="75"/>
      <c r="F8" s="75"/>
      <c r="G8" s="75"/>
    </row>
    <row r="9" spans="1:7" ht="20.25" customHeight="1">
      <c r="A9" s="75"/>
      <c r="B9" s="76" t="s">
        <v>352</v>
      </c>
      <c r="C9" s="75"/>
      <c r="D9" s="75"/>
      <c r="E9" s="75"/>
      <c r="F9" s="75"/>
      <c r="G9" s="75"/>
    </row>
    <row r="10" spans="1:7" ht="50.25" customHeight="1">
      <c r="A10" s="75"/>
      <c r="B10" s="1449" t="s">
        <v>353</v>
      </c>
      <c r="C10" s="1449"/>
      <c r="D10" s="1449"/>
      <c r="E10" s="1449"/>
      <c r="F10" s="1449"/>
      <c r="G10" s="1449"/>
    </row>
    <row r="11" spans="1:7" s="273" customFormat="1" ht="21" customHeight="1">
      <c r="A11" s="75"/>
      <c r="B11" s="1449" t="s">
        <v>354</v>
      </c>
      <c r="C11" s="1449"/>
      <c r="D11" s="1449"/>
      <c r="E11" s="1449"/>
      <c r="F11" s="1449"/>
      <c r="G11" s="1449"/>
    </row>
    <row r="12" spans="1:7" ht="20.25" customHeight="1">
      <c r="A12" s="75"/>
      <c r="B12" s="76" t="s">
        <v>355</v>
      </c>
      <c r="C12" s="75"/>
      <c r="D12" s="75"/>
      <c r="E12" s="75"/>
      <c r="F12" s="75"/>
      <c r="G12" s="75"/>
    </row>
    <row r="13" spans="1:7" ht="20.25" customHeight="1">
      <c r="A13" s="75"/>
      <c r="B13" s="76" t="s">
        <v>356</v>
      </c>
      <c r="C13" s="75"/>
      <c r="D13" s="75"/>
      <c r="E13" s="75"/>
      <c r="F13" s="75"/>
      <c r="G13" s="75"/>
    </row>
    <row r="14" spans="1:7" ht="20.25" customHeight="1">
      <c r="A14" s="75"/>
      <c r="B14" s="76" t="s">
        <v>357</v>
      </c>
      <c r="C14" s="75"/>
      <c r="D14" s="75"/>
      <c r="E14" s="75"/>
      <c r="F14" s="75"/>
      <c r="G14" s="75"/>
    </row>
    <row r="15" spans="1:7" ht="20.25" customHeight="1">
      <c r="A15" s="75"/>
      <c r="B15" s="76" t="s">
        <v>358</v>
      </c>
      <c r="C15" s="75"/>
      <c r="D15" s="75"/>
      <c r="E15" s="75"/>
      <c r="F15" s="75"/>
      <c r="G15" s="75"/>
    </row>
    <row r="16" spans="1:7" ht="20.25" customHeight="1">
      <c r="A16" s="75"/>
      <c r="B16" s="76" t="s">
        <v>359</v>
      </c>
      <c r="C16" s="75"/>
      <c r="D16" s="75"/>
      <c r="E16" s="75"/>
      <c r="F16" s="75"/>
      <c r="G16" s="75"/>
    </row>
    <row r="17" spans="1:7" ht="20.25" customHeight="1">
      <c r="A17" s="75"/>
      <c r="B17" s="76" t="s">
        <v>360</v>
      </c>
      <c r="C17" s="75"/>
      <c r="D17" s="75"/>
      <c r="E17" s="75"/>
      <c r="F17" s="75"/>
      <c r="G17" s="75"/>
    </row>
    <row r="18" spans="1:7" ht="20.25" customHeight="1">
      <c r="A18" s="75"/>
      <c r="B18" s="76" t="s">
        <v>361</v>
      </c>
      <c r="C18" s="75"/>
      <c r="D18" s="75"/>
      <c r="E18" s="75"/>
      <c r="F18" s="75"/>
      <c r="G18" s="75"/>
    </row>
    <row r="19" spans="1:7" ht="45" customHeight="1">
      <c r="A19" s="75"/>
      <c r="B19" s="1449" t="s">
        <v>362</v>
      </c>
      <c r="C19" s="1321"/>
      <c r="D19" s="1321"/>
      <c r="E19" s="1321"/>
      <c r="F19" s="1321"/>
      <c r="G19" s="1321"/>
    </row>
    <row r="20" spans="1:7" ht="20.25" customHeight="1">
      <c r="A20" s="75"/>
      <c r="B20" s="76" t="s">
        <v>363</v>
      </c>
      <c r="C20" s="75"/>
      <c r="D20" s="75"/>
      <c r="E20" s="75"/>
      <c r="F20" s="76"/>
      <c r="G20" s="76"/>
    </row>
    <row r="21" spans="1:7" s="276" customFormat="1" ht="19.5" customHeight="1">
      <c r="A21" s="274"/>
      <c r="B21" s="76" t="s">
        <v>364</v>
      </c>
      <c r="C21" s="275"/>
      <c r="D21" s="275"/>
      <c r="E21" s="275"/>
      <c r="F21" s="275"/>
      <c r="G21" s="275"/>
    </row>
    <row r="22" spans="1:7" s="276" customFormat="1" ht="19.5" customHeight="1">
      <c r="A22" s="274"/>
      <c r="B22" s="76" t="s">
        <v>365</v>
      </c>
      <c r="C22" s="275"/>
      <c r="D22" s="275"/>
      <c r="E22" s="275"/>
      <c r="F22" s="275"/>
      <c r="G22" s="275"/>
    </row>
    <row r="23" spans="1:7" s="276" customFormat="1" ht="19.5" customHeight="1">
      <c r="A23" s="274"/>
      <c r="B23" s="76" t="s">
        <v>366</v>
      </c>
      <c r="C23" s="275"/>
      <c r="D23" s="275"/>
      <c r="E23" s="275"/>
      <c r="F23" s="275"/>
      <c r="G23" s="275"/>
    </row>
    <row r="24" spans="1:7" s="276" customFormat="1" ht="19.5" customHeight="1">
      <c r="A24" s="274"/>
      <c r="B24" s="76" t="s">
        <v>367</v>
      </c>
      <c r="C24" s="275"/>
      <c r="D24" s="275"/>
      <c r="E24" s="275"/>
      <c r="F24" s="275"/>
      <c r="G24" s="275"/>
    </row>
    <row r="25" spans="1:7" s="276" customFormat="1" ht="19.5" customHeight="1">
      <c r="A25" s="274"/>
      <c r="B25" s="76" t="s">
        <v>368</v>
      </c>
      <c r="C25" s="275"/>
      <c r="D25" s="275"/>
      <c r="E25" s="275"/>
      <c r="F25" s="275"/>
      <c r="G25" s="275"/>
    </row>
    <row r="26" spans="1:7" s="276" customFormat="1" ht="19.5" customHeight="1">
      <c r="A26" s="274"/>
      <c r="B26" s="76" t="s">
        <v>1206</v>
      </c>
      <c r="C26" s="275"/>
      <c r="D26" s="275"/>
      <c r="E26" s="275"/>
      <c r="F26" s="275"/>
      <c r="G26" s="275"/>
    </row>
    <row r="27" spans="1:7" s="276" customFormat="1" ht="19.5" customHeight="1">
      <c r="A27" s="274"/>
      <c r="B27" s="76" t="s">
        <v>369</v>
      </c>
      <c r="C27" s="275"/>
      <c r="D27" s="275"/>
      <c r="E27" s="275"/>
      <c r="F27" s="275"/>
      <c r="G27" s="275"/>
    </row>
    <row r="28" spans="1:7" s="276" customFormat="1" ht="20.25" customHeight="1">
      <c r="A28" s="274"/>
      <c r="B28" s="76" t="s">
        <v>370</v>
      </c>
      <c r="C28" s="275"/>
      <c r="D28" s="275"/>
      <c r="E28" s="275"/>
      <c r="F28" s="275"/>
      <c r="G28" s="275"/>
    </row>
    <row r="29" spans="1:7" ht="20.25" customHeight="1">
      <c r="A29" s="71"/>
      <c r="B29" s="76" t="s">
        <v>371</v>
      </c>
      <c r="C29" s="75"/>
      <c r="D29" s="75"/>
      <c r="E29" s="75"/>
      <c r="F29" s="75"/>
      <c r="G29" s="75"/>
    </row>
    <row r="30" spans="1:7" ht="19.5" customHeight="1">
      <c r="A30" s="71"/>
      <c r="B30" s="76" t="s">
        <v>372</v>
      </c>
      <c r="C30" s="75"/>
      <c r="D30" s="75"/>
      <c r="E30" s="75"/>
      <c r="F30" s="75"/>
      <c r="G30" s="75"/>
    </row>
    <row r="31" spans="1:7" s="222" customFormat="1" ht="20.25" customHeight="1">
      <c r="A31" s="195"/>
      <c r="B31" s="1449" t="s">
        <v>373</v>
      </c>
      <c r="C31" s="1449"/>
      <c r="D31" s="1449"/>
      <c r="E31" s="1449"/>
      <c r="F31" s="1449"/>
      <c r="G31" s="1449"/>
    </row>
    <row r="32" spans="1:7" s="222" customFormat="1" ht="20.25" customHeight="1">
      <c r="A32" s="195"/>
      <c r="B32" s="76" t="s">
        <v>374</v>
      </c>
      <c r="C32" s="275"/>
      <c r="D32" s="275"/>
      <c r="E32" s="275"/>
      <c r="F32" s="195"/>
      <c r="G32" s="195"/>
    </row>
    <row r="33" spans="1:7" s="222" customFormat="1" ht="20.25" customHeight="1">
      <c r="A33" s="195"/>
      <c r="B33" s="76" t="s">
        <v>375</v>
      </c>
      <c r="C33" s="275"/>
      <c r="D33" s="275"/>
      <c r="E33" s="275"/>
      <c r="F33" s="195"/>
      <c r="G33" s="195"/>
    </row>
    <row r="34" spans="1:7" s="222" customFormat="1" ht="20.25" customHeight="1">
      <c r="A34" s="195"/>
      <c r="B34" s="76" t="s">
        <v>376</v>
      </c>
      <c r="C34" s="275"/>
      <c r="D34" s="275"/>
      <c r="E34" s="275"/>
      <c r="F34" s="195"/>
      <c r="G34" s="195"/>
    </row>
    <row r="35" spans="1:7" s="222" customFormat="1" ht="20.25" customHeight="1">
      <c r="B35" s="1" t="s">
        <v>1202</v>
      </c>
      <c r="C35" s="276"/>
      <c r="D35" s="276"/>
      <c r="E35" s="276"/>
    </row>
    <row r="36" spans="1:7" s="222" customFormat="1" ht="20.25" customHeight="1">
      <c r="A36" s="195"/>
      <c r="B36" s="1449" t="s">
        <v>377</v>
      </c>
      <c r="C36" s="1449"/>
      <c r="D36" s="1449"/>
      <c r="E36" s="1449"/>
      <c r="F36" s="1449"/>
      <c r="G36" s="1449"/>
    </row>
    <row r="37" spans="1:7" ht="20.25" customHeight="1">
      <c r="A37" s="73"/>
      <c r="B37" s="1449" t="s">
        <v>378</v>
      </c>
      <c r="C37" s="1449"/>
      <c r="D37" s="1449"/>
      <c r="E37" s="1449"/>
      <c r="F37" s="1449"/>
      <c r="G37" s="1449"/>
    </row>
    <row r="38" spans="1:7" ht="20.25" customHeight="1">
      <c r="A38" s="73"/>
      <c r="B38" s="1449" t="s">
        <v>379</v>
      </c>
      <c r="C38" s="1449"/>
      <c r="D38" s="1449"/>
      <c r="E38" s="1449"/>
      <c r="F38" s="1449"/>
      <c r="G38" s="1449"/>
    </row>
    <row r="39" spans="1:7" s="277" customFormat="1" ht="20.25" customHeight="1">
      <c r="A39" s="195"/>
      <c r="B39" s="1449" t="s">
        <v>380</v>
      </c>
      <c r="C39" s="1449"/>
      <c r="D39" s="1449"/>
      <c r="E39" s="1449"/>
      <c r="F39" s="1449"/>
      <c r="G39" s="1449"/>
    </row>
    <row r="40" spans="1:7" s="269" customFormat="1" ht="20.25" customHeight="1">
      <c r="A40" s="256"/>
      <c r="B40" s="76" t="s">
        <v>381</v>
      </c>
      <c r="C40" s="75"/>
      <c r="D40" s="75"/>
      <c r="E40" s="75"/>
      <c r="F40" s="72"/>
      <c r="G40" s="72"/>
    </row>
    <row r="41" spans="1:7" ht="20.25" customHeight="1">
      <c r="A41" s="77"/>
      <c r="B41" s="71"/>
      <c r="C41" s="71"/>
      <c r="D41" s="71"/>
      <c r="E41" s="71"/>
      <c r="F41" s="74"/>
      <c r="G41" s="74"/>
    </row>
    <row r="42" spans="1:7" ht="20.25" customHeight="1">
      <c r="A42" s="73"/>
      <c r="B42" s="278" t="s">
        <v>382</v>
      </c>
      <c r="C42" s="72"/>
      <c r="D42" s="72"/>
      <c r="E42" s="72"/>
      <c r="F42" s="71"/>
      <c r="G42" s="71"/>
    </row>
    <row r="43" spans="1:7" ht="20.25" customHeight="1">
      <c r="A43" s="73"/>
      <c r="B43" s="71"/>
      <c r="C43" s="71"/>
      <c r="D43" s="71"/>
      <c r="E43" s="71"/>
      <c r="F43" s="71"/>
      <c r="G43" s="71"/>
    </row>
    <row r="44" spans="1:7" ht="20.25" customHeight="1">
      <c r="A44" s="73"/>
      <c r="B44" s="76" t="s">
        <v>383</v>
      </c>
      <c r="C44" s="74"/>
      <c r="D44" s="74"/>
      <c r="E44" s="74"/>
      <c r="F44" s="71"/>
      <c r="G44" s="71"/>
    </row>
    <row r="45" spans="1:7" ht="20.25" customHeight="1">
      <c r="A45" s="73"/>
      <c r="B45" s="71"/>
      <c r="C45" s="71"/>
      <c r="D45" s="71"/>
      <c r="E45" s="71"/>
      <c r="F45" s="71"/>
      <c r="G45" s="71"/>
    </row>
    <row r="46" spans="1:7" ht="20.25" customHeight="1">
      <c r="A46" s="73"/>
      <c r="B46" s="71"/>
      <c r="C46" s="71"/>
      <c r="D46" s="71"/>
      <c r="E46" s="71"/>
      <c r="F46" s="71"/>
      <c r="G46" s="71"/>
    </row>
    <row r="47" spans="1:7" ht="20.25" customHeight="1">
      <c r="A47" s="73"/>
      <c r="B47" s="71"/>
      <c r="C47" s="71"/>
      <c r="D47" s="71"/>
      <c r="E47" s="71"/>
      <c r="F47" s="71"/>
      <c r="G47" s="71"/>
    </row>
    <row r="48" spans="1:7" ht="20.25" customHeight="1">
      <c r="A48" s="73"/>
      <c r="B48" s="71"/>
      <c r="C48" s="71"/>
      <c r="D48" s="71"/>
      <c r="E48" s="71"/>
      <c r="F48" s="71"/>
      <c r="G48" s="71"/>
    </row>
    <row r="49" spans="1:7" ht="20.25" customHeight="1">
      <c r="A49" s="73"/>
      <c r="B49" s="71"/>
      <c r="C49" s="71"/>
      <c r="D49" s="71"/>
      <c r="E49" s="71"/>
      <c r="F49" s="71"/>
      <c r="G49" s="71"/>
    </row>
    <row r="50" spans="1:7" ht="20.25" customHeight="1">
      <c r="A50" s="73"/>
      <c r="B50" s="71"/>
      <c r="C50" s="71"/>
      <c r="D50" s="71"/>
      <c r="E50" s="71"/>
      <c r="F50" s="71"/>
      <c r="G50" s="71"/>
    </row>
    <row r="51" spans="1:7" ht="20.25" customHeight="1">
      <c r="A51" s="73"/>
      <c r="B51" s="71"/>
      <c r="C51" s="71"/>
      <c r="D51" s="71"/>
      <c r="E51" s="71"/>
      <c r="F51" s="71"/>
      <c r="G51" s="71"/>
    </row>
    <row r="52" spans="1:7" ht="20.25" customHeight="1">
      <c r="A52" s="73"/>
      <c r="B52" s="71"/>
      <c r="C52" s="71"/>
      <c r="D52" s="71"/>
      <c r="E52" s="71"/>
      <c r="F52" s="71"/>
      <c r="G52" s="71"/>
    </row>
    <row r="53" spans="1:7" ht="20.25" customHeight="1">
      <c r="A53" s="73"/>
      <c r="B53" s="71"/>
      <c r="C53" s="71"/>
      <c r="D53" s="71"/>
      <c r="E53" s="71"/>
      <c r="F53" s="71"/>
      <c r="G53" s="71"/>
    </row>
    <row r="54" spans="1:7" ht="20.25" customHeight="1">
      <c r="A54" s="73"/>
      <c r="B54" s="71"/>
      <c r="C54" s="71"/>
      <c r="D54" s="71"/>
      <c r="E54" s="71"/>
      <c r="F54" s="71"/>
      <c r="G54" s="71"/>
    </row>
    <row r="55" spans="1:7" ht="20.25" customHeight="1">
      <c r="A55" s="73"/>
      <c r="B55" s="71"/>
      <c r="C55" s="71"/>
      <c r="D55" s="71"/>
      <c r="E55" s="71"/>
      <c r="F55" s="71"/>
      <c r="G55" s="71"/>
    </row>
    <row r="56" spans="1:7" ht="20.25" customHeight="1">
      <c r="A56" s="73"/>
      <c r="B56" s="71"/>
      <c r="C56" s="71"/>
      <c r="D56" s="71"/>
      <c r="E56" s="71"/>
      <c r="F56" s="71"/>
      <c r="G56" s="71"/>
    </row>
    <row r="57" spans="1:7" ht="20.25" customHeight="1">
      <c r="A57" s="73"/>
      <c r="B57" s="71"/>
      <c r="C57" s="71"/>
      <c r="D57" s="71"/>
      <c r="E57" s="71"/>
      <c r="F57" s="71"/>
      <c r="G57" s="71"/>
    </row>
    <row r="58" spans="1:7" ht="20.25" customHeight="1">
      <c r="A58" s="73"/>
      <c r="B58" s="71"/>
      <c r="C58" s="71"/>
      <c r="D58" s="71"/>
      <c r="E58" s="71"/>
      <c r="F58" s="71"/>
      <c r="G58" s="71"/>
    </row>
    <row r="59" spans="1:7" ht="20.25" customHeight="1">
      <c r="A59" s="73"/>
      <c r="B59" s="71"/>
      <c r="C59" s="71"/>
      <c r="D59" s="71"/>
      <c r="E59" s="71"/>
      <c r="F59" s="71"/>
      <c r="G59" s="71"/>
    </row>
    <row r="60" spans="1:7" ht="20.25" customHeight="1">
      <c r="A60" s="73"/>
      <c r="B60" s="71"/>
      <c r="C60" s="71"/>
      <c r="D60" s="71"/>
      <c r="E60" s="71"/>
      <c r="F60" s="71"/>
      <c r="G60" s="71"/>
    </row>
    <row r="61" spans="1:7" ht="20.25" customHeight="1">
      <c r="A61" s="73"/>
      <c r="B61" s="71"/>
      <c r="C61" s="71"/>
      <c r="D61" s="71"/>
      <c r="E61" s="71"/>
      <c r="F61" s="71"/>
      <c r="G61" s="71"/>
    </row>
    <row r="62" spans="1:7" ht="20.25" customHeight="1">
      <c r="A62" s="73"/>
      <c r="B62" s="71"/>
      <c r="C62" s="71"/>
      <c r="D62" s="71"/>
      <c r="E62" s="71"/>
      <c r="F62" s="71"/>
      <c r="G62" s="71"/>
    </row>
    <row r="63" spans="1:7" ht="20.25" customHeight="1">
      <c r="A63" s="73"/>
      <c r="B63" s="71"/>
      <c r="C63" s="71"/>
      <c r="D63" s="71"/>
      <c r="E63" s="71"/>
      <c r="F63" s="71"/>
      <c r="G63" s="71"/>
    </row>
    <row r="64" spans="1:7" ht="20.25" customHeight="1">
      <c r="A64" s="73"/>
      <c r="B64" s="71"/>
      <c r="C64" s="71"/>
      <c r="D64" s="71"/>
      <c r="E64" s="71"/>
      <c r="F64" s="71"/>
      <c r="G64" s="71"/>
    </row>
    <row r="65" spans="1:7" ht="20.25" customHeight="1">
      <c r="A65" s="73"/>
      <c r="B65" s="71"/>
      <c r="C65" s="71"/>
      <c r="D65" s="71"/>
      <c r="E65" s="71"/>
      <c r="F65" s="71"/>
      <c r="G65" s="71"/>
    </row>
    <row r="66" spans="1:7" ht="20.25" customHeight="1">
      <c r="A66" s="73"/>
      <c r="B66" s="71"/>
      <c r="C66" s="71"/>
      <c r="D66" s="71"/>
      <c r="E66" s="71"/>
      <c r="F66" s="71"/>
      <c r="G66" s="71"/>
    </row>
    <row r="67" spans="1:7" ht="20.25" customHeight="1">
      <c r="A67" s="73"/>
      <c r="B67" s="71"/>
      <c r="C67" s="71"/>
      <c r="D67" s="71"/>
      <c r="E67" s="71"/>
      <c r="F67" s="71"/>
      <c r="G67" s="71"/>
    </row>
    <row r="68" spans="1:7" ht="20.25" customHeight="1">
      <c r="A68" s="73"/>
      <c r="B68" s="71"/>
      <c r="C68" s="71"/>
      <c r="D68" s="71"/>
      <c r="E68" s="71"/>
      <c r="F68" s="71"/>
      <c r="G68" s="71"/>
    </row>
    <row r="69" spans="1:7" ht="20.25" customHeight="1">
      <c r="A69" s="73"/>
      <c r="B69" s="71"/>
      <c r="C69" s="71"/>
      <c r="D69" s="71"/>
      <c r="E69" s="71"/>
      <c r="F69" s="71"/>
      <c r="G69" s="71"/>
    </row>
    <row r="70" spans="1:7" ht="20.25" customHeight="1">
      <c r="A70" s="73"/>
      <c r="B70" s="71"/>
      <c r="C70" s="71"/>
      <c r="D70" s="71"/>
      <c r="E70" s="71"/>
      <c r="F70" s="71"/>
      <c r="G70" s="71"/>
    </row>
    <row r="71" spans="1:7" ht="20.25" customHeight="1">
      <c r="A71" s="73"/>
      <c r="B71" s="71"/>
      <c r="C71" s="71"/>
      <c r="D71" s="71"/>
      <c r="E71" s="71"/>
      <c r="F71" s="71"/>
      <c r="G71" s="71"/>
    </row>
    <row r="72" spans="1:7" ht="20.25" customHeight="1">
      <c r="A72" s="73"/>
      <c r="B72" s="71"/>
      <c r="C72" s="71"/>
      <c r="D72" s="71"/>
      <c r="E72" s="71"/>
      <c r="F72" s="71"/>
      <c r="G72" s="71"/>
    </row>
    <row r="73" spans="1:7" ht="20.25" customHeight="1">
      <c r="A73" s="73"/>
      <c r="B73" s="71"/>
      <c r="C73" s="71"/>
      <c r="D73" s="71"/>
      <c r="E73" s="71"/>
      <c r="F73" s="71"/>
      <c r="G73" s="71"/>
    </row>
    <row r="74" spans="1:7" ht="20.25" customHeight="1">
      <c r="A74" s="73"/>
      <c r="B74" s="71"/>
      <c r="C74" s="71"/>
      <c r="D74" s="71"/>
      <c r="E74" s="71"/>
      <c r="F74" s="71"/>
      <c r="G74" s="71"/>
    </row>
    <row r="75" spans="1:7" ht="20.25" customHeight="1">
      <c r="A75" s="73"/>
      <c r="B75" s="71"/>
      <c r="C75" s="71"/>
      <c r="D75" s="71"/>
      <c r="E75" s="71"/>
      <c r="F75" s="71"/>
      <c r="G75" s="71"/>
    </row>
    <row r="76" spans="1:7" ht="20.25" customHeight="1">
      <c r="A76" s="73"/>
      <c r="B76" s="71"/>
      <c r="C76" s="71"/>
      <c r="D76" s="71"/>
      <c r="E76" s="71"/>
      <c r="F76" s="71"/>
      <c r="G76" s="71"/>
    </row>
    <row r="77" spans="1:7" ht="20.25" customHeight="1">
      <c r="A77" s="73"/>
      <c r="B77" s="71"/>
      <c r="C77" s="71"/>
      <c r="D77" s="71"/>
      <c r="E77" s="71"/>
      <c r="F77" s="71"/>
      <c r="G77" s="71"/>
    </row>
    <row r="78" spans="1:7" ht="20.25" customHeight="1">
      <c r="A78" s="73"/>
      <c r="B78" s="71"/>
      <c r="C78" s="71"/>
      <c r="D78" s="71"/>
      <c r="E78" s="71"/>
      <c r="F78" s="71"/>
      <c r="G78" s="71"/>
    </row>
    <row r="79" spans="1:7" ht="20.25" customHeight="1">
      <c r="A79" s="73"/>
      <c r="B79" s="71"/>
      <c r="C79" s="71"/>
      <c r="D79" s="71"/>
      <c r="E79" s="71"/>
      <c r="F79" s="71"/>
      <c r="G79" s="71"/>
    </row>
    <row r="80" spans="1:7" ht="20.25" customHeight="1">
      <c r="A80" s="73"/>
      <c r="B80" s="71"/>
      <c r="C80" s="71"/>
      <c r="D80" s="71"/>
      <c r="E80" s="71"/>
      <c r="F80" s="71"/>
      <c r="G80" s="71"/>
    </row>
    <row r="81" spans="1:7" ht="20.25" customHeight="1">
      <c r="A81" s="73"/>
      <c r="B81" s="71"/>
      <c r="C81" s="71"/>
      <c r="D81" s="71"/>
      <c r="E81" s="71"/>
      <c r="F81" s="71"/>
      <c r="G81" s="71"/>
    </row>
    <row r="82" spans="1:7" ht="20.25" customHeight="1">
      <c r="A82" s="73"/>
      <c r="B82" s="71"/>
      <c r="C82" s="71"/>
      <c r="D82" s="71"/>
      <c r="E82" s="71"/>
      <c r="F82" s="71"/>
      <c r="G82" s="71"/>
    </row>
    <row r="83" spans="1:7" ht="20.25" customHeight="1">
      <c r="A83" s="73"/>
      <c r="B83" s="71"/>
      <c r="C83" s="71"/>
      <c r="D83" s="71"/>
      <c r="E83" s="71"/>
      <c r="F83" s="71"/>
      <c r="G83" s="71"/>
    </row>
    <row r="84" spans="1:7" ht="20.25" customHeight="1">
      <c r="A84" s="73"/>
      <c r="B84" s="71"/>
      <c r="C84" s="71"/>
      <c r="D84" s="71"/>
      <c r="E84" s="71"/>
      <c r="F84" s="71"/>
      <c r="G84" s="71"/>
    </row>
    <row r="85" spans="1:7" ht="20.25" customHeight="1">
      <c r="A85" s="73"/>
      <c r="B85" s="71"/>
      <c r="C85" s="71"/>
      <c r="D85" s="71"/>
      <c r="E85" s="71"/>
      <c r="F85" s="71"/>
      <c r="G85" s="71"/>
    </row>
    <row r="86" spans="1:7" ht="20.25" customHeight="1">
      <c r="A86" s="73"/>
      <c r="B86" s="71"/>
      <c r="C86" s="71"/>
      <c r="D86" s="71"/>
      <c r="E86" s="71"/>
      <c r="F86" s="71"/>
      <c r="G86" s="71"/>
    </row>
    <row r="87" spans="1:7" ht="20.25" customHeight="1">
      <c r="A87" s="73"/>
      <c r="B87" s="71"/>
      <c r="C87" s="71"/>
      <c r="D87" s="71"/>
      <c r="E87" s="71"/>
      <c r="F87" s="71"/>
      <c r="G87" s="71"/>
    </row>
    <row r="88" spans="1:7" ht="20.25" customHeight="1">
      <c r="A88" s="73"/>
      <c r="B88" s="71"/>
      <c r="C88" s="71"/>
      <c r="D88" s="71"/>
      <c r="E88" s="71"/>
      <c r="F88" s="71"/>
      <c r="G88" s="71"/>
    </row>
    <row r="89" spans="1:7" ht="20.25" customHeight="1">
      <c r="A89" s="73"/>
      <c r="B89" s="71"/>
      <c r="C89" s="71"/>
      <c r="D89" s="71"/>
      <c r="E89" s="71"/>
      <c r="F89" s="71"/>
      <c r="G89" s="71"/>
    </row>
    <row r="90" spans="1:7" ht="20.25" customHeight="1">
      <c r="A90" s="73"/>
      <c r="B90" s="71"/>
      <c r="C90" s="71"/>
      <c r="D90" s="71"/>
      <c r="E90" s="71"/>
      <c r="F90" s="71"/>
      <c r="G90" s="71"/>
    </row>
    <row r="91" spans="1:7" ht="20.25" customHeight="1">
      <c r="A91" s="73"/>
      <c r="B91" s="71"/>
      <c r="C91" s="71"/>
      <c r="D91" s="71"/>
      <c r="E91" s="71"/>
      <c r="F91" s="71"/>
      <c r="G91" s="71"/>
    </row>
    <row r="92" spans="1:7" ht="20.25" customHeight="1">
      <c r="A92" s="73"/>
      <c r="B92" s="71"/>
      <c r="C92" s="71"/>
      <c r="D92" s="71"/>
      <c r="E92" s="71"/>
      <c r="F92" s="71"/>
      <c r="G92" s="71"/>
    </row>
    <row r="93" spans="1:7" ht="20.25" customHeight="1">
      <c r="A93" s="73"/>
      <c r="B93" s="71"/>
      <c r="C93" s="71"/>
      <c r="D93" s="71"/>
      <c r="E93" s="71"/>
      <c r="F93" s="71"/>
      <c r="G93" s="71"/>
    </row>
    <row r="94" spans="1:7" ht="20.25" customHeight="1">
      <c r="A94" s="73"/>
      <c r="B94" s="71"/>
      <c r="C94" s="71"/>
      <c r="D94" s="71"/>
      <c r="E94" s="71"/>
      <c r="F94" s="71"/>
      <c r="G94" s="71"/>
    </row>
    <row r="95" spans="1:7" ht="20.25" customHeight="1">
      <c r="A95" s="73"/>
      <c r="B95" s="71"/>
      <c r="C95" s="71"/>
      <c r="D95" s="71"/>
      <c r="E95" s="71"/>
      <c r="F95" s="71"/>
      <c r="G95" s="71"/>
    </row>
    <row r="96" spans="1:7" ht="20.25" customHeight="1">
      <c r="A96" s="73"/>
      <c r="B96" s="71"/>
      <c r="C96" s="71"/>
      <c r="D96" s="71"/>
      <c r="E96" s="71"/>
      <c r="F96" s="71"/>
      <c r="G96" s="71"/>
    </row>
    <row r="97" spans="1:7" ht="20.25" customHeight="1">
      <c r="A97" s="73"/>
      <c r="B97" s="71"/>
      <c r="C97" s="71"/>
      <c r="D97" s="71"/>
      <c r="E97" s="71"/>
      <c r="F97" s="71"/>
      <c r="G97" s="71"/>
    </row>
    <row r="98" spans="1:7" ht="20.25" customHeight="1">
      <c r="A98" s="73"/>
      <c r="B98" s="71"/>
      <c r="C98" s="71"/>
      <c r="D98" s="71"/>
      <c r="E98" s="71"/>
      <c r="F98" s="71"/>
      <c r="G98" s="71"/>
    </row>
    <row r="99" spans="1:7" ht="20.25" customHeight="1">
      <c r="A99" s="73"/>
      <c r="B99" s="71"/>
      <c r="C99" s="71"/>
      <c r="D99" s="71"/>
      <c r="E99" s="71"/>
      <c r="F99" s="71"/>
      <c r="G99" s="71"/>
    </row>
    <row r="100" spans="1:7" ht="20.25" customHeight="1">
      <c r="A100" s="73"/>
      <c r="B100" s="71"/>
      <c r="C100" s="71"/>
      <c r="D100" s="71"/>
      <c r="E100" s="71"/>
      <c r="F100" s="71"/>
      <c r="G100" s="71"/>
    </row>
    <row r="101" spans="1:7" ht="20.25" customHeight="1">
      <c r="A101" s="73"/>
      <c r="B101" s="71"/>
      <c r="C101" s="71"/>
      <c r="D101" s="71"/>
      <c r="E101" s="71"/>
      <c r="F101" s="71"/>
      <c r="G101" s="71"/>
    </row>
    <row r="102" spans="1:7" ht="20.25" customHeight="1">
      <c r="A102" s="73"/>
      <c r="B102" s="71"/>
      <c r="C102" s="71"/>
      <c r="D102" s="71"/>
      <c r="E102" s="71"/>
      <c r="F102" s="71"/>
      <c r="G102" s="71"/>
    </row>
    <row r="103" spans="1:7" ht="20.25" customHeight="1">
      <c r="A103" s="73"/>
      <c r="B103" s="71"/>
      <c r="C103" s="71"/>
      <c r="D103" s="71"/>
      <c r="E103" s="71"/>
      <c r="F103" s="71"/>
      <c r="G103" s="71"/>
    </row>
    <row r="104" spans="1:7" ht="20.25" customHeight="1">
      <c r="A104" s="73"/>
      <c r="B104" s="71"/>
      <c r="C104" s="71"/>
      <c r="D104" s="71"/>
      <c r="E104" s="71"/>
      <c r="F104" s="71"/>
      <c r="G104" s="71"/>
    </row>
    <row r="105" spans="1:7" ht="20.25" customHeight="1">
      <c r="A105" s="73"/>
      <c r="B105" s="71"/>
      <c r="C105" s="71"/>
      <c r="D105" s="71"/>
      <c r="E105" s="71"/>
      <c r="F105" s="71"/>
      <c r="G105" s="71"/>
    </row>
    <row r="106" spans="1:7" ht="20.25" customHeight="1">
      <c r="A106" s="73"/>
      <c r="B106" s="71"/>
      <c r="C106" s="71"/>
      <c r="D106" s="71"/>
      <c r="E106" s="71"/>
      <c r="F106" s="71"/>
      <c r="G106" s="71"/>
    </row>
    <row r="107" spans="1:7" ht="20.25" customHeight="1">
      <c r="A107" s="73"/>
      <c r="B107" s="71"/>
      <c r="C107" s="71"/>
      <c r="D107" s="71"/>
      <c r="E107" s="71"/>
      <c r="F107" s="71"/>
      <c r="G107" s="71"/>
    </row>
    <row r="108" spans="1:7" ht="20.25" customHeight="1">
      <c r="A108" s="73"/>
      <c r="B108" s="71"/>
      <c r="C108" s="71"/>
      <c r="D108" s="71"/>
      <c r="E108" s="71"/>
      <c r="F108" s="71"/>
      <c r="G108" s="71"/>
    </row>
    <row r="109" spans="1:7" ht="20.25" customHeight="1">
      <c r="A109" s="73"/>
      <c r="B109" s="71"/>
      <c r="C109" s="71"/>
      <c r="D109" s="71"/>
      <c r="E109" s="71"/>
      <c r="F109" s="71"/>
      <c r="G109" s="71"/>
    </row>
    <row r="110" spans="1:7" ht="20.25" customHeight="1">
      <c r="A110" s="73"/>
      <c r="B110" s="71"/>
      <c r="C110" s="71"/>
      <c r="D110" s="71"/>
      <c r="E110" s="71"/>
      <c r="F110" s="71"/>
      <c r="G110" s="71"/>
    </row>
    <row r="111" spans="1:7" ht="20.25" customHeight="1">
      <c r="A111" s="73"/>
      <c r="B111" s="71"/>
      <c r="C111" s="71"/>
      <c r="D111" s="71"/>
      <c r="E111" s="71"/>
      <c r="F111" s="71"/>
      <c r="G111" s="71"/>
    </row>
    <row r="112" spans="1:7" ht="20.25" customHeight="1">
      <c r="A112" s="73"/>
      <c r="B112" s="71"/>
      <c r="C112" s="71"/>
      <c r="D112" s="71"/>
      <c r="E112" s="71"/>
      <c r="F112" s="71"/>
      <c r="G112" s="71"/>
    </row>
    <row r="113" spans="1:7" ht="20.25" customHeight="1">
      <c r="A113" s="73"/>
      <c r="B113" s="71"/>
      <c r="C113" s="71"/>
      <c r="D113" s="71"/>
      <c r="E113" s="71"/>
      <c r="F113" s="71"/>
      <c r="G113" s="71"/>
    </row>
    <row r="114" spans="1:7" ht="20.25" customHeight="1">
      <c r="A114" s="73"/>
      <c r="B114" s="71"/>
      <c r="C114" s="71"/>
      <c r="D114" s="71"/>
      <c r="E114" s="71"/>
      <c r="F114" s="71"/>
      <c r="G114" s="71"/>
    </row>
    <row r="115" spans="1:7" ht="20.25" customHeight="1">
      <c r="A115" s="73"/>
      <c r="B115" s="71"/>
      <c r="C115" s="71"/>
      <c r="D115" s="71"/>
      <c r="E115" s="71"/>
      <c r="F115" s="71"/>
      <c r="G115" s="71"/>
    </row>
    <row r="116" spans="1:7" ht="20.25" customHeight="1">
      <c r="A116" s="73"/>
      <c r="B116" s="71"/>
      <c r="C116" s="71"/>
      <c r="D116" s="71"/>
      <c r="E116" s="71"/>
      <c r="F116" s="71"/>
      <c r="G116" s="71"/>
    </row>
    <row r="117" spans="1:7" ht="20.25" customHeight="1">
      <c r="A117" s="73"/>
      <c r="B117" s="71"/>
      <c r="C117" s="71"/>
      <c r="D117" s="71"/>
      <c r="E117" s="71"/>
      <c r="F117" s="71"/>
      <c r="G117" s="71"/>
    </row>
    <row r="118" spans="1:7" ht="20.25" customHeight="1">
      <c r="A118" s="73"/>
      <c r="B118" s="71"/>
      <c r="C118" s="71"/>
      <c r="D118" s="71"/>
      <c r="E118" s="71"/>
      <c r="F118" s="71"/>
      <c r="G118" s="71"/>
    </row>
    <row r="119" spans="1:7" ht="20.25" customHeight="1">
      <c r="A119" s="73"/>
      <c r="B119" s="71"/>
      <c r="C119" s="71"/>
      <c r="D119" s="71"/>
      <c r="E119" s="71"/>
      <c r="F119" s="71"/>
      <c r="G119" s="71"/>
    </row>
    <row r="120" spans="1:7" ht="20.25" customHeight="1">
      <c r="A120" s="73"/>
      <c r="B120" s="71"/>
      <c r="C120" s="71"/>
      <c r="D120" s="71"/>
      <c r="E120" s="71"/>
      <c r="F120" s="71"/>
      <c r="G120" s="71"/>
    </row>
    <row r="121" spans="1:7" ht="20.25" customHeight="1">
      <c r="A121" s="73"/>
      <c r="B121" s="71"/>
      <c r="C121" s="71"/>
      <c r="D121" s="71"/>
      <c r="E121" s="71"/>
      <c r="F121" s="71"/>
      <c r="G121" s="71"/>
    </row>
    <row r="122" spans="1:7" ht="20.25" customHeight="1">
      <c r="A122" s="73"/>
      <c r="B122" s="71"/>
      <c r="C122" s="71"/>
      <c r="D122" s="71"/>
      <c r="E122" s="71"/>
      <c r="F122" s="71"/>
      <c r="G122" s="71"/>
    </row>
    <row r="123" spans="1:7" ht="20.25" customHeight="1">
      <c r="A123" s="73"/>
      <c r="B123" s="71"/>
      <c r="C123" s="71"/>
      <c r="D123" s="71"/>
      <c r="E123" s="71"/>
      <c r="F123" s="71"/>
      <c r="G123" s="71"/>
    </row>
    <row r="124" spans="1:7" ht="20.25" customHeight="1">
      <c r="A124" s="73"/>
      <c r="B124" s="71"/>
      <c r="C124" s="71"/>
      <c r="D124" s="71"/>
      <c r="E124" s="71"/>
      <c r="F124" s="71"/>
      <c r="G124" s="71"/>
    </row>
    <row r="125" spans="1:7" ht="20.25" customHeight="1">
      <c r="A125" s="73"/>
      <c r="B125" s="71"/>
      <c r="C125" s="71"/>
      <c r="D125" s="71"/>
      <c r="E125" s="71"/>
      <c r="F125" s="71"/>
      <c r="G125" s="71"/>
    </row>
    <row r="126" spans="1:7" ht="20.25" customHeight="1">
      <c r="A126" s="73"/>
      <c r="B126" s="71"/>
      <c r="C126" s="71"/>
      <c r="D126" s="71"/>
      <c r="E126" s="71"/>
      <c r="F126" s="71"/>
      <c r="G126" s="71"/>
    </row>
    <row r="127" spans="1:7" ht="20.25" customHeight="1">
      <c r="A127" s="73"/>
      <c r="B127" s="71"/>
      <c r="C127" s="71"/>
      <c r="D127" s="71"/>
      <c r="E127" s="71"/>
      <c r="F127" s="71"/>
      <c r="G127" s="71"/>
    </row>
    <row r="128" spans="1:7" ht="20.25" customHeight="1">
      <c r="A128" s="73"/>
      <c r="B128" s="71"/>
      <c r="C128" s="71"/>
      <c r="D128" s="71"/>
      <c r="E128" s="71"/>
      <c r="F128" s="71"/>
      <c r="G128" s="71"/>
    </row>
    <row r="129" spans="1:7" ht="20.25" customHeight="1">
      <c r="A129" s="73"/>
      <c r="B129" s="71"/>
      <c r="C129" s="71"/>
      <c r="D129" s="71"/>
      <c r="E129" s="71"/>
      <c r="F129" s="71"/>
      <c r="G129" s="71"/>
    </row>
    <row r="130" spans="1:7" ht="20.25" customHeight="1">
      <c r="A130" s="73"/>
      <c r="B130" s="71"/>
      <c r="C130" s="71"/>
      <c r="D130" s="71"/>
      <c r="E130" s="71"/>
      <c r="F130" s="71"/>
      <c r="G130" s="71"/>
    </row>
    <row r="131" spans="1:7" ht="20.25" customHeight="1">
      <c r="A131" s="73"/>
      <c r="B131" s="71"/>
      <c r="C131" s="71"/>
      <c r="D131" s="71"/>
      <c r="E131" s="71"/>
      <c r="F131" s="71"/>
      <c r="G131" s="71"/>
    </row>
    <row r="132" spans="1:7" ht="20.25" customHeight="1">
      <c r="A132" s="73"/>
      <c r="B132" s="71"/>
      <c r="C132" s="71"/>
      <c r="D132" s="71"/>
      <c r="E132" s="71"/>
      <c r="F132" s="71"/>
      <c r="G132" s="71"/>
    </row>
    <row r="133" spans="1:7" ht="20.25" customHeight="1">
      <c r="A133" s="73"/>
      <c r="B133" s="71"/>
      <c r="C133" s="71"/>
      <c r="D133" s="71"/>
      <c r="E133" s="71"/>
      <c r="F133" s="71"/>
      <c r="G133" s="71"/>
    </row>
    <row r="134" spans="1:7" ht="20.25" customHeight="1">
      <c r="A134" s="73"/>
      <c r="B134" s="71"/>
      <c r="C134" s="71"/>
      <c r="D134" s="71"/>
      <c r="E134" s="71"/>
      <c r="F134" s="71"/>
      <c r="G134" s="71"/>
    </row>
    <row r="135" spans="1:7" ht="20.25" customHeight="1">
      <c r="A135" s="73"/>
      <c r="B135" s="71"/>
      <c r="C135" s="71"/>
      <c r="D135" s="71"/>
      <c r="E135" s="71"/>
      <c r="F135" s="71"/>
      <c r="G135" s="71"/>
    </row>
    <row r="136" spans="1:7" ht="20.25" customHeight="1">
      <c r="A136" s="73"/>
      <c r="B136" s="71"/>
      <c r="C136" s="71"/>
      <c r="D136" s="71"/>
      <c r="E136" s="71"/>
      <c r="F136" s="71"/>
      <c r="G136" s="71"/>
    </row>
    <row r="137" spans="1:7" ht="20.25" customHeight="1">
      <c r="A137" s="73"/>
      <c r="B137" s="71"/>
      <c r="C137" s="71"/>
      <c r="D137" s="71"/>
      <c r="E137" s="71"/>
      <c r="F137" s="71"/>
      <c r="G137" s="71"/>
    </row>
    <row r="138" spans="1:7" ht="20.25" customHeight="1">
      <c r="A138" s="73"/>
      <c r="B138" s="71"/>
      <c r="C138" s="71"/>
      <c r="D138" s="71"/>
      <c r="E138" s="71"/>
      <c r="F138" s="71"/>
      <c r="G138" s="71"/>
    </row>
    <row r="139" spans="1:7" ht="20.25" customHeight="1">
      <c r="A139" s="73"/>
      <c r="B139" s="71"/>
      <c r="C139" s="71"/>
      <c r="D139" s="71"/>
      <c r="E139" s="71"/>
      <c r="F139" s="71"/>
      <c r="G139" s="71"/>
    </row>
    <row r="140" spans="1:7" ht="20.25" customHeight="1">
      <c r="A140" s="73"/>
      <c r="B140" s="71"/>
      <c r="C140" s="71"/>
      <c r="D140" s="71"/>
      <c r="E140" s="71"/>
      <c r="F140" s="71"/>
      <c r="G140" s="71"/>
    </row>
    <row r="141" spans="1:7" ht="20.25" customHeight="1">
      <c r="A141" s="73"/>
      <c r="B141" s="71"/>
      <c r="C141" s="71"/>
      <c r="D141" s="71"/>
      <c r="E141" s="71"/>
      <c r="F141" s="71"/>
      <c r="G141" s="71"/>
    </row>
    <row r="142" spans="1:7" ht="20.25" customHeight="1">
      <c r="A142" s="73"/>
      <c r="B142" s="71"/>
      <c r="C142" s="71"/>
      <c r="D142" s="71"/>
      <c r="E142" s="71"/>
      <c r="F142" s="71"/>
      <c r="G142" s="71"/>
    </row>
    <row r="143" spans="1:7" ht="20.25" customHeight="1">
      <c r="A143" s="73"/>
      <c r="B143" s="71"/>
      <c r="C143" s="71"/>
      <c r="D143" s="71"/>
      <c r="E143" s="71"/>
      <c r="F143" s="71"/>
      <c r="G143" s="71"/>
    </row>
    <row r="144" spans="1:7" ht="20.25" customHeight="1">
      <c r="A144" s="73"/>
      <c r="B144" s="71"/>
      <c r="C144" s="71"/>
      <c r="D144" s="71"/>
      <c r="E144" s="71"/>
      <c r="F144" s="71"/>
      <c r="G144" s="71"/>
    </row>
    <row r="145" spans="1:7" ht="20.25" customHeight="1">
      <c r="A145" s="73"/>
      <c r="B145" s="71"/>
      <c r="C145" s="71"/>
      <c r="D145" s="71"/>
      <c r="E145" s="71"/>
      <c r="F145" s="71"/>
      <c r="G145" s="71"/>
    </row>
    <row r="146" spans="1:7" ht="20.25" customHeight="1">
      <c r="A146" s="73"/>
      <c r="B146" s="71"/>
      <c r="C146" s="71"/>
      <c r="D146" s="71"/>
      <c r="E146" s="71"/>
      <c r="F146" s="71"/>
      <c r="G146" s="71"/>
    </row>
    <row r="147" spans="1:7" ht="20.25" customHeight="1">
      <c r="A147" s="73"/>
      <c r="B147" s="71"/>
      <c r="C147" s="71"/>
      <c r="D147" s="71"/>
      <c r="E147" s="71"/>
      <c r="F147" s="71"/>
      <c r="G147" s="71"/>
    </row>
    <row r="148" spans="1:7" ht="20.25" customHeight="1">
      <c r="A148" s="73"/>
      <c r="B148" s="71"/>
      <c r="C148" s="71"/>
      <c r="D148" s="71"/>
      <c r="E148" s="71"/>
      <c r="F148" s="71"/>
      <c r="G148" s="71"/>
    </row>
    <row r="149" spans="1:7" ht="20.25" customHeight="1">
      <c r="A149" s="73"/>
      <c r="B149" s="71"/>
      <c r="C149" s="71"/>
      <c r="D149" s="71"/>
      <c r="E149" s="71"/>
      <c r="F149" s="71"/>
      <c r="G149" s="71"/>
    </row>
    <row r="150" spans="1:7" ht="20.25" customHeight="1">
      <c r="A150" s="73"/>
      <c r="B150" s="71"/>
      <c r="C150" s="71"/>
      <c r="D150" s="71"/>
      <c r="E150" s="71"/>
      <c r="F150" s="71"/>
      <c r="G150" s="71"/>
    </row>
    <row r="151" spans="1:7" ht="20.25" customHeight="1">
      <c r="A151" s="73"/>
      <c r="B151" s="71"/>
      <c r="C151" s="71"/>
      <c r="D151" s="71"/>
      <c r="E151" s="71"/>
      <c r="F151" s="71"/>
      <c r="G151" s="71"/>
    </row>
    <row r="152" spans="1:7" ht="20.25" customHeight="1">
      <c r="A152" s="73"/>
      <c r="B152" s="71"/>
      <c r="C152" s="71"/>
      <c r="D152" s="71"/>
      <c r="E152" s="71"/>
      <c r="F152" s="71"/>
      <c r="G152" s="71"/>
    </row>
    <row r="153" spans="1:7" ht="20.25" customHeight="1">
      <c r="A153" s="73"/>
      <c r="B153" s="71"/>
      <c r="C153" s="71"/>
      <c r="D153" s="71"/>
      <c r="E153" s="71"/>
      <c r="F153" s="71"/>
      <c r="G153" s="71"/>
    </row>
    <row r="154" spans="1:7" ht="20.25" customHeight="1">
      <c r="A154" s="73"/>
      <c r="B154" s="71"/>
      <c r="C154" s="71"/>
      <c r="D154" s="71"/>
      <c r="E154" s="71"/>
      <c r="F154" s="71"/>
      <c r="G154" s="71"/>
    </row>
    <row r="155" spans="1:7" ht="20.25" customHeight="1">
      <c r="A155" s="73"/>
      <c r="B155" s="71"/>
      <c r="C155" s="71"/>
      <c r="D155" s="71"/>
      <c r="E155" s="71"/>
      <c r="F155" s="71"/>
      <c r="G155" s="71"/>
    </row>
    <row r="156" spans="1:7" ht="20.25" customHeight="1">
      <c r="A156" s="73"/>
      <c r="B156" s="71"/>
      <c r="C156" s="71"/>
      <c r="D156" s="71"/>
      <c r="E156" s="71"/>
      <c r="F156" s="71"/>
      <c r="G156" s="71"/>
    </row>
    <row r="157" spans="1:7" ht="20.25" customHeight="1">
      <c r="A157" s="73"/>
      <c r="B157" s="71"/>
      <c r="C157" s="71"/>
      <c r="D157" s="71"/>
      <c r="E157" s="71"/>
      <c r="F157" s="71"/>
      <c r="G157" s="71"/>
    </row>
    <row r="158" spans="1:7" ht="20.25" customHeight="1">
      <c r="A158" s="73"/>
      <c r="B158" s="71"/>
      <c r="C158" s="71"/>
      <c r="D158" s="71"/>
      <c r="E158" s="71"/>
      <c r="F158" s="71"/>
      <c r="G158" s="71"/>
    </row>
    <row r="159" spans="1:7" ht="20.25" customHeight="1">
      <c r="A159" s="73"/>
      <c r="B159" s="71"/>
      <c r="C159" s="71"/>
      <c r="D159" s="71"/>
      <c r="E159" s="71"/>
      <c r="F159" s="71"/>
      <c r="G159" s="71"/>
    </row>
    <row r="160" spans="1:7" ht="20.25" customHeight="1">
      <c r="A160" s="73"/>
      <c r="B160" s="71"/>
      <c r="C160" s="71"/>
      <c r="D160" s="71"/>
      <c r="E160" s="71"/>
      <c r="F160" s="71"/>
      <c r="G160" s="71"/>
    </row>
    <row r="161" spans="1:7" ht="20.25" customHeight="1">
      <c r="A161" s="73"/>
      <c r="B161" s="71"/>
      <c r="C161" s="71"/>
      <c r="D161" s="71"/>
      <c r="E161" s="71"/>
      <c r="F161" s="71"/>
      <c r="G161" s="71"/>
    </row>
    <row r="162" spans="1:7" ht="20.25" customHeight="1">
      <c r="A162" s="73"/>
      <c r="B162" s="71"/>
      <c r="C162" s="71"/>
      <c r="D162" s="71"/>
      <c r="E162" s="71"/>
      <c r="F162" s="71"/>
      <c r="G162" s="71"/>
    </row>
    <row r="163" spans="1:7" ht="20.25" customHeight="1">
      <c r="A163" s="73"/>
      <c r="B163" s="71"/>
      <c r="C163" s="71"/>
      <c r="D163" s="71"/>
      <c r="E163" s="71"/>
      <c r="F163" s="71"/>
      <c r="G163" s="71"/>
    </row>
    <row r="164" spans="1:7" ht="20.25" customHeight="1">
      <c r="A164" s="73"/>
      <c r="B164" s="71"/>
      <c r="C164" s="71"/>
      <c r="D164" s="71"/>
      <c r="E164" s="71"/>
      <c r="F164" s="71"/>
      <c r="G164" s="71"/>
    </row>
    <row r="165" spans="1:7" ht="20.25" customHeight="1">
      <c r="A165" s="73"/>
      <c r="B165" s="71"/>
      <c r="C165" s="71"/>
      <c r="D165" s="71"/>
      <c r="E165" s="71"/>
      <c r="F165" s="71"/>
      <c r="G165" s="71"/>
    </row>
    <row r="166" spans="1:7" ht="20.25" customHeight="1">
      <c r="A166" s="73"/>
      <c r="B166" s="71"/>
      <c r="C166" s="71"/>
      <c r="D166" s="71"/>
      <c r="E166" s="71"/>
      <c r="F166" s="71"/>
      <c r="G166" s="71"/>
    </row>
    <row r="167" spans="1:7" ht="20.25" customHeight="1">
      <c r="A167" s="73"/>
      <c r="B167" s="71"/>
      <c r="C167" s="71"/>
      <c r="D167" s="71"/>
      <c r="E167" s="71"/>
      <c r="F167" s="71"/>
      <c r="G167" s="71"/>
    </row>
    <row r="168" spans="1:7" ht="20.25" customHeight="1">
      <c r="A168" s="73"/>
      <c r="B168" s="71"/>
      <c r="C168" s="71"/>
      <c r="D168" s="71"/>
      <c r="E168" s="71"/>
      <c r="F168" s="71"/>
      <c r="G168" s="71"/>
    </row>
    <row r="169" spans="1:7" ht="20.25" customHeight="1">
      <c r="A169" s="73"/>
      <c r="B169" s="71"/>
      <c r="C169" s="71"/>
      <c r="D169" s="71"/>
      <c r="E169" s="71"/>
      <c r="F169" s="71"/>
      <c r="G169" s="71"/>
    </row>
    <row r="170" spans="1:7" ht="20.25" customHeight="1">
      <c r="A170" s="73"/>
      <c r="B170" s="71"/>
      <c r="C170" s="71"/>
      <c r="D170" s="71"/>
      <c r="E170" s="71"/>
      <c r="F170" s="71"/>
      <c r="G170" s="71"/>
    </row>
    <row r="171" spans="1:7" ht="20.25" customHeight="1">
      <c r="A171" s="73"/>
      <c r="B171" s="71"/>
      <c r="C171" s="71"/>
      <c r="D171" s="71"/>
      <c r="E171" s="71"/>
      <c r="F171" s="71"/>
      <c r="G171" s="71"/>
    </row>
    <row r="172" spans="1:7" ht="20.25" customHeight="1">
      <c r="A172" s="73"/>
      <c r="B172" s="71"/>
      <c r="C172" s="71"/>
      <c r="D172" s="71"/>
      <c r="E172" s="71"/>
      <c r="F172" s="71"/>
      <c r="G172" s="71"/>
    </row>
    <row r="173" spans="1:7" ht="20.25" customHeight="1">
      <c r="A173" s="73"/>
      <c r="B173" s="71"/>
      <c r="C173" s="71"/>
      <c r="D173" s="71"/>
      <c r="E173" s="71"/>
      <c r="F173" s="71"/>
      <c r="G173" s="71"/>
    </row>
    <row r="174" spans="1:7" ht="20.25" customHeight="1">
      <c r="A174" s="73"/>
      <c r="B174" s="71"/>
      <c r="C174" s="71"/>
      <c r="D174" s="71"/>
      <c r="E174" s="71"/>
      <c r="F174" s="71"/>
      <c r="G174" s="71"/>
    </row>
    <row r="175" spans="1:7" ht="20.25" customHeight="1">
      <c r="A175" s="73"/>
      <c r="B175" s="71"/>
      <c r="C175" s="71"/>
      <c r="D175" s="71"/>
      <c r="E175" s="71"/>
      <c r="F175" s="71"/>
      <c r="G175" s="71"/>
    </row>
    <row r="176" spans="1:7" ht="20.25" customHeight="1">
      <c r="A176" s="73"/>
      <c r="B176" s="71"/>
      <c r="C176" s="71"/>
      <c r="D176" s="71"/>
      <c r="E176" s="71"/>
      <c r="F176" s="71"/>
      <c r="G176" s="71"/>
    </row>
    <row r="177" spans="1:7" ht="20.25" customHeight="1">
      <c r="A177" s="73"/>
      <c r="B177" s="71"/>
      <c r="C177" s="71"/>
      <c r="D177" s="71"/>
      <c r="E177" s="71"/>
      <c r="F177" s="71"/>
      <c r="G177" s="71"/>
    </row>
    <row r="178" spans="1:7" ht="20.25" customHeight="1">
      <c r="A178" s="73"/>
      <c r="B178" s="71"/>
      <c r="C178" s="71"/>
      <c r="D178" s="71"/>
      <c r="E178" s="71"/>
      <c r="F178" s="71"/>
      <c r="G178" s="71"/>
    </row>
    <row r="179" spans="1:7" ht="20.25" customHeight="1">
      <c r="A179" s="73"/>
      <c r="B179" s="71"/>
      <c r="C179" s="71"/>
      <c r="D179" s="71"/>
      <c r="E179" s="71"/>
      <c r="F179" s="71"/>
      <c r="G179" s="71"/>
    </row>
    <row r="180" spans="1:7" ht="20.25" customHeight="1">
      <c r="A180" s="73"/>
      <c r="B180" s="71"/>
      <c r="C180" s="71"/>
      <c r="D180" s="71"/>
      <c r="E180" s="71"/>
      <c r="F180" s="71"/>
      <c r="G180" s="71"/>
    </row>
    <row r="181" spans="1:7" ht="20.25" customHeight="1">
      <c r="A181" s="73"/>
      <c r="B181" s="71"/>
      <c r="C181" s="71"/>
      <c r="D181" s="71"/>
      <c r="E181" s="71"/>
      <c r="F181" s="71"/>
      <c r="G181" s="71"/>
    </row>
    <row r="182" spans="1:7" ht="20.25" customHeight="1">
      <c r="A182" s="73"/>
      <c r="B182" s="71"/>
      <c r="C182" s="71"/>
      <c r="D182" s="71"/>
      <c r="E182" s="71"/>
      <c r="F182" s="71"/>
      <c r="G182" s="71"/>
    </row>
    <row r="183" spans="1:7" ht="20.25" customHeight="1">
      <c r="A183" s="73"/>
      <c r="B183" s="71"/>
      <c r="C183" s="71"/>
      <c r="D183" s="71"/>
      <c r="E183" s="71"/>
      <c r="F183" s="71"/>
      <c r="G183" s="71"/>
    </row>
    <row r="184" spans="1:7" ht="20.25" customHeight="1">
      <c r="A184" s="73"/>
      <c r="B184" s="71"/>
      <c r="C184" s="71"/>
      <c r="D184" s="71"/>
      <c r="E184" s="71"/>
      <c r="F184" s="71"/>
      <c r="G184" s="71"/>
    </row>
    <row r="185" spans="1:7" ht="20.25" customHeight="1">
      <c r="A185" s="73"/>
      <c r="B185" s="71"/>
      <c r="C185" s="71"/>
      <c r="D185" s="71"/>
      <c r="E185" s="71"/>
      <c r="F185" s="71"/>
      <c r="G185" s="71"/>
    </row>
    <row r="186" spans="1:7" ht="20.25" customHeight="1">
      <c r="A186" s="73"/>
      <c r="B186" s="71"/>
      <c r="C186" s="71"/>
      <c r="D186" s="71"/>
      <c r="E186" s="71"/>
      <c r="F186" s="71"/>
      <c r="G186" s="71"/>
    </row>
    <row r="187" spans="1:7" ht="20.25" customHeight="1">
      <c r="A187" s="73"/>
      <c r="B187" s="71"/>
      <c r="C187" s="71"/>
      <c r="D187" s="71"/>
      <c r="E187" s="71"/>
      <c r="F187" s="71"/>
      <c r="G187" s="71"/>
    </row>
    <row r="188" spans="1:7" ht="20.25" customHeight="1">
      <c r="A188" s="73"/>
      <c r="B188" s="71"/>
      <c r="C188" s="71"/>
      <c r="D188" s="71"/>
      <c r="E188" s="71"/>
      <c r="F188" s="71"/>
      <c r="G188" s="71"/>
    </row>
    <row r="189" spans="1:7" ht="20.25" customHeight="1">
      <c r="A189" s="73"/>
      <c r="B189" s="71"/>
      <c r="C189" s="71"/>
      <c r="D189" s="71"/>
      <c r="E189" s="71"/>
      <c r="F189" s="71"/>
      <c r="G189" s="71"/>
    </row>
    <row r="190" spans="1:7" ht="20.25" customHeight="1">
      <c r="A190" s="73"/>
      <c r="B190" s="71"/>
      <c r="C190" s="71"/>
      <c r="D190" s="71"/>
      <c r="E190" s="71"/>
      <c r="F190" s="71"/>
      <c r="G190" s="71"/>
    </row>
    <row r="191" spans="1:7" ht="20.25" customHeight="1">
      <c r="A191" s="73"/>
      <c r="B191" s="71"/>
      <c r="C191" s="71"/>
      <c r="D191" s="71"/>
      <c r="E191" s="71"/>
      <c r="F191" s="71"/>
      <c r="G191" s="71"/>
    </row>
    <row r="192" spans="1:7" ht="20.25" customHeight="1">
      <c r="A192" s="73"/>
      <c r="B192" s="71"/>
      <c r="C192" s="71"/>
      <c r="D192" s="71"/>
      <c r="E192" s="71"/>
      <c r="F192" s="71"/>
      <c r="G192" s="71"/>
    </row>
    <row r="193" spans="1:7" ht="20.25" customHeight="1">
      <c r="A193" s="73"/>
      <c r="B193" s="71"/>
      <c r="C193" s="71"/>
      <c r="D193" s="71"/>
      <c r="E193" s="71"/>
      <c r="F193" s="71"/>
      <c r="G193" s="71"/>
    </row>
    <row r="194" spans="1:7" ht="20.25" customHeight="1">
      <c r="A194" s="73"/>
      <c r="B194" s="71"/>
      <c r="C194" s="71"/>
      <c r="D194" s="71"/>
      <c r="E194" s="71"/>
      <c r="F194" s="71"/>
      <c r="G194" s="71"/>
    </row>
    <row r="195" spans="1:7" ht="20.25" customHeight="1">
      <c r="A195" s="73"/>
      <c r="B195" s="71"/>
      <c r="C195" s="71"/>
      <c r="D195" s="71"/>
      <c r="E195" s="71"/>
      <c r="F195" s="71"/>
      <c r="G195" s="71"/>
    </row>
    <row r="196" spans="1:7" ht="20.25" customHeight="1">
      <c r="A196" s="73"/>
      <c r="B196" s="71"/>
      <c r="C196" s="71"/>
      <c r="D196" s="71"/>
      <c r="E196" s="71"/>
      <c r="F196" s="71"/>
      <c r="G196" s="71"/>
    </row>
    <row r="197" spans="1:7" ht="20.25" customHeight="1">
      <c r="A197" s="73"/>
      <c r="B197" s="71"/>
      <c r="C197" s="71"/>
      <c r="D197" s="71"/>
      <c r="E197" s="71"/>
      <c r="F197" s="71"/>
      <c r="G197" s="71"/>
    </row>
    <row r="198" spans="1:7" ht="20.25" customHeight="1">
      <c r="A198" s="73"/>
      <c r="B198" s="71"/>
      <c r="C198" s="71"/>
      <c r="D198" s="71"/>
      <c r="E198" s="71"/>
      <c r="F198" s="71"/>
      <c r="G198" s="71"/>
    </row>
    <row r="199" spans="1:7" ht="20.25" customHeight="1">
      <c r="A199" s="73"/>
      <c r="B199" s="71"/>
      <c r="C199" s="71"/>
      <c r="D199" s="71"/>
      <c r="E199" s="71"/>
      <c r="F199" s="71"/>
      <c r="G199" s="71"/>
    </row>
    <row r="200" spans="1:7" ht="20.25" customHeight="1">
      <c r="A200" s="73"/>
      <c r="B200" s="71"/>
      <c r="C200" s="71"/>
      <c r="D200" s="71"/>
      <c r="E200" s="71"/>
      <c r="F200" s="71"/>
      <c r="G200" s="71"/>
    </row>
    <row r="201" spans="1:7" ht="20.25" customHeight="1">
      <c r="A201" s="73"/>
      <c r="B201" s="71"/>
      <c r="C201" s="71"/>
      <c r="D201" s="71"/>
      <c r="E201" s="71"/>
      <c r="F201" s="71"/>
      <c r="G201" s="71"/>
    </row>
    <row r="202" spans="1:7" ht="20.25" customHeight="1">
      <c r="A202" s="73"/>
      <c r="B202" s="71"/>
      <c r="C202" s="71"/>
      <c r="D202" s="71"/>
      <c r="E202" s="71"/>
      <c r="F202" s="71"/>
      <c r="G202" s="71"/>
    </row>
    <row r="203" spans="1:7" ht="20.25" customHeight="1">
      <c r="A203" s="73"/>
      <c r="B203" s="71"/>
      <c r="C203" s="71"/>
      <c r="D203" s="71"/>
      <c r="E203" s="71"/>
      <c r="F203" s="71"/>
      <c r="G203" s="71"/>
    </row>
    <row r="204" spans="1:7" ht="20.25" customHeight="1">
      <c r="A204" s="73"/>
      <c r="B204" s="71"/>
      <c r="C204" s="71"/>
      <c r="D204" s="71"/>
      <c r="E204" s="71"/>
      <c r="F204" s="71"/>
      <c r="G204" s="71"/>
    </row>
    <row r="205" spans="1:7" ht="20.25" customHeight="1">
      <c r="A205" s="73"/>
      <c r="B205" s="71"/>
      <c r="C205" s="71"/>
      <c r="D205" s="71"/>
      <c r="E205" s="71"/>
      <c r="F205" s="71"/>
      <c r="G205" s="71"/>
    </row>
    <row r="206" spans="1:7" ht="20.25" customHeight="1">
      <c r="A206" s="73"/>
      <c r="B206" s="71"/>
      <c r="C206" s="71"/>
      <c r="D206" s="71"/>
      <c r="E206" s="71"/>
      <c r="F206" s="71"/>
      <c r="G206" s="71"/>
    </row>
    <row r="207" spans="1:7" ht="20.25" customHeight="1">
      <c r="A207" s="73"/>
      <c r="B207" s="71"/>
      <c r="C207" s="71"/>
      <c r="D207" s="71"/>
      <c r="E207" s="71"/>
      <c r="F207" s="71"/>
      <c r="G207" s="71"/>
    </row>
    <row r="208" spans="1:7" ht="20.25" customHeight="1">
      <c r="A208" s="73"/>
      <c r="B208" s="71"/>
      <c r="C208" s="71"/>
      <c r="D208" s="71"/>
      <c r="E208" s="71"/>
      <c r="F208" s="71"/>
      <c r="G208" s="71"/>
    </row>
    <row r="209" spans="1:7" ht="20.25" customHeight="1">
      <c r="A209" s="73"/>
      <c r="B209" s="71"/>
      <c r="C209" s="71"/>
      <c r="D209" s="71"/>
      <c r="E209" s="71"/>
      <c r="F209" s="71"/>
      <c r="G209" s="71"/>
    </row>
    <row r="210" spans="1:7" ht="20.25" customHeight="1">
      <c r="A210" s="73"/>
      <c r="B210" s="71"/>
      <c r="C210" s="71"/>
      <c r="D210" s="71"/>
      <c r="E210" s="71"/>
      <c r="F210" s="71"/>
      <c r="G210" s="71"/>
    </row>
    <row r="211" spans="1:7" ht="20.25" customHeight="1">
      <c r="A211" s="73"/>
      <c r="B211" s="71"/>
      <c r="C211" s="71"/>
      <c r="D211" s="71"/>
      <c r="E211" s="71"/>
      <c r="F211" s="71"/>
      <c r="G211" s="71"/>
    </row>
    <row r="212" spans="1:7" ht="20.25" customHeight="1">
      <c r="A212" s="73"/>
      <c r="B212" s="71"/>
      <c r="C212" s="71"/>
      <c r="D212" s="71"/>
      <c r="E212" s="71"/>
      <c r="F212" s="71"/>
      <c r="G212" s="71"/>
    </row>
    <row r="213" spans="1:7" ht="20.25" customHeight="1">
      <c r="A213" s="73"/>
      <c r="B213" s="71"/>
      <c r="C213" s="71"/>
      <c r="D213" s="71"/>
      <c r="E213" s="71"/>
      <c r="F213" s="71"/>
      <c r="G213" s="71"/>
    </row>
    <row r="214" spans="1:7" ht="20.25" customHeight="1">
      <c r="A214" s="73"/>
      <c r="B214" s="71"/>
      <c r="C214" s="71"/>
      <c r="D214" s="71"/>
      <c r="E214" s="71"/>
      <c r="F214" s="71"/>
      <c r="G214" s="71"/>
    </row>
    <row r="215" spans="1:7" ht="20.25" customHeight="1">
      <c r="A215" s="73"/>
      <c r="B215" s="71"/>
      <c r="C215" s="71"/>
      <c r="D215" s="71"/>
      <c r="E215" s="71"/>
      <c r="F215" s="71"/>
      <c r="G215" s="71"/>
    </row>
    <row r="216" spans="1:7" ht="20.25" customHeight="1">
      <c r="A216" s="73"/>
      <c r="B216" s="71"/>
      <c r="C216" s="71"/>
      <c r="D216" s="71"/>
      <c r="E216" s="71"/>
      <c r="F216" s="71"/>
      <c r="G216" s="71"/>
    </row>
    <row r="217" spans="1:7" ht="20.25" customHeight="1">
      <c r="A217" s="73"/>
      <c r="B217" s="71"/>
      <c r="C217" s="71"/>
      <c r="D217" s="71"/>
      <c r="E217" s="71"/>
      <c r="F217" s="71"/>
      <c r="G217" s="71"/>
    </row>
    <row r="218" spans="1:7" ht="20.25" customHeight="1">
      <c r="A218" s="73"/>
      <c r="B218" s="71"/>
      <c r="C218" s="71"/>
      <c r="D218" s="71"/>
      <c r="E218" s="71"/>
      <c r="F218" s="71"/>
      <c r="G218" s="71"/>
    </row>
    <row r="219" spans="1:7" ht="20.25" customHeight="1">
      <c r="A219" s="73"/>
      <c r="B219" s="71"/>
      <c r="C219" s="71"/>
      <c r="D219" s="71"/>
      <c r="E219" s="71"/>
      <c r="F219" s="71"/>
      <c r="G219" s="71"/>
    </row>
    <row r="220" spans="1:7" ht="20.25" customHeight="1">
      <c r="A220" s="73"/>
      <c r="B220" s="71"/>
      <c r="C220" s="71"/>
      <c r="D220" s="71"/>
      <c r="E220" s="71"/>
      <c r="F220" s="71"/>
      <c r="G220" s="71"/>
    </row>
    <row r="221" spans="1:7" ht="20.25" customHeight="1">
      <c r="A221" s="73"/>
      <c r="B221" s="71"/>
      <c r="C221" s="71"/>
      <c r="D221" s="71"/>
      <c r="E221" s="71"/>
      <c r="F221" s="71"/>
      <c r="G221" s="71"/>
    </row>
    <row r="222" spans="1:7" ht="20.25" customHeight="1">
      <c r="A222" s="73"/>
      <c r="B222" s="71"/>
      <c r="C222" s="71"/>
      <c r="D222" s="71"/>
      <c r="E222" s="71"/>
      <c r="F222" s="71"/>
      <c r="G222" s="71"/>
    </row>
    <row r="223" spans="1:7" ht="20.25" customHeight="1">
      <c r="A223" s="73"/>
      <c r="B223" s="71"/>
      <c r="C223" s="71"/>
      <c r="D223" s="71"/>
      <c r="E223" s="71"/>
      <c r="F223" s="71"/>
      <c r="G223" s="71"/>
    </row>
    <row r="224" spans="1:7" ht="20.25" customHeight="1">
      <c r="A224" s="73"/>
      <c r="B224" s="71"/>
      <c r="C224" s="71"/>
      <c r="D224" s="71"/>
      <c r="E224" s="71"/>
      <c r="F224" s="71"/>
      <c r="G224" s="71"/>
    </row>
    <row r="225" spans="1:7" ht="20.25" customHeight="1">
      <c r="A225" s="73"/>
      <c r="B225" s="71"/>
      <c r="C225" s="71"/>
      <c r="D225" s="71"/>
      <c r="E225" s="71"/>
      <c r="F225" s="71"/>
      <c r="G225" s="71"/>
    </row>
    <row r="226" spans="1:7" ht="20.25" customHeight="1">
      <c r="A226" s="73"/>
      <c r="B226" s="71"/>
      <c r="C226" s="71"/>
      <c r="D226" s="71"/>
      <c r="E226" s="71"/>
      <c r="F226" s="71"/>
      <c r="G226" s="71"/>
    </row>
    <row r="227" spans="1:7" ht="20.25" customHeight="1">
      <c r="A227" s="73"/>
      <c r="B227" s="71"/>
      <c r="C227" s="71"/>
      <c r="D227" s="71"/>
      <c r="E227" s="71"/>
      <c r="F227" s="71"/>
      <c r="G227" s="71"/>
    </row>
    <row r="228" spans="1:7" ht="20.25" customHeight="1">
      <c r="A228" s="73"/>
      <c r="B228" s="71"/>
      <c r="C228" s="71"/>
      <c r="D228" s="71"/>
      <c r="E228" s="71"/>
      <c r="F228" s="71"/>
      <c r="G228" s="71"/>
    </row>
    <row r="229" spans="1:7" ht="20.25" customHeight="1">
      <c r="A229" s="73"/>
      <c r="B229" s="71"/>
      <c r="C229" s="71"/>
      <c r="D229" s="71"/>
      <c r="E229" s="71"/>
      <c r="F229" s="71"/>
      <c r="G229" s="71"/>
    </row>
    <row r="230" spans="1:7" ht="20.25" customHeight="1">
      <c r="A230" s="73"/>
      <c r="B230" s="71"/>
      <c r="C230" s="71"/>
      <c r="D230" s="71"/>
      <c r="E230" s="71"/>
      <c r="F230" s="71"/>
      <c r="G230" s="71"/>
    </row>
    <row r="231" spans="1:7" ht="20.25" customHeight="1">
      <c r="A231" s="73"/>
      <c r="B231" s="71"/>
      <c r="C231" s="71"/>
      <c r="D231" s="71"/>
      <c r="E231" s="71"/>
      <c r="F231" s="71"/>
      <c r="G231" s="71"/>
    </row>
    <row r="232" spans="1:7" ht="20.25" customHeight="1">
      <c r="A232" s="73"/>
      <c r="B232" s="71"/>
      <c r="C232" s="71"/>
      <c r="D232" s="71"/>
      <c r="E232" s="71"/>
      <c r="F232" s="71"/>
      <c r="G232" s="71"/>
    </row>
    <row r="233" spans="1:7" ht="20.25" customHeight="1">
      <c r="A233" s="73"/>
      <c r="B233" s="71"/>
      <c r="C233" s="71"/>
      <c r="D233" s="71"/>
      <c r="E233" s="71"/>
      <c r="F233" s="71"/>
      <c r="G233" s="71"/>
    </row>
    <row r="234" spans="1:7" ht="20.25" customHeight="1">
      <c r="A234" s="73"/>
      <c r="B234" s="71"/>
      <c r="C234" s="71"/>
      <c r="D234" s="71"/>
      <c r="E234" s="71"/>
      <c r="F234" s="71"/>
      <c r="G234" s="71"/>
    </row>
    <row r="235" spans="1:7" ht="20.25" customHeight="1">
      <c r="A235" s="73"/>
      <c r="B235" s="71"/>
      <c r="C235" s="71"/>
      <c r="D235" s="71"/>
      <c r="E235" s="71"/>
      <c r="F235" s="71"/>
      <c r="G235" s="71"/>
    </row>
    <row r="236" spans="1:7" ht="20.25" customHeight="1">
      <c r="A236" s="73"/>
      <c r="B236" s="71"/>
      <c r="C236" s="71"/>
      <c r="D236" s="71"/>
      <c r="E236" s="71"/>
      <c r="F236" s="71"/>
      <c r="G236" s="71"/>
    </row>
    <row r="237" spans="1:7" ht="20.25" customHeight="1">
      <c r="A237" s="73"/>
      <c r="B237" s="71"/>
      <c r="C237" s="71"/>
      <c r="D237" s="71"/>
      <c r="E237" s="71"/>
      <c r="F237" s="71"/>
      <c r="G237" s="71"/>
    </row>
    <row r="238" spans="1:7" ht="20.25" customHeight="1">
      <c r="A238" s="73"/>
      <c r="B238" s="71"/>
      <c r="C238" s="71"/>
      <c r="D238" s="71"/>
      <c r="E238" s="71"/>
      <c r="F238" s="71"/>
      <c r="G238" s="71"/>
    </row>
    <row r="239" spans="1:7" ht="20.25" customHeight="1">
      <c r="A239" s="73"/>
      <c r="B239" s="71"/>
      <c r="C239" s="71"/>
      <c r="D239" s="71"/>
      <c r="E239" s="71"/>
      <c r="F239" s="71"/>
      <c r="G239" s="71"/>
    </row>
    <row r="240" spans="1:7" ht="20.25" customHeight="1">
      <c r="A240" s="73"/>
      <c r="B240" s="71"/>
      <c r="C240" s="71"/>
      <c r="D240" s="71"/>
      <c r="E240" s="71"/>
      <c r="F240" s="71"/>
      <c r="G240" s="71"/>
    </row>
    <row r="241" spans="1:7" ht="20.25" customHeight="1">
      <c r="A241" s="73"/>
      <c r="B241" s="71"/>
      <c r="C241" s="71"/>
      <c r="D241" s="71"/>
      <c r="E241" s="71"/>
      <c r="F241" s="71"/>
      <c r="G241" s="71"/>
    </row>
    <row r="242" spans="1:7" ht="20.25" customHeight="1">
      <c r="A242" s="73"/>
      <c r="B242" s="71"/>
      <c r="C242" s="71"/>
      <c r="D242" s="71"/>
      <c r="E242" s="71"/>
      <c r="F242" s="71"/>
      <c r="G242" s="71"/>
    </row>
    <row r="243" spans="1:7" ht="20.25" customHeight="1">
      <c r="A243" s="73"/>
      <c r="B243" s="71"/>
      <c r="C243" s="71"/>
      <c r="D243" s="71"/>
      <c r="E243" s="71"/>
      <c r="F243" s="71"/>
      <c r="G243" s="71"/>
    </row>
    <row r="244" spans="1:7" ht="20.25" customHeight="1">
      <c r="A244" s="73"/>
      <c r="B244" s="71"/>
      <c r="C244" s="71"/>
      <c r="D244" s="71"/>
      <c r="E244" s="71"/>
      <c r="F244" s="71"/>
      <c r="G244" s="71"/>
    </row>
    <row r="245" spans="1:7" ht="20.25" customHeight="1">
      <c r="A245" s="73"/>
      <c r="B245" s="71"/>
      <c r="C245" s="71"/>
      <c r="D245" s="71"/>
      <c r="E245" s="71"/>
      <c r="F245" s="71"/>
      <c r="G245" s="71"/>
    </row>
    <row r="246" spans="1:7" ht="20.25" customHeight="1">
      <c r="A246" s="73"/>
      <c r="B246" s="71"/>
      <c r="C246" s="71"/>
      <c r="D246" s="71"/>
      <c r="E246" s="71"/>
      <c r="F246" s="71"/>
      <c r="G246" s="71"/>
    </row>
    <row r="247" spans="1:7" ht="20.25" customHeight="1">
      <c r="A247" s="73"/>
      <c r="B247" s="71"/>
      <c r="C247" s="71"/>
      <c r="D247" s="71"/>
      <c r="E247" s="71"/>
      <c r="F247" s="71"/>
      <c r="G247" s="71"/>
    </row>
    <row r="248" spans="1:7" ht="20.25" customHeight="1">
      <c r="A248" s="73"/>
      <c r="B248" s="71"/>
      <c r="C248" s="71"/>
      <c r="D248" s="71"/>
      <c r="E248" s="71"/>
      <c r="F248" s="71"/>
      <c r="G248" s="71"/>
    </row>
    <row r="249" spans="1:7" ht="20.25" customHeight="1">
      <c r="A249" s="73"/>
      <c r="B249" s="71"/>
      <c r="C249" s="71"/>
      <c r="D249" s="71"/>
      <c r="E249" s="71"/>
      <c r="F249" s="71"/>
      <c r="G249" s="71"/>
    </row>
    <row r="250" spans="1:7" ht="20.25" customHeight="1">
      <c r="A250" s="73"/>
      <c r="B250" s="71"/>
      <c r="C250" s="71"/>
      <c r="D250" s="71"/>
      <c r="E250" s="71"/>
      <c r="F250" s="71"/>
      <c r="G250" s="71"/>
    </row>
    <row r="251" spans="1:7" ht="20.25" customHeight="1">
      <c r="A251" s="73"/>
      <c r="B251" s="71"/>
      <c r="C251" s="71"/>
      <c r="D251" s="71"/>
      <c r="E251" s="71"/>
      <c r="F251" s="71"/>
      <c r="G251" s="71"/>
    </row>
    <row r="252" spans="1:7" ht="20.25" customHeight="1">
      <c r="A252" s="73"/>
      <c r="B252" s="71"/>
      <c r="C252" s="71"/>
      <c r="D252" s="71"/>
      <c r="E252" s="71"/>
      <c r="F252" s="71"/>
      <c r="G252" s="71"/>
    </row>
    <row r="253" spans="1:7" ht="20.25" customHeight="1">
      <c r="A253" s="73"/>
      <c r="B253" s="71"/>
      <c r="C253" s="71"/>
      <c r="D253" s="71"/>
      <c r="E253" s="71"/>
      <c r="F253" s="71"/>
      <c r="G253" s="71"/>
    </row>
    <row r="254" spans="1:7" ht="20.25" customHeight="1">
      <c r="A254" s="73"/>
      <c r="B254" s="71"/>
      <c r="C254" s="71"/>
      <c r="D254" s="71"/>
      <c r="E254" s="71"/>
      <c r="F254" s="71"/>
      <c r="G254" s="71"/>
    </row>
    <row r="255" spans="1:7" ht="20.25" customHeight="1">
      <c r="A255" s="73"/>
      <c r="B255" s="71"/>
      <c r="C255" s="71"/>
      <c r="D255" s="71"/>
      <c r="E255" s="71"/>
      <c r="F255" s="71"/>
      <c r="G255" s="71"/>
    </row>
    <row r="256" spans="1:7" ht="20.25" customHeight="1">
      <c r="A256" s="73"/>
      <c r="B256" s="71"/>
      <c r="C256" s="71"/>
      <c r="D256" s="71"/>
      <c r="E256" s="71"/>
      <c r="F256" s="71"/>
      <c r="G256" s="71"/>
    </row>
    <row r="257" spans="1:7" ht="20.25" customHeight="1">
      <c r="A257" s="73"/>
      <c r="B257" s="71"/>
      <c r="C257" s="71"/>
      <c r="D257" s="71"/>
      <c r="E257" s="71"/>
      <c r="F257" s="71"/>
      <c r="G257" s="71"/>
    </row>
    <row r="258" spans="1:7" ht="20.25" customHeight="1">
      <c r="A258" s="73"/>
      <c r="B258" s="71"/>
      <c r="C258" s="71"/>
      <c r="D258" s="71"/>
      <c r="E258" s="71"/>
      <c r="F258" s="71"/>
      <c r="G258" s="71"/>
    </row>
    <row r="259" spans="1:7" ht="20.25" customHeight="1">
      <c r="A259" s="73"/>
      <c r="B259" s="71"/>
      <c r="C259" s="71"/>
      <c r="D259" s="71"/>
      <c r="E259" s="71"/>
      <c r="F259" s="71"/>
      <c r="G259" s="71"/>
    </row>
    <row r="260" spans="1:7" ht="20.25" customHeight="1">
      <c r="A260" s="73"/>
      <c r="B260" s="71"/>
      <c r="C260" s="71"/>
      <c r="D260" s="71"/>
      <c r="E260" s="71"/>
      <c r="F260" s="71"/>
      <c r="G260" s="71"/>
    </row>
    <row r="261" spans="1:7" ht="20.25" customHeight="1">
      <c r="A261" s="73"/>
      <c r="B261" s="71"/>
      <c r="C261" s="71"/>
      <c r="D261" s="71"/>
      <c r="E261" s="71"/>
      <c r="F261" s="71"/>
      <c r="G261" s="71"/>
    </row>
    <row r="262" spans="1:7" ht="20.25" customHeight="1">
      <c r="A262" s="73"/>
      <c r="B262" s="71"/>
      <c r="C262" s="71"/>
      <c r="D262" s="71"/>
      <c r="E262" s="71"/>
      <c r="F262" s="71"/>
      <c r="G262" s="71"/>
    </row>
    <row r="263" spans="1:7" ht="20.25" customHeight="1">
      <c r="A263" s="73"/>
      <c r="B263" s="71"/>
      <c r="C263" s="71"/>
      <c r="D263" s="71"/>
      <c r="E263" s="71"/>
      <c r="F263" s="71"/>
      <c r="G263" s="71"/>
    </row>
    <row r="264" spans="1:7" ht="20.25" customHeight="1">
      <c r="A264" s="73"/>
      <c r="B264" s="71"/>
      <c r="C264" s="71"/>
      <c r="D264" s="71"/>
      <c r="E264" s="71"/>
      <c r="F264" s="71"/>
      <c r="G264" s="71"/>
    </row>
    <row r="265" spans="1:7" ht="20.25" customHeight="1">
      <c r="A265" s="73"/>
      <c r="B265" s="71"/>
      <c r="C265" s="71"/>
      <c r="D265" s="71"/>
      <c r="E265" s="71"/>
      <c r="F265" s="71"/>
      <c r="G265" s="71"/>
    </row>
    <row r="266" spans="1:7" ht="20.25" customHeight="1">
      <c r="A266" s="73"/>
      <c r="B266" s="71"/>
      <c r="C266" s="71"/>
      <c r="D266" s="71"/>
      <c r="E266" s="71"/>
      <c r="F266" s="71"/>
      <c r="G266" s="71"/>
    </row>
    <row r="267" spans="1:7" ht="20.25" customHeight="1">
      <c r="A267" s="73"/>
      <c r="B267" s="71"/>
      <c r="C267" s="71"/>
      <c r="D267" s="71"/>
      <c r="E267" s="71"/>
      <c r="F267" s="71"/>
      <c r="G267" s="71"/>
    </row>
    <row r="268" spans="1:7" ht="20.25" customHeight="1">
      <c r="A268" s="73"/>
      <c r="B268" s="71"/>
      <c r="C268" s="71"/>
      <c r="D268" s="71"/>
      <c r="E268" s="71"/>
      <c r="F268" s="71"/>
      <c r="G268" s="71"/>
    </row>
    <row r="269" spans="1:7" ht="20.25" customHeight="1">
      <c r="A269" s="73"/>
      <c r="B269" s="71"/>
      <c r="C269" s="71"/>
      <c r="D269" s="71"/>
      <c r="E269" s="71"/>
      <c r="F269" s="71"/>
      <c r="G269" s="71"/>
    </row>
    <row r="270" spans="1:7" ht="20.25" customHeight="1">
      <c r="A270" s="73"/>
      <c r="B270" s="71"/>
      <c r="C270" s="71"/>
      <c r="D270" s="71"/>
      <c r="E270" s="71"/>
      <c r="F270" s="71"/>
      <c r="G270" s="71"/>
    </row>
    <row r="271" spans="1:7" ht="20.25" customHeight="1">
      <c r="A271" s="73"/>
      <c r="B271" s="71"/>
      <c r="C271" s="71"/>
      <c r="D271" s="71"/>
      <c r="E271" s="71"/>
      <c r="F271" s="71"/>
      <c r="G271" s="71"/>
    </row>
    <row r="272" spans="1:7" ht="20.25" customHeight="1">
      <c r="A272" s="73"/>
      <c r="B272" s="71"/>
      <c r="C272" s="71"/>
      <c r="D272" s="71"/>
      <c r="E272" s="71"/>
      <c r="F272" s="71"/>
      <c r="G272" s="71"/>
    </row>
    <row r="273" spans="1:7" ht="20.25" customHeight="1">
      <c r="A273" s="73"/>
      <c r="B273" s="71"/>
      <c r="C273" s="71"/>
      <c r="D273" s="71"/>
      <c r="E273" s="71"/>
      <c r="F273" s="71"/>
      <c r="G273" s="71"/>
    </row>
    <row r="274" spans="1:7" ht="20.25" customHeight="1">
      <c r="A274" s="73"/>
      <c r="B274" s="71"/>
      <c r="C274" s="71"/>
      <c r="D274" s="71"/>
      <c r="E274" s="71"/>
      <c r="F274" s="71"/>
      <c r="G274" s="71"/>
    </row>
    <row r="275" spans="1:7" ht="20.25" customHeight="1">
      <c r="A275" s="73"/>
      <c r="B275" s="71"/>
      <c r="C275" s="71"/>
      <c r="D275" s="71"/>
      <c r="E275" s="71"/>
      <c r="F275" s="71"/>
      <c r="G275" s="71"/>
    </row>
    <row r="276" spans="1:7" ht="20.25" customHeight="1">
      <c r="A276" s="73"/>
      <c r="B276" s="71"/>
      <c r="C276" s="71"/>
      <c r="D276" s="71"/>
      <c r="E276" s="71"/>
      <c r="F276" s="71"/>
      <c r="G276" s="71"/>
    </row>
    <row r="277" spans="1:7" ht="20.25" customHeight="1">
      <c r="A277" s="73"/>
      <c r="B277" s="71"/>
      <c r="C277" s="71"/>
      <c r="D277" s="71"/>
      <c r="E277" s="71"/>
      <c r="F277" s="71"/>
      <c r="G277" s="71"/>
    </row>
    <row r="278" spans="1:7" ht="20.25" customHeight="1">
      <c r="A278" s="73"/>
      <c r="B278" s="71"/>
      <c r="C278" s="71"/>
      <c r="D278" s="71"/>
      <c r="E278" s="71"/>
      <c r="F278" s="71"/>
      <c r="G278" s="71"/>
    </row>
    <row r="279" spans="1:7" ht="20.25" customHeight="1">
      <c r="A279" s="73"/>
      <c r="B279" s="71"/>
      <c r="C279" s="71"/>
      <c r="D279" s="71"/>
      <c r="E279" s="71"/>
      <c r="F279" s="71"/>
      <c r="G279" s="71"/>
    </row>
    <row r="280" spans="1:7" ht="20.25" customHeight="1">
      <c r="A280" s="73"/>
      <c r="B280" s="71"/>
      <c r="C280" s="71"/>
      <c r="D280" s="71"/>
      <c r="E280" s="71"/>
      <c r="F280" s="71"/>
      <c r="G280" s="71"/>
    </row>
    <row r="281" spans="1:7" ht="20.25" customHeight="1">
      <c r="A281" s="73"/>
      <c r="B281" s="71"/>
      <c r="C281" s="71"/>
      <c r="D281" s="71"/>
      <c r="E281" s="71"/>
      <c r="F281" s="71"/>
      <c r="G281" s="71"/>
    </row>
    <row r="282" spans="1:7" ht="20.25" customHeight="1">
      <c r="A282" s="73"/>
      <c r="B282" s="71"/>
      <c r="C282" s="71"/>
      <c r="D282" s="71"/>
      <c r="E282" s="71"/>
      <c r="F282" s="71"/>
      <c r="G282" s="71"/>
    </row>
    <row r="283" spans="1:7" ht="20.25" customHeight="1">
      <c r="A283" s="73"/>
      <c r="B283" s="71"/>
      <c r="C283" s="71"/>
      <c r="D283" s="71"/>
      <c r="E283" s="71"/>
      <c r="F283" s="71"/>
      <c r="G283" s="71"/>
    </row>
    <row r="284" spans="1:7" ht="20.25" customHeight="1">
      <c r="A284" s="73"/>
      <c r="B284" s="71"/>
      <c r="C284" s="71"/>
      <c r="D284" s="71"/>
      <c r="E284" s="71"/>
      <c r="F284" s="71"/>
      <c r="G284" s="71"/>
    </row>
    <row r="285" spans="1:7" ht="20.25" customHeight="1">
      <c r="A285" s="73"/>
      <c r="B285" s="71"/>
      <c r="C285" s="71"/>
      <c r="D285" s="71"/>
      <c r="E285" s="71"/>
      <c r="F285" s="71"/>
      <c r="G285" s="71"/>
    </row>
    <row r="286" spans="1:7" ht="20.25" customHeight="1">
      <c r="A286" s="73"/>
      <c r="B286" s="71"/>
      <c r="C286" s="71"/>
      <c r="D286" s="71"/>
      <c r="E286" s="71"/>
      <c r="F286" s="71"/>
      <c r="G286" s="71"/>
    </row>
    <row r="287" spans="1:7" ht="20.25" customHeight="1">
      <c r="A287" s="73"/>
      <c r="B287" s="71"/>
      <c r="C287" s="71"/>
      <c r="D287" s="71"/>
      <c r="E287" s="71"/>
      <c r="F287" s="71"/>
      <c r="G287" s="71"/>
    </row>
    <row r="288" spans="1:7" ht="20.25" customHeight="1">
      <c r="A288" s="73"/>
      <c r="B288" s="71"/>
      <c r="C288" s="71"/>
      <c r="D288" s="71"/>
      <c r="E288" s="71"/>
      <c r="F288" s="71"/>
      <c r="G288" s="71"/>
    </row>
    <row r="289" spans="1:7" ht="20.25" customHeight="1">
      <c r="A289" s="73"/>
      <c r="B289" s="71"/>
      <c r="C289" s="71"/>
      <c r="D289" s="71"/>
      <c r="E289" s="71"/>
      <c r="F289" s="71"/>
      <c r="G289" s="71"/>
    </row>
    <row r="290" spans="1:7" ht="20.25" customHeight="1">
      <c r="A290" s="73"/>
      <c r="B290" s="71"/>
      <c r="C290" s="71"/>
      <c r="D290" s="71"/>
      <c r="E290" s="71"/>
      <c r="F290" s="71"/>
      <c r="G290" s="71"/>
    </row>
    <row r="291" spans="1:7" ht="20.25" customHeight="1">
      <c r="A291" s="73"/>
      <c r="B291" s="71"/>
      <c r="C291" s="71"/>
      <c r="D291" s="71"/>
      <c r="E291" s="71"/>
      <c r="F291" s="71"/>
      <c r="G291" s="71"/>
    </row>
    <row r="292" spans="1:7" ht="20.25" customHeight="1">
      <c r="A292" s="73"/>
      <c r="B292" s="71"/>
      <c r="C292" s="71"/>
      <c r="D292" s="71"/>
      <c r="E292" s="71"/>
      <c r="F292" s="71"/>
      <c r="G292" s="71"/>
    </row>
    <row r="293" spans="1:7" ht="20.25" customHeight="1">
      <c r="A293" s="73"/>
      <c r="B293" s="71"/>
      <c r="C293" s="71"/>
      <c r="D293" s="71"/>
      <c r="E293" s="71"/>
      <c r="F293" s="71"/>
      <c r="G293" s="71"/>
    </row>
    <row r="294" spans="1:7" ht="20.25" customHeight="1">
      <c r="A294" s="73"/>
      <c r="B294" s="71"/>
      <c r="C294" s="71"/>
      <c r="D294" s="71"/>
      <c r="E294" s="71"/>
      <c r="F294" s="71"/>
      <c r="G294" s="71"/>
    </row>
    <row r="295" spans="1:7" ht="20.25" customHeight="1">
      <c r="A295" s="73"/>
      <c r="B295" s="71"/>
      <c r="C295" s="71"/>
      <c r="D295" s="71"/>
      <c r="E295" s="71"/>
      <c r="F295" s="71"/>
      <c r="G295" s="71"/>
    </row>
    <row r="296" spans="1:7" ht="20.25" customHeight="1">
      <c r="A296" s="73"/>
      <c r="B296" s="71"/>
      <c r="C296" s="71"/>
      <c r="D296" s="71"/>
      <c r="E296" s="71"/>
      <c r="F296" s="71"/>
      <c r="G296" s="71"/>
    </row>
    <row r="297" spans="1:7" ht="20.25" customHeight="1">
      <c r="A297" s="73"/>
      <c r="B297" s="71"/>
      <c r="C297" s="71"/>
      <c r="D297" s="71"/>
      <c r="E297" s="71"/>
      <c r="F297" s="71"/>
      <c r="G297" s="71"/>
    </row>
    <row r="298" spans="1:7" ht="20.25" customHeight="1">
      <c r="A298" s="73"/>
      <c r="B298" s="71"/>
      <c r="C298" s="71"/>
      <c r="D298" s="71"/>
      <c r="E298" s="71"/>
      <c r="F298" s="71"/>
      <c r="G298" s="71"/>
    </row>
    <row r="299" spans="1:7" ht="20.25" customHeight="1">
      <c r="A299" s="73"/>
      <c r="B299" s="71"/>
      <c r="C299" s="71"/>
      <c r="D299" s="71"/>
      <c r="E299" s="71"/>
      <c r="F299" s="71"/>
      <c r="G299" s="71"/>
    </row>
    <row r="300" spans="1:7" ht="20.25" customHeight="1">
      <c r="A300" s="73"/>
      <c r="B300" s="71"/>
      <c r="C300" s="71"/>
      <c r="D300" s="71"/>
      <c r="E300" s="71"/>
      <c r="F300" s="71"/>
      <c r="G300" s="71"/>
    </row>
    <row r="301" spans="1:7" ht="20.25" customHeight="1">
      <c r="A301" s="73"/>
      <c r="B301" s="71"/>
      <c r="C301" s="71"/>
      <c r="D301" s="71"/>
      <c r="E301" s="71"/>
      <c r="F301" s="71"/>
      <c r="G301" s="71"/>
    </row>
    <row r="302" spans="1:7" ht="20.25" customHeight="1">
      <c r="A302" s="73"/>
      <c r="B302" s="71"/>
      <c r="C302" s="71"/>
      <c r="D302" s="71"/>
      <c r="E302" s="71"/>
      <c r="F302" s="71"/>
      <c r="G302" s="71"/>
    </row>
    <row r="303" spans="1:7" ht="20.25" customHeight="1">
      <c r="A303" s="73"/>
      <c r="B303" s="71"/>
      <c r="C303" s="71"/>
      <c r="D303" s="71"/>
      <c r="E303" s="71"/>
      <c r="F303" s="71"/>
      <c r="G303" s="71"/>
    </row>
    <row r="304" spans="1:7" ht="20.25" customHeight="1">
      <c r="A304" s="73"/>
      <c r="B304" s="71"/>
      <c r="C304" s="71"/>
      <c r="D304" s="71"/>
      <c r="E304" s="71"/>
      <c r="F304" s="71"/>
      <c r="G304" s="71"/>
    </row>
    <row r="305" spans="1:7" ht="20.25" customHeight="1">
      <c r="A305" s="73"/>
      <c r="B305" s="71"/>
      <c r="C305" s="71"/>
      <c r="D305" s="71"/>
      <c r="E305" s="71"/>
      <c r="F305" s="71"/>
      <c r="G305" s="71"/>
    </row>
    <row r="306" spans="1:7" ht="20.25" customHeight="1">
      <c r="A306" s="73"/>
      <c r="B306" s="71"/>
      <c r="C306" s="71"/>
      <c r="D306" s="71"/>
      <c r="E306" s="71"/>
      <c r="F306" s="71"/>
      <c r="G306" s="71"/>
    </row>
    <row r="307" spans="1:7" ht="20.25" customHeight="1">
      <c r="A307" s="73"/>
      <c r="B307" s="71"/>
      <c r="C307" s="71"/>
      <c r="D307" s="71"/>
      <c r="E307" s="71"/>
      <c r="F307" s="71"/>
      <c r="G307" s="71"/>
    </row>
    <row r="308" spans="1:7" ht="20.25" customHeight="1">
      <c r="A308" s="73"/>
      <c r="B308" s="71"/>
      <c r="C308" s="71"/>
      <c r="D308" s="71"/>
      <c r="E308" s="71"/>
      <c r="F308" s="71"/>
      <c r="G308" s="71"/>
    </row>
    <row r="309" spans="1:7" ht="20.25" customHeight="1">
      <c r="A309" s="73"/>
      <c r="B309" s="71"/>
      <c r="C309" s="71"/>
      <c r="D309" s="71"/>
      <c r="E309" s="71"/>
      <c r="F309" s="71"/>
      <c r="G309" s="71"/>
    </row>
    <row r="310" spans="1:7" ht="20.25" customHeight="1">
      <c r="A310" s="73"/>
      <c r="B310" s="71"/>
      <c r="C310" s="71"/>
      <c r="D310" s="71"/>
      <c r="E310" s="71"/>
      <c r="F310" s="71"/>
      <c r="G310" s="71"/>
    </row>
    <row r="311" spans="1:7" ht="20.25" customHeight="1">
      <c r="A311" s="73"/>
      <c r="B311" s="71"/>
      <c r="C311" s="71"/>
      <c r="D311" s="71"/>
      <c r="E311" s="71"/>
      <c r="F311" s="71"/>
      <c r="G311" s="71"/>
    </row>
    <row r="312" spans="1:7" ht="20.25" customHeight="1">
      <c r="A312" s="73"/>
      <c r="B312" s="71"/>
      <c r="C312" s="71"/>
      <c r="D312" s="71"/>
      <c r="E312" s="71"/>
      <c r="F312" s="71"/>
      <c r="G312" s="71"/>
    </row>
    <row r="313" spans="1:7" ht="20.25" customHeight="1">
      <c r="A313" s="73"/>
      <c r="B313" s="71"/>
      <c r="C313" s="71"/>
      <c r="D313" s="71"/>
      <c r="E313" s="71"/>
      <c r="F313" s="71"/>
      <c r="G313" s="71"/>
    </row>
    <row r="314" spans="1:7" ht="20.25" customHeight="1">
      <c r="A314" s="73"/>
      <c r="B314" s="71"/>
      <c r="C314" s="71"/>
      <c r="D314" s="71"/>
      <c r="E314" s="71"/>
      <c r="F314" s="71"/>
      <c r="G314" s="71"/>
    </row>
    <row r="315" spans="1:7" ht="20.25" customHeight="1">
      <c r="A315" s="73"/>
      <c r="B315" s="71"/>
      <c r="C315" s="71"/>
      <c r="D315" s="71"/>
      <c r="E315" s="71"/>
      <c r="F315" s="71"/>
      <c r="G315" s="71"/>
    </row>
    <row r="316" spans="1:7" ht="20.25" customHeight="1">
      <c r="A316" s="73"/>
      <c r="B316" s="71"/>
      <c r="C316" s="71"/>
      <c r="D316" s="71"/>
      <c r="E316" s="71"/>
      <c r="F316" s="71"/>
      <c r="G316" s="71"/>
    </row>
    <row r="317" spans="1:7" ht="20.25" customHeight="1">
      <c r="A317" s="73"/>
      <c r="B317" s="71"/>
      <c r="C317" s="71"/>
      <c r="D317" s="71"/>
      <c r="E317" s="71"/>
      <c r="F317" s="71"/>
      <c r="G317" s="71"/>
    </row>
    <row r="318" spans="1:7" ht="20.25" customHeight="1">
      <c r="A318" s="73"/>
      <c r="B318" s="71"/>
      <c r="C318" s="71"/>
      <c r="D318" s="71"/>
      <c r="E318" s="71"/>
      <c r="F318" s="71"/>
      <c r="G318" s="71"/>
    </row>
    <row r="319" spans="1:7" ht="20.25" customHeight="1">
      <c r="A319" s="73"/>
      <c r="B319" s="71"/>
      <c r="C319" s="71"/>
      <c r="D319" s="71"/>
      <c r="E319" s="71"/>
      <c r="F319" s="71"/>
      <c r="G319" s="71"/>
    </row>
    <row r="320" spans="1:7" ht="20.25" customHeight="1">
      <c r="A320" s="73"/>
      <c r="B320" s="71"/>
      <c r="C320" s="71"/>
      <c r="D320" s="71"/>
      <c r="E320" s="71"/>
      <c r="F320" s="71"/>
      <c r="G320" s="71"/>
    </row>
    <row r="321" spans="1:7" ht="20.25" customHeight="1">
      <c r="A321" s="73"/>
      <c r="B321" s="71"/>
      <c r="C321" s="71"/>
      <c r="D321" s="71"/>
      <c r="E321" s="71"/>
      <c r="F321" s="71"/>
      <c r="G321" s="71"/>
    </row>
    <row r="322" spans="1:7" ht="20.25" customHeight="1">
      <c r="A322" s="73"/>
      <c r="B322" s="71"/>
      <c r="C322" s="71"/>
      <c r="D322" s="71"/>
      <c r="E322" s="71"/>
      <c r="F322" s="71"/>
      <c r="G322" s="71"/>
    </row>
    <row r="323" spans="1:7" ht="20.25" customHeight="1">
      <c r="A323" s="73"/>
      <c r="B323" s="71"/>
      <c r="C323" s="71"/>
      <c r="D323" s="71"/>
      <c r="E323" s="71"/>
      <c r="F323" s="71"/>
      <c r="G323" s="71"/>
    </row>
    <row r="324" spans="1:7" ht="20.25" customHeight="1">
      <c r="A324" s="73"/>
      <c r="B324" s="71"/>
      <c r="C324" s="71"/>
      <c r="D324" s="71"/>
      <c r="E324" s="71"/>
      <c r="F324" s="71"/>
      <c r="G324" s="71"/>
    </row>
    <row r="325" spans="1:7" ht="20.25" customHeight="1">
      <c r="A325" s="73"/>
      <c r="B325" s="71"/>
      <c r="C325" s="71"/>
      <c r="D325" s="71"/>
      <c r="E325" s="71"/>
      <c r="F325" s="71"/>
      <c r="G325" s="71"/>
    </row>
    <row r="326" spans="1:7" ht="20.25" customHeight="1">
      <c r="A326" s="73"/>
      <c r="B326" s="71"/>
      <c r="C326" s="71"/>
      <c r="D326" s="71"/>
      <c r="E326" s="71"/>
      <c r="F326" s="71"/>
      <c r="G326" s="71"/>
    </row>
    <row r="327" spans="1:7" ht="20.25" customHeight="1">
      <c r="A327" s="73"/>
      <c r="B327" s="71"/>
      <c r="C327" s="71"/>
      <c r="D327" s="71"/>
      <c r="E327" s="71"/>
      <c r="F327" s="71"/>
      <c r="G327" s="71"/>
    </row>
    <row r="328" spans="1:7" ht="20.25" customHeight="1">
      <c r="A328" s="73"/>
      <c r="B328" s="71"/>
      <c r="C328" s="71"/>
      <c r="D328" s="71"/>
      <c r="E328" s="71"/>
      <c r="F328" s="71"/>
      <c r="G328" s="71"/>
    </row>
    <row r="329" spans="1:7" ht="20.25" customHeight="1">
      <c r="A329" s="73"/>
      <c r="B329" s="71"/>
      <c r="C329" s="71"/>
      <c r="D329" s="71"/>
      <c r="E329" s="71"/>
      <c r="F329" s="71"/>
      <c r="G329" s="71"/>
    </row>
    <row r="330" spans="1:7" ht="20.25" customHeight="1">
      <c r="A330" s="73"/>
      <c r="B330" s="71"/>
      <c r="C330" s="71"/>
      <c r="D330" s="71"/>
      <c r="E330" s="71"/>
      <c r="F330" s="71"/>
      <c r="G330" s="71"/>
    </row>
    <row r="331" spans="1:7" ht="20.25" customHeight="1">
      <c r="A331" s="73"/>
      <c r="B331" s="71"/>
      <c r="C331" s="71"/>
      <c r="D331" s="71"/>
      <c r="E331" s="71"/>
      <c r="F331" s="71"/>
      <c r="G331" s="71"/>
    </row>
    <row r="332" spans="1:7" ht="20.25" customHeight="1">
      <c r="A332" s="73"/>
      <c r="B332" s="71"/>
      <c r="C332" s="71"/>
      <c r="D332" s="71"/>
      <c r="E332" s="71"/>
      <c r="F332" s="71"/>
      <c r="G332" s="71"/>
    </row>
    <row r="333" spans="1:7" ht="20.25" customHeight="1">
      <c r="A333" s="73"/>
      <c r="B333" s="71"/>
      <c r="C333" s="71"/>
      <c r="D333" s="71"/>
      <c r="E333" s="71"/>
      <c r="F333" s="71"/>
      <c r="G333" s="71"/>
    </row>
    <row r="334" spans="1:7" ht="20.25" customHeight="1">
      <c r="A334" s="73"/>
      <c r="B334" s="71"/>
      <c r="C334" s="71"/>
      <c r="D334" s="71"/>
      <c r="E334" s="71"/>
      <c r="F334" s="71"/>
      <c r="G334" s="71"/>
    </row>
    <row r="335" spans="1:7" ht="20.25" customHeight="1">
      <c r="A335" s="73"/>
      <c r="B335" s="71"/>
      <c r="C335" s="71"/>
      <c r="D335" s="71"/>
      <c r="E335" s="71"/>
      <c r="F335" s="71"/>
      <c r="G335" s="71"/>
    </row>
    <row r="336" spans="1:7" ht="20.25" customHeight="1">
      <c r="A336" s="73"/>
      <c r="B336" s="71"/>
      <c r="C336" s="71"/>
      <c r="D336" s="71"/>
      <c r="E336" s="71"/>
      <c r="F336" s="71"/>
      <c r="G336" s="71"/>
    </row>
    <row r="337" spans="1:7" ht="20.25" customHeight="1">
      <c r="A337" s="73"/>
      <c r="B337" s="71"/>
      <c r="C337" s="71"/>
      <c r="D337" s="71"/>
      <c r="E337" s="71"/>
      <c r="F337" s="71"/>
      <c r="G337" s="71"/>
    </row>
    <row r="338" spans="1:7" ht="20.25" customHeight="1">
      <c r="A338" s="73"/>
      <c r="B338" s="71"/>
      <c r="C338" s="71"/>
      <c r="D338" s="71"/>
      <c r="E338" s="71"/>
      <c r="F338" s="71"/>
      <c r="G338" s="71"/>
    </row>
    <row r="339" spans="1:7" ht="20.25" customHeight="1">
      <c r="A339" s="73"/>
      <c r="B339" s="71"/>
      <c r="C339" s="71"/>
      <c r="D339" s="71"/>
      <c r="E339" s="71"/>
      <c r="F339" s="71"/>
      <c r="G339" s="71"/>
    </row>
    <row r="340" spans="1:7" ht="20.25" customHeight="1">
      <c r="A340" s="73"/>
      <c r="B340" s="71"/>
      <c r="C340" s="71"/>
      <c r="D340" s="71"/>
      <c r="E340" s="71"/>
      <c r="F340" s="71"/>
      <c r="G340" s="71"/>
    </row>
    <row r="341" spans="1:7" ht="20.25" customHeight="1">
      <c r="A341" s="73"/>
      <c r="B341" s="71"/>
      <c r="C341" s="71"/>
      <c r="D341" s="71"/>
      <c r="E341" s="71"/>
      <c r="F341" s="71"/>
      <c r="G341" s="71"/>
    </row>
    <row r="342" spans="1:7" ht="20.25" customHeight="1">
      <c r="A342" s="73"/>
      <c r="B342" s="71"/>
      <c r="C342" s="71"/>
      <c r="D342" s="71"/>
      <c r="E342" s="71"/>
      <c r="F342" s="71"/>
      <c r="G342" s="71"/>
    </row>
    <row r="343" spans="1:7" ht="20.25" customHeight="1">
      <c r="A343" s="73"/>
      <c r="B343" s="71"/>
      <c r="C343" s="71"/>
      <c r="D343" s="71"/>
      <c r="E343" s="71"/>
      <c r="F343" s="71"/>
      <c r="G343" s="71"/>
    </row>
    <row r="344" spans="1:7" ht="20.25" customHeight="1">
      <c r="A344" s="73"/>
      <c r="B344" s="71"/>
      <c r="C344" s="71"/>
      <c r="D344" s="71"/>
      <c r="E344" s="71"/>
      <c r="F344" s="71"/>
      <c r="G344" s="71"/>
    </row>
    <row r="345" spans="1:7" ht="20.25" customHeight="1">
      <c r="A345" s="73"/>
      <c r="B345" s="71"/>
      <c r="C345" s="71"/>
      <c r="D345" s="71"/>
      <c r="E345" s="71"/>
      <c r="F345" s="71"/>
      <c r="G345" s="71"/>
    </row>
    <row r="346" spans="1:7" ht="20.25" customHeight="1">
      <c r="A346" s="73"/>
      <c r="B346" s="71"/>
      <c r="C346" s="71"/>
      <c r="D346" s="71"/>
      <c r="E346" s="71"/>
      <c r="F346" s="71"/>
      <c r="G346" s="71"/>
    </row>
    <row r="347" spans="1:7" ht="20.25" customHeight="1">
      <c r="A347" s="73"/>
      <c r="B347" s="71"/>
      <c r="C347" s="71"/>
      <c r="D347" s="71"/>
      <c r="E347" s="71"/>
      <c r="F347" s="71"/>
      <c r="G347" s="71"/>
    </row>
    <row r="348" spans="1:7" ht="20.25" customHeight="1">
      <c r="A348" s="73"/>
      <c r="B348" s="71"/>
      <c r="C348" s="71"/>
      <c r="D348" s="71"/>
      <c r="E348" s="71"/>
      <c r="F348" s="71"/>
      <c r="G348" s="71"/>
    </row>
    <row r="349" spans="1:7" ht="20.25" customHeight="1">
      <c r="A349" s="73"/>
      <c r="B349" s="71"/>
      <c r="C349" s="71"/>
      <c r="D349" s="71"/>
      <c r="E349" s="71"/>
      <c r="F349" s="71"/>
      <c r="G349" s="71"/>
    </row>
    <row r="350" spans="1:7" ht="20.25" customHeight="1">
      <c r="A350" s="73"/>
      <c r="B350" s="71"/>
      <c r="C350" s="71"/>
      <c r="D350" s="71"/>
      <c r="E350" s="71"/>
      <c r="F350" s="71"/>
      <c r="G350" s="71"/>
    </row>
    <row r="351" spans="1:7" ht="20.25" customHeight="1">
      <c r="A351" s="73"/>
      <c r="B351" s="71"/>
      <c r="C351" s="71"/>
      <c r="D351" s="71"/>
      <c r="E351" s="71"/>
      <c r="F351" s="71"/>
      <c r="G351" s="71"/>
    </row>
    <row r="352" spans="1:7" ht="20.25" customHeight="1">
      <c r="A352" s="73"/>
      <c r="B352" s="71"/>
      <c r="C352" s="71"/>
      <c r="D352" s="71"/>
      <c r="E352" s="71"/>
      <c r="F352" s="71"/>
      <c r="G352" s="71"/>
    </row>
    <row r="353" spans="1:7" ht="20.25" customHeight="1">
      <c r="A353" s="73"/>
      <c r="B353" s="71"/>
      <c r="C353" s="71"/>
      <c r="D353" s="71"/>
      <c r="E353" s="71"/>
      <c r="F353" s="71"/>
      <c r="G353" s="71"/>
    </row>
    <row r="354" spans="1:7" ht="20.25" customHeight="1">
      <c r="A354" s="73"/>
      <c r="B354" s="71"/>
      <c r="C354" s="71"/>
      <c r="D354" s="71"/>
      <c r="E354" s="71"/>
      <c r="F354" s="71"/>
      <c r="G354" s="71"/>
    </row>
    <row r="355" spans="1:7" ht="20.25" customHeight="1">
      <c r="A355" s="73"/>
      <c r="B355" s="71"/>
      <c r="C355" s="71"/>
      <c r="D355" s="71"/>
      <c r="E355" s="71"/>
      <c r="F355" s="71"/>
      <c r="G355" s="71"/>
    </row>
    <row r="356" spans="1:7" ht="20.25" customHeight="1">
      <c r="A356" s="73"/>
      <c r="B356" s="71"/>
      <c r="C356" s="71"/>
      <c r="D356" s="71"/>
      <c r="E356" s="71"/>
      <c r="F356" s="71"/>
      <c r="G356" s="71"/>
    </row>
    <row r="357" spans="1:7" ht="20.25" customHeight="1">
      <c r="A357" s="73"/>
      <c r="B357" s="71"/>
      <c r="C357" s="71"/>
      <c r="D357" s="71"/>
      <c r="E357" s="71"/>
      <c r="F357" s="71"/>
      <c r="G357" s="71"/>
    </row>
    <row r="358" spans="1:7" ht="20.25" customHeight="1">
      <c r="A358" s="73"/>
      <c r="B358" s="71"/>
      <c r="C358" s="71"/>
      <c r="D358" s="71"/>
      <c r="E358" s="71"/>
      <c r="F358" s="71"/>
      <c r="G358" s="71"/>
    </row>
    <row r="359" spans="1:7" ht="20.25" customHeight="1">
      <c r="A359" s="73"/>
      <c r="B359" s="71"/>
      <c r="C359" s="71"/>
      <c r="D359" s="71"/>
      <c r="E359" s="71"/>
      <c r="F359" s="71"/>
      <c r="G359" s="71"/>
    </row>
    <row r="360" spans="1:7" ht="20.25" customHeight="1">
      <c r="A360" s="73"/>
      <c r="B360" s="71"/>
      <c r="C360" s="71"/>
      <c r="D360" s="71"/>
      <c r="E360" s="71"/>
      <c r="F360" s="71"/>
      <c r="G360" s="71"/>
    </row>
    <row r="361" spans="1:7" ht="20.25" customHeight="1">
      <c r="A361" s="73"/>
      <c r="B361" s="71"/>
      <c r="C361" s="71"/>
      <c r="D361" s="71"/>
      <c r="E361" s="71"/>
      <c r="F361" s="71"/>
      <c r="G361" s="71"/>
    </row>
    <row r="362" spans="1:7" ht="20.25" customHeight="1">
      <c r="A362" s="73"/>
      <c r="B362" s="71"/>
      <c r="C362" s="71"/>
      <c r="D362" s="71"/>
      <c r="E362" s="71"/>
      <c r="F362" s="71"/>
      <c r="G362" s="71"/>
    </row>
    <row r="363" spans="1:7" ht="20.25" customHeight="1">
      <c r="A363" s="73"/>
      <c r="B363" s="71"/>
      <c r="C363" s="71"/>
      <c r="D363" s="71"/>
      <c r="E363" s="71"/>
      <c r="F363" s="71"/>
      <c r="G363" s="71"/>
    </row>
    <row r="364" spans="1:7" ht="20.25" customHeight="1">
      <c r="A364" s="73"/>
      <c r="B364" s="71"/>
      <c r="C364" s="71"/>
      <c r="D364" s="71"/>
      <c r="E364" s="71"/>
      <c r="F364" s="71"/>
      <c r="G364" s="71"/>
    </row>
    <row r="365" spans="1:7" ht="20.25" customHeight="1">
      <c r="A365" s="73"/>
      <c r="B365" s="71"/>
      <c r="C365" s="71"/>
      <c r="D365" s="71"/>
      <c r="E365" s="71"/>
      <c r="F365" s="71"/>
      <c r="G365" s="71"/>
    </row>
    <row r="366" spans="1:7" ht="20.25" customHeight="1">
      <c r="A366" s="73"/>
      <c r="B366" s="71"/>
      <c r="C366" s="71"/>
      <c r="D366" s="71"/>
      <c r="E366" s="71"/>
      <c r="F366" s="71"/>
      <c r="G366" s="71"/>
    </row>
    <row r="367" spans="1:7" ht="20.25" customHeight="1">
      <c r="A367" s="73"/>
      <c r="B367" s="71"/>
      <c r="C367" s="71"/>
      <c r="D367" s="71"/>
      <c r="E367" s="71"/>
      <c r="F367" s="71"/>
      <c r="G367" s="71"/>
    </row>
    <row r="368" spans="1:7" ht="20.25" customHeight="1">
      <c r="A368" s="73"/>
      <c r="B368" s="71"/>
      <c r="C368" s="71"/>
      <c r="D368" s="71"/>
      <c r="E368" s="71"/>
      <c r="F368" s="71"/>
      <c r="G368" s="71"/>
    </row>
    <row r="369" spans="1:7" ht="20.25" customHeight="1">
      <c r="A369" s="73"/>
      <c r="B369" s="71"/>
      <c r="C369" s="71"/>
      <c r="D369" s="71"/>
      <c r="E369" s="71"/>
      <c r="F369" s="71"/>
      <c r="G369" s="71"/>
    </row>
    <row r="370" spans="1:7" ht="20.25" customHeight="1">
      <c r="A370" s="73"/>
      <c r="B370" s="71"/>
      <c r="C370" s="71"/>
      <c r="D370" s="71"/>
      <c r="E370" s="71"/>
      <c r="F370" s="71"/>
      <c r="G370" s="71"/>
    </row>
    <row r="371" spans="1:7" ht="20.25" customHeight="1">
      <c r="A371" s="73"/>
      <c r="B371" s="71"/>
      <c r="C371" s="71"/>
      <c r="D371" s="71"/>
      <c r="E371" s="71"/>
      <c r="F371" s="71"/>
      <c r="G371" s="71"/>
    </row>
    <row r="372" spans="1:7" ht="20.25" customHeight="1">
      <c r="A372" s="73"/>
      <c r="B372" s="71"/>
      <c r="C372" s="71"/>
      <c r="D372" s="71"/>
      <c r="E372" s="71"/>
      <c r="F372" s="71"/>
      <c r="G372" s="71"/>
    </row>
    <row r="373" spans="1:7" ht="20.25" customHeight="1">
      <c r="A373" s="73"/>
      <c r="B373" s="71"/>
      <c r="C373" s="71"/>
      <c r="D373" s="71"/>
      <c r="E373" s="71"/>
      <c r="F373" s="71"/>
      <c r="G373" s="71"/>
    </row>
    <row r="374" spans="1:7" ht="20.25" customHeight="1">
      <c r="A374" s="73"/>
      <c r="B374" s="71"/>
      <c r="C374" s="71"/>
      <c r="D374" s="71"/>
      <c r="E374" s="71"/>
      <c r="F374" s="71"/>
      <c r="G374" s="71"/>
    </row>
    <row r="375" spans="1:7" ht="20.25" customHeight="1">
      <c r="A375" s="73"/>
      <c r="B375" s="71"/>
      <c r="C375" s="71"/>
      <c r="D375" s="71"/>
      <c r="E375" s="71"/>
      <c r="F375" s="71"/>
      <c r="G375" s="71"/>
    </row>
    <row r="376" spans="1:7" ht="20.25" customHeight="1">
      <c r="A376" s="73"/>
      <c r="B376" s="71"/>
      <c r="C376" s="71"/>
      <c r="D376" s="71"/>
      <c r="E376" s="71"/>
      <c r="F376" s="71"/>
      <c r="G376" s="71"/>
    </row>
    <row r="377" spans="1:7" ht="20.25" customHeight="1">
      <c r="A377" s="73"/>
      <c r="B377" s="71"/>
      <c r="C377" s="71"/>
      <c r="D377" s="71"/>
      <c r="E377" s="71"/>
      <c r="F377" s="71"/>
      <c r="G377" s="71"/>
    </row>
    <row r="378" spans="1:7" ht="20.25" customHeight="1">
      <c r="A378" s="73"/>
      <c r="B378" s="71"/>
      <c r="C378" s="71"/>
      <c r="D378" s="71"/>
      <c r="E378" s="71"/>
      <c r="F378" s="71"/>
      <c r="G378" s="71"/>
    </row>
    <row r="379" spans="1:7" ht="20.25" customHeight="1">
      <c r="A379" s="73"/>
      <c r="B379" s="71"/>
      <c r="C379" s="71"/>
      <c r="D379" s="71"/>
      <c r="E379" s="71"/>
      <c r="F379" s="71"/>
      <c r="G379" s="71"/>
    </row>
    <row r="380" spans="1:7" ht="20.25" customHeight="1">
      <c r="A380" s="73"/>
      <c r="B380" s="71"/>
      <c r="C380" s="71"/>
      <c r="D380" s="71"/>
      <c r="E380" s="71"/>
      <c r="F380" s="71"/>
      <c r="G380" s="71"/>
    </row>
    <row r="381" spans="1:7" ht="20.25" customHeight="1">
      <c r="A381" s="73"/>
      <c r="B381" s="71"/>
      <c r="C381" s="71"/>
      <c r="D381" s="71"/>
      <c r="E381" s="71"/>
      <c r="F381" s="71"/>
      <c r="G381" s="71"/>
    </row>
    <row r="382" spans="1:7" ht="20.25" customHeight="1">
      <c r="A382" s="73"/>
      <c r="B382" s="71"/>
      <c r="C382" s="71"/>
      <c r="D382" s="71"/>
      <c r="E382" s="71"/>
      <c r="F382" s="71"/>
      <c r="G382" s="71"/>
    </row>
    <row r="383" spans="1:7" ht="20.25" customHeight="1">
      <c r="A383" s="73"/>
      <c r="B383" s="71"/>
      <c r="C383" s="71"/>
      <c r="D383" s="71"/>
      <c r="E383" s="71"/>
      <c r="F383" s="71"/>
      <c r="G383" s="71"/>
    </row>
    <row r="384" spans="1:7" ht="20.25" customHeight="1">
      <c r="A384" s="73"/>
      <c r="B384" s="71"/>
      <c r="C384" s="71"/>
      <c r="D384" s="71"/>
      <c r="E384" s="71"/>
      <c r="F384" s="71"/>
      <c r="G384" s="71"/>
    </row>
    <row r="385" spans="1:7" ht="20.25" customHeight="1">
      <c r="A385" s="73"/>
      <c r="B385" s="71"/>
      <c r="C385" s="71"/>
      <c r="D385" s="71"/>
      <c r="E385" s="71"/>
      <c r="F385" s="71"/>
      <c r="G385" s="71"/>
    </row>
    <row r="386" spans="1:7" ht="20.25" customHeight="1">
      <c r="A386" s="73"/>
      <c r="B386" s="71"/>
      <c r="C386" s="71"/>
      <c r="D386" s="71"/>
      <c r="E386" s="71"/>
      <c r="F386" s="71"/>
      <c r="G386" s="71"/>
    </row>
    <row r="387" spans="1:7" ht="20.25" customHeight="1">
      <c r="A387" s="73"/>
      <c r="B387" s="71"/>
      <c r="C387" s="71"/>
      <c r="D387" s="71"/>
      <c r="E387" s="71"/>
      <c r="F387" s="71"/>
      <c r="G387" s="71"/>
    </row>
    <row r="388" spans="1:7" ht="20.25" customHeight="1">
      <c r="A388" s="73"/>
      <c r="B388" s="71"/>
      <c r="C388" s="71"/>
      <c r="D388" s="71"/>
      <c r="E388" s="71"/>
      <c r="F388" s="71"/>
      <c r="G388" s="71"/>
    </row>
    <row r="389" spans="1:7" ht="20.25" customHeight="1">
      <c r="A389" s="73"/>
      <c r="B389" s="71"/>
      <c r="C389" s="71"/>
      <c r="D389" s="71"/>
      <c r="E389" s="71"/>
      <c r="F389" s="71"/>
      <c r="G389" s="71"/>
    </row>
    <row r="390" spans="1:7" ht="20.25" customHeight="1">
      <c r="A390" s="73"/>
      <c r="B390" s="71"/>
      <c r="C390" s="71"/>
      <c r="D390" s="71"/>
      <c r="E390" s="71"/>
      <c r="F390" s="71"/>
      <c r="G390" s="71"/>
    </row>
    <row r="391" spans="1:7" ht="20.25" customHeight="1">
      <c r="A391" s="73"/>
      <c r="B391" s="71"/>
      <c r="C391" s="71"/>
      <c r="D391" s="71"/>
      <c r="E391" s="71"/>
      <c r="F391" s="71"/>
      <c r="G391" s="71"/>
    </row>
    <row r="392" spans="1:7" ht="20.25" customHeight="1">
      <c r="A392" s="73"/>
      <c r="B392" s="71"/>
      <c r="C392" s="71"/>
      <c r="D392" s="71"/>
      <c r="E392" s="71"/>
      <c r="F392" s="71"/>
      <c r="G392" s="71"/>
    </row>
    <row r="393" spans="1:7" ht="20.25" customHeight="1">
      <c r="A393" s="73"/>
      <c r="B393" s="71"/>
      <c r="C393" s="71"/>
      <c r="D393" s="71"/>
      <c r="E393" s="71"/>
      <c r="F393" s="71"/>
      <c r="G393" s="71"/>
    </row>
    <row r="394" spans="1:7" ht="20.25" customHeight="1">
      <c r="A394" s="73"/>
      <c r="B394" s="71"/>
      <c r="C394" s="71"/>
      <c r="D394" s="71"/>
      <c r="E394" s="71"/>
      <c r="F394" s="71"/>
      <c r="G394" s="71"/>
    </row>
    <row r="395" spans="1:7" ht="20.25" customHeight="1">
      <c r="A395" s="73"/>
      <c r="B395" s="71"/>
      <c r="C395" s="71"/>
      <c r="D395" s="71"/>
      <c r="E395" s="71"/>
      <c r="F395" s="71"/>
      <c r="G395" s="71"/>
    </row>
    <row r="396" spans="1:7" ht="20.25" customHeight="1">
      <c r="A396" s="73"/>
      <c r="B396" s="71"/>
      <c r="C396" s="71"/>
      <c r="D396" s="71"/>
      <c r="E396" s="71"/>
      <c r="F396" s="71"/>
      <c r="G396" s="71"/>
    </row>
    <row r="397" spans="1:7" ht="20.25" customHeight="1">
      <c r="A397" s="73"/>
      <c r="B397" s="71"/>
      <c r="C397" s="71"/>
      <c r="D397" s="71"/>
      <c r="E397" s="71"/>
      <c r="F397" s="71"/>
      <c r="G397" s="71"/>
    </row>
    <row r="398" spans="1:7" ht="20.25" customHeight="1">
      <c r="A398" s="73"/>
      <c r="B398" s="71"/>
      <c r="C398" s="71"/>
      <c r="D398" s="71"/>
      <c r="E398" s="71"/>
      <c r="F398" s="71"/>
      <c r="G398" s="71"/>
    </row>
    <row r="399" spans="1:7" ht="20.25" customHeight="1">
      <c r="A399" s="73"/>
      <c r="B399" s="71"/>
      <c r="C399" s="71"/>
      <c r="D399" s="71"/>
      <c r="E399" s="71"/>
      <c r="F399" s="71"/>
      <c r="G399" s="71"/>
    </row>
    <row r="400" spans="1:7" ht="20.25" customHeight="1">
      <c r="A400" s="73"/>
      <c r="B400" s="71"/>
      <c r="C400" s="71"/>
      <c r="D400" s="71"/>
      <c r="E400" s="71"/>
      <c r="F400" s="71"/>
      <c r="G400" s="71"/>
    </row>
    <row r="401" spans="1:7" ht="20.25" customHeight="1">
      <c r="A401" s="73"/>
      <c r="B401" s="71"/>
      <c r="C401" s="71"/>
      <c r="D401" s="71"/>
      <c r="E401" s="71"/>
      <c r="F401" s="71"/>
      <c r="G401" s="71"/>
    </row>
    <row r="402" spans="1:7" ht="20.25" customHeight="1">
      <c r="A402" s="73"/>
      <c r="B402" s="71"/>
      <c r="C402" s="71"/>
      <c r="D402" s="71"/>
      <c r="E402" s="71"/>
      <c r="F402" s="71"/>
      <c r="G402" s="71"/>
    </row>
    <row r="403" spans="1:7" ht="20.25" customHeight="1">
      <c r="A403" s="73"/>
      <c r="B403" s="71"/>
      <c r="C403" s="71"/>
      <c r="D403" s="71"/>
      <c r="E403" s="71"/>
      <c r="F403" s="71"/>
      <c r="G403" s="71"/>
    </row>
    <row r="404" spans="1:7" ht="20.25" customHeight="1">
      <c r="A404" s="73"/>
      <c r="B404" s="71"/>
      <c r="C404" s="71"/>
      <c r="D404" s="71"/>
      <c r="E404" s="71"/>
      <c r="F404" s="71"/>
      <c r="G404" s="71"/>
    </row>
    <row r="405" spans="1:7" ht="20.25" customHeight="1">
      <c r="A405" s="73"/>
      <c r="B405" s="71"/>
      <c r="C405" s="71"/>
      <c r="D405" s="71"/>
      <c r="E405" s="71"/>
      <c r="F405" s="71"/>
      <c r="G405" s="71"/>
    </row>
    <row r="406" spans="1:7" ht="20.25" customHeight="1">
      <c r="A406" s="73"/>
      <c r="B406" s="71"/>
      <c r="C406" s="71"/>
      <c r="D406" s="71"/>
      <c r="E406" s="71"/>
      <c r="F406" s="71"/>
      <c r="G406" s="71"/>
    </row>
    <row r="407" spans="1:7" ht="20.25" customHeight="1">
      <c r="A407" s="73"/>
      <c r="B407" s="71"/>
      <c r="C407" s="71"/>
      <c r="D407" s="71"/>
      <c r="E407" s="71"/>
      <c r="F407" s="71"/>
      <c r="G407" s="71"/>
    </row>
    <row r="408" spans="1:7" ht="20.25" customHeight="1">
      <c r="A408" s="73"/>
      <c r="B408" s="71"/>
      <c r="C408" s="71"/>
      <c r="D408" s="71"/>
      <c r="E408" s="71"/>
      <c r="F408" s="71"/>
      <c r="G408" s="71"/>
    </row>
    <row r="409" spans="1:7" ht="20.25" customHeight="1">
      <c r="A409" s="73"/>
      <c r="B409" s="71"/>
      <c r="C409" s="71"/>
      <c r="D409" s="71"/>
      <c r="E409" s="71"/>
      <c r="F409" s="71"/>
      <c r="G409" s="71"/>
    </row>
    <row r="410" spans="1:7" ht="20.25" customHeight="1">
      <c r="A410" s="73"/>
      <c r="B410" s="71"/>
      <c r="C410" s="71"/>
      <c r="D410" s="71"/>
      <c r="E410" s="71"/>
      <c r="F410" s="71"/>
      <c r="G410" s="71"/>
    </row>
    <row r="411" spans="1:7" ht="20.25" customHeight="1">
      <c r="A411" s="73"/>
      <c r="B411" s="71"/>
      <c r="C411" s="71"/>
      <c r="D411" s="71"/>
      <c r="E411" s="71"/>
      <c r="F411" s="71"/>
      <c r="G411" s="71"/>
    </row>
    <row r="412" spans="1:7" ht="20.25" customHeight="1">
      <c r="A412" s="73"/>
      <c r="B412" s="71"/>
      <c r="C412" s="71"/>
      <c r="D412" s="71"/>
      <c r="E412" s="71"/>
      <c r="F412" s="71"/>
      <c r="G412" s="71"/>
    </row>
    <row r="413" spans="1:7" ht="20.25" customHeight="1">
      <c r="A413" s="73"/>
      <c r="B413" s="71"/>
      <c r="C413" s="71"/>
      <c r="D413" s="71"/>
      <c r="E413" s="71"/>
      <c r="F413" s="71"/>
      <c r="G413" s="71"/>
    </row>
    <row r="414" spans="1:7" ht="20.25" customHeight="1">
      <c r="A414" s="73"/>
      <c r="B414" s="71"/>
      <c r="C414" s="71"/>
      <c r="D414" s="71"/>
      <c r="E414" s="71"/>
      <c r="F414" s="71"/>
      <c r="G414" s="71"/>
    </row>
    <row r="415" spans="1:7" ht="20.25" customHeight="1">
      <c r="A415" s="73"/>
      <c r="B415" s="71"/>
      <c r="C415" s="71"/>
      <c r="D415" s="71"/>
      <c r="E415" s="71"/>
      <c r="F415" s="71"/>
      <c r="G415" s="71"/>
    </row>
    <row r="416" spans="1:7" ht="20.25" customHeight="1">
      <c r="A416" s="73"/>
      <c r="B416" s="71"/>
      <c r="C416" s="71"/>
      <c r="D416" s="71"/>
      <c r="E416" s="71"/>
      <c r="F416" s="71"/>
      <c r="G416" s="71"/>
    </row>
    <row r="417" spans="1:7" ht="20.25" customHeight="1">
      <c r="A417" s="73"/>
      <c r="B417" s="71"/>
      <c r="C417" s="71"/>
      <c r="D417" s="71"/>
      <c r="E417" s="71"/>
      <c r="F417" s="71"/>
      <c r="G417" s="71"/>
    </row>
    <row r="418" spans="1:7" ht="20.25" customHeight="1">
      <c r="A418" s="73"/>
      <c r="B418" s="71"/>
      <c r="C418" s="71"/>
      <c r="D418" s="71"/>
      <c r="E418" s="71"/>
      <c r="F418" s="71"/>
      <c r="G418" s="71"/>
    </row>
    <row r="419" spans="1:7" ht="20.25" customHeight="1">
      <c r="A419" s="73"/>
      <c r="B419" s="71"/>
      <c r="C419" s="71"/>
      <c r="D419" s="71"/>
      <c r="E419" s="71"/>
      <c r="F419" s="71"/>
      <c r="G419" s="71"/>
    </row>
    <row r="420" spans="1:7" ht="20.25" customHeight="1">
      <c r="A420" s="73"/>
      <c r="B420" s="71"/>
      <c r="C420" s="71"/>
      <c r="D420" s="71"/>
      <c r="E420" s="71"/>
      <c r="F420" s="71"/>
      <c r="G420" s="71"/>
    </row>
    <row r="421" spans="1:7" ht="20.25" customHeight="1">
      <c r="A421" s="73"/>
      <c r="B421" s="71"/>
      <c r="C421" s="71"/>
      <c r="D421" s="71"/>
      <c r="E421" s="71"/>
      <c r="F421" s="71"/>
      <c r="G421" s="71"/>
    </row>
    <row r="439" spans="1:7" ht="20.25" customHeight="1">
      <c r="A439" s="47"/>
      <c r="B439" s="9"/>
      <c r="C439" s="9"/>
      <c r="D439" s="9"/>
      <c r="E439" s="9"/>
      <c r="F439" s="9"/>
      <c r="G439" s="10"/>
    </row>
  </sheetData>
  <mergeCells count="9">
    <mergeCell ref="B37:G37"/>
    <mergeCell ref="B38:G38"/>
    <mergeCell ref="B39:G39"/>
    <mergeCell ref="B3:G3"/>
    <mergeCell ref="B10:G10"/>
    <mergeCell ref="B11:G11"/>
    <mergeCell ref="B19:G19"/>
    <mergeCell ref="B31:G31"/>
    <mergeCell ref="B36:G36"/>
  </mergeCells>
  <phoneticPr fontId="4"/>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2" manualBreakCount="2">
    <brk id="38" max="6" man="1"/>
    <brk id="161" max="16383" man="1"/>
  </rowBreaks>
  <colBreaks count="1" manualBreakCount="1">
    <brk id="1"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85" zoomScaleNormal="85" zoomScaleSheetLayoutView="145" workbookViewId="0"/>
  </sheetViews>
  <sheetFormatPr defaultColWidth="4" defaultRowHeight="17.25"/>
  <cols>
    <col min="1" max="1" width="1.5" style="296" customWidth="1"/>
    <col min="2" max="12" width="3.25" style="296" customWidth="1"/>
    <col min="13" max="13" width="13" style="296" customWidth="1"/>
    <col min="14" max="14" width="4.125" style="296" bestFit="1" customWidth="1"/>
    <col min="15" max="32" width="3.25" style="296" customWidth="1"/>
    <col min="33" max="33" width="1.5" style="296" customWidth="1"/>
    <col min="34" max="36" width="3.25" style="296" customWidth="1"/>
    <col min="37" max="16384" width="4" style="296"/>
  </cols>
  <sheetData>
    <row r="2" spans="1:32">
      <c r="B2" s="296" t="s">
        <v>384</v>
      </c>
    </row>
    <row r="4" spans="1:32">
      <c r="W4" s="297" t="s">
        <v>3</v>
      </c>
      <c r="X4" s="1463"/>
      <c r="Y4" s="1463"/>
      <c r="Z4" s="298" t="s">
        <v>4</v>
      </c>
      <c r="AA4" s="1463"/>
      <c r="AB4" s="1463"/>
      <c r="AC4" s="298" t="s">
        <v>385</v>
      </c>
      <c r="AD4" s="1463"/>
      <c r="AE4" s="1463"/>
      <c r="AF4" s="298" t="s">
        <v>386</v>
      </c>
    </row>
    <row r="5" spans="1:32">
      <c r="B5" s="1464"/>
      <c r="C5" s="1464"/>
      <c r="D5" s="1464"/>
      <c r="E5" s="1464"/>
      <c r="F5" s="1464"/>
      <c r="G5" s="1464" t="s">
        <v>7</v>
      </c>
      <c r="H5" s="1464"/>
      <c r="I5" s="1464"/>
      <c r="J5" s="1464"/>
      <c r="K5" s="298" t="s">
        <v>8</v>
      </c>
    </row>
    <row r="6" spans="1:32">
      <c r="B6" s="298"/>
      <c r="C6" s="298"/>
      <c r="D6" s="298"/>
      <c r="E6" s="298"/>
      <c r="F6" s="298"/>
      <c r="G6" s="298"/>
      <c r="H6" s="298"/>
      <c r="I6" s="298"/>
      <c r="J6" s="298"/>
      <c r="K6" s="298"/>
    </row>
    <row r="7" spans="1:32">
      <c r="S7" s="297" t="s">
        <v>387</v>
      </c>
      <c r="T7" s="1465"/>
      <c r="U7" s="1465"/>
      <c r="V7" s="1465"/>
      <c r="W7" s="1465"/>
      <c r="X7" s="1465"/>
      <c r="Y7" s="1465"/>
      <c r="Z7" s="1465"/>
      <c r="AA7" s="1465"/>
      <c r="AB7" s="1465"/>
      <c r="AC7" s="1465"/>
      <c r="AD7" s="1465"/>
      <c r="AE7" s="1465"/>
      <c r="AF7" s="1465"/>
    </row>
    <row r="9" spans="1:32" ht="20.25" customHeight="1">
      <c r="B9" s="1466" t="s">
        <v>388</v>
      </c>
      <c r="C9" s="1466"/>
      <c r="D9" s="1466"/>
      <c r="E9" s="1466"/>
      <c r="F9" s="1466"/>
      <c r="G9" s="1466"/>
      <c r="H9" s="1466"/>
      <c r="I9" s="1466"/>
      <c r="J9" s="1466"/>
      <c r="K9" s="1466"/>
      <c r="L9" s="1466"/>
      <c r="M9" s="1466"/>
      <c r="N9" s="1466"/>
      <c r="O9" s="1466"/>
      <c r="P9" s="1466"/>
      <c r="Q9" s="1466"/>
      <c r="R9" s="1466"/>
      <c r="S9" s="1466"/>
      <c r="T9" s="1466"/>
      <c r="U9" s="1466"/>
      <c r="V9" s="1466"/>
      <c r="W9" s="1466"/>
      <c r="X9" s="1466"/>
      <c r="Y9" s="1466"/>
      <c r="Z9" s="1466"/>
      <c r="AA9" s="1466"/>
      <c r="AB9" s="1466"/>
      <c r="AC9" s="1466"/>
      <c r="AD9" s="1466"/>
      <c r="AE9" s="1466"/>
      <c r="AF9" s="1466"/>
    </row>
    <row r="10" spans="1:32" ht="20.25" customHeight="1">
      <c r="B10" s="1466"/>
      <c r="C10" s="1466"/>
      <c r="D10" s="1466"/>
      <c r="E10" s="1466"/>
      <c r="F10" s="1466"/>
      <c r="G10" s="1466"/>
      <c r="H10" s="1466"/>
      <c r="I10" s="1466"/>
      <c r="J10" s="1466"/>
      <c r="K10" s="1466"/>
      <c r="L10" s="1466"/>
      <c r="M10" s="1466"/>
      <c r="N10" s="1466"/>
      <c r="O10" s="1466"/>
      <c r="P10" s="1466"/>
      <c r="Q10" s="1466"/>
      <c r="R10" s="1466"/>
      <c r="S10" s="1466"/>
      <c r="T10" s="1466"/>
      <c r="U10" s="1466"/>
      <c r="V10" s="1466"/>
      <c r="W10" s="1466"/>
      <c r="X10" s="1466"/>
      <c r="Y10" s="1466"/>
      <c r="Z10" s="1466"/>
      <c r="AA10" s="1466"/>
      <c r="AB10" s="1466"/>
      <c r="AC10" s="1466"/>
      <c r="AD10" s="1466"/>
      <c r="AE10" s="1466"/>
      <c r="AF10" s="1466"/>
    </row>
    <row r="11" spans="1:32">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row>
    <row r="12" spans="1:32">
      <c r="A12" s="296" t="s">
        <v>389</v>
      </c>
    </row>
    <row r="14" spans="1:32" ht="36" customHeight="1">
      <c r="R14" s="1467" t="s">
        <v>390</v>
      </c>
      <c r="S14" s="1468"/>
      <c r="T14" s="1468"/>
      <c r="U14" s="1468"/>
      <c r="V14" s="1469"/>
      <c r="W14" s="575"/>
      <c r="X14" s="576"/>
      <c r="Y14" s="576"/>
      <c r="Z14" s="576"/>
      <c r="AA14" s="576"/>
      <c r="AB14" s="576"/>
      <c r="AC14" s="576"/>
      <c r="AD14" s="576"/>
      <c r="AE14" s="576"/>
      <c r="AF14" s="577"/>
    </row>
    <row r="15" spans="1:32" ht="13.5" customHeight="1"/>
    <row r="16" spans="1:32" s="300" customFormat="1" ht="34.5" customHeight="1">
      <c r="B16" s="1467" t="s">
        <v>391</v>
      </c>
      <c r="C16" s="1468"/>
      <c r="D16" s="1468"/>
      <c r="E16" s="1468"/>
      <c r="F16" s="1468"/>
      <c r="G16" s="1468"/>
      <c r="H16" s="1468"/>
      <c r="I16" s="1468"/>
      <c r="J16" s="1468"/>
      <c r="K16" s="1468"/>
      <c r="L16" s="1469"/>
      <c r="M16" s="1468" t="s">
        <v>392</v>
      </c>
      <c r="N16" s="1469"/>
      <c r="O16" s="1467" t="s">
        <v>393</v>
      </c>
      <c r="P16" s="1468"/>
      <c r="Q16" s="1468"/>
      <c r="R16" s="1468"/>
      <c r="S16" s="1468"/>
      <c r="T16" s="1468"/>
      <c r="U16" s="1468"/>
      <c r="V16" s="1468"/>
      <c r="W16" s="1468"/>
      <c r="X16" s="1468"/>
      <c r="Y16" s="1468"/>
      <c r="Z16" s="1468"/>
      <c r="AA16" s="1468"/>
      <c r="AB16" s="1468"/>
      <c r="AC16" s="1468"/>
      <c r="AD16" s="1468"/>
      <c r="AE16" s="1468"/>
      <c r="AF16" s="1469"/>
    </row>
    <row r="17" spans="2:32" s="300" customFormat="1" ht="19.5" customHeight="1">
      <c r="B17" s="1451" t="s">
        <v>49</v>
      </c>
      <c r="C17" s="1452"/>
      <c r="D17" s="1452"/>
      <c r="E17" s="1452"/>
      <c r="F17" s="1452"/>
      <c r="G17" s="1452"/>
      <c r="H17" s="1452"/>
      <c r="I17" s="1452"/>
      <c r="J17" s="1452"/>
      <c r="K17" s="1452"/>
      <c r="L17" s="1453"/>
      <c r="M17" s="578"/>
      <c r="N17" s="301" t="s">
        <v>394</v>
      </c>
      <c r="O17" s="1460"/>
      <c r="P17" s="1461"/>
      <c r="Q17" s="1461"/>
      <c r="R17" s="1461"/>
      <c r="S17" s="1461"/>
      <c r="T17" s="1461"/>
      <c r="U17" s="1461"/>
      <c r="V17" s="1461"/>
      <c r="W17" s="1461"/>
      <c r="X17" s="1461"/>
      <c r="Y17" s="1461"/>
      <c r="Z17" s="1461"/>
      <c r="AA17" s="1461"/>
      <c r="AB17" s="1461"/>
      <c r="AC17" s="1461"/>
      <c r="AD17" s="1461"/>
      <c r="AE17" s="1461"/>
      <c r="AF17" s="1462"/>
    </row>
    <row r="18" spans="2:32" s="300" customFormat="1" ht="19.5" customHeight="1">
      <c r="B18" s="1454"/>
      <c r="C18" s="1455"/>
      <c r="D18" s="1455"/>
      <c r="E18" s="1455"/>
      <c r="F18" s="1455"/>
      <c r="G18" s="1455"/>
      <c r="H18" s="1455"/>
      <c r="I18" s="1455"/>
      <c r="J18" s="1455"/>
      <c r="K18" s="1455"/>
      <c r="L18" s="1456"/>
      <c r="M18" s="579"/>
      <c r="N18" s="303" t="s">
        <v>394</v>
      </c>
      <c r="O18" s="1460"/>
      <c r="P18" s="1461"/>
      <c r="Q18" s="1461"/>
      <c r="R18" s="1461"/>
      <c r="S18" s="1461"/>
      <c r="T18" s="1461"/>
      <c r="U18" s="1461"/>
      <c r="V18" s="1461"/>
      <c r="W18" s="1461"/>
      <c r="X18" s="1461"/>
      <c r="Y18" s="1461"/>
      <c r="Z18" s="1461"/>
      <c r="AA18" s="1461"/>
      <c r="AB18" s="1461"/>
      <c r="AC18" s="1461"/>
      <c r="AD18" s="1461"/>
      <c r="AE18" s="1461"/>
      <c r="AF18" s="1462"/>
    </row>
    <row r="19" spans="2:32" s="300" customFormat="1" ht="19.5" customHeight="1">
      <c r="B19" s="1457"/>
      <c r="C19" s="1458"/>
      <c r="D19" s="1458"/>
      <c r="E19" s="1458"/>
      <c r="F19" s="1458"/>
      <c r="G19" s="1458"/>
      <c r="H19" s="1458"/>
      <c r="I19" s="1458"/>
      <c r="J19" s="1458"/>
      <c r="K19" s="1458"/>
      <c r="L19" s="1459"/>
      <c r="M19" s="579"/>
      <c r="N19" s="303" t="s">
        <v>394</v>
      </c>
      <c r="O19" s="1460"/>
      <c r="P19" s="1461"/>
      <c r="Q19" s="1461"/>
      <c r="R19" s="1461"/>
      <c r="S19" s="1461"/>
      <c r="T19" s="1461"/>
      <c r="U19" s="1461"/>
      <c r="V19" s="1461"/>
      <c r="W19" s="1461"/>
      <c r="X19" s="1461"/>
      <c r="Y19" s="1461"/>
      <c r="Z19" s="1461"/>
      <c r="AA19" s="1461"/>
      <c r="AB19" s="1461"/>
      <c r="AC19" s="1461"/>
      <c r="AD19" s="1461"/>
      <c r="AE19" s="1461"/>
      <c r="AF19" s="1462"/>
    </row>
    <row r="20" spans="2:32" s="300" customFormat="1" ht="19.5" customHeight="1">
      <c r="B20" s="1451" t="s">
        <v>55</v>
      </c>
      <c r="C20" s="1452"/>
      <c r="D20" s="1452"/>
      <c r="E20" s="1452"/>
      <c r="F20" s="1452"/>
      <c r="G20" s="1452"/>
      <c r="H20" s="1452"/>
      <c r="I20" s="1452"/>
      <c r="J20" s="1452"/>
      <c r="K20" s="1452"/>
      <c r="L20" s="1453"/>
      <c r="M20" s="579"/>
      <c r="N20" s="304" t="s">
        <v>394</v>
      </c>
      <c r="O20" s="1460"/>
      <c r="P20" s="1461"/>
      <c r="Q20" s="1461"/>
      <c r="R20" s="1461"/>
      <c r="S20" s="1461"/>
      <c r="T20" s="1461"/>
      <c r="U20" s="1461"/>
      <c r="V20" s="1461"/>
      <c r="W20" s="1461"/>
      <c r="X20" s="1461"/>
      <c r="Y20" s="1461"/>
      <c r="Z20" s="1461"/>
      <c r="AA20" s="1461"/>
      <c r="AB20" s="1461"/>
      <c r="AC20" s="1461"/>
      <c r="AD20" s="1461"/>
      <c r="AE20" s="1461"/>
      <c r="AF20" s="1462"/>
    </row>
    <row r="21" spans="2:32" s="300" customFormat="1" ht="19.5" customHeight="1">
      <c r="B21" s="1454"/>
      <c r="C21" s="1455"/>
      <c r="D21" s="1455"/>
      <c r="E21" s="1455"/>
      <c r="F21" s="1455"/>
      <c r="G21" s="1455"/>
      <c r="H21" s="1455"/>
      <c r="I21" s="1455"/>
      <c r="J21" s="1455"/>
      <c r="K21" s="1455"/>
      <c r="L21" s="1456"/>
      <c r="M21" s="579"/>
      <c r="N21" s="304" t="s">
        <v>394</v>
      </c>
      <c r="O21" s="1460"/>
      <c r="P21" s="1461"/>
      <c r="Q21" s="1461"/>
      <c r="R21" s="1461"/>
      <c r="S21" s="1461"/>
      <c r="T21" s="1461"/>
      <c r="U21" s="1461"/>
      <c r="V21" s="1461"/>
      <c r="W21" s="1461"/>
      <c r="X21" s="1461"/>
      <c r="Y21" s="1461"/>
      <c r="Z21" s="1461"/>
      <c r="AA21" s="1461"/>
      <c r="AB21" s="1461"/>
      <c r="AC21" s="1461"/>
      <c r="AD21" s="1461"/>
      <c r="AE21" s="1461"/>
      <c r="AF21" s="1462"/>
    </row>
    <row r="22" spans="2:32" s="300" customFormat="1" ht="19.5" customHeight="1">
      <c r="B22" s="1457"/>
      <c r="C22" s="1458"/>
      <c r="D22" s="1458"/>
      <c r="E22" s="1458"/>
      <c r="F22" s="1458"/>
      <c r="G22" s="1458"/>
      <c r="H22" s="1458"/>
      <c r="I22" s="1458"/>
      <c r="J22" s="1458"/>
      <c r="K22" s="1458"/>
      <c r="L22" s="1459"/>
      <c r="M22" s="580"/>
      <c r="N22" s="306" t="s">
        <v>394</v>
      </c>
      <c r="O22" s="1460"/>
      <c r="P22" s="1461"/>
      <c r="Q22" s="1461"/>
      <c r="R22" s="1461"/>
      <c r="S22" s="1461"/>
      <c r="T22" s="1461"/>
      <c r="U22" s="1461"/>
      <c r="V22" s="1461"/>
      <c r="W22" s="1461"/>
      <c r="X22" s="1461"/>
      <c r="Y22" s="1461"/>
      <c r="Z22" s="1461"/>
      <c r="AA22" s="1461"/>
      <c r="AB22" s="1461"/>
      <c r="AC22" s="1461"/>
      <c r="AD22" s="1461"/>
      <c r="AE22" s="1461"/>
      <c r="AF22" s="1462"/>
    </row>
    <row r="23" spans="2:32" s="300" customFormat="1" ht="19.5" customHeight="1">
      <c r="B23" s="1451" t="s">
        <v>57</v>
      </c>
      <c r="C23" s="1452"/>
      <c r="D23" s="1452"/>
      <c r="E23" s="1452"/>
      <c r="F23" s="1452"/>
      <c r="G23" s="1452"/>
      <c r="H23" s="1452"/>
      <c r="I23" s="1452"/>
      <c r="J23" s="1452"/>
      <c r="K23" s="1452"/>
      <c r="L23" s="1453"/>
      <c r="M23" s="579"/>
      <c r="N23" s="304" t="s">
        <v>394</v>
      </c>
      <c r="O23" s="1460"/>
      <c r="P23" s="1461"/>
      <c r="Q23" s="1461"/>
      <c r="R23" s="1461"/>
      <c r="S23" s="1461"/>
      <c r="T23" s="1461"/>
      <c r="U23" s="1461"/>
      <c r="V23" s="1461"/>
      <c r="W23" s="1461"/>
      <c r="X23" s="1461"/>
      <c r="Y23" s="1461"/>
      <c r="Z23" s="1461"/>
      <c r="AA23" s="1461"/>
      <c r="AB23" s="1461"/>
      <c r="AC23" s="1461"/>
      <c r="AD23" s="1461"/>
      <c r="AE23" s="1461"/>
      <c r="AF23" s="1462"/>
    </row>
    <row r="24" spans="2:32" s="300" customFormat="1" ht="19.5" customHeight="1">
      <c r="B24" s="1454"/>
      <c r="C24" s="1455"/>
      <c r="D24" s="1455"/>
      <c r="E24" s="1455"/>
      <c r="F24" s="1455"/>
      <c r="G24" s="1455"/>
      <c r="H24" s="1455"/>
      <c r="I24" s="1455"/>
      <c r="J24" s="1455"/>
      <c r="K24" s="1455"/>
      <c r="L24" s="1456"/>
      <c r="M24" s="579"/>
      <c r="N24" s="304" t="s">
        <v>394</v>
      </c>
      <c r="O24" s="1460"/>
      <c r="P24" s="1461"/>
      <c r="Q24" s="1461"/>
      <c r="R24" s="1461"/>
      <c r="S24" s="1461"/>
      <c r="T24" s="1461"/>
      <c r="U24" s="1461"/>
      <c r="V24" s="1461"/>
      <c r="W24" s="1461"/>
      <c r="X24" s="1461"/>
      <c r="Y24" s="1461"/>
      <c r="Z24" s="1461"/>
      <c r="AA24" s="1461"/>
      <c r="AB24" s="1461"/>
      <c r="AC24" s="1461"/>
      <c r="AD24" s="1461"/>
      <c r="AE24" s="1461"/>
      <c r="AF24" s="1462"/>
    </row>
    <row r="25" spans="2:32" s="300" customFormat="1" ht="19.5" customHeight="1">
      <c r="B25" s="1457"/>
      <c r="C25" s="1458"/>
      <c r="D25" s="1458"/>
      <c r="E25" s="1458"/>
      <c r="F25" s="1458"/>
      <c r="G25" s="1458"/>
      <c r="H25" s="1458"/>
      <c r="I25" s="1458"/>
      <c r="J25" s="1458"/>
      <c r="K25" s="1458"/>
      <c r="L25" s="1459"/>
      <c r="M25" s="580"/>
      <c r="N25" s="306" t="s">
        <v>394</v>
      </c>
      <c r="O25" s="1460"/>
      <c r="P25" s="1461"/>
      <c r="Q25" s="1461"/>
      <c r="R25" s="1461"/>
      <c r="S25" s="1461"/>
      <c r="T25" s="1461"/>
      <c r="U25" s="1461"/>
      <c r="V25" s="1461"/>
      <c r="W25" s="1461"/>
      <c r="X25" s="1461"/>
      <c r="Y25" s="1461"/>
      <c r="Z25" s="1461"/>
      <c r="AA25" s="1461"/>
      <c r="AB25" s="1461"/>
      <c r="AC25" s="1461"/>
      <c r="AD25" s="1461"/>
      <c r="AE25" s="1461"/>
      <c r="AF25" s="1462"/>
    </row>
    <row r="26" spans="2:32" s="300" customFormat="1" ht="19.5" customHeight="1">
      <c r="B26" s="1451" t="s">
        <v>58</v>
      </c>
      <c r="C26" s="1452"/>
      <c r="D26" s="1452"/>
      <c r="E26" s="1452"/>
      <c r="F26" s="1452"/>
      <c r="G26" s="1452"/>
      <c r="H26" s="1452"/>
      <c r="I26" s="1452"/>
      <c r="J26" s="1452"/>
      <c r="K26" s="1452"/>
      <c r="L26" s="1453"/>
      <c r="M26" s="579"/>
      <c r="N26" s="304" t="s">
        <v>394</v>
      </c>
      <c r="O26" s="1460"/>
      <c r="P26" s="1461"/>
      <c r="Q26" s="1461"/>
      <c r="R26" s="1461"/>
      <c r="S26" s="1461"/>
      <c r="T26" s="1461"/>
      <c r="U26" s="1461"/>
      <c r="V26" s="1461"/>
      <c r="W26" s="1461"/>
      <c r="X26" s="1461"/>
      <c r="Y26" s="1461"/>
      <c r="Z26" s="1461"/>
      <c r="AA26" s="1461"/>
      <c r="AB26" s="1461"/>
      <c r="AC26" s="1461"/>
      <c r="AD26" s="1461"/>
      <c r="AE26" s="1461"/>
      <c r="AF26" s="1462"/>
    </row>
    <row r="27" spans="2:32" s="300" customFormat="1" ht="19.5" customHeight="1">
      <c r="B27" s="1470"/>
      <c r="C27" s="1466"/>
      <c r="D27" s="1466"/>
      <c r="E27" s="1466"/>
      <c r="F27" s="1466"/>
      <c r="G27" s="1466"/>
      <c r="H27" s="1466"/>
      <c r="I27" s="1466"/>
      <c r="J27" s="1466"/>
      <c r="K27" s="1466"/>
      <c r="L27" s="1471"/>
      <c r="M27" s="579"/>
      <c r="N27" s="304" t="s">
        <v>394</v>
      </c>
      <c r="O27" s="1460"/>
      <c r="P27" s="1461"/>
      <c r="Q27" s="1461"/>
      <c r="R27" s="1461"/>
      <c r="S27" s="1461"/>
      <c r="T27" s="1461"/>
      <c r="U27" s="1461"/>
      <c r="V27" s="1461"/>
      <c r="W27" s="1461"/>
      <c r="X27" s="1461"/>
      <c r="Y27" s="1461"/>
      <c r="Z27" s="1461"/>
      <c r="AA27" s="1461"/>
      <c r="AB27" s="1461"/>
      <c r="AC27" s="1461"/>
      <c r="AD27" s="1461"/>
      <c r="AE27" s="1461"/>
      <c r="AF27" s="1462"/>
    </row>
    <row r="28" spans="2:32" s="300" customFormat="1" ht="19.5" customHeight="1">
      <c r="B28" s="1472"/>
      <c r="C28" s="1473"/>
      <c r="D28" s="1473"/>
      <c r="E28" s="1473"/>
      <c r="F28" s="1473"/>
      <c r="G28" s="1473"/>
      <c r="H28" s="1473"/>
      <c r="I28" s="1473"/>
      <c r="J28" s="1473"/>
      <c r="K28" s="1473"/>
      <c r="L28" s="1474"/>
      <c r="M28" s="580"/>
      <c r="N28" s="306" t="s">
        <v>394</v>
      </c>
      <c r="O28" s="1460"/>
      <c r="P28" s="1461"/>
      <c r="Q28" s="1461"/>
      <c r="R28" s="1461"/>
      <c r="S28" s="1461"/>
      <c r="T28" s="1461"/>
      <c r="U28" s="1461"/>
      <c r="V28" s="1461"/>
      <c r="W28" s="1461"/>
      <c r="X28" s="1461"/>
      <c r="Y28" s="1461"/>
      <c r="Z28" s="1461"/>
      <c r="AA28" s="1461"/>
      <c r="AB28" s="1461"/>
      <c r="AC28" s="1461"/>
      <c r="AD28" s="1461"/>
      <c r="AE28" s="1461"/>
      <c r="AF28" s="1462"/>
    </row>
    <row r="29" spans="2:32" s="300" customFormat="1" ht="19.5" customHeight="1">
      <c r="B29" s="1451" t="s">
        <v>59</v>
      </c>
      <c r="C29" s="1452"/>
      <c r="D29" s="1452"/>
      <c r="E29" s="1452"/>
      <c r="F29" s="1452"/>
      <c r="G29" s="1452"/>
      <c r="H29" s="1452"/>
      <c r="I29" s="1452"/>
      <c r="J29" s="1452"/>
      <c r="K29" s="1452"/>
      <c r="L29" s="1453"/>
      <c r="M29" s="579"/>
      <c r="N29" s="304" t="s">
        <v>394</v>
      </c>
      <c r="O29" s="1460"/>
      <c r="P29" s="1461"/>
      <c r="Q29" s="1461"/>
      <c r="R29" s="1461"/>
      <c r="S29" s="1461"/>
      <c r="T29" s="1461"/>
      <c r="U29" s="1461"/>
      <c r="V29" s="1461"/>
      <c r="W29" s="1461"/>
      <c r="X29" s="1461"/>
      <c r="Y29" s="1461"/>
      <c r="Z29" s="1461"/>
      <c r="AA29" s="1461"/>
      <c r="AB29" s="1461"/>
      <c r="AC29" s="1461"/>
      <c r="AD29" s="1461"/>
      <c r="AE29" s="1461"/>
      <c r="AF29" s="1462"/>
    </row>
    <row r="30" spans="2:32" s="300" customFormat="1" ht="19.5" customHeight="1">
      <c r="B30" s="1454"/>
      <c r="C30" s="1455"/>
      <c r="D30" s="1455"/>
      <c r="E30" s="1455"/>
      <c r="F30" s="1455"/>
      <c r="G30" s="1455"/>
      <c r="H30" s="1455"/>
      <c r="I30" s="1455"/>
      <c r="J30" s="1455"/>
      <c r="K30" s="1455"/>
      <c r="L30" s="1456"/>
      <c r="M30" s="579"/>
      <c r="N30" s="304" t="s">
        <v>394</v>
      </c>
      <c r="O30" s="1460"/>
      <c r="P30" s="1461"/>
      <c r="Q30" s="1461"/>
      <c r="R30" s="1461"/>
      <c r="S30" s="1461"/>
      <c r="T30" s="1461"/>
      <c r="U30" s="1461"/>
      <c r="V30" s="1461"/>
      <c r="W30" s="1461"/>
      <c r="X30" s="1461"/>
      <c r="Y30" s="1461"/>
      <c r="Z30" s="1461"/>
      <c r="AA30" s="1461"/>
      <c r="AB30" s="1461"/>
      <c r="AC30" s="1461"/>
      <c r="AD30" s="1461"/>
      <c r="AE30" s="1461"/>
      <c r="AF30" s="1462"/>
    </row>
    <row r="31" spans="2:32" s="300" customFormat="1" ht="19.5" customHeight="1">
      <c r="B31" s="1457"/>
      <c r="C31" s="1458"/>
      <c r="D31" s="1458"/>
      <c r="E31" s="1458"/>
      <c r="F31" s="1458"/>
      <c r="G31" s="1458"/>
      <c r="H31" s="1458"/>
      <c r="I31" s="1458"/>
      <c r="J31" s="1458"/>
      <c r="K31" s="1458"/>
      <c r="L31" s="1459"/>
      <c r="M31" s="580"/>
      <c r="N31" s="306" t="s">
        <v>394</v>
      </c>
      <c r="O31" s="1460"/>
      <c r="P31" s="1461"/>
      <c r="Q31" s="1461"/>
      <c r="R31" s="1461"/>
      <c r="S31" s="1461"/>
      <c r="T31" s="1461"/>
      <c r="U31" s="1461"/>
      <c r="V31" s="1461"/>
      <c r="W31" s="1461"/>
      <c r="X31" s="1461"/>
      <c r="Y31" s="1461"/>
      <c r="Z31" s="1461"/>
      <c r="AA31" s="1461"/>
      <c r="AB31" s="1461"/>
      <c r="AC31" s="1461"/>
      <c r="AD31" s="1461"/>
      <c r="AE31" s="1461"/>
      <c r="AF31" s="1462"/>
    </row>
    <row r="32" spans="2:32" s="300" customFormat="1" ht="19.5" customHeight="1">
      <c r="B32" s="1451" t="s">
        <v>395</v>
      </c>
      <c r="C32" s="1452"/>
      <c r="D32" s="1452"/>
      <c r="E32" s="1452"/>
      <c r="F32" s="1452"/>
      <c r="G32" s="1452"/>
      <c r="H32" s="1452"/>
      <c r="I32" s="1452"/>
      <c r="J32" s="1452"/>
      <c r="K32" s="1452"/>
      <c r="L32" s="1453"/>
      <c r="M32" s="302"/>
      <c r="N32" s="304" t="s">
        <v>394</v>
      </c>
      <c r="O32" s="1475"/>
      <c r="P32" s="1476"/>
      <c r="Q32" s="1476"/>
      <c r="R32" s="1476"/>
      <c r="S32" s="1476"/>
      <c r="T32" s="1476"/>
      <c r="U32" s="1476"/>
      <c r="V32" s="1476"/>
      <c r="W32" s="1476"/>
      <c r="X32" s="1476"/>
      <c r="Y32" s="1476"/>
      <c r="Z32" s="1476"/>
      <c r="AA32" s="1476"/>
      <c r="AB32" s="1476"/>
      <c r="AC32" s="1476"/>
      <c r="AD32" s="1476"/>
      <c r="AE32" s="1476"/>
      <c r="AF32" s="1477"/>
    </row>
    <row r="33" spans="1:32" s="300" customFormat="1" ht="19.5" customHeight="1">
      <c r="B33" s="1470"/>
      <c r="C33" s="1466"/>
      <c r="D33" s="1466"/>
      <c r="E33" s="1466"/>
      <c r="F33" s="1466"/>
      <c r="G33" s="1466"/>
      <c r="H33" s="1466"/>
      <c r="I33" s="1466"/>
      <c r="J33" s="1466"/>
      <c r="K33" s="1466"/>
      <c r="L33" s="1471"/>
      <c r="M33" s="302"/>
      <c r="N33" s="304" t="s">
        <v>394</v>
      </c>
      <c r="O33" s="1475"/>
      <c r="P33" s="1476"/>
      <c r="Q33" s="1476"/>
      <c r="R33" s="1476"/>
      <c r="S33" s="1476"/>
      <c r="T33" s="1476"/>
      <c r="U33" s="1476"/>
      <c r="V33" s="1476"/>
      <c r="W33" s="1476"/>
      <c r="X33" s="1476"/>
      <c r="Y33" s="1476"/>
      <c r="Z33" s="1476"/>
      <c r="AA33" s="1476"/>
      <c r="AB33" s="1476"/>
      <c r="AC33" s="1476"/>
      <c r="AD33" s="1476"/>
      <c r="AE33" s="1476"/>
      <c r="AF33" s="1477"/>
    </row>
    <row r="34" spans="1:32" s="300" customFormat="1" ht="19.5" customHeight="1">
      <c r="B34" s="1472"/>
      <c r="C34" s="1473"/>
      <c r="D34" s="1473"/>
      <c r="E34" s="1473"/>
      <c r="F34" s="1473"/>
      <c r="G34" s="1473"/>
      <c r="H34" s="1473"/>
      <c r="I34" s="1473"/>
      <c r="J34" s="1473"/>
      <c r="K34" s="1473"/>
      <c r="L34" s="1474"/>
      <c r="M34" s="305"/>
      <c r="N34" s="306" t="s">
        <v>394</v>
      </c>
      <c r="O34" s="1475"/>
      <c r="P34" s="1476"/>
      <c r="Q34" s="1476"/>
      <c r="R34" s="1476"/>
      <c r="S34" s="1476"/>
      <c r="T34" s="1476"/>
      <c r="U34" s="1476"/>
      <c r="V34" s="1476"/>
      <c r="W34" s="1476"/>
      <c r="X34" s="1476"/>
      <c r="Y34" s="1476"/>
      <c r="Z34" s="1476"/>
      <c r="AA34" s="1476"/>
      <c r="AB34" s="1476"/>
      <c r="AC34" s="1476"/>
      <c r="AD34" s="1476"/>
      <c r="AE34" s="1476"/>
      <c r="AF34" s="1477"/>
    </row>
    <row r="35" spans="1:32" s="300" customFormat="1" ht="19.5" customHeight="1">
      <c r="B35" s="1451" t="s">
        <v>396</v>
      </c>
      <c r="C35" s="1452"/>
      <c r="D35" s="1452"/>
      <c r="E35" s="1452"/>
      <c r="F35" s="1452"/>
      <c r="G35" s="1452"/>
      <c r="H35" s="1452"/>
      <c r="I35" s="1452"/>
      <c r="J35" s="1452"/>
      <c r="K35" s="1452"/>
      <c r="L35" s="1453"/>
      <c r="M35" s="302"/>
      <c r="N35" s="304" t="s">
        <v>394</v>
      </c>
      <c r="O35" s="1475"/>
      <c r="P35" s="1476"/>
      <c r="Q35" s="1476"/>
      <c r="R35" s="1476"/>
      <c r="S35" s="1476"/>
      <c r="T35" s="1476"/>
      <c r="U35" s="1476"/>
      <c r="V35" s="1476"/>
      <c r="W35" s="1476"/>
      <c r="X35" s="1476"/>
      <c r="Y35" s="1476"/>
      <c r="Z35" s="1476"/>
      <c r="AA35" s="1476"/>
      <c r="AB35" s="1476"/>
      <c r="AC35" s="1476"/>
      <c r="AD35" s="1476"/>
      <c r="AE35" s="1476"/>
      <c r="AF35" s="1477"/>
    </row>
    <row r="36" spans="1:32" s="300" customFormat="1" ht="19.5" customHeight="1">
      <c r="B36" s="1470"/>
      <c r="C36" s="1466"/>
      <c r="D36" s="1466"/>
      <c r="E36" s="1466"/>
      <c r="F36" s="1466"/>
      <c r="G36" s="1466"/>
      <c r="H36" s="1466"/>
      <c r="I36" s="1466"/>
      <c r="J36" s="1466"/>
      <c r="K36" s="1466"/>
      <c r="L36" s="1471"/>
      <c r="M36" s="302"/>
      <c r="N36" s="304" t="s">
        <v>394</v>
      </c>
      <c r="O36" s="1475"/>
      <c r="P36" s="1476"/>
      <c r="Q36" s="1476"/>
      <c r="R36" s="1476"/>
      <c r="S36" s="1476"/>
      <c r="T36" s="1476"/>
      <c r="U36" s="1476"/>
      <c r="V36" s="1476"/>
      <c r="W36" s="1476"/>
      <c r="X36" s="1476"/>
      <c r="Y36" s="1476"/>
      <c r="Z36" s="1476"/>
      <c r="AA36" s="1476"/>
      <c r="AB36" s="1476"/>
      <c r="AC36" s="1476"/>
      <c r="AD36" s="1476"/>
      <c r="AE36" s="1476"/>
      <c r="AF36" s="1477"/>
    </row>
    <row r="37" spans="1:32" s="300" customFormat="1" ht="19.5" customHeight="1">
      <c r="B37" s="1472"/>
      <c r="C37" s="1473"/>
      <c r="D37" s="1473"/>
      <c r="E37" s="1473"/>
      <c r="F37" s="1473"/>
      <c r="G37" s="1473"/>
      <c r="H37" s="1473"/>
      <c r="I37" s="1473"/>
      <c r="J37" s="1473"/>
      <c r="K37" s="1473"/>
      <c r="L37" s="1474"/>
      <c r="M37" s="305"/>
      <c r="N37" s="306" t="s">
        <v>394</v>
      </c>
      <c r="O37" s="1475"/>
      <c r="P37" s="1476"/>
      <c r="Q37" s="1476"/>
      <c r="R37" s="1476"/>
      <c r="S37" s="1476"/>
      <c r="T37" s="1476"/>
      <c r="U37" s="1476"/>
      <c r="V37" s="1476"/>
      <c r="W37" s="1476"/>
      <c r="X37" s="1476"/>
      <c r="Y37" s="1476"/>
      <c r="Z37" s="1476"/>
      <c r="AA37" s="1476"/>
      <c r="AB37" s="1476"/>
      <c r="AC37" s="1476"/>
      <c r="AD37" s="1476"/>
      <c r="AE37" s="1476"/>
      <c r="AF37" s="1477"/>
    </row>
    <row r="38" spans="1:32" s="300" customFormat="1" ht="19.5" customHeight="1">
      <c r="B38" s="1478" t="s">
        <v>62</v>
      </c>
      <c r="C38" s="1479"/>
      <c r="D38" s="1479"/>
      <c r="E38" s="1479"/>
      <c r="F38" s="1479"/>
      <c r="G38" s="1479"/>
      <c r="H38" s="1479"/>
      <c r="I38" s="1479"/>
      <c r="J38" s="1479"/>
      <c r="K38" s="1479"/>
      <c r="L38" s="1480"/>
      <c r="M38" s="579"/>
      <c r="N38" s="304" t="s">
        <v>394</v>
      </c>
      <c r="O38" s="1481"/>
      <c r="P38" s="1482"/>
      <c r="Q38" s="1482"/>
      <c r="R38" s="1482"/>
      <c r="S38" s="1482"/>
      <c r="T38" s="1482"/>
      <c r="U38" s="1482"/>
      <c r="V38" s="1482"/>
      <c r="W38" s="1482"/>
      <c r="X38" s="1482"/>
      <c r="Y38" s="1482"/>
      <c r="Z38" s="1482"/>
      <c r="AA38" s="1482"/>
      <c r="AB38" s="1482"/>
      <c r="AC38" s="1482"/>
      <c r="AD38" s="1482"/>
      <c r="AE38" s="1482"/>
      <c r="AF38" s="1483"/>
    </row>
    <row r="39" spans="1:32" s="300" customFormat="1" ht="19.5" customHeight="1">
      <c r="A39" s="307"/>
      <c r="B39" s="1470"/>
      <c r="C39" s="1452"/>
      <c r="D39" s="1466"/>
      <c r="E39" s="1466"/>
      <c r="F39" s="1466"/>
      <c r="G39" s="1466"/>
      <c r="H39" s="1466"/>
      <c r="I39" s="1466"/>
      <c r="J39" s="1466"/>
      <c r="K39" s="1466"/>
      <c r="L39" s="1471"/>
      <c r="M39" s="581"/>
      <c r="N39" s="308" t="s">
        <v>394</v>
      </c>
      <c r="O39" s="1484"/>
      <c r="P39" s="1485"/>
      <c r="Q39" s="1485"/>
      <c r="R39" s="1485"/>
      <c r="S39" s="1485"/>
      <c r="T39" s="1485"/>
      <c r="U39" s="1485"/>
      <c r="V39" s="1485"/>
      <c r="W39" s="1485"/>
      <c r="X39" s="1485"/>
      <c r="Y39" s="1485"/>
      <c r="Z39" s="1485"/>
      <c r="AA39" s="1485"/>
      <c r="AB39" s="1485"/>
      <c r="AC39" s="1485"/>
      <c r="AD39" s="1485"/>
      <c r="AE39" s="1485"/>
      <c r="AF39" s="1486"/>
    </row>
    <row r="40" spans="1:32" s="300" customFormat="1" ht="19.5" customHeight="1">
      <c r="B40" s="1472"/>
      <c r="C40" s="1473"/>
      <c r="D40" s="1473"/>
      <c r="E40" s="1473"/>
      <c r="F40" s="1473"/>
      <c r="G40" s="1473"/>
      <c r="H40" s="1473"/>
      <c r="I40" s="1473"/>
      <c r="J40" s="1473"/>
      <c r="K40" s="1473"/>
      <c r="L40" s="1474"/>
      <c r="M40" s="580"/>
      <c r="N40" s="306" t="s">
        <v>394</v>
      </c>
      <c r="O40" s="1460"/>
      <c r="P40" s="1461"/>
      <c r="Q40" s="1461"/>
      <c r="R40" s="1461"/>
      <c r="S40" s="1461"/>
      <c r="T40" s="1461"/>
      <c r="U40" s="1461"/>
      <c r="V40" s="1461"/>
      <c r="W40" s="1461"/>
      <c r="X40" s="1461"/>
      <c r="Y40" s="1461"/>
      <c r="Z40" s="1461"/>
      <c r="AA40" s="1461"/>
      <c r="AB40" s="1461"/>
      <c r="AC40" s="1461"/>
      <c r="AD40" s="1461"/>
      <c r="AE40" s="1461"/>
      <c r="AF40" s="1462"/>
    </row>
    <row r="41" spans="1:32" s="300" customFormat="1" ht="19.5" customHeight="1">
      <c r="B41" s="1451" t="s">
        <v>63</v>
      </c>
      <c r="C41" s="1452"/>
      <c r="D41" s="1452"/>
      <c r="E41" s="1452"/>
      <c r="F41" s="1452"/>
      <c r="G41" s="1452"/>
      <c r="H41" s="1452"/>
      <c r="I41" s="1452"/>
      <c r="J41" s="1452"/>
      <c r="K41" s="1452"/>
      <c r="L41" s="1453"/>
      <c r="M41" s="302"/>
      <c r="N41" s="304" t="s">
        <v>394</v>
      </c>
      <c r="O41" s="1475"/>
      <c r="P41" s="1476"/>
      <c r="Q41" s="1476"/>
      <c r="R41" s="1476"/>
      <c r="S41" s="1476"/>
      <c r="T41" s="1476"/>
      <c r="U41" s="1476"/>
      <c r="V41" s="1476"/>
      <c r="W41" s="1476"/>
      <c r="X41" s="1476"/>
      <c r="Y41" s="1476"/>
      <c r="Z41" s="1476"/>
      <c r="AA41" s="1476"/>
      <c r="AB41" s="1476"/>
      <c r="AC41" s="1476"/>
      <c r="AD41" s="1476"/>
      <c r="AE41" s="1476"/>
      <c r="AF41" s="1477"/>
    </row>
    <row r="42" spans="1:32" s="300" customFormat="1" ht="19.5" customHeight="1">
      <c r="B42" s="1470"/>
      <c r="C42" s="1466"/>
      <c r="D42" s="1466"/>
      <c r="E42" s="1466"/>
      <c r="F42" s="1466"/>
      <c r="G42" s="1466"/>
      <c r="H42" s="1466"/>
      <c r="I42" s="1466"/>
      <c r="J42" s="1466"/>
      <c r="K42" s="1466"/>
      <c r="L42" s="1471"/>
      <c r="M42" s="302"/>
      <c r="N42" s="304" t="s">
        <v>394</v>
      </c>
      <c r="O42" s="1475"/>
      <c r="P42" s="1476"/>
      <c r="Q42" s="1476"/>
      <c r="R42" s="1476"/>
      <c r="S42" s="1476"/>
      <c r="T42" s="1476"/>
      <c r="U42" s="1476"/>
      <c r="V42" s="1476"/>
      <c r="W42" s="1476"/>
      <c r="X42" s="1476"/>
      <c r="Y42" s="1476"/>
      <c r="Z42" s="1476"/>
      <c r="AA42" s="1476"/>
      <c r="AB42" s="1476"/>
      <c r="AC42" s="1476"/>
      <c r="AD42" s="1476"/>
      <c r="AE42" s="1476"/>
      <c r="AF42" s="1477"/>
    </row>
    <row r="43" spans="1:32" s="300" customFormat="1" ht="19.5" customHeight="1" thickBot="1">
      <c r="B43" s="1472"/>
      <c r="C43" s="1473"/>
      <c r="D43" s="1473"/>
      <c r="E43" s="1473"/>
      <c r="F43" s="1473"/>
      <c r="G43" s="1473"/>
      <c r="H43" s="1473"/>
      <c r="I43" s="1473"/>
      <c r="J43" s="1473"/>
      <c r="K43" s="1473"/>
      <c r="L43" s="1474"/>
      <c r="M43" s="309"/>
      <c r="N43" s="310" t="s">
        <v>394</v>
      </c>
      <c r="O43" s="1487"/>
      <c r="P43" s="1488"/>
      <c r="Q43" s="1488"/>
      <c r="R43" s="1488"/>
      <c r="S43" s="1488"/>
      <c r="T43" s="1488"/>
      <c r="U43" s="1488"/>
      <c r="V43" s="1488"/>
      <c r="W43" s="1488"/>
      <c r="X43" s="1488"/>
      <c r="Y43" s="1488"/>
      <c r="Z43" s="1488"/>
      <c r="AA43" s="1488"/>
      <c r="AB43" s="1488"/>
      <c r="AC43" s="1488"/>
      <c r="AD43" s="1488"/>
      <c r="AE43" s="1488"/>
      <c r="AF43" s="1489"/>
    </row>
    <row r="44" spans="1:32" s="300" customFormat="1" ht="19.5" customHeight="1" thickTop="1">
      <c r="B44" s="1490" t="s">
        <v>397</v>
      </c>
      <c r="C44" s="1491"/>
      <c r="D44" s="1491"/>
      <c r="E44" s="1491"/>
      <c r="F44" s="1491"/>
      <c r="G44" s="1491"/>
      <c r="H44" s="1491"/>
      <c r="I44" s="1491"/>
      <c r="J44" s="1491"/>
      <c r="K44" s="1491"/>
      <c r="L44" s="1492"/>
      <c r="M44" s="582"/>
      <c r="N44" s="311" t="s">
        <v>394</v>
      </c>
      <c r="O44" s="1493"/>
      <c r="P44" s="1494"/>
      <c r="Q44" s="1494"/>
      <c r="R44" s="1494"/>
      <c r="S44" s="1494"/>
      <c r="T44" s="1494"/>
      <c r="U44" s="1494"/>
      <c r="V44" s="1494"/>
      <c r="W44" s="1494"/>
      <c r="X44" s="1494"/>
      <c r="Y44" s="1494"/>
      <c r="Z44" s="1494"/>
      <c r="AA44" s="1494"/>
      <c r="AB44" s="1494"/>
      <c r="AC44" s="1494"/>
      <c r="AD44" s="1494"/>
      <c r="AE44" s="1494"/>
      <c r="AF44" s="1495"/>
    </row>
    <row r="45" spans="1:32" s="300" customFormat="1" ht="19.5" customHeight="1">
      <c r="B45" s="1470"/>
      <c r="C45" s="1466"/>
      <c r="D45" s="1466"/>
      <c r="E45" s="1466"/>
      <c r="F45" s="1466"/>
      <c r="G45" s="1466"/>
      <c r="H45" s="1466"/>
      <c r="I45" s="1466"/>
      <c r="J45" s="1466"/>
      <c r="K45" s="1466"/>
      <c r="L45" s="1471"/>
      <c r="M45" s="579"/>
      <c r="N45" s="304" t="s">
        <v>394</v>
      </c>
      <c r="O45" s="1460"/>
      <c r="P45" s="1461"/>
      <c r="Q45" s="1461"/>
      <c r="R45" s="1461"/>
      <c r="S45" s="1461"/>
      <c r="T45" s="1461"/>
      <c r="U45" s="1461"/>
      <c r="V45" s="1461"/>
      <c r="W45" s="1461"/>
      <c r="X45" s="1461"/>
      <c r="Y45" s="1461"/>
      <c r="Z45" s="1461"/>
      <c r="AA45" s="1461"/>
      <c r="AB45" s="1461"/>
      <c r="AC45" s="1461"/>
      <c r="AD45" s="1461"/>
      <c r="AE45" s="1461"/>
      <c r="AF45" s="1462"/>
    </row>
    <row r="46" spans="1:32" s="300" customFormat="1" ht="19.5" customHeight="1">
      <c r="B46" s="1472"/>
      <c r="C46" s="1473"/>
      <c r="D46" s="1473"/>
      <c r="E46" s="1473"/>
      <c r="F46" s="1473"/>
      <c r="G46" s="1473"/>
      <c r="H46" s="1473"/>
      <c r="I46" s="1473"/>
      <c r="J46" s="1473"/>
      <c r="K46" s="1473"/>
      <c r="L46" s="1474"/>
      <c r="M46" s="580"/>
      <c r="N46" s="306" t="s">
        <v>394</v>
      </c>
      <c r="O46" s="1460"/>
      <c r="P46" s="1461"/>
      <c r="Q46" s="1461"/>
      <c r="R46" s="1461"/>
      <c r="S46" s="1461"/>
      <c r="T46" s="1461"/>
      <c r="U46" s="1461"/>
      <c r="V46" s="1461"/>
      <c r="W46" s="1461"/>
      <c r="X46" s="1461"/>
      <c r="Y46" s="1461"/>
      <c r="Z46" s="1461"/>
      <c r="AA46" s="1461"/>
      <c r="AB46" s="1461"/>
      <c r="AC46" s="1461"/>
      <c r="AD46" s="1461"/>
      <c r="AE46" s="1461"/>
      <c r="AF46" s="1462"/>
    </row>
    <row r="47" spans="1:32" s="300" customFormat="1" ht="19.5" customHeight="1">
      <c r="B47" s="1451" t="s">
        <v>398</v>
      </c>
      <c r="C47" s="1452"/>
      <c r="D47" s="1452"/>
      <c r="E47" s="1452"/>
      <c r="F47" s="1452"/>
      <c r="G47" s="1452"/>
      <c r="H47" s="1452"/>
      <c r="I47" s="1452"/>
      <c r="J47" s="1452"/>
      <c r="K47" s="1452"/>
      <c r="L47" s="1453"/>
      <c r="M47" s="579"/>
      <c r="N47" s="304" t="s">
        <v>394</v>
      </c>
      <c r="O47" s="1460"/>
      <c r="P47" s="1461"/>
      <c r="Q47" s="1461"/>
      <c r="R47" s="1461"/>
      <c r="S47" s="1461"/>
      <c r="T47" s="1461"/>
      <c r="U47" s="1461"/>
      <c r="V47" s="1461"/>
      <c r="W47" s="1461"/>
      <c r="X47" s="1461"/>
      <c r="Y47" s="1461"/>
      <c r="Z47" s="1461"/>
      <c r="AA47" s="1461"/>
      <c r="AB47" s="1461"/>
      <c r="AC47" s="1461"/>
      <c r="AD47" s="1461"/>
      <c r="AE47" s="1461"/>
      <c r="AF47" s="1462"/>
    </row>
    <row r="48" spans="1:32" s="300" customFormat="1" ht="19.5" customHeight="1">
      <c r="B48" s="1470"/>
      <c r="C48" s="1466"/>
      <c r="D48" s="1466"/>
      <c r="E48" s="1466"/>
      <c r="F48" s="1466"/>
      <c r="G48" s="1466"/>
      <c r="H48" s="1466"/>
      <c r="I48" s="1466"/>
      <c r="J48" s="1466"/>
      <c r="K48" s="1466"/>
      <c r="L48" s="1471"/>
      <c r="M48" s="579"/>
      <c r="N48" s="304" t="s">
        <v>394</v>
      </c>
      <c r="O48" s="1460"/>
      <c r="P48" s="1461"/>
      <c r="Q48" s="1461"/>
      <c r="R48" s="1461"/>
      <c r="S48" s="1461"/>
      <c r="T48" s="1461"/>
      <c r="U48" s="1461"/>
      <c r="V48" s="1461"/>
      <c r="W48" s="1461"/>
      <c r="X48" s="1461"/>
      <c r="Y48" s="1461"/>
      <c r="Z48" s="1461"/>
      <c r="AA48" s="1461"/>
      <c r="AB48" s="1461"/>
      <c r="AC48" s="1461"/>
      <c r="AD48" s="1461"/>
      <c r="AE48" s="1461"/>
      <c r="AF48" s="1462"/>
    </row>
    <row r="49" spans="1:32" s="300" customFormat="1" ht="19.5" customHeight="1">
      <c r="B49" s="1472"/>
      <c r="C49" s="1473"/>
      <c r="D49" s="1473"/>
      <c r="E49" s="1473"/>
      <c r="F49" s="1473"/>
      <c r="G49" s="1473"/>
      <c r="H49" s="1473"/>
      <c r="I49" s="1473"/>
      <c r="J49" s="1473"/>
      <c r="K49" s="1473"/>
      <c r="L49" s="1474"/>
      <c r="M49" s="580"/>
      <c r="N49" s="306" t="s">
        <v>394</v>
      </c>
      <c r="O49" s="1460"/>
      <c r="P49" s="1461"/>
      <c r="Q49" s="1461"/>
      <c r="R49" s="1461"/>
      <c r="S49" s="1461"/>
      <c r="T49" s="1461"/>
      <c r="U49" s="1461"/>
      <c r="V49" s="1461"/>
      <c r="W49" s="1461"/>
      <c r="X49" s="1461"/>
      <c r="Y49" s="1461"/>
      <c r="Z49" s="1461"/>
      <c r="AA49" s="1461"/>
      <c r="AB49" s="1461"/>
      <c r="AC49" s="1461"/>
      <c r="AD49" s="1461"/>
      <c r="AE49" s="1461"/>
      <c r="AF49" s="1462"/>
    </row>
    <row r="50" spans="1:32" s="300" customFormat="1" ht="19.5" customHeight="1">
      <c r="B50" s="1451" t="s">
        <v>399</v>
      </c>
      <c r="C50" s="1452"/>
      <c r="D50" s="1452"/>
      <c r="E50" s="1452"/>
      <c r="F50" s="1452"/>
      <c r="G50" s="1452"/>
      <c r="H50" s="1452"/>
      <c r="I50" s="1452"/>
      <c r="J50" s="1452"/>
      <c r="K50" s="1452"/>
      <c r="L50" s="1453"/>
      <c r="M50" s="579"/>
      <c r="N50" s="304" t="s">
        <v>394</v>
      </c>
      <c r="O50" s="1460"/>
      <c r="P50" s="1461"/>
      <c r="Q50" s="1461"/>
      <c r="R50" s="1461"/>
      <c r="S50" s="1461"/>
      <c r="T50" s="1461"/>
      <c r="U50" s="1461"/>
      <c r="V50" s="1461"/>
      <c r="W50" s="1461"/>
      <c r="X50" s="1461"/>
      <c r="Y50" s="1461"/>
      <c r="Z50" s="1461"/>
      <c r="AA50" s="1461"/>
      <c r="AB50" s="1461"/>
      <c r="AC50" s="1461"/>
      <c r="AD50" s="1461"/>
      <c r="AE50" s="1461"/>
      <c r="AF50" s="1462"/>
    </row>
    <row r="51" spans="1:32" s="300" customFormat="1" ht="19.5" customHeight="1">
      <c r="B51" s="1454"/>
      <c r="C51" s="1455"/>
      <c r="D51" s="1455"/>
      <c r="E51" s="1455"/>
      <c r="F51" s="1455"/>
      <c r="G51" s="1455"/>
      <c r="H51" s="1455"/>
      <c r="I51" s="1455"/>
      <c r="J51" s="1455"/>
      <c r="K51" s="1455"/>
      <c r="L51" s="1456"/>
      <c r="M51" s="579"/>
      <c r="N51" s="304" t="s">
        <v>394</v>
      </c>
      <c r="O51" s="1460"/>
      <c r="P51" s="1461"/>
      <c r="Q51" s="1461"/>
      <c r="R51" s="1461"/>
      <c r="S51" s="1461"/>
      <c r="T51" s="1461"/>
      <c r="U51" s="1461"/>
      <c r="V51" s="1461"/>
      <c r="W51" s="1461"/>
      <c r="X51" s="1461"/>
      <c r="Y51" s="1461"/>
      <c r="Z51" s="1461"/>
      <c r="AA51" s="1461"/>
      <c r="AB51" s="1461"/>
      <c r="AC51" s="1461"/>
      <c r="AD51" s="1461"/>
      <c r="AE51" s="1461"/>
      <c r="AF51" s="1462"/>
    </row>
    <row r="52" spans="1:32" s="300" customFormat="1" ht="19.5" customHeight="1">
      <c r="B52" s="1457"/>
      <c r="C52" s="1458"/>
      <c r="D52" s="1458"/>
      <c r="E52" s="1458"/>
      <c r="F52" s="1458"/>
      <c r="G52" s="1458"/>
      <c r="H52" s="1458"/>
      <c r="I52" s="1458"/>
      <c r="J52" s="1458"/>
      <c r="K52" s="1458"/>
      <c r="L52" s="1459"/>
      <c r="M52" s="579"/>
      <c r="N52" s="304" t="s">
        <v>394</v>
      </c>
      <c r="O52" s="1481"/>
      <c r="P52" s="1482"/>
      <c r="Q52" s="1482"/>
      <c r="R52" s="1482"/>
      <c r="S52" s="1482"/>
      <c r="T52" s="1482"/>
      <c r="U52" s="1482"/>
      <c r="V52" s="1482"/>
      <c r="W52" s="1482"/>
      <c r="X52" s="1482"/>
      <c r="Y52" s="1482"/>
      <c r="Z52" s="1482"/>
      <c r="AA52" s="1482"/>
      <c r="AB52" s="1482"/>
      <c r="AC52" s="1482"/>
      <c r="AD52" s="1482"/>
      <c r="AE52" s="1482"/>
      <c r="AF52" s="1483"/>
    </row>
    <row r="54" spans="1:32">
      <c r="B54" s="296" t="s">
        <v>400</v>
      </c>
    </row>
    <row r="55" spans="1:32">
      <c r="B55" s="296" t="s">
        <v>401</v>
      </c>
    </row>
    <row r="57" spans="1:32">
      <c r="A57" s="296" t="s">
        <v>402</v>
      </c>
      <c r="M57" s="583"/>
      <c r="N57" s="296" t="s">
        <v>4</v>
      </c>
      <c r="O57" s="1496"/>
      <c r="P57" s="1496"/>
      <c r="Q57" s="296" t="s">
        <v>403</v>
      </c>
      <c r="R57" s="1496"/>
      <c r="S57" s="1496"/>
      <c r="T57" s="296" t="s">
        <v>6</v>
      </c>
    </row>
    <row r="82" spans="12:12">
      <c r="L82" s="312"/>
    </row>
    <row r="122" spans="1:7">
      <c r="A122" s="313"/>
      <c r="C122" s="313"/>
      <c r="D122" s="313"/>
      <c r="E122" s="313"/>
      <c r="F122" s="313"/>
      <c r="G122" s="313"/>
    </row>
    <row r="123" spans="1:7">
      <c r="C123" s="314"/>
    </row>
    <row r="151" spans="1:1">
      <c r="A151" s="313"/>
    </row>
    <row r="187" spans="1:1">
      <c r="A187" s="315"/>
    </row>
    <row r="238" spans="1:1">
      <c r="A238" s="315"/>
    </row>
    <row r="287" spans="1:1">
      <c r="A287" s="315"/>
    </row>
    <row r="314" spans="1:1">
      <c r="A314" s="313"/>
    </row>
    <row r="364" spans="1:1">
      <c r="A364" s="315"/>
    </row>
    <row r="388" spans="1:1">
      <c r="A388" s="313"/>
    </row>
    <row r="416" spans="1:1">
      <c r="A416" s="313"/>
    </row>
    <row r="444" spans="1:1">
      <c r="A444" s="313"/>
    </row>
    <row r="468" spans="1:1">
      <c r="A468" s="313"/>
    </row>
    <row r="497" spans="1:1">
      <c r="A497" s="313"/>
    </row>
    <row r="526" spans="1:1">
      <c r="A526" s="313"/>
    </row>
    <row r="575" spans="1:1">
      <c r="A575" s="315"/>
    </row>
    <row r="606" spans="1:1">
      <c r="A606" s="315"/>
    </row>
    <row r="650" spans="1:1">
      <c r="A650" s="315"/>
    </row>
    <row r="686" spans="1:1">
      <c r="A686" s="313"/>
    </row>
    <row r="725" spans="1:1">
      <c r="A725" s="315"/>
    </row>
    <row r="754" spans="1:1">
      <c r="A754" s="315"/>
    </row>
    <row r="793" spans="1:1">
      <c r="A793" s="315"/>
    </row>
    <row r="832" spans="1:1">
      <c r="A832" s="315"/>
    </row>
    <row r="860" spans="1:1">
      <c r="A860" s="315"/>
    </row>
    <row r="900" spans="1:1">
      <c r="A900" s="315"/>
    </row>
    <row r="940" spans="1:1">
      <c r="A940" s="315"/>
    </row>
    <row r="969" spans="1:1">
      <c r="A969" s="31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4"/>
  <pageMargins left="0.7" right="0.7" top="0.75" bottom="0.75" header="0.3" footer="0.3"/>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K940"/>
  <sheetViews>
    <sheetView zoomScaleNormal="100" zoomScaleSheetLayoutView="100" workbookViewId="0"/>
  </sheetViews>
  <sheetFormatPr defaultColWidth="4" defaultRowHeight="14.25"/>
  <cols>
    <col min="1" max="1" width="1.25" style="316" customWidth="1"/>
    <col min="2" max="34" width="3.5" style="316" customWidth="1"/>
    <col min="35" max="16384" width="4" style="316"/>
  </cols>
  <sheetData>
    <row r="2" spans="1:37">
      <c r="A2" s="316" t="s">
        <v>404</v>
      </c>
    </row>
    <row r="3" spans="1:37" ht="6.75" customHeight="1"/>
    <row r="4" spans="1:37">
      <c r="B4" s="316" t="s">
        <v>405</v>
      </c>
    </row>
    <row r="5" spans="1:37" ht="7.5" customHeight="1"/>
    <row r="6" spans="1:37" s="317" customFormat="1" ht="24" customHeight="1">
      <c r="F6" s="318" t="s">
        <v>406</v>
      </c>
      <c r="G6" s="319"/>
      <c r="H6" s="319"/>
      <c r="I6" s="319"/>
      <c r="J6" s="319"/>
      <c r="K6" s="319"/>
      <c r="L6" s="320"/>
      <c r="M6" s="1497"/>
      <c r="N6" s="1498"/>
      <c r="O6" s="1498"/>
      <c r="P6" s="1498"/>
      <c r="Q6" s="1498"/>
      <c r="R6" s="1498"/>
      <c r="S6" s="1498"/>
      <c r="T6" s="1498"/>
      <c r="U6" s="1498"/>
      <c r="V6" s="1498"/>
      <c r="W6" s="1498"/>
      <c r="X6" s="1498"/>
      <c r="Y6" s="1499"/>
      <c r="AA6" s="317" t="s">
        <v>407</v>
      </c>
    </row>
    <row r="7" spans="1:37" ht="21.75" customHeight="1"/>
    <row r="8" spans="1:37">
      <c r="B8" s="321"/>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3"/>
    </row>
    <row r="9" spans="1:37">
      <c r="B9" s="324"/>
      <c r="AK9" s="325"/>
    </row>
    <row r="10" spans="1:37">
      <c r="B10" s="324"/>
      <c r="AK10" s="325"/>
    </row>
    <row r="11" spans="1:37">
      <c r="B11" s="324"/>
      <c r="D11" s="321"/>
      <c r="E11" s="322"/>
      <c r="F11" s="322"/>
      <c r="G11" s="322"/>
      <c r="H11" s="322"/>
      <c r="I11" s="321"/>
      <c r="J11" s="322"/>
      <c r="K11" s="322"/>
      <c r="L11" s="323"/>
      <c r="M11" s="322"/>
      <c r="N11" s="322"/>
      <c r="O11" s="322"/>
      <c r="P11" s="323"/>
      <c r="Q11" s="321"/>
      <c r="R11" s="322"/>
      <c r="S11" s="322"/>
      <c r="T11" s="323"/>
      <c r="U11" s="321"/>
      <c r="V11" s="322"/>
      <c r="W11" s="322"/>
      <c r="X11" s="322"/>
      <c r="Y11" s="322"/>
      <c r="Z11" s="323"/>
      <c r="AA11" s="1500" t="s">
        <v>408</v>
      </c>
      <c r="AB11" s="1501"/>
      <c r="AC11" s="1501"/>
      <c r="AD11" s="1501"/>
      <c r="AE11" s="1501"/>
      <c r="AF11" s="1501"/>
      <c r="AG11" s="1501"/>
      <c r="AH11" s="1501"/>
      <c r="AI11" s="1502"/>
      <c r="AK11" s="325"/>
    </row>
    <row r="12" spans="1:37">
      <c r="B12" s="324"/>
      <c r="D12" s="324"/>
      <c r="I12" s="324" t="s">
        <v>409</v>
      </c>
      <c r="L12" s="325"/>
      <c r="M12" s="316" t="s">
        <v>410</v>
      </c>
      <c r="P12" s="325"/>
      <c r="Q12" s="324" t="s">
        <v>411</v>
      </c>
      <c r="T12" s="325"/>
      <c r="U12" s="324" t="s">
        <v>412</v>
      </c>
      <c r="Y12" s="316" t="s">
        <v>413</v>
      </c>
      <c r="AA12" s="1503"/>
      <c r="AB12" s="1504"/>
      <c r="AC12" s="1504"/>
      <c r="AD12" s="1504"/>
      <c r="AE12" s="1504"/>
      <c r="AF12" s="1504"/>
      <c r="AG12" s="1504"/>
      <c r="AH12" s="1504"/>
      <c r="AI12" s="1505"/>
      <c r="AK12" s="325"/>
    </row>
    <row r="13" spans="1:37" ht="6.75" customHeight="1">
      <c r="B13" s="324"/>
      <c r="D13" s="324"/>
      <c r="I13" s="324"/>
      <c r="L13" s="325"/>
      <c r="P13" s="325"/>
      <c r="Q13" s="324"/>
      <c r="T13" s="325"/>
      <c r="U13" s="324"/>
      <c r="Z13" s="325"/>
      <c r="AA13" s="326"/>
      <c r="AB13" s="327"/>
      <c r="AC13" s="327"/>
      <c r="AD13" s="327"/>
      <c r="AE13" s="1506" t="s">
        <v>414</v>
      </c>
      <c r="AF13" s="1506"/>
      <c r="AG13" s="1506"/>
      <c r="AH13" s="1506"/>
      <c r="AI13" s="328"/>
      <c r="AK13" s="325"/>
    </row>
    <row r="14" spans="1:37">
      <c r="B14" s="324"/>
      <c r="D14" s="324"/>
      <c r="I14" s="324"/>
      <c r="K14" s="316" t="s">
        <v>413</v>
      </c>
      <c r="L14" s="325"/>
      <c r="O14" s="316" t="s">
        <v>413</v>
      </c>
      <c r="P14" s="325"/>
      <c r="Q14" s="324"/>
      <c r="S14" s="316" t="s">
        <v>413</v>
      </c>
      <c r="T14" s="325"/>
      <c r="U14" s="324" t="s">
        <v>415</v>
      </c>
      <c r="Z14" s="325"/>
      <c r="AA14" s="324"/>
      <c r="AE14" s="1507"/>
      <c r="AF14" s="1507"/>
      <c r="AG14" s="1507"/>
      <c r="AH14" s="1507"/>
      <c r="AI14" s="325"/>
      <c r="AK14" s="325"/>
    </row>
    <row r="15" spans="1:37">
      <c r="B15" s="324"/>
      <c r="D15" s="324"/>
      <c r="I15" s="329"/>
      <c r="J15" s="330"/>
      <c r="K15" s="330"/>
      <c r="L15" s="331"/>
      <c r="M15" s="330"/>
      <c r="N15" s="330"/>
      <c r="O15" s="330"/>
      <c r="P15" s="331"/>
      <c r="Q15" s="329"/>
      <c r="R15" s="330"/>
      <c r="S15" s="330"/>
      <c r="T15" s="331"/>
      <c r="U15" s="329"/>
      <c r="V15" s="330"/>
      <c r="W15" s="330"/>
      <c r="X15" s="330"/>
      <c r="Y15" s="330"/>
      <c r="Z15" s="331"/>
      <c r="AE15" s="1507"/>
      <c r="AF15" s="1507"/>
      <c r="AG15" s="1507"/>
      <c r="AH15" s="1507"/>
      <c r="AK15" s="325"/>
    </row>
    <row r="16" spans="1:37">
      <c r="B16" s="324"/>
      <c r="D16" s="324"/>
      <c r="L16" s="325"/>
      <c r="AE16" s="1507"/>
      <c r="AF16" s="1507"/>
      <c r="AG16" s="1507"/>
      <c r="AH16" s="1507"/>
      <c r="AK16" s="325"/>
    </row>
    <row r="17" spans="2:37">
      <c r="B17" s="324"/>
      <c r="D17" s="324"/>
      <c r="L17" s="325"/>
      <c r="AE17" s="1507"/>
      <c r="AF17" s="1507"/>
      <c r="AG17" s="1507"/>
      <c r="AH17" s="1507"/>
      <c r="AI17" s="325"/>
      <c r="AK17" s="325"/>
    </row>
    <row r="18" spans="2:37">
      <c r="B18" s="324"/>
      <c r="D18" s="324"/>
      <c r="L18" s="325"/>
      <c r="AE18" s="1508"/>
      <c r="AF18" s="1508"/>
      <c r="AG18" s="1508"/>
      <c r="AH18" s="1508"/>
      <c r="AI18" s="325"/>
      <c r="AK18" s="325"/>
    </row>
    <row r="19" spans="2:37">
      <c r="B19" s="324"/>
      <c r="D19" s="324"/>
      <c r="L19" s="325"/>
      <c r="M19" s="322"/>
      <c r="N19" s="322"/>
      <c r="O19" s="322"/>
      <c r="P19" s="322"/>
      <c r="Q19" s="322"/>
      <c r="R19" s="322"/>
      <c r="S19" s="322"/>
      <c r="T19" s="322"/>
      <c r="U19" s="322"/>
      <c r="V19" s="322"/>
      <c r="W19" s="323"/>
      <c r="X19" s="321"/>
      <c r="Y19" s="322"/>
      <c r="Z19" s="323"/>
      <c r="AD19" s="321"/>
      <c r="AE19" s="322"/>
      <c r="AF19" s="322"/>
      <c r="AG19" s="322"/>
      <c r="AH19" s="322"/>
      <c r="AI19" s="323"/>
      <c r="AK19" s="325"/>
    </row>
    <row r="20" spans="2:37">
      <c r="B20" s="324"/>
      <c r="D20" s="324"/>
      <c r="E20" s="316" t="s">
        <v>416</v>
      </c>
      <c r="J20" s="332" t="s">
        <v>413</v>
      </c>
      <c r="L20" s="325"/>
      <c r="W20" s="325"/>
      <c r="X20" s="324"/>
      <c r="Z20" s="325"/>
      <c r="AD20" s="324"/>
      <c r="AI20" s="325"/>
      <c r="AK20" s="325"/>
    </row>
    <row r="21" spans="2:37" ht="6.75" customHeight="1">
      <c r="B21" s="324"/>
      <c r="D21" s="324"/>
      <c r="J21" s="332"/>
      <c r="L21" s="325"/>
      <c r="W21" s="325"/>
      <c r="X21" s="324"/>
      <c r="Z21" s="325"/>
      <c r="AD21" s="324"/>
      <c r="AI21" s="325"/>
      <c r="AK21" s="325"/>
    </row>
    <row r="22" spans="2:37">
      <c r="B22" s="324"/>
      <c r="D22" s="324"/>
      <c r="E22" s="316" t="s">
        <v>417</v>
      </c>
      <c r="L22" s="325"/>
      <c r="W22" s="325"/>
      <c r="X22" s="324" t="s">
        <v>418</v>
      </c>
      <c r="Z22" s="325"/>
      <c r="AD22" s="324"/>
      <c r="AI22" s="325"/>
      <c r="AK22" s="325"/>
    </row>
    <row r="23" spans="2:37">
      <c r="B23" s="324"/>
      <c r="D23" s="324"/>
      <c r="L23" s="325"/>
      <c r="O23" s="316" t="s">
        <v>419</v>
      </c>
      <c r="R23" s="332" t="s">
        <v>413</v>
      </c>
      <c r="W23" s="325"/>
      <c r="X23" s="324"/>
      <c r="Z23" s="325" t="s">
        <v>413</v>
      </c>
      <c r="AD23" s="324"/>
      <c r="AE23" s="316" t="s">
        <v>420</v>
      </c>
      <c r="AH23" s="332" t="s">
        <v>413</v>
      </c>
      <c r="AI23" s="325"/>
      <c r="AK23" s="325"/>
    </row>
    <row r="24" spans="2:37">
      <c r="B24" s="324"/>
      <c r="D24" s="324"/>
      <c r="L24" s="325"/>
      <c r="W24" s="325"/>
      <c r="X24" s="324"/>
      <c r="Z24" s="325"/>
      <c r="AD24" s="324"/>
      <c r="AI24" s="325"/>
      <c r="AK24" s="325"/>
    </row>
    <row r="25" spans="2:37" ht="6.75" customHeight="1">
      <c r="B25" s="324"/>
      <c r="D25" s="324"/>
      <c r="L25" s="325"/>
      <c r="W25" s="325"/>
      <c r="X25" s="324"/>
      <c r="Z25" s="325"/>
      <c r="AD25" s="324"/>
      <c r="AI25" s="325"/>
      <c r="AK25" s="325"/>
    </row>
    <row r="26" spans="2:37">
      <c r="B26" s="324"/>
      <c r="D26" s="324"/>
      <c r="L26" s="325"/>
      <c r="W26" s="325"/>
      <c r="X26" s="324"/>
      <c r="Z26" s="325"/>
      <c r="AD26" s="324"/>
      <c r="AI26" s="325"/>
      <c r="AK26" s="325"/>
    </row>
    <row r="27" spans="2:37">
      <c r="B27" s="324"/>
      <c r="D27" s="329"/>
      <c r="E27" s="330"/>
      <c r="F27" s="330"/>
      <c r="G27" s="330"/>
      <c r="H27" s="330"/>
      <c r="I27" s="330"/>
      <c r="J27" s="330"/>
      <c r="K27" s="330"/>
      <c r="L27" s="331"/>
      <c r="M27" s="330"/>
      <c r="N27" s="330"/>
      <c r="O27" s="330"/>
      <c r="P27" s="330"/>
      <c r="Q27" s="330"/>
      <c r="R27" s="330"/>
      <c r="S27" s="330"/>
      <c r="T27" s="330"/>
      <c r="U27" s="330"/>
      <c r="V27" s="330"/>
      <c r="W27" s="331"/>
      <c r="X27" s="329"/>
      <c r="Y27" s="330"/>
      <c r="Z27" s="331"/>
      <c r="AA27" s="330"/>
      <c r="AB27" s="330"/>
      <c r="AC27" s="330"/>
      <c r="AD27" s="329"/>
      <c r="AE27" s="330"/>
      <c r="AF27" s="330"/>
      <c r="AG27" s="330"/>
      <c r="AH27" s="330"/>
      <c r="AI27" s="331"/>
      <c r="AK27" s="325"/>
    </row>
    <row r="28" spans="2:37">
      <c r="B28" s="324"/>
      <c r="AK28" s="325"/>
    </row>
    <row r="29" spans="2:37">
      <c r="B29" s="324"/>
      <c r="AK29" s="325"/>
    </row>
    <row r="30" spans="2:37">
      <c r="B30" s="329"/>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1"/>
    </row>
    <row r="32" spans="2:37" s="334" customFormat="1">
      <c r="B32" s="333" t="s">
        <v>421</v>
      </c>
    </row>
    <row r="33" spans="2:2" s="334" customFormat="1">
      <c r="B33" s="333" t="s">
        <v>422</v>
      </c>
    </row>
    <row r="122" spans="1:1">
      <c r="A122" s="330"/>
    </row>
    <row r="158" spans="1:1">
      <c r="A158" s="329"/>
    </row>
    <row r="209" spans="1:1">
      <c r="A209" s="329"/>
    </row>
    <row r="258" spans="1:1">
      <c r="A258" s="329"/>
    </row>
    <row r="285" spans="1:1">
      <c r="A285" s="330"/>
    </row>
    <row r="335" spans="1:1">
      <c r="A335" s="329"/>
    </row>
    <row r="359" spans="1:1">
      <c r="A359" s="330"/>
    </row>
    <row r="387" spans="1:1">
      <c r="A387" s="330"/>
    </row>
    <row r="415" spans="1:1">
      <c r="A415" s="330"/>
    </row>
    <row r="439" spans="1:1">
      <c r="A439" s="330"/>
    </row>
    <row r="468" spans="1:1">
      <c r="A468" s="330"/>
    </row>
    <row r="497" spans="1:1">
      <c r="A497" s="330"/>
    </row>
    <row r="546" spans="1:1">
      <c r="A546" s="329"/>
    </row>
    <row r="577" spans="1:1">
      <c r="A577" s="329"/>
    </row>
    <row r="621" spans="1:1">
      <c r="A621" s="329"/>
    </row>
    <row r="657" spans="1:1">
      <c r="A657" s="330"/>
    </row>
    <row r="696" spans="1:1">
      <c r="A696" s="329"/>
    </row>
    <row r="725" spans="1:1">
      <c r="A725" s="329"/>
    </row>
    <row r="764" spans="1:1">
      <c r="A764" s="329"/>
    </row>
    <row r="803" spans="1:1">
      <c r="A803" s="329"/>
    </row>
    <row r="831" spans="1:1">
      <c r="A831" s="329"/>
    </row>
    <row r="871" spans="1:1">
      <c r="A871" s="329"/>
    </row>
    <row r="911" spans="1:1">
      <c r="A911" s="329"/>
    </row>
    <row r="940" spans="1:1">
      <c r="A940" s="329"/>
    </row>
  </sheetData>
  <mergeCells count="3">
    <mergeCell ref="M6:Y6"/>
    <mergeCell ref="AA11:AI12"/>
    <mergeCell ref="AE13:AH18"/>
  </mergeCells>
  <phoneticPr fontId="4"/>
  <pageMargins left="0.7" right="0.7" top="0.75" bottom="0.75" header="0.3" footer="0.3"/>
  <pageSetup paperSize="9" scale="6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K89"/>
  <sheetViews>
    <sheetView zoomScale="70" zoomScaleNormal="70" zoomScaleSheetLayoutView="70" workbookViewId="0"/>
  </sheetViews>
  <sheetFormatPr defaultRowHeight="13.5"/>
  <cols>
    <col min="1" max="1" width="1.5" style="5" customWidth="1"/>
    <col min="2" max="2" width="10" style="5" customWidth="1"/>
    <col min="3" max="3" width="6.75" style="5" customWidth="1"/>
    <col min="4" max="4" width="10" style="5" customWidth="1"/>
    <col min="5" max="32" width="3.875" style="5" customWidth="1"/>
    <col min="33" max="35" width="9" style="5"/>
    <col min="36" max="36" width="2.5" style="5" customWidth="1"/>
    <col min="37" max="16384" width="9" style="5"/>
  </cols>
  <sheetData>
    <row r="2" spans="2:37">
      <c r="B2" s="335" t="s">
        <v>423</v>
      </c>
    </row>
    <row r="3" spans="2:37">
      <c r="B3" s="336"/>
    </row>
    <row r="4" spans="2:37" ht="13.5" customHeight="1">
      <c r="B4" s="335" t="s">
        <v>424</v>
      </c>
      <c r="X4" s="337" t="s">
        <v>425</v>
      </c>
    </row>
    <row r="5" spans="2:37" ht="6.75" customHeight="1">
      <c r="B5" s="335"/>
      <c r="W5" s="337"/>
      <c r="AJ5" s="338"/>
      <c r="AK5" s="338"/>
    </row>
    <row r="6" spans="2:37" ht="13.5" customHeight="1">
      <c r="X6" s="335" t="s">
        <v>426</v>
      </c>
      <c r="AJ6" s="338"/>
      <c r="AK6" s="338"/>
    </row>
    <row r="7" spans="2:37" ht="6.75" customHeight="1">
      <c r="W7" s="335"/>
      <c r="AJ7" s="338"/>
      <c r="AK7" s="338"/>
    </row>
    <row r="8" spans="2:37" ht="14.25" customHeight="1">
      <c r="B8" s="335" t="s">
        <v>427</v>
      </c>
      <c r="AB8" s="335" t="s">
        <v>428</v>
      </c>
      <c r="AJ8" s="338"/>
      <c r="AK8" s="338"/>
    </row>
    <row r="9" spans="2:37" ht="14.25" customHeight="1">
      <c r="B9" s="336"/>
      <c r="AJ9" s="338"/>
      <c r="AK9" s="338"/>
    </row>
    <row r="10" spans="2:37" ht="18" customHeight="1">
      <c r="B10" s="1509" t="s">
        <v>429</v>
      </c>
      <c r="C10" s="1509" t="s">
        <v>430</v>
      </c>
      <c r="D10" s="1509" t="s">
        <v>431</v>
      </c>
      <c r="E10" s="1515" t="s">
        <v>432</v>
      </c>
      <c r="F10" s="1516"/>
      <c r="G10" s="1516"/>
      <c r="H10" s="1516"/>
      <c r="I10" s="1516"/>
      <c r="J10" s="1516"/>
      <c r="K10" s="1517"/>
      <c r="L10" s="1515" t="s">
        <v>433</v>
      </c>
      <c r="M10" s="1516"/>
      <c r="N10" s="1516"/>
      <c r="O10" s="1516"/>
      <c r="P10" s="1516"/>
      <c r="Q10" s="1516"/>
      <c r="R10" s="1517"/>
      <c r="S10" s="1515" t="s">
        <v>434</v>
      </c>
      <c r="T10" s="1516"/>
      <c r="U10" s="1516"/>
      <c r="V10" s="1516"/>
      <c r="W10" s="1516"/>
      <c r="X10" s="1516"/>
      <c r="Y10" s="1517"/>
      <c r="Z10" s="1515" t="s">
        <v>435</v>
      </c>
      <c r="AA10" s="1516"/>
      <c r="AB10" s="1516"/>
      <c r="AC10" s="1516"/>
      <c r="AD10" s="1516"/>
      <c r="AE10" s="1516"/>
      <c r="AF10" s="1520"/>
      <c r="AG10" s="1521" t="s">
        <v>436</v>
      </c>
      <c r="AH10" s="1509" t="s">
        <v>437</v>
      </c>
      <c r="AI10" s="1509" t="s">
        <v>438</v>
      </c>
      <c r="AJ10" s="338"/>
      <c r="AK10" s="338"/>
    </row>
    <row r="11" spans="2:37" ht="18" customHeight="1">
      <c r="B11" s="1513"/>
      <c r="C11" s="1513"/>
      <c r="D11" s="1513"/>
      <c r="E11" s="339">
        <v>1</v>
      </c>
      <c r="F11" s="339">
        <v>2</v>
      </c>
      <c r="G11" s="339">
        <v>3</v>
      </c>
      <c r="H11" s="339">
        <v>4</v>
      </c>
      <c r="I11" s="339">
        <v>5</v>
      </c>
      <c r="J11" s="339">
        <v>6</v>
      </c>
      <c r="K11" s="339">
        <v>7</v>
      </c>
      <c r="L11" s="339">
        <v>8</v>
      </c>
      <c r="M11" s="339">
        <v>9</v>
      </c>
      <c r="N11" s="339">
        <v>10</v>
      </c>
      <c r="O11" s="339">
        <v>11</v>
      </c>
      <c r="P11" s="339">
        <v>12</v>
      </c>
      <c r="Q11" s="339">
        <v>13</v>
      </c>
      <c r="R11" s="339">
        <v>14</v>
      </c>
      <c r="S11" s="339">
        <v>15</v>
      </c>
      <c r="T11" s="339">
        <v>16</v>
      </c>
      <c r="U11" s="339">
        <v>17</v>
      </c>
      <c r="V11" s="339">
        <v>18</v>
      </c>
      <c r="W11" s="339">
        <v>19</v>
      </c>
      <c r="X11" s="339">
        <v>20</v>
      </c>
      <c r="Y11" s="339">
        <v>21</v>
      </c>
      <c r="Z11" s="339">
        <v>22</v>
      </c>
      <c r="AA11" s="339">
        <v>23</v>
      </c>
      <c r="AB11" s="339">
        <v>24</v>
      </c>
      <c r="AC11" s="339">
        <v>25</v>
      </c>
      <c r="AD11" s="339">
        <v>26</v>
      </c>
      <c r="AE11" s="339">
        <v>27</v>
      </c>
      <c r="AF11" s="340">
        <v>28</v>
      </c>
      <c r="AG11" s="1522"/>
      <c r="AH11" s="1510"/>
      <c r="AI11" s="1510"/>
      <c r="AJ11" s="338"/>
      <c r="AK11" s="338"/>
    </row>
    <row r="12" spans="2:37" ht="18" customHeight="1">
      <c r="B12" s="1514"/>
      <c r="C12" s="1514"/>
      <c r="D12" s="1514"/>
      <c r="E12" s="339" t="s">
        <v>439</v>
      </c>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2"/>
      <c r="AG12" s="1523"/>
      <c r="AH12" s="1511"/>
      <c r="AI12" s="1511"/>
      <c r="AJ12" s="338"/>
      <c r="AK12" s="338"/>
    </row>
    <row r="13" spans="2:37" ht="18" customHeight="1">
      <c r="B13" s="1512" t="s">
        <v>440</v>
      </c>
      <c r="C13" s="1512"/>
      <c r="D13" s="1512"/>
      <c r="E13" s="343" t="s">
        <v>441</v>
      </c>
      <c r="F13" s="343" t="s">
        <v>441</v>
      </c>
      <c r="G13" s="343" t="s">
        <v>442</v>
      </c>
      <c r="H13" s="343" t="s">
        <v>443</v>
      </c>
      <c r="I13" s="343" t="s">
        <v>444</v>
      </c>
      <c r="J13" s="343" t="s">
        <v>441</v>
      </c>
      <c r="K13" s="343" t="s">
        <v>444</v>
      </c>
      <c r="L13" s="344"/>
      <c r="M13" s="344"/>
      <c r="N13" s="344"/>
      <c r="O13" s="344"/>
      <c r="P13" s="344"/>
      <c r="Q13" s="344"/>
      <c r="R13" s="344"/>
      <c r="S13" s="344"/>
      <c r="T13" s="344"/>
      <c r="U13" s="344"/>
      <c r="V13" s="344"/>
      <c r="W13" s="344"/>
      <c r="X13" s="344"/>
      <c r="Y13" s="344"/>
      <c r="Z13" s="344"/>
      <c r="AA13" s="344"/>
      <c r="AB13" s="344"/>
      <c r="AC13" s="344"/>
      <c r="AD13" s="344"/>
      <c r="AE13" s="344"/>
      <c r="AF13" s="345"/>
      <c r="AG13" s="346"/>
      <c r="AH13" s="347"/>
      <c r="AI13" s="347"/>
    </row>
    <row r="14" spans="2:37" ht="18" customHeight="1">
      <c r="B14" s="1512" t="s">
        <v>445</v>
      </c>
      <c r="C14" s="1512"/>
      <c r="D14" s="1512"/>
      <c r="E14" s="343" t="s">
        <v>446</v>
      </c>
      <c r="F14" s="343" t="s">
        <v>446</v>
      </c>
      <c r="G14" s="343" t="s">
        <v>446</v>
      </c>
      <c r="H14" s="343" t="s">
        <v>447</v>
      </c>
      <c r="I14" s="343" t="s">
        <v>447</v>
      </c>
      <c r="J14" s="343" t="s">
        <v>448</v>
      </c>
      <c r="K14" s="343" t="s">
        <v>448</v>
      </c>
      <c r="L14" s="344"/>
      <c r="M14" s="344"/>
      <c r="N14" s="344"/>
      <c r="O14" s="344"/>
      <c r="P14" s="344"/>
      <c r="Q14" s="344"/>
      <c r="R14" s="344"/>
      <c r="S14" s="344"/>
      <c r="T14" s="344"/>
      <c r="U14" s="344"/>
      <c r="V14" s="344"/>
      <c r="W14" s="344"/>
      <c r="X14" s="344"/>
      <c r="Y14" s="344"/>
      <c r="Z14" s="344"/>
      <c r="AA14" s="344"/>
      <c r="AB14" s="344"/>
      <c r="AC14" s="344"/>
      <c r="AD14" s="344"/>
      <c r="AE14" s="344"/>
      <c r="AF14" s="345"/>
      <c r="AG14" s="346"/>
      <c r="AH14" s="347"/>
      <c r="AI14" s="347"/>
    </row>
    <row r="15" spans="2:37" ht="18" customHeight="1">
      <c r="B15" s="347"/>
      <c r="C15" s="347"/>
      <c r="D15" s="347"/>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8"/>
      <c r="AG15" s="346"/>
      <c r="AH15" s="347"/>
      <c r="AI15" s="347"/>
    </row>
    <row r="16" spans="2:37" ht="18" customHeight="1">
      <c r="B16" s="347"/>
      <c r="C16" s="347"/>
      <c r="D16" s="347"/>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8"/>
      <c r="AG16" s="346"/>
      <c r="AH16" s="347"/>
      <c r="AI16" s="347"/>
    </row>
    <row r="17" spans="2:37" ht="18" customHeight="1">
      <c r="B17" s="347"/>
      <c r="C17" s="347"/>
      <c r="D17" s="347"/>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8"/>
      <c r="AG17" s="346"/>
      <c r="AH17" s="347"/>
      <c r="AI17" s="347"/>
    </row>
    <row r="18" spans="2:37" ht="18" customHeight="1">
      <c r="B18" s="347"/>
      <c r="C18" s="347"/>
      <c r="D18" s="347"/>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8"/>
      <c r="AG18" s="346"/>
      <c r="AH18" s="347"/>
      <c r="AI18" s="347"/>
    </row>
    <row r="19" spans="2:37" ht="18" customHeight="1">
      <c r="B19" s="347"/>
      <c r="C19" s="347"/>
      <c r="D19" s="347"/>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8"/>
      <c r="AG19" s="346"/>
      <c r="AH19" s="347"/>
      <c r="AI19" s="347"/>
    </row>
    <row r="20" spans="2:37" ht="18" customHeight="1">
      <c r="B20" s="347"/>
      <c r="C20" s="347"/>
      <c r="D20" s="347"/>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8"/>
      <c r="AG20" s="346"/>
      <c r="AH20" s="347"/>
      <c r="AI20" s="347"/>
    </row>
    <row r="21" spans="2:37" ht="18" customHeight="1">
      <c r="B21" s="347"/>
      <c r="C21" s="347"/>
      <c r="D21" s="347"/>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8"/>
      <c r="AG21" s="346"/>
      <c r="AH21" s="347"/>
      <c r="AI21" s="347"/>
    </row>
    <row r="22" spans="2:37" ht="18" customHeight="1">
      <c r="B22" s="347"/>
      <c r="C22" s="347"/>
      <c r="D22" s="347"/>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6"/>
      <c r="AH22" s="347"/>
      <c r="AI22" s="347"/>
    </row>
    <row r="23" spans="2:37" ht="18" customHeight="1">
      <c r="B23" s="347"/>
      <c r="C23" s="347"/>
      <c r="D23" s="347"/>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6"/>
      <c r="AH23" s="347"/>
      <c r="AI23" s="347"/>
    </row>
    <row r="24" spans="2:37" ht="18" customHeight="1" thickBot="1">
      <c r="B24" s="349"/>
      <c r="D24" s="349"/>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46"/>
      <c r="AH24" s="347"/>
      <c r="AI24" s="347"/>
    </row>
    <row r="25" spans="2:37" ht="18" customHeight="1" thickTop="1">
      <c r="B25" s="1518" t="s">
        <v>449</v>
      </c>
      <c r="C25" s="1519" t="s">
        <v>450</v>
      </c>
      <c r="D25" s="1519"/>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I25" s="352"/>
    </row>
    <row r="26" spans="2:37" ht="30" customHeight="1">
      <c r="B26" s="1512"/>
      <c r="C26" s="1512" t="s">
        <v>451</v>
      </c>
      <c r="D26" s="1512"/>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I26" s="7"/>
    </row>
    <row r="27" spans="2:37" ht="8.25" customHeight="1">
      <c r="B27" s="354"/>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I27" s="7"/>
    </row>
    <row r="28" spans="2:37">
      <c r="B28" s="356" t="s">
        <v>452</v>
      </c>
      <c r="E28" s="357"/>
      <c r="AI28" s="358"/>
      <c r="AJ28" s="359"/>
      <c r="AK28" s="359"/>
    </row>
    <row r="29" spans="2:37" ht="6" customHeight="1">
      <c r="B29" s="356"/>
      <c r="AI29" s="7"/>
    </row>
    <row r="30" spans="2:37">
      <c r="B30" s="356" t="s">
        <v>453</v>
      </c>
      <c r="AI30" s="7"/>
    </row>
    <row r="31" spans="2:37">
      <c r="B31" s="356" t="s">
        <v>454</v>
      </c>
      <c r="AI31" s="7"/>
    </row>
    <row r="32" spans="2:37" ht="6.75" customHeight="1">
      <c r="B32" s="356"/>
      <c r="AI32" s="7"/>
    </row>
    <row r="33" spans="2:35">
      <c r="B33" s="356" t="s">
        <v>455</v>
      </c>
      <c r="AI33" s="7"/>
    </row>
    <row r="34" spans="2:35">
      <c r="B34" s="356" t="s">
        <v>454</v>
      </c>
      <c r="AI34" s="7"/>
    </row>
    <row r="35" spans="2:35" ht="6.75" customHeight="1">
      <c r="B35" s="356"/>
      <c r="AI35" s="7"/>
    </row>
    <row r="36" spans="2:35">
      <c r="B36" s="356" t="s">
        <v>456</v>
      </c>
      <c r="AI36" s="7"/>
    </row>
    <row r="37" spans="2:35">
      <c r="B37" s="356" t="s">
        <v>454</v>
      </c>
      <c r="AI37" s="7"/>
    </row>
    <row r="38" spans="2:35" ht="6" customHeight="1">
      <c r="B38" s="360"/>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61"/>
    </row>
    <row r="39" spans="2:35" ht="6" customHeight="1">
      <c r="B39" s="335"/>
      <c r="C39" s="362"/>
    </row>
    <row r="40" spans="2:35" ht="6.75" customHeight="1">
      <c r="B40" s="335"/>
    </row>
    <row r="41" spans="2:35">
      <c r="B41" s="2" t="s">
        <v>457</v>
      </c>
    </row>
    <row r="42" spans="2:35">
      <c r="B42" s="2" t="s">
        <v>458</v>
      </c>
    </row>
    <row r="43" spans="2:35">
      <c r="B43" s="2" t="s">
        <v>459</v>
      </c>
    </row>
    <row r="44" spans="2:35">
      <c r="B44" s="2" t="s">
        <v>460</v>
      </c>
    </row>
    <row r="45" spans="2:35">
      <c r="B45" s="2" t="s">
        <v>461</v>
      </c>
    </row>
    <row r="46" spans="2:35">
      <c r="B46" s="2" t="s">
        <v>462</v>
      </c>
    </row>
    <row r="47" spans="2:35">
      <c r="B47" s="2" t="s">
        <v>463</v>
      </c>
    </row>
    <row r="48" spans="2:35">
      <c r="B48" s="2" t="s">
        <v>464</v>
      </c>
    </row>
    <row r="49" spans="2:2">
      <c r="B49" s="2" t="s">
        <v>465</v>
      </c>
    </row>
    <row r="50" spans="2:2">
      <c r="B50" s="2" t="s">
        <v>466</v>
      </c>
    </row>
    <row r="51" spans="2:2" ht="14.25">
      <c r="B51" s="363" t="s">
        <v>467</v>
      </c>
    </row>
    <row r="52" spans="2:2">
      <c r="B52" s="2" t="s">
        <v>468</v>
      </c>
    </row>
    <row r="53" spans="2:2">
      <c r="B53" s="2" t="s">
        <v>469</v>
      </c>
    </row>
    <row r="54" spans="2:2">
      <c r="B54" s="2" t="s">
        <v>470</v>
      </c>
    </row>
    <row r="55" spans="2:2">
      <c r="B55" s="2" t="s">
        <v>471</v>
      </c>
    </row>
    <row r="56" spans="2:2">
      <c r="B56" s="2" t="s">
        <v>472</v>
      </c>
    </row>
    <row r="57" spans="2:2">
      <c r="B57" s="2" t="s">
        <v>473</v>
      </c>
    </row>
    <row r="58" spans="2:2">
      <c r="B58" s="2" t="s">
        <v>474</v>
      </c>
    </row>
    <row r="59" spans="2:2">
      <c r="B59" s="2" t="s">
        <v>475</v>
      </c>
    </row>
    <row r="60" spans="2:2">
      <c r="B60" s="2" t="s">
        <v>476</v>
      </c>
    </row>
    <row r="61" spans="2:2">
      <c r="B61" s="2" t="s">
        <v>477</v>
      </c>
    </row>
    <row r="62" spans="2:2">
      <c r="B62" s="2"/>
    </row>
    <row r="63" spans="2:2">
      <c r="B63" s="2"/>
    </row>
    <row r="64" spans="2:2">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12">
      <c r="B81" s="2"/>
    </row>
    <row r="82" spans="2:12">
      <c r="B82" s="2"/>
      <c r="L82" s="364"/>
    </row>
    <row r="83" spans="2:12">
      <c r="B83" s="2"/>
    </row>
    <row r="84" spans="2:12">
      <c r="B84" s="2"/>
    </row>
    <row r="85" spans="2:12">
      <c r="B85" s="2"/>
    </row>
    <row r="86" spans="2:12">
      <c r="B86" s="2"/>
    </row>
    <row r="87" spans="2:12">
      <c r="B87" s="2"/>
    </row>
    <row r="88" spans="2:12">
      <c r="B88" s="2"/>
    </row>
    <row r="89" spans="2:12">
      <c r="B89" s="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4"/>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137"/>
  <sheetViews>
    <sheetView view="pageBreakPreview" zoomScale="40" zoomScaleNormal="100" zoomScaleSheetLayoutView="40" workbookViewId="0"/>
  </sheetViews>
  <sheetFormatPr defaultRowHeight="13.5"/>
  <cols>
    <col min="1" max="2" width="4.25" style="73" customWidth="1"/>
    <col min="3" max="3" width="25" style="71" customWidth="1"/>
    <col min="4" max="4" width="4.875" style="71" customWidth="1"/>
    <col min="5" max="5" width="41.625" style="71" customWidth="1"/>
    <col min="6" max="6" width="4.875" style="71" customWidth="1"/>
    <col min="7" max="7" width="19.625" style="72" customWidth="1"/>
    <col min="8" max="8" width="33.875" style="71" customWidth="1"/>
    <col min="9" max="32" width="4.875" style="71" customWidth="1"/>
    <col min="33" max="16384" width="9" style="71"/>
  </cols>
  <sheetData>
    <row r="2" spans="1:32" ht="20.25" customHeight="1">
      <c r="A2" s="268" t="s">
        <v>344</v>
      </c>
      <c r="B2" s="268"/>
    </row>
    <row r="3" spans="1:32" ht="20.25" customHeight="1">
      <c r="A3" s="1284" t="s">
        <v>343</v>
      </c>
      <c r="B3" s="1284"/>
      <c r="C3" s="1284"/>
      <c r="D3" s="1284"/>
      <c r="E3" s="1284"/>
      <c r="F3" s="1284"/>
      <c r="G3" s="1284"/>
      <c r="H3" s="1284"/>
      <c r="I3" s="1284"/>
      <c r="J3" s="1284"/>
      <c r="K3" s="1284"/>
      <c r="L3" s="1284"/>
      <c r="M3" s="1284"/>
      <c r="N3" s="1284"/>
      <c r="O3" s="1284"/>
      <c r="P3" s="1284"/>
      <c r="Q3" s="1284"/>
      <c r="R3" s="1284"/>
      <c r="S3" s="1284"/>
      <c r="T3" s="1284"/>
      <c r="U3" s="1284"/>
      <c r="V3" s="1284"/>
      <c r="W3" s="1284"/>
      <c r="X3" s="1284"/>
      <c r="Y3" s="1284"/>
      <c r="Z3" s="1284"/>
      <c r="AA3" s="1284"/>
      <c r="AB3" s="1284"/>
      <c r="AC3" s="1284"/>
      <c r="AD3" s="1284"/>
      <c r="AE3" s="1284"/>
      <c r="AF3" s="1284"/>
    </row>
    <row r="4" spans="1:32" ht="20.25" customHeight="1"/>
    <row r="5" spans="1:32" ht="30" customHeight="1">
      <c r="J5" s="73"/>
      <c r="K5" s="73"/>
      <c r="L5" s="73"/>
      <c r="M5" s="73"/>
      <c r="N5" s="73"/>
      <c r="O5" s="73"/>
      <c r="P5" s="73"/>
      <c r="Q5" s="73"/>
      <c r="R5" s="73"/>
      <c r="S5" s="1285" t="s">
        <v>342</v>
      </c>
      <c r="T5" s="1286"/>
      <c r="U5" s="1286"/>
      <c r="V5" s="1287"/>
      <c r="W5" s="641" t="str">
        <f>IF('★別紙3－2'!L$60="","",'★別紙3－2'!L$60)</f>
        <v/>
      </c>
      <c r="X5" s="641" t="str">
        <f>IF('★別紙3－2'!M$60="","",'★別紙3－2'!M$60)</f>
        <v/>
      </c>
      <c r="Y5" s="641" t="str">
        <f>IF('★別紙3－2'!N$60="","",'★別紙3－2'!N$60)</f>
        <v/>
      </c>
      <c r="Z5" s="641" t="str">
        <f>IF('★別紙3－2'!O$60="","",'★別紙3－2'!O$60)</f>
        <v/>
      </c>
      <c r="AA5" s="641" t="str">
        <f>IF('★別紙3－2'!P$60="","",'★別紙3－2'!P$60)</f>
        <v/>
      </c>
      <c r="AB5" s="641" t="str">
        <f>IF('★別紙3－2'!Q$60="","",'★別紙3－2'!Q$60)</f>
        <v/>
      </c>
      <c r="AC5" s="641" t="str">
        <f>IF('★別紙3－2'!R$60="","",'★別紙3－2'!R$60)</f>
        <v/>
      </c>
      <c r="AD5" s="641" t="str">
        <f>IF('★別紙3－2'!S$60="","",'★別紙3－2'!S$60)</f>
        <v/>
      </c>
      <c r="AE5" s="641" t="str">
        <f>IF('★別紙3－2'!T$60="","",'★別紙3－2'!T$60)</f>
        <v/>
      </c>
      <c r="AF5" s="641" t="str">
        <f>IF('★別紙3－2'!U$60="","",'★別紙3－2'!U$60)</f>
        <v/>
      </c>
    </row>
    <row r="6" spans="1:32" ht="20.25" customHeight="1"/>
    <row r="7" spans="1:32" ht="18" customHeight="1">
      <c r="A7" s="1285" t="s">
        <v>217</v>
      </c>
      <c r="B7" s="1286"/>
      <c r="C7" s="1287"/>
      <c r="D7" s="1285" t="s">
        <v>216</v>
      </c>
      <c r="E7" s="1287"/>
      <c r="F7" s="1288" t="s">
        <v>215</v>
      </c>
      <c r="G7" s="1289"/>
      <c r="H7" s="1285" t="s">
        <v>341</v>
      </c>
      <c r="I7" s="1286"/>
      <c r="J7" s="1286"/>
      <c r="K7" s="1286"/>
      <c r="L7" s="1286"/>
      <c r="M7" s="1286"/>
      <c r="N7" s="1286"/>
      <c r="O7" s="1286"/>
      <c r="P7" s="1286"/>
      <c r="Q7" s="1286"/>
      <c r="R7" s="1286"/>
      <c r="S7" s="1286"/>
      <c r="T7" s="1286"/>
      <c r="U7" s="1286"/>
      <c r="V7" s="1286"/>
      <c r="W7" s="1286"/>
      <c r="X7" s="1287"/>
      <c r="Y7" s="1285" t="s">
        <v>340</v>
      </c>
      <c r="Z7" s="1286"/>
      <c r="AA7" s="1286"/>
      <c r="AB7" s="1287"/>
      <c r="AC7" s="1285" t="s">
        <v>339</v>
      </c>
      <c r="AD7" s="1286"/>
      <c r="AE7" s="1286"/>
      <c r="AF7" s="1287"/>
    </row>
    <row r="8" spans="1:32" ht="18.75" customHeight="1">
      <c r="A8" s="1292" t="s">
        <v>213</v>
      </c>
      <c r="B8" s="1293"/>
      <c r="C8" s="1294"/>
      <c r="D8" s="188"/>
      <c r="E8" s="147"/>
      <c r="F8" s="120"/>
      <c r="G8" s="88"/>
      <c r="H8" s="1298" t="s">
        <v>212</v>
      </c>
      <c r="I8" s="281" t="s">
        <v>50</v>
      </c>
      <c r="J8" s="152" t="s">
        <v>211</v>
      </c>
      <c r="K8" s="267"/>
      <c r="L8" s="267"/>
      <c r="M8" s="281" t="s">
        <v>50</v>
      </c>
      <c r="N8" s="152" t="s">
        <v>210</v>
      </c>
      <c r="O8" s="267"/>
      <c r="P8" s="267"/>
      <c r="Q8" s="281" t="s">
        <v>50</v>
      </c>
      <c r="R8" s="152" t="s">
        <v>209</v>
      </c>
      <c r="S8" s="267"/>
      <c r="T8" s="267"/>
      <c r="U8" s="281" t="s">
        <v>50</v>
      </c>
      <c r="V8" s="152" t="s">
        <v>208</v>
      </c>
      <c r="W8" s="267"/>
      <c r="X8" s="135"/>
      <c r="Y8" s="1304"/>
      <c r="Z8" s="1305"/>
      <c r="AA8" s="1305"/>
      <c r="AB8" s="1306"/>
      <c r="AC8" s="1304"/>
      <c r="AD8" s="1305"/>
      <c r="AE8" s="1305"/>
      <c r="AF8" s="1306"/>
    </row>
    <row r="9" spans="1:32" ht="18.75" customHeight="1">
      <c r="A9" s="1295"/>
      <c r="B9" s="1296"/>
      <c r="C9" s="1297"/>
      <c r="D9" s="186"/>
      <c r="E9" s="184"/>
      <c r="F9" s="145"/>
      <c r="G9" s="79"/>
      <c r="H9" s="1299"/>
      <c r="I9" s="282" t="s">
        <v>50</v>
      </c>
      <c r="J9" s="185" t="s">
        <v>207</v>
      </c>
      <c r="K9" s="266"/>
      <c r="L9" s="266"/>
      <c r="M9" s="287" t="s">
        <v>50</v>
      </c>
      <c r="N9" s="185" t="s">
        <v>206</v>
      </c>
      <c r="O9" s="266"/>
      <c r="P9" s="266"/>
      <c r="Q9" s="287" t="s">
        <v>50</v>
      </c>
      <c r="R9" s="185" t="s">
        <v>205</v>
      </c>
      <c r="S9" s="266"/>
      <c r="T9" s="266"/>
      <c r="U9" s="287" t="s">
        <v>50</v>
      </c>
      <c r="V9" s="185" t="s">
        <v>204</v>
      </c>
      <c r="W9" s="266"/>
      <c r="X9" s="125"/>
      <c r="Y9" s="1307"/>
      <c r="Z9" s="1308"/>
      <c r="AA9" s="1308"/>
      <c r="AB9" s="1309"/>
      <c r="AC9" s="1307"/>
      <c r="AD9" s="1308"/>
      <c r="AE9" s="1308"/>
      <c r="AF9" s="1309"/>
    </row>
    <row r="10" spans="1:32" ht="19.5" customHeight="1">
      <c r="A10" s="94"/>
      <c r="B10" s="93"/>
      <c r="C10" s="134"/>
      <c r="D10" s="133"/>
      <c r="E10" s="101"/>
      <c r="F10" s="91"/>
      <c r="G10" s="132"/>
      <c r="H10" s="178" t="s">
        <v>111</v>
      </c>
      <c r="I10" s="283" t="s">
        <v>50</v>
      </c>
      <c r="J10" s="105" t="s">
        <v>107</v>
      </c>
      <c r="K10" s="108"/>
      <c r="L10" s="107"/>
      <c r="M10" s="288" t="s">
        <v>50</v>
      </c>
      <c r="N10" s="105" t="s">
        <v>106</v>
      </c>
      <c r="O10" s="106"/>
      <c r="P10" s="105"/>
      <c r="Q10" s="104"/>
      <c r="R10" s="104"/>
      <c r="S10" s="104"/>
      <c r="T10" s="104"/>
      <c r="U10" s="104"/>
      <c r="V10" s="104"/>
      <c r="W10" s="104"/>
      <c r="X10" s="150"/>
      <c r="Y10" s="281" t="s">
        <v>50</v>
      </c>
      <c r="Z10" s="152" t="s">
        <v>241</v>
      </c>
      <c r="AA10" s="152"/>
      <c r="AB10" s="203"/>
      <c r="AC10" s="281" t="s">
        <v>50</v>
      </c>
      <c r="AD10" s="152" t="s">
        <v>241</v>
      </c>
      <c r="AE10" s="152"/>
      <c r="AF10" s="203"/>
    </row>
    <row r="11" spans="1:32" ht="18.75" customHeight="1">
      <c r="A11" s="94"/>
      <c r="B11" s="93"/>
      <c r="C11" s="92"/>
      <c r="D11" s="91"/>
      <c r="E11" s="101"/>
      <c r="F11" s="91"/>
      <c r="G11" s="90"/>
      <c r="H11" s="255" t="s">
        <v>125</v>
      </c>
      <c r="I11" s="281" t="s">
        <v>50</v>
      </c>
      <c r="J11" s="154" t="s">
        <v>116</v>
      </c>
      <c r="K11" s="177"/>
      <c r="L11" s="281" t="s">
        <v>50</v>
      </c>
      <c r="M11" s="154" t="s">
        <v>118</v>
      </c>
      <c r="N11" s="154"/>
      <c r="O11" s="154"/>
      <c r="P11" s="154"/>
      <c r="Q11" s="154"/>
      <c r="R11" s="154"/>
      <c r="S11" s="154"/>
      <c r="T11" s="154"/>
      <c r="U11" s="154"/>
      <c r="V11" s="154"/>
      <c r="W11" s="154"/>
      <c r="X11" s="153"/>
      <c r="Y11" s="281" t="s">
        <v>50</v>
      </c>
      <c r="Z11" s="76" t="s">
        <v>239</v>
      </c>
      <c r="AA11" s="195"/>
      <c r="AB11" s="194"/>
      <c r="AC11" s="281" t="s">
        <v>50</v>
      </c>
      <c r="AD11" s="76" t="s">
        <v>239</v>
      </c>
      <c r="AE11" s="195"/>
      <c r="AF11" s="194"/>
    </row>
    <row r="12" spans="1:32" ht="18.75" customHeight="1">
      <c r="A12" s="94"/>
      <c r="B12" s="93"/>
      <c r="C12" s="92"/>
      <c r="D12" s="91"/>
      <c r="E12" s="101"/>
      <c r="F12" s="91"/>
      <c r="G12" s="90"/>
      <c r="H12" s="1310" t="s">
        <v>248</v>
      </c>
      <c r="I12" s="1312" t="s">
        <v>50</v>
      </c>
      <c r="J12" s="1290" t="s">
        <v>102</v>
      </c>
      <c r="K12" s="1290"/>
      <c r="L12" s="1290"/>
      <c r="M12" s="1312" t="s">
        <v>50</v>
      </c>
      <c r="N12" s="1290" t="s">
        <v>101</v>
      </c>
      <c r="O12" s="1290"/>
      <c r="P12" s="1290"/>
      <c r="Q12" s="99"/>
      <c r="R12" s="99"/>
      <c r="S12" s="99"/>
      <c r="T12" s="99"/>
      <c r="U12" s="99"/>
      <c r="V12" s="99"/>
      <c r="W12" s="99"/>
      <c r="X12" s="209"/>
      <c r="AB12" s="194"/>
      <c r="AF12" s="194"/>
    </row>
    <row r="13" spans="1:32" ht="18.75" customHeight="1">
      <c r="A13" s="94"/>
      <c r="B13" s="93"/>
      <c r="C13" s="92"/>
      <c r="D13" s="91"/>
      <c r="E13" s="101"/>
      <c r="F13" s="91"/>
      <c r="G13" s="90"/>
      <c r="H13" s="1311"/>
      <c r="I13" s="1313"/>
      <c r="J13" s="1291"/>
      <c r="K13" s="1291"/>
      <c r="L13" s="1291"/>
      <c r="M13" s="1313"/>
      <c r="N13" s="1291"/>
      <c r="O13" s="1291"/>
      <c r="P13" s="1291"/>
      <c r="Q13" s="130"/>
      <c r="R13" s="130"/>
      <c r="S13" s="130"/>
      <c r="T13" s="130"/>
      <c r="U13" s="130"/>
      <c r="V13" s="130"/>
      <c r="W13" s="130"/>
      <c r="X13" s="129"/>
      <c r="Y13" s="196"/>
      <c r="Z13" s="195"/>
      <c r="AA13" s="195"/>
      <c r="AB13" s="194"/>
      <c r="AC13" s="196"/>
      <c r="AD13" s="195"/>
      <c r="AE13" s="195"/>
      <c r="AF13" s="194"/>
    </row>
    <row r="14" spans="1:32" ht="18.75" customHeight="1">
      <c r="A14" s="94"/>
      <c r="B14" s="93"/>
      <c r="C14" s="92"/>
      <c r="D14" s="91"/>
      <c r="E14" s="101"/>
      <c r="F14" s="91"/>
      <c r="G14" s="90"/>
      <c r="H14" s="1310" t="s">
        <v>338</v>
      </c>
      <c r="I14" s="1312" t="s">
        <v>50</v>
      </c>
      <c r="J14" s="1290" t="s">
        <v>102</v>
      </c>
      <c r="K14" s="1290"/>
      <c r="L14" s="1290"/>
      <c r="M14" s="1312" t="s">
        <v>50</v>
      </c>
      <c r="N14" s="1290" t="s">
        <v>101</v>
      </c>
      <c r="O14" s="1290"/>
      <c r="P14" s="1290"/>
      <c r="Q14" s="99"/>
      <c r="R14" s="99"/>
      <c r="S14" s="99"/>
      <c r="T14" s="99"/>
      <c r="U14" s="99"/>
      <c r="V14" s="99"/>
      <c r="W14" s="99"/>
      <c r="X14" s="209"/>
      <c r="Y14" s="196"/>
      <c r="Z14" s="195"/>
      <c r="AA14" s="195"/>
      <c r="AB14" s="194"/>
      <c r="AC14" s="196"/>
      <c r="AD14" s="195"/>
      <c r="AE14" s="195"/>
      <c r="AF14" s="194"/>
    </row>
    <row r="15" spans="1:32" ht="18.75" customHeight="1">
      <c r="A15" s="94"/>
      <c r="B15" s="93"/>
      <c r="C15" s="92"/>
      <c r="D15" s="91"/>
      <c r="E15" s="101"/>
      <c r="F15" s="91"/>
      <c r="G15" s="90"/>
      <c r="H15" s="1311"/>
      <c r="I15" s="1313"/>
      <c r="J15" s="1291"/>
      <c r="K15" s="1291"/>
      <c r="L15" s="1291"/>
      <c r="M15" s="1313"/>
      <c r="N15" s="1291"/>
      <c r="O15" s="1291"/>
      <c r="P15" s="1291"/>
      <c r="Q15" s="130"/>
      <c r="R15" s="130"/>
      <c r="S15" s="130"/>
      <c r="T15" s="130"/>
      <c r="U15" s="130"/>
      <c r="V15" s="130"/>
      <c r="W15" s="130"/>
      <c r="X15" s="129"/>
      <c r="Y15" s="196"/>
      <c r="Z15" s="195"/>
      <c r="AA15" s="195"/>
      <c r="AB15" s="194"/>
      <c r="AC15" s="196"/>
      <c r="AD15" s="195"/>
      <c r="AE15" s="195"/>
      <c r="AF15" s="194"/>
    </row>
    <row r="16" spans="1:32" ht="18.75" customHeight="1">
      <c r="A16" s="94"/>
      <c r="B16" s="93"/>
      <c r="C16" s="134"/>
      <c r="D16" s="91"/>
      <c r="E16" s="101"/>
      <c r="F16" s="91"/>
      <c r="G16" s="90"/>
      <c r="H16" s="127" t="s">
        <v>198</v>
      </c>
      <c r="I16" s="283" t="s">
        <v>50</v>
      </c>
      <c r="J16" s="105" t="s">
        <v>116</v>
      </c>
      <c r="K16" s="108"/>
      <c r="L16" s="288" t="s">
        <v>50</v>
      </c>
      <c r="M16" s="105" t="s">
        <v>121</v>
      </c>
      <c r="N16" s="105"/>
      <c r="O16" s="289" t="s">
        <v>50</v>
      </c>
      <c r="P16" s="97" t="s">
        <v>120</v>
      </c>
      <c r="Q16" s="105"/>
      <c r="R16" s="105"/>
      <c r="S16" s="108"/>
      <c r="T16" s="108"/>
      <c r="U16" s="108"/>
      <c r="V16" s="108"/>
      <c r="W16" s="108"/>
      <c r="X16" s="201"/>
      <c r="Y16" s="196"/>
      <c r="Z16" s="195"/>
      <c r="AA16" s="195"/>
      <c r="AB16" s="194"/>
      <c r="AC16" s="196"/>
      <c r="AD16" s="195"/>
      <c r="AE16" s="195"/>
      <c r="AF16" s="194"/>
    </row>
    <row r="17" spans="1:32" ht="18.75" customHeight="1">
      <c r="A17" s="280" t="s">
        <v>99</v>
      </c>
      <c r="B17" s="93">
        <v>76</v>
      </c>
      <c r="C17" s="92" t="s">
        <v>337</v>
      </c>
      <c r="D17" s="280" t="s">
        <v>50</v>
      </c>
      <c r="E17" s="101" t="s">
        <v>201</v>
      </c>
      <c r="F17" s="91"/>
      <c r="G17" s="90"/>
      <c r="H17" s="127" t="s">
        <v>155</v>
      </c>
      <c r="I17" s="283" t="s">
        <v>50</v>
      </c>
      <c r="J17" s="105" t="s">
        <v>140</v>
      </c>
      <c r="K17" s="108"/>
      <c r="L17" s="107"/>
      <c r="M17" s="281" t="s">
        <v>50</v>
      </c>
      <c r="N17" s="105" t="s">
        <v>139</v>
      </c>
      <c r="O17" s="104"/>
      <c r="P17" s="104"/>
      <c r="Q17" s="108"/>
      <c r="R17" s="108"/>
      <c r="S17" s="108"/>
      <c r="T17" s="108"/>
      <c r="U17" s="108"/>
      <c r="V17" s="108"/>
      <c r="W17" s="108"/>
      <c r="X17" s="201"/>
      <c r="Y17" s="196"/>
      <c r="Z17" s="195"/>
      <c r="AA17" s="195"/>
      <c r="AB17" s="194"/>
      <c r="AC17" s="196"/>
      <c r="AD17" s="195"/>
      <c r="AE17" s="195"/>
      <c r="AF17" s="194"/>
    </row>
    <row r="18" spans="1:32" ht="18.75" customHeight="1">
      <c r="A18" s="94"/>
      <c r="B18" s="93"/>
      <c r="C18" s="92" t="s">
        <v>200</v>
      </c>
      <c r="D18" s="280" t="s">
        <v>50</v>
      </c>
      <c r="E18" s="101" t="s">
        <v>199</v>
      </c>
      <c r="F18" s="91"/>
      <c r="G18" s="90"/>
      <c r="H18" s="127" t="s">
        <v>153</v>
      </c>
      <c r="I18" s="283" t="s">
        <v>50</v>
      </c>
      <c r="J18" s="105" t="s">
        <v>116</v>
      </c>
      <c r="K18" s="108"/>
      <c r="L18" s="288" t="s">
        <v>50</v>
      </c>
      <c r="M18" s="105" t="s">
        <v>118</v>
      </c>
      <c r="N18" s="105"/>
      <c r="O18" s="108"/>
      <c r="P18" s="108"/>
      <c r="Q18" s="108"/>
      <c r="R18" s="108"/>
      <c r="S18" s="108"/>
      <c r="T18" s="108"/>
      <c r="U18" s="108"/>
      <c r="V18" s="108"/>
      <c r="W18" s="108"/>
      <c r="X18" s="201"/>
      <c r="Y18" s="196"/>
      <c r="Z18" s="195"/>
      <c r="AA18" s="195"/>
      <c r="AB18" s="194"/>
      <c r="AC18" s="196"/>
      <c r="AD18" s="195"/>
      <c r="AE18" s="195"/>
      <c r="AF18" s="194"/>
    </row>
    <row r="19" spans="1:32" ht="18.75" customHeight="1">
      <c r="A19" s="94"/>
      <c r="B19" s="93"/>
      <c r="C19" s="92"/>
      <c r="D19" s="91"/>
      <c r="E19" s="101"/>
      <c r="F19" s="91"/>
      <c r="G19" s="90"/>
      <c r="H19" s="127" t="s">
        <v>122</v>
      </c>
      <c r="I19" s="283" t="s">
        <v>50</v>
      </c>
      <c r="J19" s="105" t="s">
        <v>116</v>
      </c>
      <c r="K19" s="108"/>
      <c r="L19" s="288" t="s">
        <v>50</v>
      </c>
      <c r="M19" s="105" t="s">
        <v>121</v>
      </c>
      <c r="N19" s="105"/>
      <c r="O19" s="289" t="s">
        <v>50</v>
      </c>
      <c r="P19" s="97" t="s">
        <v>120</v>
      </c>
      <c r="Q19" s="105"/>
      <c r="R19" s="105"/>
      <c r="S19" s="108"/>
      <c r="T19" s="105"/>
      <c r="U19" s="108"/>
      <c r="V19" s="108"/>
      <c r="W19" s="108"/>
      <c r="X19" s="201"/>
      <c r="Y19" s="196"/>
      <c r="Z19" s="195"/>
      <c r="AA19" s="195"/>
      <c r="AB19" s="194"/>
      <c r="AC19" s="196"/>
      <c r="AD19" s="195"/>
      <c r="AE19" s="195"/>
      <c r="AF19" s="194"/>
    </row>
    <row r="20" spans="1:32" ht="18.75" customHeight="1">
      <c r="A20" s="94"/>
      <c r="B20" s="93"/>
      <c r="C20" s="134"/>
      <c r="D20" s="91"/>
      <c r="E20" s="101"/>
      <c r="F20" s="91"/>
      <c r="G20" s="90"/>
      <c r="H20" s="174" t="s">
        <v>192</v>
      </c>
      <c r="I20" s="284" t="s">
        <v>50</v>
      </c>
      <c r="J20" s="105" t="s">
        <v>116</v>
      </c>
      <c r="K20" s="105"/>
      <c r="L20" s="288" t="s">
        <v>50</v>
      </c>
      <c r="M20" s="105" t="s">
        <v>135</v>
      </c>
      <c r="N20" s="105"/>
      <c r="O20" s="288" t="s">
        <v>50</v>
      </c>
      <c r="P20" s="105" t="s">
        <v>134</v>
      </c>
      <c r="Q20" s="104"/>
      <c r="R20" s="108"/>
      <c r="S20" s="108"/>
      <c r="T20" s="108"/>
      <c r="U20" s="108"/>
      <c r="V20" s="108"/>
      <c r="W20" s="108"/>
      <c r="X20" s="201"/>
      <c r="Y20" s="196"/>
      <c r="Z20" s="195"/>
      <c r="AA20" s="195"/>
      <c r="AB20" s="194"/>
      <c r="AC20" s="196"/>
      <c r="AD20" s="195"/>
      <c r="AE20" s="195"/>
      <c r="AF20" s="194"/>
    </row>
    <row r="21" spans="1:32" ht="19.5" customHeight="1">
      <c r="A21" s="94"/>
      <c r="B21" s="93"/>
      <c r="C21" s="134"/>
      <c r="D21" s="91"/>
      <c r="E21" s="101"/>
      <c r="F21" s="91"/>
      <c r="G21" s="132"/>
      <c r="H21" s="109" t="s">
        <v>197</v>
      </c>
      <c r="I21" s="283" t="s">
        <v>50</v>
      </c>
      <c r="J21" s="105" t="s">
        <v>116</v>
      </c>
      <c r="K21" s="105"/>
      <c r="L21" s="288" t="s">
        <v>50</v>
      </c>
      <c r="M21" s="105" t="s">
        <v>118</v>
      </c>
      <c r="N21" s="105"/>
      <c r="O21" s="104"/>
      <c r="P21" s="105"/>
      <c r="Q21" s="104"/>
      <c r="R21" s="104"/>
      <c r="S21" s="104"/>
      <c r="T21" s="104"/>
      <c r="U21" s="104"/>
      <c r="V21" s="104"/>
      <c r="W21" s="104"/>
      <c r="X21" s="150"/>
      <c r="Y21" s="195"/>
      <c r="Z21" s="195"/>
      <c r="AA21" s="195"/>
      <c r="AB21" s="194"/>
      <c r="AC21" s="196"/>
      <c r="AD21" s="195"/>
      <c r="AE21" s="195"/>
      <c r="AF21" s="194"/>
    </row>
    <row r="22" spans="1:32" ht="18.75" customHeight="1">
      <c r="A22" s="94"/>
      <c r="B22" s="93"/>
      <c r="C22" s="92"/>
      <c r="D22" s="91"/>
      <c r="E22" s="101"/>
      <c r="F22" s="91"/>
      <c r="G22" s="90"/>
      <c r="H22" s="127" t="s">
        <v>230</v>
      </c>
      <c r="I22" s="283" t="s">
        <v>50</v>
      </c>
      <c r="J22" s="105" t="s">
        <v>116</v>
      </c>
      <c r="K22" s="105"/>
      <c r="L22" s="288" t="s">
        <v>50</v>
      </c>
      <c r="M22" s="105" t="s">
        <v>227</v>
      </c>
      <c r="N22" s="105"/>
      <c r="O22" s="288" t="s">
        <v>50</v>
      </c>
      <c r="P22" s="105" t="s">
        <v>226</v>
      </c>
      <c r="Q22" s="123"/>
      <c r="R22" s="288" t="s">
        <v>50</v>
      </c>
      <c r="S22" s="105" t="s">
        <v>229</v>
      </c>
      <c r="T22" s="105"/>
      <c r="U22" s="105"/>
      <c r="V22" s="105"/>
      <c r="W22" s="105"/>
      <c r="X22" s="126"/>
      <c r="Y22" s="196"/>
      <c r="Z22" s="195"/>
      <c r="AA22" s="195"/>
      <c r="AB22" s="194"/>
      <c r="AC22" s="196"/>
      <c r="AD22" s="195"/>
      <c r="AE22" s="195"/>
      <c r="AF22" s="194"/>
    </row>
    <row r="23" spans="1:32" ht="18.75" customHeight="1">
      <c r="A23" s="94"/>
      <c r="B23" s="93"/>
      <c r="C23" s="134"/>
      <c r="D23" s="133"/>
      <c r="E23" s="101"/>
      <c r="F23" s="91"/>
      <c r="G23" s="132"/>
      <c r="H23" s="148" t="s">
        <v>228</v>
      </c>
      <c r="I23" s="283" t="s">
        <v>50</v>
      </c>
      <c r="J23" s="105" t="s">
        <v>116</v>
      </c>
      <c r="K23" s="105"/>
      <c r="L23" s="288" t="s">
        <v>50</v>
      </c>
      <c r="M23" s="105" t="s">
        <v>227</v>
      </c>
      <c r="N23" s="105"/>
      <c r="O23" s="288" t="s">
        <v>50</v>
      </c>
      <c r="P23" s="105" t="s">
        <v>226</v>
      </c>
      <c r="Q23" s="105"/>
      <c r="R23" s="288" t="s">
        <v>50</v>
      </c>
      <c r="S23" s="105" t="s">
        <v>225</v>
      </c>
      <c r="T23" s="105"/>
      <c r="U23" s="104"/>
      <c r="V23" s="104"/>
      <c r="W23" s="104"/>
      <c r="X23" s="150"/>
      <c r="Y23" s="195"/>
      <c r="Z23" s="195"/>
      <c r="AA23" s="195"/>
      <c r="AB23" s="194"/>
      <c r="AC23" s="196"/>
      <c r="AD23" s="195"/>
      <c r="AE23" s="195"/>
      <c r="AF23" s="194"/>
    </row>
    <row r="24" spans="1:32" ht="18.75" customHeight="1">
      <c r="A24" s="94"/>
      <c r="B24" s="93"/>
      <c r="C24" s="134"/>
      <c r="D24" s="133"/>
      <c r="E24" s="101"/>
      <c r="F24" s="91"/>
      <c r="G24" s="132"/>
      <c r="H24" s="197" t="s">
        <v>224</v>
      </c>
      <c r="I24" s="285" t="s">
        <v>50</v>
      </c>
      <c r="J24" s="97" t="s">
        <v>223</v>
      </c>
      <c r="K24" s="97"/>
      <c r="L24" s="289" t="s">
        <v>50</v>
      </c>
      <c r="M24" s="97" t="s">
        <v>222</v>
      </c>
      <c r="N24" s="97"/>
      <c r="O24" s="289" t="s">
        <v>50</v>
      </c>
      <c r="P24" s="97" t="s">
        <v>221</v>
      </c>
      <c r="Q24" s="97"/>
      <c r="R24" s="98"/>
      <c r="S24" s="97"/>
      <c r="T24" s="97"/>
      <c r="U24" s="96"/>
      <c r="V24" s="96"/>
      <c r="W24" s="96"/>
      <c r="X24" s="131"/>
      <c r="Y24" s="195"/>
      <c r="Z24" s="195"/>
      <c r="AA24" s="195"/>
      <c r="AB24" s="194"/>
      <c r="AC24" s="196"/>
      <c r="AD24" s="195"/>
      <c r="AE24" s="195"/>
      <c r="AF24" s="194"/>
    </row>
    <row r="25" spans="1:32" ht="19.5" customHeight="1">
      <c r="A25" s="87"/>
      <c r="B25" s="86"/>
      <c r="C25" s="183"/>
      <c r="D25" s="145"/>
      <c r="E25" s="125"/>
      <c r="F25" s="82"/>
      <c r="G25" s="182"/>
      <c r="H25" s="124" t="s">
        <v>220</v>
      </c>
      <c r="I25" s="286" t="s">
        <v>50</v>
      </c>
      <c r="J25" s="122" t="s">
        <v>116</v>
      </c>
      <c r="K25" s="122"/>
      <c r="L25" s="290" t="s">
        <v>50</v>
      </c>
      <c r="M25" s="122" t="s">
        <v>118</v>
      </c>
      <c r="N25" s="122"/>
      <c r="O25" s="122"/>
      <c r="P25" s="122"/>
      <c r="Q25" s="139"/>
      <c r="R25" s="139"/>
      <c r="S25" s="139"/>
      <c r="T25" s="139"/>
      <c r="U25" s="139"/>
      <c r="V25" s="139"/>
      <c r="W25" s="139"/>
      <c r="X25" s="193"/>
      <c r="Y25" s="191"/>
      <c r="Z25" s="191"/>
      <c r="AA25" s="191"/>
      <c r="AB25" s="190"/>
      <c r="AC25" s="192"/>
      <c r="AD25" s="191"/>
      <c r="AE25" s="191"/>
      <c r="AF25" s="190"/>
    </row>
    <row r="26" spans="1:32" ht="20.25" customHeight="1"/>
    <row r="27" spans="1:32" ht="20.25" customHeight="1">
      <c r="A27" s="1284" t="s">
        <v>219</v>
      </c>
      <c r="B27" s="1284"/>
      <c r="C27" s="1284"/>
      <c r="D27" s="1284"/>
      <c r="E27" s="1284"/>
      <c r="F27" s="1284"/>
      <c r="G27" s="1284"/>
      <c r="H27" s="1284"/>
      <c r="I27" s="1284"/>
      <c r="J27" s="1284"/>
      <c r="K27" s="1284"/>
      <c r="L27" s="1284"/>
      <c r="M27" s="1284"/>
      <c r="N27" s="1284"/>
      <c r="O27" s="1284"/>
      <c r="P27" s="1284"/>
      <c r="Q27" s="1284"/>
      <c r="R27" s="1284"/>
      <c r="S27" s="1284"/>
      <c r="T27" s="1284"/>
      <c r="U27" s="1284"/>
      <c r="V27" s="1284"/>
      <c r="W27" s="1284"/>
      <c r="X27" s="1284"/>
      <c r="Y27" s="1284"/>
      <c r="Z27" s="1284"/>
      <c r="AA27" s="1284"/>
      <c r="AB27" s="1284"/>
      <c r="AC27" s="1284"/>
      <c r="AD27" s="1284"/>
      <c r="AE27" s="1284"/>
      <c r="AF27" s="1284"/>
    </row>
    <row r="28" spans="1:32" ht="20.25" customHeight="1"/>
    <row r="29" spans="1:32" ht="30" customHeight="1">
      <c r="S29" s="1285" t="s">
        <v>218</v>
      </c>
      <c r="T29" s="1286"/>
      <c r="U29" s="1286"/>
      <c r="V29" s="1287"/>
      <c r="W29" s="641" t="str">
        <f>IF('★別紙3－2'!L$60="","",'★別紙3－2'!L$60)</f>
        <v/>
      </c>
      <c r="X29" s="641" t="str">
        <f>IF('★別紙3－2'!M$60="","",'★別紙3－2'!M$60)</f>
        <v/>
      </c>
      <c r="Y29" s="641" t="str">
        <f>IF('★別紙3－2'!N$60="","",'★別紙3－2'!N$60)</f>
        <v/>
      </c>
      <c r="Z29" s="641" t="str">
        <f>IF('★別紙3－2'!O$60="","",'★別紙3－2'!O$60)</f>
        <v/>
      </c>
      <c r="AA29" s="641" t="str">
        <f>IF('★別紙3－2'!P$60="","",'★別紙3－2'!P$60)</f>
        <v/>
      </c>
      <c r="AB29" s="641" t="str">
        <f>IF('★別紙3－2'!Q$60="","",'★別紙3－2'!Q$60)</f>
        <v/>
      </c>
      <c r="AC29" s="641" t="str">
        <f>IF('★別紙3－2'!R$60="","",'★別紙3－2'!R$60)</f>
        <v/>
      </c>
      <c r="AD29" s="641" t="str">
        <f>IF('★別紙3－2'!S$60="","",'★別紙3－2'!S$60)</f>
        <v/>
      </c>
      <c r="AE29" s="641" t="str">
        <f>IF('★別紙3－2'!T$60="","",'★別紙3－2'!T$60)</f>
        <v/>
      </c>
      <c r="AF29" s="641" t="str">
        <f>IF('★別紙3－2'!U$60="","",'★別紙3－2'!U$60)</f>
        <v/>
      </c>
    </row>
    <row r="30" spans="1:32" ht="20.25" customHeight="1">
      <c r="A30" s="189"/>
      <c r="B30" s="189"/>
      <c r="C30" s="144"/>
      <c r="D30" s="144"/>
      <c r="E30" s="144"/>
      <c r="F30" s="144"/>
      <c r="G30" s="80"/>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row>
    <row r="31" spans="1:32" ht="18" customHeight="1">
      <c r="A31" s="1285" t="s">
        <v>217</v>
      </c>
      <c r="B31" s="1286"/>
      <c r="C31" s="1287"/>
      <c r="D31" s="1285" t="s">
        <v>216</v>
      </c>
      <c r="E31" s="1287"/>
      <c r="F31" s="1288" t="s">
        <v>215</v>
      </c>
      <c r="G31" s="1289"/>
      <c r="H31" s="1285" t="s">
        <v>214</v>
      </c>
      <c r="I31" s="1286"/>
      <c r="J31" s="1286"/>
      <c r="K31" s="1286"/>
      <c r="L31" s="1286"/>
      <c r="M31" s="1286"/>
      <c r="N31" s="1286"/>
      <c r="O31" s="1286"/>
      <c r="P31" s="1286"/>
      <c r="Q31" s="1286"/>
      <c r="R31" s="1286"/>
      <c r="S31" s="1286"/>
      <c r="T31" s="1286"/>
      <c r="U31" s="1286"/>
      <c r="V31" s="1286"/>
      <c r="W31" s="1286"/>
      <c r="X31" s="1286"/>
      <c r="Y31" s="1286"/>
      <c r="Z31" s="1286"/>
      <c r="AA31" s="1286"/>
      <c r="AB31" s="1286"/>
      <c r="AC31" s="1286"/>
      <c r="AD31" s="1286"/>
      <c r="AE31" s="1286"/>
      <c r="AF31" s="1287"/>
    </row>
    <row r="32" spans="1:32" ht="18.75" customHeight="1">
      <c r="A32" s="1292" t="s">
        <v>213</v>
      </c>
      <c r="B32" s="1293"/>
      <c r="C32" s="1294"/>
      <c r="D32" s="188"/>
      <c r="E32" s="147"/>
      <c r="F32" s="120"/>
      <c r="G32" s="88"/>
      <c r="H32" s="1298" t="s">
        <v>212</v>
      </c>
      <c r="I32" s="291" t="s">
        <v>50</v>
      </c>
      <c r="J32" s="152" t="s">
        <v>211</v>
      </c>
      <c r="K32" s="152"/>
      <c r="L32" s="152"/>
      <c r="M32" s="294" t="s">
        <v>50</v>
      </c>
      <c r="N32" s="152" t="s">
        <v>210</v>
      </c>
      <c r="O32" s="152"/>
      <c r="P32" s="152"/>
      <c r="Q32" s="294" t="s">
        <v>50</v>
      </c>
      <c r="R32" s="152" t="s">
        <v>209</v>
      </c>
      <c r="S32" s="152"/>
      <c r="T32" s="152"/>
      <c r="U32" s="294" t="s">
        <v>50</v>
      </c>
      <c r="V32" s="152" t="s">
        <v>208</v>
      </c>
      <c r="W32" s="152"/>
      <c r="X32" s="152"/>
      <c r="Y32" s="152"/>
      <c r="Z32" s="152"/>
      <c r="AA32" s="152"/>
      <c r="AB32" s="152"/>
      <c r="AC32" s="152"/>
      <c r="AD32" s="152"/>
      <c r="AE32" s="152"/>
      <c r="AF32" s="187"/>
    </row>
    <row r="33" spans="1:32" ht="18.75" customHeight="1">
      <c r="A33" s="1295"/>
      <c r="B33" s="1296"/>
      <c r="C33" s="1297"/>
      <c r="D33" s="186"/>
      <c r="E33" s="184"/>
      <c r="F33" s="145"/>
      <c r="G33" s="79"/>
      <c r="H33" s="1299"/>
      <c r="I33" s="282" t="s">
        <v>50</v>
      </c>
      <c r="J33" s="185" t="s">
        <v>207</v>
      </c>
      <c r="K33" s="185"/>
      <c r="L33" s="185"/>
      <c r="M33" s="287" t="s">
        <v>50</v>
      </c>
      <c r="N33" s="185" t="s">
        <v>206</v>
      </c>
      <c r="O33" s="185"/>
      <c r="P33" s="185"/>
      <c r="Q33" s="287" t="s">
        <v>50</v>
      </c>
      <c r="R33" s="185" t="s">
        <v>205</v>
      </c>
      <c r="S33" s="185"/>
      <c r="T33" s="185"/>
      <c r="U33" s="287" t="s">
        <v>50</v>
      </c>
      <c r="V33" s="185" t="s">
        <v>204</v>
      </c>
      <c r="W33" s="185"/>
      <c r="X33" s="185"/>
      <c r="Y33" s="144"/>
      <c r="Z33" s="144"/>
      <c r="AA33" s="144"/>
      <c r="AB33" s="144"/>
      <c r="AC33" s="144"/>
      <c r="AD33" s="144"/>
      <c r="AE33" s="144"/>
      <c r="AF33" s="184"/>
    </row>
    <row r="34" spans="1:32" ht="19.5" customHeight="1">
      <c r="A34" s="94"/>
      <c r="B34" s="93"/>
      <c r="C34" s="134"/>
      <c r="D34" s="133"/>
      <c r="E34" s="101"/>
      <c r="F34" s="91"/>
      <c r="G34" s="132"/>
      <c r="H34" s="178" t="s">
        <v>111</v>
      </c>
      <c r="I34" s="283" t="s">
        <v>50</v>
      </c>
      <c r="J34" s="105" t="s">
        <v>107</v>
      </c>
      <c r="K34" s="108"/>
      <c r="L34" s="107"/>
      <c r="M34" s="288" t="s">
        <v>50</v>
      </c>
      <c r="N34" s="105" t="s">
        <v>106</v>
      </c>
      <c r="O34" s="106"/>
      <c r="P34" s="105"/>
      <c r="Q34" s="104"/>
      <c r="R34" s="104"/>
      <c r="S34" s="104"/>
      <c r="T34" s="104"/>
      <c r="U34" s="104"/>
      <c r="V34" s="104"/>
      <c r="W34" s="104"/>
      <c r="X34" s="104"/>
      <c r="Y34" s="104"/>
      <c r="Z34" s="104"/>
      <c r="AA34" s="104"/>
      <c r="AB34" s="104"/>
      <c r="AC34" s="104"/>
      <c r="AD34" s="104"/>
      <c r="AE34" s="104"/>
      <c r="AF34" s="103"/>
    </row>
    <row r="35" spans="1:32" ht="18.75" customHeight="1">
      <c r="A35" s="94"/>
      <c r="B35" s="93"/>
      <c r="C35" s="92"/>
      <c r="D35" s="91"/>
      <c r="E35" s="101"/>
      <c r="F35" s="91"/>
      <c r="G35" s="90"/>
      <c r="H35" s="158" t="s">
        <v>125</v>
      </c>
      <c r="I35" s="292" t="s">
        <v>50</v>
      </c>
      <c r="J35" s="154" t="s">
        <v>116</v>
      </c>
      <c r="K35" s="177"/>
      <c r="L35" s="293" t="s">
        <v>50</v>
      </c>
      <c r="M35" s="154" t="s">
        <v>118</v>
      </c>
      <c r="N35" s="177"/>
      <c r="O35" s="130"/>
      <c r="P35" s="130"/>
      <c r="Q35" s="130"/>
      <c r="R35" s="130"/>
      <c r="S35" s="130"/>
      <c r="T35" s="130"/>
      <c r="U35" s="130"/>
      <c r="V35" s="130"/>
      <c r="W35" s="130"/>
      <c r="X35" s="130"/>
      <c r="Y35" s="130"/>
      <c r="Z35" s="130"/>
      <c r="AA35" s="130"/>
      <c r="AB35" s="130"/>
      <c r="AC35" s="130"/>
      <c r="AD35" s="130"/>
      <c r="AE35" s="130"/>
      <c r="AF35" s="129"/>
    </row>
    <row r="36" spans="1:32" ht="18.75" customHeight="1">
      <c r="A36" s="94"/>
      <c r="B36" s="93"/>
      <c r="C36" s="92"/>
      <c r="D36" s="91"/>
      <c r="E36" s="101"/>
      <c r="F36" s="91"/>
      <c r="G36" s="90"/>
      <c r="H36" s="1300" t="s">
        <v>103</v>
      </c>
      <c r="I36" s="1302" t="s">
        <v>50</v>
      </c>
      <c r="J36" s="1290" t="s">
        <v>102</v>
      </c>
      <c r="K36" s="1290"/>
      <c r="L36" s="1290"/>
      <c r="M36" s="1302" t="s">
        <v>50</v>
      </c>
      <c r="N36" s="1290" t="s">
        <v>101</v>
      </c>
      <c r="O36" s="1290"/>
      <c r="P36" s="1290"/>
      <c r="Q36" s="96"/>
      <c r="R36" s="96"/>
      <c r="S36" s="96"/>
      <c r="T36" s="96"/>
      <c r="U36" s="96"/>
      <c r="V36" s="96"/>
      <c r="W36" s="96"/>
      <c r="X36" s="96"/>
      <c r="Y36" s="96"/>
      <c r="Z36" s="96"/>
      <c r="AA36" s="96"/>
      <c r="AB36" s="96"/>
      <c r="AC36" s="96"/>
      <c r="AD36" s="96"/>
      <c r="AE36" s="96"/>
      <c r="AF36" s="131"/>
    </row>
    <row r="37" spans="1:32" ht="18.75" customHeight="1">
      <c r="A37" s="94"/>
      <c r="B37" s="93"/>
      <c r="C37" s="92"/>
      <c r="D37" s="91"/>
      <c r="E37" s="101"/>
      <c r="F37" s="91"/>
      <c r="G37" s="90"/>
      <c r="H37" s="1301"/>
      <c r="I37" s="1303"/>
      <c r="J37" s="1291"/>
      <c r="K37" s="1291"/>
      <c r="L37" s="1291"/>
      <c r="M37" s="1303"/>
      <c r="N37" s="1291"/>
      <c r="O37" s="1291"/>
      <c r="P37" s="1291"/>
      <c r="Q37" s="130"/>
      <c r="R37" s="130"/>
      <c r="S37" s="130"/>
      <c r="T37" s="130"/>
      <c r="U37" s="130"/>
      <c r="V37" s="130"/>
      <c r="W37" s="130"/>
      <c r="X37" s="130"/>
      <c r="Y37" s="130"/>
      <c r="Z37" s="130"/>
      <c r="AA37" s="130"/>
      <c r="AB37" s="130"/>
      <c r="AC37" s="130"/>
      <c r="AD37" s="130"/>
      <c r="AE37" s="130"/>
      <c r="AF37" s="129"/>
    </row>
    <row r="38" spans="1:32" ht="18.75" customHeight="1">
      <c r="A38" s="94"/>
      <c r="B38" s="93"/>
      <c r="C38" s="92"/>
      <c r="D38" s="91"/>
      <c r="E38" s="101"/>
      <c r="F38" s="91"/>
      <c r="G38" s="90"/>
      <c r="H38" s="1300" t="s">
        <v>203</v>
      </c>
      <c r="I38" s="1302" t="s">
        <v>50</v>
      </c>
      <c r="J38" s="1290" t="s">
        <v>102</v>
      </c>
      <c r="K38" s="1290"/>
      <c r="L38" s="1290"/>
      <c r="M38" s="1302" t="s">
        <v>50</v>
      </c>
      <c r="N38" s="1290" t="s">
        <v>101</v>
      </c>
      <c r="O38" s="1290"/>
      <c r="P38" s="1290"/>
      <c r="Q38" s="96"/>
      <c r="R38" s="96"/>
      <c r="S38" s="96"/>
      <c r="T38" s="96"/>
      <c r="U38" s="96"/>
      <c r="V38" s="96"/>
      <c r="W38" s="96"/>
      <c r="X38" s="96"/>
      <c r="Y38" s="96"/>
      <c r="Z38" s="96"/>
      <c r="AA38" s="96"/>
      <c r="AB38" s="96"/>
      <c r="AC38" s="96"/>
      <c r="AD38" s="96"/>
      <c r="AE38" s="96"/>
      <c r="AF38" s="131"/>
    </row>
    <row r="39" spans="1:32" ht="18.75" customHeight="1">
      <c r="A39" s="280" t="s">
        <v>50</v>
      </c>
      <c r="B39" s="93">
        <v>76</v>
      </c>
      <c r="C39" s="92" t="s">
        <v>202</v>
      </c>
      <c r="D39" s="280" t="s">
        <v>50</v>
      </c>
      <c r="E39" s="101" t="s">
        <v>201</v>
      </c>
      <c r="F39" s="91"/>
      <c r="G39" s="90"/>
      <c r="H39" s="1301"/>
      <c r="I39" s="1303"/>
      <c r="J39" s="1291"/>
      <c r="K39" s="1291"/>
      <c r="L39" s="1291"/>
      <c r="M39" s="1303"/>
      <c r="N39" s="1291"/>
      <c r="O39" s="1291"/>
      <c r="P39" s="1291"/>
      <c r="Q39" s="130"/>
      <c r="R39" s="130"/>
      <c r="S39" s="130"/>
      <c r="T39" s="130"/>
      <c r="U39" s="130"/>
      <c r="V39" s="130"/>
      <c r="W39" s="130"/>
      <c r="X39" s="130"/>
      <c r="Y39" s="130"/>
      <c r="Z39" s="130"/>
      <c r="AA39" s="130"/>
      <c r="AB39" s="130"/>
      <c r="AC39" s="130"/>
      <c r="AD39" s="130"/>
      <c r="AE39" s="130"/>
      <c r="AF39" s="129"/>
    </row>
    <row r="40" spans="1:32" ht="18.75" customHeight="1">
      <c r="A40" s="94"/>
      <c r="B40" s="93"/>
      <c r="C40" s="92" t="s">
        <v>200</v>
      </c>
      <c r="D40" s="280" t="s">
        <v>50</v>
      </c>
      <c r="E40" s="101" t="s">
        <v>199</v>
      </c>
      <c r="F40" s="91"/>
      <c r="G40" s="90"/>
      <c r="H40" s="127" t="s">
        <v>198</v>
      </c>
      <c r="I40" s="283" t="s">
        <v>50</v>
      </c>
      <c r="J40" s="105" t="s">
        <v>116</v>
      </c>
      <c r="K40" s="108"/>
      <c r="L40" s="288" t="s">
        <v>50</v>
      </c>
      <c r="M40" s="105" t="s">
        <v>121</v>
      </c>
      <c r="N40" s="105"/>
      <c r="O40" s="289" t="s">
        <v>50</v>
      </c>
      <c r="P40" s="97" t="s">
        <v>120</v>
      </c>
      <c r="Q40" s="105"/>
      <c r="R40" s="105"/>
      <c r="S40" s="108"/>
      <c r="T40" s="108"/>
      <c r="U40" s="108"/>
      <c r="V40" s="108"/>
      <c r="W40" s="108"/>
      <c r="X40" s="108"/>
      <c r="Y40" s="105"/>
      <c r="Z40" s="105"/>
      <c r="AA40" s="105"/>
      <c r="AB40" s="105"/>
      <c r="AC40" s="105"/>
      <c r="AD40" s="105"/>
      <c r="AE40" s="105"/>
      <c r="AF40" s="126"/>
    </row>
    <row r="41" spans="1:32" ht="18.75" customHeight="1">
      <c r="A41" s="94"/>
      <c r="B41" s="93"/>
      <c r="C41" s="92"/>
      <c r="D41" s="91"/>
      <c r="E41" s="101"/>
      <c r="F41" s="91"/>
      <c r="G41" s="90"/>
      <c r="H41" s="128" t="s">
        <v>155</v>
      </c>
      <c r="I41" s="283" t="s">
        <v>50</v>
      </c>
      <c r="J41" s="105" t="s">
        <v>140</v>
      </c>
      <c r="K41" s="108"/>
      <c r="L41" s="123"/>
      <c r="M41" s="106" t="s">
        <v>50</v>
      </c>
      <c r="N41" s="105" t="s">
        <v>139</v>
      </c>
      <c r="O41" s="104"/>
      <c r="P41" s="104"/>
      <c r="Q41" s="104"/>
      <c r="R41" s="105"/>
      <c r="S41" s="105"/>
      <c r="T41" s="105"/>
      <c r="U41" s="105"/>
      <c r="V41" s="105"/>
      <c r="W41" s="105"/>
      <c r="X41" s="105"/>
      <c r="Y41" s="105"/>
      <c r="Z41" s="105"/>
      <c r="AA41" s="105"/>
      <c r="AB41" s="105"/>
      <c r="AC41" s="105"/>
      <c r="AD41" s="105"/>
      <c r="AE41" s="105"/>
      <c r="AF41" s="126"/>
    </row>
    <row r="42" spans="1:32" ht="18.75" customHeight="1">
      <c r="A42" s="94"/>
      <c r="B42" s="93"/>
      <c r="C42" s="92"/>
      <c r="D42" s="91"/>
      <c r="E42" s="101"/>
      <c r="F42" s="91"/>
      <c r="G42" s="90"/>
      <c r="H42" s="128" t="s">
        <v>153</v>
      </c>
      <c r="I42" s="283" t="s">
        <v>50</v>
      </c>
      <c r="J42" s="105" t="s">
        <v>116</v>
      </c>
      <c r="K42" s="108"/>
      <c r="L42" s="288" t="s">
        <v>50</v>
      </c>
      <c r="M42" s="105" t="s">
        <v>118</v>
      </c>
      <c r="N42" s="123"/>
      <c r="O42" s="105"/>
      <c r="P42" s="105"/>
      <c r="Q42" s="105"/>
      <c r="R42" s="105"/>
      <c r="S42" s="105"/>
      <c r="T42" s="105"/>
      <c r="U42" s="105"/>
      <c r="V42" s="105"/>
      <c r="W42" s="105"/>
      <c r="X42" s="105"/>
      <c r="Y42" s="105"/>
      <c r="Z42" s="105"/>
      <c r="AA42" s="105"/>
      <c r="AB42" s="105"/>
      <c r="AC42" s="105"/>
      <c r="AD42" s="105"/>
      <c r="AE42" s="105"/>
      <c r="AF42" s="126"/>
    </row>
    <row r="43" spans="1:32" ht="18.75" customHeight="1">
      <c r="A43" s="94"/>
      <c r="B43" s="93"/>
      <c r="C43" s="92"/>
      <c r="D43" s="91"/>
      <c r="E43" s="101"/>
      <c r="F43" s="91"/>
      <c r="G43" s="90"/>
      <c r="H43" s="127" t="s">
        <v>122</v>
      </c>
      <c r="I43" s="283" t="s">
        <v>50</v>
      </c>
      <c r="J43" s="105" t="s">
        <v>116</v>
      </c>
      <c r="K43" s="108"/>
      <c r="L43" s="288" t="s">
        <v>50</v>
      </c>
      <c r="M43" s="105" t="s">
        <v>121</v>
      </c>
      <c r="N43" s="105"/>
      <c r="O43" s="289" t="s">
        <v>50</v>
      </c>
      <c r="P43" s="97" t="s">
        <v>120</v>
      </c>
      <c r="Q43" s="105"/>
      <c r="R43" s="105"/>
      <c r="S43" s="108"/>
      <c r="T43" s="105"/>
      <c r="U43" s="108"/>
      <c r="V43" s="108"/>
      <c r="W43" s="108"/>
      <c r="X43" s="108"/>
      <c r="Y43" s="105"/>
      <c r="Z43" s="105"/>
      <c r="AA43" s="105"/>
      <c r="AB43" s="105"/>
      <c r="AC43" s="105"/>
      <c r="AD43" s="105"/>
      <c r="AE43" s="105"/>
      <c r="AF43" s="126"/>
    </row>
    <row r="44" spans="1:32" ht="18.75" customHeight="1">
      <c r="A44" s="94"/>
      <c r="B44" s="93"/>
      <c r="C44" s="92"/>
      <c r="D44" s="91"/>
      <c r="E44" s="101"/>
      <c r="F44" s="91"/>
      <c r="G44" s="90"/>
      <c r="H44" s="128" t="s">
        <v>192</v>
      </c>
      <c r="I44" s="283" t="s">
        <v>50</v>
      </c>
      <c r="J44" s="105" t="s">
        <v>116</v>
      </c>
      <c r="K44" s="105"/>
      <c r="L44" s="288" t="s">
        <v>50</v>
      </c>
      <c r="M44" s="105" t="s">
        <v>135</v>
      </c>
      <c r="N44" s="105"/>
      <c r="O44" s="288" t="s">
        <v>50</v>
      </c>
      <c r="P44" s="105" t="s">
        <v>134</v>
      </c>
      <c r="Q44" s="123"/>
      <c r="R44" s="123"/>
      <c r="S44" s="123"/>
      <c r="T44" s="123"/>
      <c r="U44" s="105"/>
      <c r="V44" s="105"/>
      <c r="W44" s="105"/>
      <c r="X44" s="105"/>
      <c r="Y44" s="105"/>
      <c r="Z44" s="105"/>
      <c r="AA44" s="105"/>
      <c r="AB44" s="105"/>
      <c r="AC44" s="105"/>
      <c r="AD44" s="105"/>
      <c r="AE44" s="105"/>
      <c r="AF44" s="126"/>
    </row>
    <row r="45" spans="1:32" ht="19.5" customHeight="1">
      <c r="A45" s="87"/>
      <c r="B45" s="86"/>
      <c r="C45" s="183"/>
      <c r="D45" s="145"/>
      <c r="E45" s="125"/>
      <c r="F45" s="82"/>
      <c r="G45" s="182"/>
      <c r="H45" s="853" t="s">
        <v>197</v>
      </c>
      <c r="I45" s="286" t="s">
        <v>50</v>
      </c>
      <c r="J45" s="122" t="s">
        <v>116</v>
      </c>
      <c r="K45" s="122"/>
      <c r="L45" s="290" t="s">
        <v>50</v>
      </c>
      <c r="M45" s="122" t="s">
        <v>118</v>
      </c>
      <c r="N45" s="122"/>
      <c r="O45" s="295"/>
      <c r="P45" s="122"/>
      <c r="Q45" s="295"/>
      <c r="R45" s="180"/>
      <c r="S45" s="180"/>
      <c r="T45" s="180"/>
      <c r="U45" s="180"/>
      <c r="V45" s="180"/>
      <c r="W45" s="180"/>
      <c r="X45" s="130"/>
      <c r="Y45" s="130"/>
      <c r="Z45" s="130"/>
      <c r="AA45" s="130"/>
      <c r="AB45" s="130"/>
      <c r="AC45" s="130"/>
      <c r="AD45" s="130"/>
      <c r="AE45" s="130"/>
      <c r="AF45" s="179"/>
    </row>
    <row r="46" spans="1:32" ht="8.25" customHeight="1">
      <c r="C46" s="76"/>
      <c r="D46" s="76"/>
      <c r="AF46" s="78"/>
    </row>
    <row r="47" spans="1:32" ht="20.25" customHeight="1">
      <c r="A47" s="77"/>
      <c r="B47" s="77"/>
      <c r="C47" s="76" t="s">
        <v>100</v>
      </c>
      <c r="D47" s="76"/>
      <c r="E47" s="74"/>
      <c r="F47" s="74"/>
      <c r="G47" s="75"/>
      <c r="H47" s="74"/>
      <c r="I47" s="74"/>
      <c r="J47" s="74"/>
      <c r="K47" s="74"/>
      <c r="L47" s="74"/>
      <c r="M47" s="74"/>
      <c r="N47" s="74"/>
      <c r="O47" s="74"/>
      <c r="P47" s="74"/>
      <c r="Q47" s="74"/>
      <c r="R47" s="74"/>
      <c r="S47" s="74"/>
      <c r="T47" s="74"/>
      <c r="U47" s="74"/>
      <c r="V47" s="74"/>
    </row>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sheetData>
  <mergeCells count="40">
    <mergeCell ref="A8:C9"/>
    <mergeCell ref="H8:H9"/>
    <mergeCell ref="Y8:AB9"/>
    <mergeCell ref="AC8:AF9"/>
    <mergeCell ref="H14:H15"/>
    <mergeCell ref="I14:I15"/>
    <mergeCell ref="J14:L15"/>
    <mergeCell ref="M14:M15"/>
    <mergeCell ref="N14:P15"/>
    <mergeCell ref="H12:H13"/>
    <mergeCell ref="I12:I13"/>
    <mergeCell ref="J12:L13"/>
    <mergeCell ref="M12:M13"/>
    <mergeCell ref="N12:P13"/>
    <mergeCell ref="A3:AF3"/>
    <mergeCell ref="S5:V5"/>
    <mergeCell ref="A7:C7"/>
    <mergeCell ref="D7:E7"/>
    <mergeCell ref="F7:G7"/>
    <mergeCell ref="H7:X7"/>
    <mergeCell ref="Y7:AB7"/>
    <mergeCell ref="AC7:AF7"/>
    <mergeCell ref="N38:P39"/>
    <mergeCell ref="A32:C33"/>
    <mergeCell ref="H32:H33"/>
    <mergeCell ref="H36:H37"/>
    <mergeCell ref="I36:I37"/>
    <mergeCell ref="J36:L37"/>
    <mergeCell ref="M36:M37"/>
    <mergeCell ref="N36:P37"/>
    <mergeCell ref="H38:H39"/>
    <mergeCell ref="I38:I39"/>
    <mergeCell ref="J38:L39"/>
    <mergeCell ref="M38:M39"/>
    <mergeCell ref="A27:AF27"/>
    <mergeCell ref="S29:V29"/>
    <mergeCell ref="A31:C31"/>
    <mergeCell ref="D31:E31"/>
    <mergeCell ref="F31:G31"/>
    <mergeCell ref="H31:AF31"/>
  </mergeCells>
  <phoneticPr fontId="4"/>
  <dataValidations count="1">
    <dataValidation type="list" allowBlank="1" showInputMessage="1" showErrorMessage="1" sqref="Q8:Q9 U8:U9 L11 M12:M15 M17 O10 Q32:Q33 U32:U33 L35 M41 M36:M39 O43:O44 D17:D18 O19:O20 L40 O40 L16 O16 D39:D40 A39 O34 R22:R24 O22:O24 A17 L42:L45 AC10:AC11 M8:M10 Y10:Y11 M32:M34 I32:I45 L18:L25 I8:I25">
      <formula1>"□,■"</formula1>
    </dataValidation>
  </dataValidations>
  <pageMargins left="0.70866141732283472" right="0.70866141732283472" top="0.74803149606299213" bottom="0.74803149606299213" header="0.31496062992125984" footer="0.31496062992125984"/>
  <pageSetup paperSize="9" scale="26" fitToHeight="0" orientation="landscape" r:id="rId1"/>
  <rowBreaks count="2" manualBreakCount="2">
    <brk id="47" max="31" man="1"/>
    <brk id="114"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965"/>
  <sheetViews>
    <sheetView view="pageBreakPreview" zoomScale="70" zoomScaleNormal="100" zoomScaleSheetLayoutView="70" workbookViewId="0"/>
  </sheetViews>
  <sheetFormatPr defaultRowHeight="18.75"/>
  <cols>
    <col min="1" max="1" width="1.625" style="365" customWidth="1"/>
    <col min="2" max="2" width="9.625" style="365" customWidth="1"/>
    <col min="3" max="3" width="8.625" style="365" customWidth="1"/>
    <col min="4" max="4" width="5.625" style="365" customWidth="1"/>
    <col min="5" max="6" width="15.625" style="365" customWidth="1"/>
    <col min="7" max="7" width="5.625" style="365" customWidth="1"/>
    <col min="8" max="8" width="16.625" style="365" customWidth="1"/>
    <col min="9" max="9" width="5.625" style="365" customWidth="1"/>
    <col min="10" max="10" width="15.625" style="365" customWidth="1"/>
    <col min="11" max="11" width="5.625" style="365" customWidth="1"/>
    <col min="12" max="12" width="3.125" style="365" customWidth="1"/>
    <col min="13" max="18" width="4.625" style="365" customWidth="1"/>
    <col min="19" max="19" width="1.625" style="365" customWidth="1"/>
    <col min="20" max="21" width="9" style="365"/>
    <col min="22" max="22" width="18.5" style="365" bestFit="1" customWidth="1"/>
    <col min="23" max="23" width="29.875" style="365" bestFit="1" customWidth="1"/>
    <col min="24" max="24" width="30.375" style="365" bestFit="1" customWidth="1"/>
    <col min="25" max="256" width="9" style="365"/>
    <col min="257" max="257" width="1.625" style="365" customWidth="1"/>
    <col min="258" max="258" width="9.625" style="365" customWidth="1"/>
    <col min="259" max="259" width="8.625" style="365" customWidth="1"/>
    <col min="260" max="260" width="5.625" style="365" customWidth="1"/>
    <col min="261" max="262" width="15.625" style="365" customWidth="1"/>
    <col min="263" max="263" width="5.625" style="365" customWidth="1"/>
    <col min="264" max="264" width="16.625" style="365" customWidth="1"/>
    <col min="265" max="265" width="5.625" style="365" customWidth="1"/>
    <col min="266" max="266" width="15.625" style="365" customWidth="1"/>
    <col min="267" max="267" width="5.625" style="365" customWidth="1"/>
    <col min="268" max="268" width="3.125" style="365" customWidth="1"/>
    <col min="269" max="274" width="4.625" style="365" customWidth="1"/>
    <col min="275" max="275" width="1.625" style="365" customWidth="1"/>
    <col min="276" max="277" width="9" style="365"/>
    <col min="278" max="278" width="18.5" style="365" bestFit="1" customWidth="1"/>
    <col min="279" max="279" width="29.875" style="365" bestFit="1" customWidth="1"/>
    <col min="280" max="280" width="30.375" style="365" bestFit="1" customWidth="1"/>
    <col min="281" max="512" width="9" style="365"/>
    <col min="513" max="513" width="1.625" style="365" customWidth="1"/>
    <col min="514" max="514" width="9.625" style="365" customWidth="1"/>
    <col min="515" max="515" width="8.625" style="365" customWidth="1"/>
    <col min="516" max="516" width="5.625" style="365" customWidth="1"/>
    <col min="517" max="518" width="15.625" style="365" customWidth="1"/>
    <col min="519" max="519" width="5.625" style="365" customWidth="1"/>
    <col min="520" max="520" width="16.625" style="365" customWidth="1"/>
    <col min="521" max="521" width="5.625" style="365" customWidth="1"/>
    <col min="522" max="522" width="15.625" style="365" customWidth="1"/>
    <col min="523" max="523" width="5.625" style="365" customWidth="1"/>
    <col min="524" max="524" width="3.125" style="365" customWidth="1"/>
    <col min="525" max="530" width="4.625" style="365" customWidth="1"/>
    <col min="531" max="531" width="1.625" style="365" customWidth="1"/>
    <col min="532" max="533" width="9" style="365"/>
    <col min="534" max="534" width="18.5" style="365" bestFit="1" customWidth="1"/>
    <col min="535" max="535" width="29.875" style="365" bestFit="1" customWidth="1"/>
    <col min="536" max="536" width="30.375" style="365" bestFit="1" customWidth="1"/>
    <col min="537" max="768" width="9" style="365"/>
    <col min="769" max="769" width="1.625" style="365" customWidth="1"/>
    <col min="770" max="770" width="9.625" style="365" customWidth="1"/>
    <col min="771" max="771" width="8.625" style="365" customWidth="1"/>
    <col min="772" max="772" width="5.625" style="365" customWidth="1"/>
    <col min="773" max="774" width="15.625" style="365" customWidth="1"/>
    <col min="775" max="775" width="5.625" style="365" customWidth="1"/>
    <col min="776" max="776" width="16.625" style="365" customWidth="1"/>
    <col min="777" max="777" width="5.625" style="365" customWidth="1"/>
    <col min="778" max="778" width="15.625" style="365" customWidth="1"/>
    <col min="779" max="779" width="5.625" style="365" customWidth="1"/>
    <col min="780" max="780" width="3.125" style="365" customWidth="1"/>
    <col min="781" max="786" width="4.625" style="365" customWidth="1"/>
    <col min="787" max="787" width="1.625" style="365" customWidth="1"/>
    <col min="788" max="789" width="9" style="365"/>
    <col min="790" max="790" width="18.5" style="365" bestFit="1" customWidth="1"/>
    <col min="791" max="791" width="29.875" style="365" bestFit="1" customWidth="1"/>
    <col min="792" max="792" width="30.375" style="365" bestFit="1" customWidth="1"/>
    <col min="793" max="1024" width="9" style="365"/>
    <col min="1025" max="1025" width="1.625" style="365" customWidth="1"/>
    <col min="1026" max="1026" width="9.625" style="365" customWidth="1"/>
    <col min="1027" max="1027" width="8.625" style="365" customWidth="1"/>
    <col min="1028" max="1028" width="5.625" style="365" customWidth="1"/>
    <col min="1029" max="1030" width="15.625" style="365" customWidth="1"/>
    <col min="1031" max="1031" width="5.625" style="365" customWidth="1"/>
    <col min="1032" max="1032" width="16.625" style="365" customWidth="1"/>
    <col min="1033" max="1033" width="5.625" style="365" customWidth="1"/>
    <col min="1034" max="1034" width="15.625" style="365" customWidth="1"/>
    <col min="1035" max="1035" width="5.625" style="365" customWidth="1"/>
    <col min="1036" max="1036" width="3.125" style="365" customWidth="1"/>
    <col min="1037" max="1042" width="4.625" style="365" customWidth="1"/>
    <col min="1043" max="1043" width="1.625" style="365" customWidth="1"/>
    <col min="1044" max="1045" width="9" style="365"/>
    <col min="1046" max="1046" width="18.5" style="365" bestFit="1" customWidth="1"/>
    <col min="1047" max="1047" width="29.875" style="365" bestFit="1" customWidth="1"/>
    <col min="1048" max="1048" width="30.375" style="365" bestFit="1" customWidth="1"/>
    <col min="1049" max="1280" width="9" style="365"/>
    <col min="1281" max="1281" width="1.625" style="365" customWidth="1"/>
    <col min="1282" max="1282" width="9.625" style="365" customWidth="1"/>
    <col min="1283" max="1283" width="8.625" style="365" customWidth="1"/>
    <col min="1284" max="1284" width="5.625" style="365" customWidth="1"/>
    <col min="1285" max="1286" width="15.625" style="365" customWidth="1"/>
    <col min="1287" max="1287" width="5.625" style="365" customWidth="1"/>
    <col min="1288" max="1288" width="16.625" style="365" customWidth="1"/>
    <col min="1289" max="1289" width="5.625" style="365" customWidth="1"/>
    <col min="1290" max="1290" width="15.625" style="365" customWidth="1"/>
    <col min="1291" max="1291" width="5.625" style="365" customWidth="1"/>
    <col min="1292" max="1292" width="3.125" style="365" customWidth="1"/>
    <col min="1293" max="1298" width="4.625" style="365" customWidth="1"/>
    <col min="1299" max="1299" width="1.625" style="365" customWidth="1"/>
    <col min="1300" max="1301" width="9" style="365"/>
    <col min="1302" max="1302" width="18.5" style="365" bestFit="1" customWidth="1"/>
    <col min="1303" max="1303" width="29.875" style="365" bestFit="1" customWidth="1"/>
    <col min="1304" max="1304" width="30.375" style="365" bestFit="1" customWidth="1"/>
    <col min="1305" max="1536" width="9" style="365"/>
    <col min="1537" max="1537" width="1.625" style="365" customWidth="1"/>
    <col min="1538" max="1538" width="9.625" style="365" customWidth="1"/>
    <col min="1539" max="1539" width="8.625" style="365" customWidth="1"/>
    <col min="1540" max="1540" width="5.625" style="365" customWidth="1"/>
    <col min="1541" max="1542" width="15.625" style="365" customWidth="1"/>
    <col min="1543" max="1543" width="5.625" style="365" customWidth="1"/>
    <col min="1544" max="1544" width="16.625" style="365" customWidth="1"/>
    <col min="1545" max="1545" width="5.625" style="365" customWidth="1"/>
    <col min="1546" max="1546" width="15.625" style="365" customWidth="1"/>
    <col min="1547" max="1547" width="5.625" style="365" customWidth="1"/>
    <col min="1548" max="1548" width="3.125" style="365" customWidth="1"/>
    <col min="1549" max="1554" width="4.625" style="365" customWidth="1"/>
    <col min="1555" max="1555" width="1.625" style="365" customWidth="1"/>
    <col min="1556" max="1557" width="9" style="365"/>
    <col min="1558" max="1558" width="18.5" style="365" bestFit="1" customWidth="1"/>
    <col min="1559" max="1559" width="29.875" style="365" bestFit="1" customWidth="1"/>
    <col min="1560" max="1560" width="30.375" style="365" bestFit="1" customWidth="1"/>
    <col min="1561" max="1792" width="9" style="365"/>
    <col min="1793" max="1793" width="1.625" style="365" customWidth="1"/>
    <col min="1794" max="1794" width="9.625" style="365" customWidth="1"/>
    <col min="1795" max="1795" width="8.625" style="365" customWidth="1"/>
    <col min="1796" max="1796" width="5.625" style="365" customWidth="1"/>
    <col min="1797" max="1798" width="15.625" style="365" customWidth="1"/>
    <col min="1799" max="1799" width="5.625" style="365" customWidth="1"/>
    <col min="1800" max="1800" width="16.625" style="365" customWidth="1"/>
    <col min="1801" max="1801" width="5.625" style="365" customWidth="1"/>
    <col min="1802" max="1802" width="15.625" style="365" customWidth="1"/>
    <col min="1803" max="1803" width="5.625" style="365" customWidth="1"/>
    <col min="1804" max="1804" width="3.125" style="365" customWidth="1"/>
    <col min="1805" max="1810" width="4.625" style="365" customWidth="1"/>
    <col min="1811" max="1811" width="1.625" style="365" customWidth="1"/>
    <col min="1812" max="1813" width="9" style="365"/>
    <col min="1814" max="1814" width="18.5" style="365" bestFit="1" customWidth="1"/>
    <col min="1815" max="1815" width="29.875" style="365" bestFit="1" customWidth="1"/>
    <col min="1816" max="1816" width="30.375" style="365" bestFit="1" customWidth="1"/>
    <col min="1817" max="2048" width="9" style="365"/>
    <col min="2049" max="2049" width="1.625" style="365" customWidth="1"/>
    <col min="2050" max="2050" width="9.625" style="365" customWidth="1"/>
    <col min="2051" max="2051" width="8.625" style="365" customWidth="1"/>
    <col min="2052" max="2052" width="5.625" style="365" customWidth="1"/>
    <col min="2053" max="2054" width="15.625" style="365" customWidth="1"/>
    <col min="2055" max="2055" width="5.625" style="365" customWidth="1"/>
    <col min="2056" max="2056" width="16.625" style="365" customWidth="1"/>
    <col min="2057" max="2057" width="5.625" style="365" customWidth="1"/>
    <col min="2058" max="2058" width="15.625" style="365" customWidth="1"/>
    <col min="2059" max="2059" width="5.625" style="365" customWidth="1"/>
    <col min="2060" max="2060" width="3.125" style="365" customWidth="1"/>
    <col min="2061" max="2066" width="4.625" style="365" customWidth="1"/>
    <col min="2067" max="2067" width="1.625" style="365" customWidth="1"/>
    <col min="2068" max="2069" width="9" style="365"/>
    <col min="2070" max="2070" width="18.5" style="365" bestFit="1" customWidth="1"/>
    <col min="2071" max="2071" width="29.875" style="365" bestFit="1" customWidth="1"/>
    <col min="2072" max="2072" width="30.375" style="365" bestFit="1" customWidth="1"/>
    <col min="2073" max="2304" width="9" style="365"/>
    <col min="2305" max="2305" width="1.625" style="365" customWidth="1"/>
    <col min="2306" max="2306" width="9.625" style="365" customWidth="1"/>
    <col min="2307" max="2307" width="8.625" style="365" customWidth="1"/>
    <col min="2308" max="2308" width="5.625" style="365" customWidth="1"/>
    <col min="2309" max="2310" width="15.625" style="365" customWidth="1"/>
    <col min="2311" max="2311" width="5.625" style="365" customWidth="1"/>
    <col min="2312" max="2312" width="16.625" style="365" customWidth="1"/>
    <col min="2313" max="2313" width="5.625" style="365" customWidth="1"/>
    <col min="2314" max="2314" width="15.625" style="365" customWidth="1"/>
    <col min="2315" max="2315" width="5.625" style="365" customWidth="1"/>
    <col min="2316" max="2316" width="3.125" style="365" customWidth="1"/>
    <col min="2317" max="2322" width="4.625" style="365" customWidth="1"/>
    <col min="2323" max="2323" width="1.625" style="365" customWidth="1"/>
    <col min="2324" max="2325" width="9" style="365"/>
    <col min="2326" max="2326" width="18.5" style="365" bestFit="1" customWidth="1"/>
    <col min="2327" max="2327" width="29.875" style="365" bestFit="1" customWidth="1"/>
    <col min="2328" max="2328" width="30.375" style="365" bestFit="1" customWidth="1"/>
    <col min="2329" max="2560" width="9" style="365"/>
    <col min="2561" max="2561" width="1.625" style="365" customWidth="1"/>
    <col min="2562" max="2562" width="9.625" style="365" customWidth="1"/>
    <col min="2563" max="2563" width="8.625" style="365" customWidth="1"/>
    <col min="2564" max="2564" width="5.625" style="365" customWidth="1"/>
    <col min="2565" max="2566" width="15.625" style="365" customWidth="1"/>
    <col min="2567" max="2567" width="5.625" style="365" customWidth="1"/>
    <col min="2568" max="2568" width="16.625" style="365" customWidth="1"/>
    <col min="2569" max="2569" width="5.625" style="365" customWidth="1"/>
    <col min="2570" max="2570" width="15.625" style="365" customWidth="1"/>
    <col min="2571" max="2571" width="5.625" style="365" customWidth="1"/>
    <col min="2572" max="2572" width="3.125" style="365" customWidth="1"/>
    <col min="2573" max="2578" width="4.625" style="365" customWidth="1"/>
    <col min="2579" max="2579" width="1.625" style="365" customWidth="1"/>
    <col min="2580" max="2581" width="9" style="365"/>
    <col min="2582" max="2582" width="18.5" style="365" bestFit="1" customWidth="1"/>
    <col min="2583" max="2583" width="29.875" style="365" bestFit="1" customWidth="1"/>
    <col min="2584" max="2584" width="30.375" style="365" bestFit="1" customWidth="1"/>
    <col min="2585" max="2816" width="9" style="365"/>
    <col min="2817" max="2817" width="1.625" style="365" customWidth="1"/>
    <col min="2818" max="2818" width="9.625" style="365" customWidth="1"/>
    <col min="2819" max="2819" width="8.625" style="365" customWidth="1"/>
    <col min="2820" max="2820" width="5.625" style="365" customWidth="1"/>
    <col min="2821" max="2822" width="15.625" style="365" customWidth="1"/>
    <col min="2823" max="2823" width="5.625" style="365" customWidth="1"/>
    <col min="2824" max="2824" width="16.625" style="365" customWidth="1"/>
    <col min="2825" max="2825" width="5.625" style="365" customWidth="1"/>
    <col min="2826" max="2826" width="15.625" style="365" customWidth="1"/>
    <col min="2827" max="2827" width="5.625" style="365" customWidth="1"/>
    <col min="2828" max="2828" width="3.125" style="365" customWidth="1"/>
    <col min="2829" max="2834" width="4.625" style="365" customWidth="1"/>
    <col min="2835" max="2835" width="1.625" style="365" customWidth="1"/>
    <col min="2836" max="2837" width="9" style="365"/>
    <col min="2838" max="2838" width="18.5" style="365" bestFit="1" customWidth="1"/>
    <col min="2839" max="2839" width="29.875" style="365" bestFit="1" customWidth="1"/>
    <col min="2840" max="2840" width="30.375" style="365" bestFit="1" customWidth="1"/>
    <col min="2841" max="3072" width="9" style="365"/>
    <col min="3073" max="3073" width="1.625" style="365" customWidth="1"/>
    <col min="3074" max="3074" width="9.625" style="365" customWidth="1"/>
    <col min="3075" max="3075" width="8.625" style="365" customWidth="1"/>
    <col min="3076" max="3076" width="5.625" style="365" customWidth="1"/>
    <col min="3077" max="3078" width="15.625" style="365" customWidth="1"/>
    <col min="3079" max="3079" width="5.625" style="365" customWidth="1"/>
    <col min="3080" max="3080" width="16.625" style="365" customWidth="1"/>
    <col min="3081" max="3081" width="5.625" style="365" customWidth="1"/>
    <col min="3082" max="3082" width="15.625" style="365" customWidth="1"/>
    <col min="3083" max="3083" width="5.625" style="365" customWidth="1"/>
    <col min="3084" max="3084" width="3.125" style="365" customWidth="1"/>
    <col min="3085" max="3090" width="4.625" style="365" customWidth="1"/>
    <col min="3091" max="3091" width="1.625" style="365" customWidth="1"/>
    <col min="3092" max="3093" width="9" style="365"/>
    <col min="3094" max="3094" width="18.5" style="365" bestFit="1" customWidth="1"/>
    <col min="3095" max="3095" width="29.875" style="365" bestFit="1" customWidth="1"/>
    <col min="3096" max="3096" width="30.375" style="365" bestFit="1" customWidth="1"/>
    <col min="3097" max="3328" width="9" style="365"/>
    <col min="3329" max="3329" width="1.625" style="365" customWidth="1"/>
    <col min="3330" max="3330" width="9.625" style="365" customWidth="1"/>
    <col min="3331" max="3331" width="8.625" style="365" customWidth="1"/>
    <col min="3332" max="3332" width="5.625" style="365" customWidth="1"/>
    <col min="3333" max="3334" width="15.625" style="365" customWidth="1"/>
    <col min="3335" max="3335" width="5.625" style="365" customWidth="1"/>
    <col min="3336" max="3336" width="16.625" style="365" customWidth="1"/>
    <col min="3337" max="3337" width="5.625" style="365" customWidth="1"/>
    <col min="3338" max="3338" width="15.625" style="365" customWidth="1"/>
    <col min="3339" max="3339" width="5.625" style="365" customWidth="1"/>
    <col min="3340" max="3340" width="3.125" style="365" customWidth="1"/>
    <col min="3341" max="3346" width="4.625" style="365" customWidth="1"/>
    <col min="3347" max="3347" width="1.625" style="365" customWidth="1"/>
    <col min="3348" max="3349" width="9" style="365"/>
    <col min="3350" max="3350" width="18.5" style="365" bestFit="1" customWidth="1"/>
    <col min="3351" max="3351" width="29.875" style="365" bestFit="1" customWidth="1"/>
    <col min="3352" max="3352" width="30.375" style="365" bestFit="1" customWidth="1"/>
    <col min="3353" max="3584" width="9" style="365"/>
    <col min="3585" max="3585" width="1.625" style="365" customWidth="1"/>
    <col min="3586" max="3586" width="9.625" style="365" customWidth="1"/>
    <col min="3587" max="3587" width="8.625" style="365" customWidth="1"/>
    <col min="3588" max="3588" width="5.625" style="365" customWidth="1"/>
    <col min="3589" max="3590" width="15.625" style="365" customWidth="1"/>
    <col min="3591" max="3591" width="5.625" style="365" customWidth="1"/>
    <col min="3592" max="3592" width="16.625" style="365" customWidth="1"/>
    <col min="3593" max="3593" width="5.625" style="365" customWidth="1"/>
    <col min="3594" max="3594" width="15.625" style="365" customWidth="1"/>
    <col min="3595" max="3595" width="5.625" style="365" customWidth="1"/>
    <col min="3596" max="3596" width="3.125" style="365" customWidth="1"/>
    <col min="3597" max="3602" width="4.625" style="365" customWidth="1"/>
    <col min="3603" max="3603" width="1.625" style="365" customWidth="1"/>
    <col min="3604" max="3605" width="9" style="365"/>
    <col min="3606" max="3606" width="18.5" style="365" bestFit="1" customWidth="1"/>
    <col min="3607" max="3607" width="29.875" style="365" bestFit="1" customWidth="1"/>
    <col min="3608" max="3608" width="30.375" style="365" bestFit="1" customWidth="1"/>
    <col min="3609" max="3840" width="9" style="365"/>
    <col min="3841" max="3841" width="1.625" style="365" customWidth="1"/>
    <col min="3842" max="3842" width="9.625" style="365" customWidth="1"/>
    <col min="3843" max="3843" width="8.625" style="365" customWidth="1"/>
    <col min="3844" max="3844" width="5.625" style="365" customWidth="1"/>
    <col min="3845" max="3846" width="15.625" style="365" customWidth="1"/>
    <col min="3847" max="3847" width="5.625" style="365" customWidth="1"/>
    <col min="3848" max="3848" width="16.625" style="365" customWidth="1"/>
    <col min="3849" max="3849" width="5.625" style="365" customWidth="1"/>
    <col min="3850" max="3850" width="15.625" style="365" customWidth="1"/>
    <col min="3851" max="3851" width="5.625" style="365" customWidth="1"/>
    <col min="3852" max="3852" width="3.125" style="365" customWidth="1"/>
    <col min="3853" max="3858" width="4.625" style="365" customWidth="1"/>
    <col min="3859" max="3859" width="1.625" style="365" customWidth="1"/>
    <col min="3860" max="3861" width="9" style="365"/>
    <col min="3862" max="3862" width="18.5" style="365" bestFit="1" customWidth="1"/>
    <col min="3863" max="3863" width="29.875" style="365" bestFit="1" customWidth="1"/>
    <col min="3864" max="3864" width="30.375" style="365" bestFit="1" customWidth="1"/>
    <col min="3865" max="4096" width="9" style="365"/>
    <col min="4097" max="4097" width="1.625" style="365" customWidth="1"/>
    <col min="4098" max="4098" width="9.625" style="365" customWidth="1"/>
    <col min="4099" max="4099" width="8.625" style="365" customWidth="1"/>
    <col min="4100" max="4100" width="5.625" style="365" customWidth="1"/>
    <col min="4101" max="4102" width="15.625" style="365" customWidth="1"/>
    <col min="4103" max="4103" width="5.625" style="365" customWidth="1"/>
    <col min="4104" max="4104" width="16.625" style="365" customWidth="1"/>
    <col min="4105" max="4105" width="5.625" style="365" customWidth="1"/>
    <col min="4106" max="4106" width="15.625" style="365" customWidth="1"/>
    <col min="4107" max="4107" width="5.625" style="365" customWidth="1"/>
    <col min="4108" max="4108" width="3.125" style="365" customWidth="1"/>
    <col min="4109" max="4114" width="4.625" style="365" customWidth="1"/>
    <col min="4115" max="4115" width="1.625" style="365" customWidth="1"/>
    <col min="4116" max="4117" width="9" style="365"/>
    <col min="4118" max="4118" width="18.5" style="365" bestFit="1" customWidth="1"/>
    <col min="4119" max="4119" width="29.875" style="365" bestFit="1" customWidth="1"/>
    <col min="4120" max="4120" width="30.375" style="365" bestFit="1" customWidth="1"/>
    <col min="4121" max="4352" width="9" style="365"/>
    <col min="4353" max="4353" width="1.625" style="365" customWidth="1"/>
    <col min="4354" max="4354" width="9.625" style="365" customWidth="1"/>
    <col min="4355" max="4355" width="8.625" style="365" customWidth="1"/>
    <col min="4356" max="4356" width="5.625" style="365" customWidth="1"/>
    <col min="4357" max="4358" width="15.625" style="365" customWidth="1"/>
    <col min="4359" max="4359" width="5.625" style="365" customWidth="1"/>
    <col min="4360" max="4360" width="16.625" style="365" customWidth="1"/>
    <col min="4361" max="4361" width="5.625" style="365" customWidth="1"/>
    <col min="4362" max="4362" width="15.625" style="365" customWidth="1"/>
    <col min="4363" max="4363" width="5.625" style="365" customWidth="1"/>
    <col min="4364" max="4364" width="3.125" style="365" customWidth="1"/>
    <col min="4365" max="4370" width="4.625" style="365" customWidth="1"/>
    <col min="4371" max="4371" width="1.625" style="365" customWidth="1"/>
    <col min="4372" max="4373" width="9" style="365"/>
    <col min="4374" max="4374" width="18.5" style="365" bestFit="1" customWidth="1"/>
    <col min="4375" max="4375" width="29.875" style="365" bestFit="1" customWidth="1"/>
    <col min="4376" max="4376" width="30.375" style="365" bestFit="1" customWidth="1"/>
    <col min="4377" max="4608" width="9" style="365"/>
    <col min="4609" max="4609" width="1.625" style="365" customWidth="1"/>
    <col min="4610" max="4610" width="9.625" style="365" customWidth="1"/>
    <col min="4611" max="4611" width="8.625" style="365" customWidth="1"/>
    <col min="4612" max="4612" width="5.625" style="365" customWidth="1"/>
    <col min="4613" max="4614" width="15.625" style="365" customWidth="1"/>
    <col min="4615" max="4615" width="5.625" style="365" customWidth="1"/>
    <col min="4616" max="4616" width="16.625" style="365" customWidth="1"/>
    <col min="4617" max="4617" width="5.625" style="365" customWidth="1"/>
    <col min="4618" max="4618" width="15.625" style="365" customWidth="1"/>
    <col min="4619" max="4619" width="5.625" style="365" customWidth="1"/>
    <col min="4620" max="4620" width="3.125" style="365" customWidth="1"/>
    <col min="4621" max="4626" width="4.625" style="365" customWidth="1"/>
    <col min="4627" max="4627" width="1.625" style="365" customWidth="1"/>
    <col min="4628" max="4629" width="9" style="365"/>
    <col min="4630" max="4630" width="18.5" style="365" bestFit="1" customWidth="1"/>
    <col min="4631" max="4631" width="29.875" style="365" bestFit="1" customWidth="1"/>
    <col min="4632" max="4632" width="30.375" style="365" bestFit="1" customWidth="1"/>
    <col min="4633" max="4864" width="9" style="365"/>
    <col min="4865" max="4865" width="1.625" style="365" customWidth="1"/>
    <col min="4866" max="4866" width="9.625" style="365" customWidth="1"/>
    <col min="4867" max="4867" width="8.625" style="365" customWidth="1"/>
    <col min="4868" max="4868" width="5.625" style="365" customWidth="1"/>
    <col min="4869" max="4870" width="15.625" style="365" customWidth="1"/>
    <col min="4871" max="4871" width="5.625" style="365" customWidth="1"/>
    <col min="4872" max="4872" width="16.625" style="365" customWidth="1"/>
    <col min="4873" max="4873" width="5.625" style="365" customWidth="1"/>
    <col min="4874" max="4874" width="15.625" style="365" customWidth="1"/>
    <col min="4875" max="4875" width="5.625" style="365" customWidth="1"/>
    <col min="4876" max="4876" width="3.125" style="365" customWidth="1"/>
    <col min="4877" max="4882" width="4.625" style="365" customWidth="1"/>
    <col min="4883" max="4883" width="1.625" style="365" customWidth="1"/>
    <col min="4884" max="4885" width="9" style="365"/>
    <col min="4886" max="4886" width="18.5" style="365" bestFit="1" customWidth="1"/>
    <col min="4887" max="4887" width="29.875" style="365" bestFit="1" customWidth="1"/>
    <col min="4888" max="4888" width="30.375" style="365" bestFit="1" customWidth="1"/>
    <col min="4889" max="5120" width="9" style="365"/>
    <col min="5121" max="5121" width="1.625" style="365" customWidth="1"/>
    <col min="5122" max="5122" width="9.625" style="365" customWidth="1"/>
    <col min="5123" max="5123" width="8.625" style="365" customWidth="1"/>
    <col min="5124" max="5124" width="5.625" style="365" customWidth="1"/>
    <col min="5125" max="5126" width="15.625" style="365" customWidth="1"/>
    <col min="5127" max="5127" width="5.625" style="365" customWidth="1"/>
    <col min="5128" max="5128" width="16.625" style="365" customWidth="1"/>
    <col min="5129" max="5129" width="5.625" style="365" customWidth="1"/>
    <col min="5130" max="5130" width="15.625" style="365" customWidth="1"/>
    <col min="5131" max="5131" width="5.625" style="365" customWidth="1"/>
    <col min="5132" max="5132" width="3.125" style="365" customWidth="1"/>
    <col min="5133" max="5138" width="4.625" style="365" customWidth="1"/>
    <col min="5139" max="5139" width="1.625" style="365" customWidth="1"/>
    <col min="5140" max="5141" width="9" style="365"/>
    <col min="5142" max="5142" width="18.5" style="365" bestFit="1" customWidth="1"/>
    <col min="5143" max="5143" width="29.875" style="365" bestFit="1" customWidth="1"/>
    <col min="5144" max="5144" width="30.375" style="365" bestFit="1" customWidth="1"/>
    <col min="5145" max="5376" width="9" style="365"/>
    <col min="5377" max="5377" width="1.625" style="365" customWidth="1"/>
    <col min="5378" max="5378" width="9.625" style="365" customWidth="1"/>
    <col min="5379" max="5379" width="8.625" style="365" customWidth="1"/>
    <col min="5380" max="5380" width="5.625" style="365" customWidth="1"/>
    <col min="5381" max="5382" width="15.625" style="365" customWidth="1"/>
    <col min="5383" max="5383" width="5.625" style="365" customWidth="1"/>
    <col min="5384" max="5384" width="16.625" style="365" customWidth="1"/>
    <col min="5385" max="5385" width="5.625" style="365" customWidth="1"/>
    <col min="5386" max="5386" width="15.625" style="365" customWidth="1"/>
    <col min="5387" max="5387" width="5.625" style="365" customWidth="1"/>
    <col min="5388" max="5388" width="3.125" style="365" customWidth="1"/>
    <col min="5389" max="5394" width="4.625" style="365" customWidth="1"/>
    <col min="5395" max="5395" width="1.625" style="365" customWidth="1"/>
    <col min="5396" max="5397" width="9" style="365"/>
    <col min="5398" max="5398" width="18.5" style="365" bestFit="1" customWidth="1"/>
    <col min="5399" max="5399" width="29.875" style="365" bestFit="1" customWidth="1"/>
    <col min="5400" max="5400" width="30.375" style="365" bestFit="1" customWidth="1"/>
    <col min="5401" max="5632" width="9" style="365"/>
    <col min="5633" max="5633" width="1.625" style="365" customWidth="1"/>
    <col min="5634" max="5634" width="9.625" style="365" customWidth="1"/>
    <col min="5635" max="5635" width="8.625" style="365" customWidth="1"/>
    <col min="5636" max="5636" width="5.625" style="365" customWidth="1"/>
    <col min="5637" max="5638" width="15.625" style="365" customWidth="1"/>
    <col min="5639" max="5639" width="5.625" style="365" customWidth="1"/>
    <col min="5640" max="5640" width="16.625" style="365" customWidth="1"/>
    <col min="5641" max="5641" width="5.625" style="365" customWidth="1"/>
    <col min="5642" max="5642" width="15.625" style="365" customWidth="1"/>
    <col min="5643" max="5643" width="5.625" style="365" customWidth="1"/>
    <col min="5644" max="5644" width="3.125" style="365" customWidth="1"/>
    <col min="5645" max="5650" width="4.625" style="365" customWidth="1"/>
    <col min="5651" max="5651" width="1.625" style="365" customWidth="1"/>
    <col min="5652" max="5653" width="9" style="365"/>
    <col min="5654" max="5654" width="18.5" style="365" bestFit="1" customWidth="1"/>
    <col min="5655" max="5655" width="29.875" style="365" bestFit="1" customWidth="1"/>
    <col min="5656" max="5656" width="30.375" style="365" bestFit="1" customWidth="1"/>
    <col min="5657" max="5888" width="9" style="365"/>
    <col min="5889" max="5889" width="1.625" style="365" customWidth="1"/>
    <col min="5890" max="5890" width="9.625" style="365" customWidth="1"/>
    <col min="5891" max="5891" width="8.625" style="365" customWidth="1"/>
    <col min="5892" max="5892" width="5.625" style="365" customWidth="1"/>
    <col min="5893" max="5894" width="15.625" style="365" customWidth="1"/>
    <col min="5895" max="5895" width="5.625" style="365" customWidth="1"/>
    <col min="5896" max="5896" width="16.625" style="365" customWidth="1"/>
    <col min="5897" max="5897" width="5.625" style="365" customWidth="1"/>
    <col min="5898" max="5898" width="15.625" style="365" customWidth="1"/>
    <col min="5899" max="5899" width="5.625" style="365" customWidth="1"/>
    <col min="5900" max="5900" width="3.125" style="365" customWidth="1"/>
    <col min="5901" max="5906" width="4.625" style="365" customWidth="1"/>
    <col min="5907" max="5907" width="1.625" style="365" customWidth="1"/>
    <col min="5908" max="5909" width="9" style="365"/>
    <col min="5910" max="5910" width="18.5" style="365" bestFit="1" customWidth="1"/>
    <col min="5911" max="5911" width="29.875" style="365" bestFit="1" customWidth="1"/>
    <col min="5912" max="5912" width="30.375" style="365" bestFit="1" customWidth="1"/>
    <col min="5913" max="6144" width="9" style="365"/>
    <col min="6145" max="6145" width="1.625" style="365" customWidth="1"/>
    <col min="6146" max="6146" width="9.625" style="365" customWidth="1"/>
    <col min="6147" max="6147" width="8.625" style="365" customWidth="1"/>
    <col min="6148" max="6148" width="5.625" style="365" customWidth="1"/>
    <col min="6149" max="6150" width="15.625" style="365" customWidth="1"/>
    <col min="6151" max="6151" width="5.625" style="365" customWidth="1"/>
    <col min="6152" max="6152" width="16.625" style="365" customWidth="1"/>
    <col min="6153" max="6153" width="5.625" style="365" customWidth="1"/>
    <col min="6154" max="6154" width="15.625" style="365" customWidth="1"/>
    <col min="6155" max="6155" width="5.625" style="365" customWidth="1"/>
    <col min="6156" max="6156" width="3.125" style="365" customWidth="1"/>
    <col min="6157" max="6162" width="4.625" style="365" customWidth="1"/>
    <col min="6163" max="6163" width="1.625" style="365" customWidth="1"/>
    <col min="6164" max="6165" width="9" style="365"/>
    <col min="6166" max="6166" width="18.5" style="365" bestFit="1" customWidth="1"/>
    <col min="6167" max="6167" width="29.875" style="365" bestFit="1" customWidth="1"/>
    <col min="6168" max="6168" width="30.375" style="365" bestFit="1" customWidth="1"/>
    <col min="6169" max="6400" width="9" style="365"/>
    <col min="6401" max="6401" width="1.625" style="365" customWidth="1"/>
    <col min="6402" max="6402" width="9.625" style="365" customWidth="1"/>
    <col min="6403" max="6403" width="8.625" style="365" customWidth="1"/>
    <col min="6404" max="6404" width="5.625" style="365" customWidth="1"/>
    <col min="6405" max="6406" width="15.625" style="365" customWidth="1"/>
    <col min="6407" max="6407" width="5.625" style="365" customWidth="1"/>
    <col min="6408" max="6408" width="16.625" style="365" customWidth="1"/>
    <col min="6409" max="6409" width="5.625" style="365" customWidth="1"/>
    <col min="6410" max="6410" width="15.625" style="365" customWidth="1"/>
    <col min="6411" max="6411" width="5.625" style="365" customWidth="1"/>
    <col min="6412" max="6412" width="3.125" style="365" customWidth="1"/>
    <col min="6413" max="6418" width="4.625" style="365" customWidth="1"/>
    <col min="6419" max="6419" width="1.625" style="365" customWidth="1"/>
    <col min="6420" max="6421" width="9" style="365"/>
    <col min="6422" max="6422" width="18.5" style="365" bestFit="1" customWidth="1"/>
    <col min="6423" max="6423" width="29.875" style="365" bestFit="1" customWidth="1"/>
    <col min="6424" max="6424" width="30.375" style="365" bestFit="1" customWidth="1"/>
    <col min="6425" max="6656" width="9" style="365"/>
    <col min="6657" max="6657" width="1.625" style="365" customWidth="1"/>
    <col min="6658" max="6658" width="9.625" style="365" customWidth="1"/>
    <col min="6659" max="6659" width="8.625" style="365" customWidth="1"/>
    <col min="6660" max="6660" width="5.625" style="365" customWidth="1"/>
    <col min="6661" max="6662" width="15.625" style="365" customWidth="1"/>
    <col min="6663" max="6663" width="5.625" style="365" customWidth="1"/>
    <col min="6664" max="6664" width="16.625" style="365" customWidth="1"/>
    <col min="6665" max="6665" width="5.625" style="365" customWidth="1"/>
    <col min="6666" max="6666" width="15.625" style="365" customWidth="1"/>
    <col min="6667" max="6667" width="5.625" style="365" customWidth="1"/>
    <col min="6668" max="6668" width="3.125" style="365" customWidth="1"/>
    <col min="6669" max="6674" width="4.625" style="365" customWidth="1"/>
    <col min="6675" max="6675" width="1.625" style="365" customWidth="1"/>
    <col min="6676" max="6677" width="9" style="365"/>
    <col min="6678" max="6678" width="18.5" style="365" bestFit="1" customWidth="1"/>
    <col min="6679" max="6679" width="29.875" style="365" bestFit="1" customWidth="1"/>
    <col min="6680" max="6680" width="30.375" style="365" bestFit="1" customWidth="1"/>
    <col min="6681" max="6912" width="9" style="365"/>
    <col min="6913" max="6913" width="1.625" style="365" customWidth="1"/>
    <col min="6914" max="6914" width="9.625" style="365" customWidth="1"/>
    <col min="6915" max="6915" width="8.625" style="365" customWidth="1"/>
    <col min="6916" max="6916" width="5.625" style="365" customWidth="1"/>
    <col min="6917" max="6918" width="15.625" style="365" customWidth="1"/>
    <col min="6919" max="6919" width="5.625" style="365" customWidth="1"/>
    <col min="6920" max="6920" width="16.625" style="365" customWidth="1"/>
    <col min="6921" max="6921" width="5.625" style="365" customWidth="1"/>
    <col min="6922" max="6922" width="15.625" style="365" customWidth="1"/>
    <col min="6923" max="6923" width="5.625" style="365" customWidth="1"/>
    <col min="6924" max="6924" width="3.125" style="365" customWidth="1"/>
    <col min="6925" max="6930" width="4.625" style="365" customWidth="1"/>
    <col min="6931" max="6931" width="1.625" style="365" customWidth="1"/>
    <col min="6932" max="6933" width="9" style="365"/>
    <col min="6934" max="6934" width="18.5" style="365" bestFit="1" customWidth="1"/>
    <col min="6935" max="6935" width="29.875" style="365" bestFit="1" customWidth="1"/>
    <col min="6936" max="6936" width="30.375" style="365" bestFit="1" customWidth="1"/>
    <col min="6937" max="7168" width="9" style="365"/>
    <col min="7169" max="7169" width="1.625" style="365" customWidth="1"/>
    <col min="7170" max="7170" width="9.625" style="365" customWidth="1"/>
    <col min="7171" max="7171" width="8.625" style="365" customWidth="1"/>
    <col min="7172" max="7172" width="5.625" style="365" customWidth="1"/>
    <col min="7173" max="7174" width="15.625" style="365" customWidth="1"/>
    <col min="7175" max="7175" width="5.625" style="365" customWidth="1"/>
    <col min="7176" max="7176" width="16.625" style="365" customWidth="1"/>
    <col min="7177" max="7177" width="5.625" style="365" customWidth="1"/>
    <col min="7178" max="7178" width="15.625" style="365" customWidth="1"/>
    <col min="7179" max="7179" width="5.625" style="365" customWidth="1"/>
    <col min="7180" max="7180" width="3.125" style="365" customWidth="1"/>
    <col min="7181" max="7186" width="4.625" style="365" customWidth="1"/>
    <col min="7187" max="7187" width="1.625" style="365" customWidth="1"/>
    <col min="7188" max="7189" width="9" style="365"/>
    <col min="7190" max="7190" width="18.5" style="365" bestFit="1" customWidth="1"/>
    <col min="7191" max="7191" width="29.875" style="365" bestFit="1" customWidth="1"/>
    <col min="7192" max="7192" width="30.375" style="365" bestFit="1" customWidth="1"/>
    <col min="7193" max="7424" width="9" style="365"/>
    <col min="7425" max="7425" width="1.625" style="365" customWidth="1"/>
    <col min="7426" max="7426" width="9.625" style="365" customWidth="1"/>
    <col min="7427" max="7427" width="8.625" style="365" customWidth="1"/>
    <col min="7428" max="7428" width="5.625" style="365" customWidth="1"/>
    <col min="7429" max="7430" width="15.625" style="365" customWidth="1"/>
    <col min="7431" max="7431" width="5.625" style="365" customWidth="1"/>
    <col min="7432" max="7432" width="16.625" style="365" customWidth="1"/>
    <col min="7433" max="7433" width="5.625" style="365" customWidth="1"/>
    <col min="7434" max="7434" width="15.625" style="365" customWidth="1"/>
    <col min="7435" max="7435" width="5.625" style="365" customWidth="1"/>
    <col min="7436" max="7436" width="3.125" style="365" customWidth="1"/>
    <col min="7437" max="7442" width="4.625" style="365" customWidth="1"/>
    <col min="7443" max="7443" width="1.625" style="365" customWidth="1"/>
    <col min="7444" max="7445" width="9" style="365"/>
    <col min="7446" max="7446" width="18.5" style="365" bestFit="1" customWidth="1"/>
    <col min="7447" max="7447" width="29.875" style="365" bestFit="1" customWidth="1"/>
    <col min="7448" max="7448" width="30.375" style="365" bestFit="1" customWidth="1"/>
    <col min="7449" max="7680" width="9" style="365"/>
    <col min="7681" max="7681" width="1.625" style="365" customWidth="1"/>
    <col min="7682" max="7682" width="9.625" style="365" customWidth="1"/>
    <col min="7683" max="7683" width="8.625" style="365" customWidth="1"/>
    <col min="7684" max="7684" width="5.625" style="365" customWidth="1"/>
    <col min="7685" max="7686" width="15.625" style="365" customWidth="1"/>
    <col min="7687" max="7687" width="5.625" style="365" customWidth="1"/>
    <col min="7688" max="7688" width="16.625" style="365" customWidth="1"/>
    <col min="7689" max="7689" width="5.625" style="365" customWidth="1"/>
    <col min="7690" max="7690" width="15.625" style="365" customWidth="1"/>
    <col min="7691" max="7691" width="5.625" style="365" customWidth="1"/>
    <col min="7692" max="7692" width="3.125" style="365" customWidth="1"/>
    <col min="7693" max="7698" width="4.625" style="365" customWidth="1"/>
    <col min="7699" max="7699" width="1.625" style="365" customWidth="1"/>
    <col min="7700" max="7701" width="9" style="365"/>
    <col min="7702" max="7702" width="18.5" style="365" bestFit="1" customWidth="1"/>
    <col min="7703" max="7703" width="29.875" style="365" bestFit="1" customWidth="1"/>
    <col min="7704" max="7704" width="30.375" style="365" bestFit="1" customWidth="1"/>
    <col min="7705" max="7936" width="9" style="365"/>
    <col min="7937" max="7937" width="1.625" style="365" customWidth="1"/>
    <col min="7938" max="7938" width="9.625" style="365" customWidth="1"/>
    <col min="7939" max="7939" width="8.625" style="365" customWidth="1"/>
    <col min="7940" max="7940" width="5.625" style="365" customWidth="1"/>
    <col min="7941" max="7942" width="15.625" style="365" customWidth="1"/>
    <col min="7943" max="7943" width="5.625" style="365" customWidth="1"/>
    <col min="7944" max="7944" width="16.625" style="365" customWidth="1"/>
    <col min="7945" max="7945" width="5.625" style="365" customWidth="1"/>
    <col min="7946" max="7946" width="15.625" style="365" customWidth="1"/>
    <col min="7947" max="7947" width="5.625" style="365" customWidth="1"/>
    <col min="7948" max="7948" width="3.125" style="365" customWidth="1"/>
    <col min="7949" max="7954" width="4.625" style="365" customWidth="1"/>
    <col min="7955" max="7955" width="1.625" style="365" customWidth="1"/>
    <col min="7956" max="7957" width="9" style="365"/>
    <col min="7958" max="7958" width="18.5" style="365" bestFit="1" customWidth="1"/>
    <col min="7959" max="7959" width="29.875" style="365" bestFit="1" customWidth="1"/>
    <col min="7960" max="7960" width="30.375" style="365" bestFit="1" customWidth="1"/>
    <col min="7961" max="8192" width="9" style="365"/>
    <col min="8193" max="8193" width="1.625" style="365" customWidth="1"/>
    <col min="8194" max="8194" width="9.625" style="365" customWidth="1"/>
    <col min="8195" max="8195" width="8.625" style="365" customWidth="1"/>
    <col min="8196" max="8196" width="5.625" style="365" customWidth="1"/>
    <col min="8197" max="8198" width="15.625" style="365" customWidth="1"/>
    <col min="8199" max="8199" width="5.625" style="365" customWidth="1"/>
    <col min="8200" max="8200" width="16.625" style="365" customWidth="1"/>
    <col min="8201" max="8201" width="5.625" style="365" customWidth="1"/>
    <col min="8202" max="8202" width="15.625" style="365" customWidth="1"/>
    <col min="8203" max="8203" width="5.625" style="365" customWidth="1"/>
    <col min="8204" max="8204" width="3.125" style="365" customWidth="1"/>
    <col min="8205" max="8210" width="4.625" style="365" customWidth="1"/>
    <col min="8211" max="8211" width="1.625" style="365" customWidth="1"/>
    <col min="8212" max="8213" width="9" style="365"/>
    <col min="8214" max="8214" width="18.5" style="365" bestFit="1" customWidth="1"/>
    <col min="8215" max="8215" width="29.875" style="365" bestFit="1" customWidth="1"/>
    <col min="8216" max="8216" width="30.375" style="365" bestFit="1" customWidth="1"/>
    <col min="8217" max="8448" width="9" style="365"/>
    <col min="8449" max="8449" width="1.625" style="365" customWidth="1"/>
    <col min="8450" max="8450" width="9.625" style="365" customWidth="1"/>
    <col min="8451" max="8451" width="8.625" style="365" customWidth="1"/>
    <col min="8452" max="8452" width="5.625" style="365" customWidth="1"/>
    <col min="8453" max="8454" width="15.625" style="365" customWidth="1"/>
    <col min="8455" max="8455" width="5.625" style="365" customWidth="1"/>
    <col min="8456" max="8456" width="16.625" style="365" customWidth="1"/>
    <col min="8457" max="8457" width="5.625" style="365" customWidth="1"/>
    <col min="8458" max="8458" width="15.625" style="365" customWidth="1"/>
    <col min="8459" max="8459" width="5.625" style="365" customWidth="1"/>
    <col min="8460" max="8460" width="3.125" style="365" customWidth="1"/>
    <col min="8461" max="8466" width="4.625" style="365" customWidth="1"/>
    <col min="8467" max="8467" width="1.625" style="365" customWidth="1"/>
    <col min="8468" max="8469" width="9" style="365"/>
    <col min="8470" max="8470" width="18.5" style="365" bestFit="1" customWidth="1"/>
    <col min="8471" max="8471" width="29.875" style="365" bestFit="1" customWidth="1"/>
    <col min="8472" max="8472" width="30.375" style="365" bestFit="1" customWidth="1"/>
    <col min="8473" max="8704" width="9" style="365"/>
    <col min="8705" max="8705" width="1.625" style="365" customWidth="1"/>
    <col min="8706" max="8706" width="9.625" style="365" customWidth="1"/>
    <col min="8707" max="8707" width="8.625" style="365" customWidth="1"/>
    <col min="8708" max="8708" width="5.625" style="365" customWidth="1"/>
    <col min="8709" max="8710" width="15.625" style="365" customWidth="1"/>
    <col min="8711" max="8711" width="5.625" style="365" customWidth="1"/>
    <col min="8712" max="8712" width="16.625" style="365" customWidth="1"/>
    <col min="8713" max="8713" width="5.625" style="365" customWidth="1"/>
    <col min="8714" max="8714" width="15.625" style="365" customWidth="1"/>
    <col min="8715" max="8715" width="5.625" style="365" customWidth="1"/>
    <col min="8716" max="8716" width="3.125" style="365" customWidth="1"/>
    <col min="8717" max="8722" width="4.625" style="365" customWidth="1"/>
    <col min="8723" max="8723" width="1.625" style="365" customWidth="1"/>
    <col min="8724" max="8725" width="9" style="365"/>
    <col min="8726" max="8726" width="18.5" style="365" bestFit="1" customWidth="1"/>
    <col min="8727" max="8727" width="29.875" style="365" bestFit="1" customWidth="1"/>
    <col min="8728" max="8728" width="30.375" style="365" bestFit="1" customWidth="1"/>
    <col min="8729" max="8960" width="9" style="365"/>
    <col min="8961" max="8961" width="1.625" style="365" customWidth="1"/>
    <col min="8962" max="8962" width="9.625" style="365" customWidth="1"/>
    <col min="8963" max="8963" width="8.625" style="365" customWidth="1"/>
    <col min="8964" max="8964" width="5.625" style="365" customWidth="1"/>
    <col min="8965" max="8966" width="15.625" style="365" customWidth="1"/>
    <col min="8967" max="8967" width="5.625" style="365" customWidth="1"/>
    <col min="8968" max="8968" width="16.625" style="365" customWidth="1"/>
    <col min="8969" max="8969" width="5.625" style="365" customWidth="1"/>
    <col min="8970" max="8970" width="15.625" style="365" customWidth="1"/>
    <col min="8971" max="8971" width="5.625" style="365" customWidth="1"/>
    <col min="8972" max="8972" width="3.125" style="365" customWidth="1"/>
    <col min="8973" max="8978" width="4.625" style="365" customWidth="1"/>
    <col min="8979" max="8979" width="1.625" style="365" customWidth="1"/>
    <col min="8980" max="8981" width="9" style="365"/>
    <col min="8982" max="8982" width="18.5" style="365" bestFit="1" customWidth="1"/>
    <col min="8983" max="8983" width="29.875" style="365" bestFit="1" customWidth="1"/>
    <col min="8984" max="8984" width="30.375" style="365" bestFit="1" customWidth="1"/>
    <col min="8985" max="9216" width="9" style="365"/>
    <col min="9217" max="9217" width="1.625" style="365" customWidth="1"/>
    <col min="9218" max="9218" width="9.625" style="365" customWidth="1"/>
    <col min="9219" max="9219" width="8.625" style="365" customWidth="1"/>
    <col min="9220" max="9220" width="5.625" style="365" customWidth="1"/>
    <col min="9221" max="9222" width="15.625" style="365" customWidth="1"/>
    <col min="9223" max="9223" width="5.625" style="365" customWidth="1"/>
    <col min="9224" max="9224" width="16.625" style="365" customWidth="1"/>
    <col min="9225" max="9225" width="5.625" style="365" customWidth="1"/>
    <col min="9226" max="9226" width="15.625" style="365" customWidth="1"/>
    <col min="9227" max="9227" width="5.625" style="365" customWidth="1"/>
    <col min="9228" max="9228" width="3.125" style="365" customWidth="1"/>
    <col min="9229" max="9234" width="4.625" style="365" customWidth="1"/>
    <col min="9235" max="9235" width="1.625" style="365" customWidth="1"/>
    <col min="9236" max="9237" width="9" style="365"/>
    <col min="9238" max="9238" width="18.5" style="365" bestFit="1" customWidth="1"/>
    <col min="9239" max="9239" width="29.875" style="365" bestFit="1" customWidth="1"/>
    <col min="9240" max="9240" width="30.375" style="365" bestFit="1" customWidth="1"/>
    <col min="9241" max="9472" width="9" style="365"/>
    <col min="9473" max="9473" width="1.625" style="365" customWidth="1"/>
    <col min="9474" max="9474" width="9.625" style="365" customWidth="1"/>
    <col min="9475" max="9475" width="8.625" style="365" customWidth="1"/>
    <col min="9476" max="9476" width="5.625" style="365" customWidth="1"/>
    <col min="9477" max="9478" width="15.625" style="365" customWidth="1"/>
    <col min="9479" max="9479" width="5.625" style="365" customWidth="1"/>
    <col min="9480" max="9480" width="16.625" style="365" customWidth="1"/>
    <col min="9481" max="9481" width="5.625" style="365" customWidth="1"/>
    <col min="9482" max="9482" width="15.625" style="365" customWidth="1"/>
    <col min="9483" max="9483" width="5.625" style="365" customWidth="1"/>
    <col min="9484" max="9484" width="3.125" style="365" customWidth="1"/>
    <col min="9485" max="9490" width="4.625" style="365" customWidth="1"/>
    <col min="9491" max="9491" width="1.625" style="365" customWidth="1"/>
    <col min="9492" max="9493" width="9" style="365"/>
    <col min="9494" max="9494" width="18.5" style="365" bestFit="1" customWidth="1"/>
    <col min="9495" max="9495" width="29.875" style="365" bestFit="1" customWidth="1"/>
    <col min="9496" max="9496" width="30.375" style="365" bestFit="1" customWidth="1"/>
    <col min="9497" max="9728" width="9" style="365"/>
    <col min="9729" max="9729" width="1.625" style="365" customWidth="1"/>
    <col min="9730" max="9730" width="9.625" style="365" customWidth="1"/>
    <col min="9731" max="9731" width="8.625" style="365" customWidth="1"/>
    <col min="9732" max="9732" width="5.625" style="365" customWidth="1"/>
    <col min="9733" max="9734" width="15.625" style="365" customWidth="1"/>
    <col min="9735" max="9735" width="5.625" style="365" customWidth="1"/>
    <col min="9736" max="9736" width="16.625" style="365" customWidth="1"/>
    <col min="9737" max="9737" width="5.625" style="365" customWidth="1"/>
    <col min="9738" max="9738" width="15.625" style="365" customWidth="1"/>
    <col min="9739" max="9739" width="5.625" style="365" customWidth="1"/>
    <col min="9740" max="9740" width="3.125" style="365" customWidth="1"/>
    <col min="9741" max="9746" width="4.625" style="365" customWidth="1"/>
    <col min="9747" max="9747" width="1.625" style="365" customWidth="1"/>
    <col min="9748" max="9749" width="9" style="365"/>
    <col min="9750" max="9750" width="18.5" style="365" bestFit="1" customWidth="1"/>
    <col min="9751" max="9751" width="29.875" style="365" bestFit="1" customWidth="1"/>
    <col min="9752" max="9752" width="30.375" style="365" bestFit="1" customWidth="1"/>
    <col min="9753" max="9984" width="9" style="365"/>
    <col min="9985" max="9985" width="1.625" style="365" customWidth="1"/>
    <col min="9986" max="9986" width="9.625" style="365" customWidth="1"/>
    <col min="9987" max="9987" width="8.625" style="365" customWidth="1"/>
    <col min="9988" max="9988" width="5.625" style="365" customWidth="1"/>
    <col min="9989" max="9990" width="15.625" style="365" customWidth="1"/>
    <col min="9991" max="9991" width="5.625" style="365" customWidth="1"/>
    <col min="9992" max="9992" width="16.625" style="365" customWidth="1"/>
    <col min="9993" max="9993" width="5.625" style="365" customWidth="1"/>
    <col min="9994" max="9994" width="15.625" style="365" customWidth="1"/>
    <col min="9995" max="9995" width="5.625" style="365" customWidth="1"/>
    <col min="9996" max="9996" width="3.125" style="365" customWidth="1"/>
    <col min="9997" max="10002" width="4.625" style="365" customWidth="1"/>
    <col min="10003" max="10003" width="1.625" style="365" customWidth="1"/>
    <col min="10004" max="10005" width="9" style="365"/>
    <col min="10006" max="10006" width="18.5" style="365" bestFit="1" customWidth="1"/>
    <col min="10007" max="10007" width="29.875" style="365" bestFit="1" customWidth="1"/>
    <col min="10008" max="10008" width="30.375" style="365" bestFit="1" customWidth="1"/>
    <col min="10009" max="10240" width="9" style="365"/>
    <col min="10241" max="10241" width="1.625" style="365" customWidth="1"/>
    <col min="10242" max="10242" width="9.625" style="365" customWidth="1"/>
    <col min="10243" max="10243" width="8.625" style="365" customWidth="1"/>
    <col min="10244" max="10244" width="5.625" style="365" customWidth="1"/>
    <col min="10245" max="10246" width="15.625" style="365" customWidth="1"/>
    <col min="10247" max="10247" width="5.625" style="365" customWidth="1"/>
    <col min="10248" max="10248" width="16.625" style="365" customWidth="1"/>
    <col min="10249" max="10249" width="5.625" style="365" customWidth="1"/>
    <col min="10250" max="10250" width="15.625" style="365" customWidth="1"/>
    <col min="10251" max="10251" width="5.625" style="365" customWidth="1"/>
    <col min="10252" max="10252" width="3.125" style="365" customWidth="1"/>
    <col min="10253" max="10258" width="4.625" style="365" customWidth="1"/>
    <col min="10259" max="10259" width="1.625" style="365" customWidth="1"/>
    <col min="10260" max="10261" width="9" style="365"/>
    <col min="10262" max="10262" width="18.5" style="365" bestFit="1" customWidth="1"/>
    <col min="10263" max="10263" width="29.875" style="365" bestFit="1" customWidth="1"/>
    <col min="10264" max="10264" width="30.375" style="365" bestFit="1" customWidth="1"/>
    <col min="10265" max="10496" width="9" style="365"/>
    <col min="10497" max="10497" width="1.625" style="365" customWidth="1"/>
    <col min="10498" max="10498" width="9.625" style="365" customWidth="1"/>
    <col min="10499" max="10499" width="8.625" style="365" customWidth="1"/>
    <col min="10500" max="10500" width="5.625" style="365" customWidth="1"/>
    <col min="10501" max="10502" width="15.625" style="365" customWidth="1"/>
    <col min="10503" max="10503" width="5.625" style="365" customWidth="1"/>
    <col min="10504" max="10504" width="16.625" style="365" customWidth="1"/>
    <col min="10505" max="10505" width="5.625" style="365" customWidth="1"/>
    <col min="10506" max="10506" width="15.625" style="365" customWidth="1"/>
    <col min="10507" max="10507" width="5.625" style="365" customWidth="1"/>
    <col min="10508" max="10508" width="3.125" style="365" customWidth="1"/>
    <col min="10509" max="10514" width="4.625" style="365" customWidth="1"/>
    <col min="10515" max="10515" width="1.625" style="365" customWidth="1"/>
    <col min="10516" max="10517" width="9" style="365"/>
    <col min="10518" max="10518" width="18.5" style="365" bestFit="1" customWidth="1"/>
    <col min="10519" max="10519" width="29.875" style="365" bestFit="1" customWidth="1"/>
    <col min="10520" max="10520" width="30.375" style="365" bestFit="1" customWidth="1"/>
    <col min="10521" max="10752" width="9" style="365"/>
    <col min="10753" max="10753" width="1.625" style="365" customWidth="1"/>
    <col min="10754" max="10754" width="9.625" style="365" customWidth="1"/>
    <col min="10755" max="10755" width="8.625" style="365" customWidth="1"/>
    <col min="10756" max="10756" width="5.625" style="365" customWidth="1"/>
    <col min="10757" max="10758" width="15.625" style="365" customWidth="1"/>
    <col min="10759" max="10759" width="5.625" style="365" customWidth="1"/>
    <col min="10760" max="10760" width="16.625" style="365" customWidth="1"/>
    <col min="10761" max="10761" width="5.625" style="365" customWidth="1"/>
    <col min="10762" max="10762" width="15.625" style="365" customWidth="1"/>
    <col min="10763" max="10763" width="5.625" style="365" customWidth="1"/>
    <col min="10764" max="10764" width="3.125" style="365" customWidth="1"/>
    <col min="10765" max="10770" width="4.625" style="365" customWidth="1"/>
    <col min="10771" max="10771" width="1.625" style="365" customWidth="1"/>
    <col min="10772" max="10773" width="9" style="365"/>
    <col min="10774" max="10774" width="18.5" style="365" bestFit="1" customWidth="1"/>
    <col min="10775" max="10775" width="29.875" style="365" bestFit="1" customWidth="1"/>
    <col min="10776" max="10776" width="30.375" style="365" bestFit="1" customWidth="1"/>
    <col min="10777" max="11008" width="9" style="365"/>
    <col min="11009" max="11009" width="1.625" style="365" customWidth="1"/>
    <col min="11010" max="11010" width="9.625" style="365" customWidth="1"/>
    <col min="11011" max="11011" width="8.625" style="365" customWidth="1"/>
    <col min="11012" max="11012" width="5.625" style="365" customWidth="1"/>
    <col min="11013" max="11014" width="15.625" style="365" customWidth="1"/>
    <col min="11015" max="11015" width="5.625" style="365" customWidth="1"/>
    <col min="11016" max="11016" width="16.625" style="365" customWidth="1"/>
    <col min="11017" max="11017" width="5.625" style="365" customWidth="1"/>
    <col min="11018" max="11018" width="15.625" style="365" customWidth="1"/>
    <col min="11019" max="11019" width="5.625" style="365" customWidth="1"/>
    <col min="11020" max="11020" width="3.125" style="365" customWidth="1"/>
    <col min="11021" max="11026" width="4.625" style="365" customWidth="1"/>
    <col min="11027" max="11027" width="1.625" style="365" customWidth="1"/>
    <col min="11028" max="11029" width="9" style="365"/>
    <col min="11030" max="11030" width="18.5" style="365" bestFit="1" customWidth="1"/>
    <col min="11031" max="11031" width="29.875" style="365" bestFit="1" customWidth="1"/>
    <col min="11032" max="11032" width="30.375" style="365" bestFit="1" customWidth="1"/>
    <col min="11033" max="11264" width="9" style="365"/>
    <col min="11265" max="11265" width="1.625" style="365" customWidth="1"/>
    <col min="11266" max="11266" width="9.625" style="365" customWidth="1"/>
    <col min="11267" max="11267" width="8.625" style="365" customWidth="1"/>
    <col min="11268" max="11268" width="5.625" style="365" customWidth="1"/>
    <col min="11269" max="11270" width="15.625" style="365" customWidth="1"/>
    <col min="11271" max="11271" width="5.625" style="365" customWidth="1"/>
    <col min="11272" max="11272" width="16.625" style="365" customWidth="1"/>
    <col min="11273" max="11273" width="5.625" style="365" customWidth="1"/>
    <col min="11274" max="11274" width="15.625" style="365" customWidth="1"/>
    <col min="11275" max="11275" width="5.625" style="365" customWidth="1"/>
    <col min="11276" max="11276" width="3.125" style="365" customWidth="1"/>
    <col min="11277" max="11282" width="4.625" style="365" customWidth="1"/>
    <col min="11283" max="11283" width="1.625" style="365" customWidth="1"/>
    <col min="11284" max="11285" width="9" style="365"/>
    <col min="11286" max="11286" width="18.5" style="365" bestFit="1" customWidth="1"/>
    <col min="11287" max="11287" width="29.875" style="365" bestFit="1" customWidth="1"/>
    <col min="11288" max="11288" width="30.375" style="365" bestFit="1" customWidth="1"/>
    <col min="11289" max="11520" width="9" style="365"/>
    <col min="11521" max="11521" width="1.625" style="365" customWidth="1"/>
    <col min="11522" max="11522" width="9.625" style="365" customWidth="1"/>
    <col min="11523" max="11523" width="8.625" style="365" customWidth="1"/>
    <col min="11524" max="11524" width="5.625" style="365" customWidth="1"/>
    <col min="11525" max="11526" width="15.625" style="365" customWidth="1"/>
    <col min="11527" max="11527" width="5.625" style="365" customWidth="1"/>
    <col min="11528" max="11528" width="16.625" style="365" customWidth="1"/>
    <col min="11529" max="11529" width="5.625" style="365" customWidth="1"/>
    <col min="11530" max="11530" width="15.625" style="365" customWidth="1"/>
    <col min="11531" max="11531" width="5.625" style="365" customWidth="1"/>
    <col min="11532" max="11532" width="3.125" style="365" customWidth="1"/>
    <col min="11533" max="11538" width="4.625" style="365" customWidth="1"/>
    <col min="11539" max="11539" width="1.625" style="365" customWidth="1"/>
    <col min="11540" max="11541" width="9" style="365"/>
    <col min="11542" max="11542" width="18.5" style="365" bestFit="1" customWidth="1"/>
    <col min="11543" max="11543" width="29.875" style="365" bestFit="1" customWidth="1"/>
    <col min="11544" max="11544" width="30.375" style="365" bestFit="1" customWidth="1"/>
    <col min="11545" max="11776" width="9" style="365"/>
    <col min="11777" max="11777" width="1.625" style="365" customWidth="1"/>
    <col min="11778" max="11778" width="9.625" style="365" customWidth="1"/>
    <col min="11779" max="11779" width="8.625" style="365" customWidth="1"/>
    <col min="11780" max="11780" width="5.625" style="365" customWidth="1"/>
    <col min="11781" max="11782" width="15.625" style="365" customWidth="1"/>
    <col min="11783" max="11783" width="5.625" style="365" customWidth="1"/>
    <col min="11784" max="11784" width="16.625" style="365" customWidth="1"/>
    <col min="11785" max="11785" width="5.625" style="365" customWidth="1"/>
    <col min="11786" max="11786" width="15.625" style="365" customWidth="1"/>
    <col min="11787" max="11787" width="5.625" style="365" customWidth="1"/>
    <col min="11788" max="11788" width="3.125" style="365" customWidth="1"/>
    <col min="11789" max="11794" width="4.625" style="365" customWidth="1"/>
    <col min="11795" max="11795" width="1.625" style="365" customWidth="1"/>
    <col min="11796" max="11797" width="9" style="365"/>
    <col min="11798" max="11798" width="18.5" style="365" bestFit="1" customWidth="1"/>
    <col min="11799" max="11799" width="29.875" style="365" bestFit="1" customWidth="1"/>
    <col min="11800" max="11800" width="30.375" style="365" bestFit="1" customWidth="1"/>
    <col min="11801" max="12032" width="9" style="365"/>
    <col min="12033" max="12033" width="1.625" style="365" customWidth="1"/>
    <col min="12034" max="12034" width="9.625" style="365" customWidth="1"/>
    <col min="12035" max="12035" width="8.625" style="365" customWidth="1"/>
    <col min="12036" max="12036" width="5.625" style="365" customWidth="1"/>
    <col min="12037" max="12038" width="15.625" style="365" customWidth="1"/>
    <col min="12039" max="12039" width="5.625" style="365" customWidth="1"/>
    <col min="12040" max="12040" width="16.625" style="365" customWidth="1"/>
    <col min="12041" max="12041" width="5.625" style="365" customWidth="1"/>
    <col min="12042" max="12042" width="15.625" style="365" customWidth="1"/>
    <col min="12043" max="12043" width="5.625" style="365" customWidth="1"/>
    <col min="12044" max="12044" width="3.125" style="365" customWidth="1"/>
    <col min="12045" max="12050" width="4.625" style="365" customWidth="1"/>
    <col min="12051" max="12051" width="1.625" style="365" customWidth="1"/>
    <col min="12052" max="12053" width="9" style="365"/>
    <col min="12054" max="12054" width="18.5" style="365" bestFit="1" customWidth="1"/>
    <col min="12055" max="12055" width="29.875" style="365" bestFit="1" customWidth="1"/>
    <col min="12056" max="12056" width="30.375" style="365" bestFit="1" customWidth="1"/>
    <col min="12057" max="12288" width="9" style="365"/>
    <col min="12289" max="12289" width="1.625" style="365" customWidth="1"/>
    <col min="12290" max="12290" width="9.625" style="365" customWidth="1"/>
    <col min="12291" max="12291" width="8.625" style="365" customWidth="1"/>
    <col min="12292" max="12292" width="5.625" style="365" customWidth="1"/>
    <col min="12293" max="12294" width="15.625" style="365" customWidth="1"/>
    <col min="12295" max="12295" width="5.625" style="365" customWidth="1"/>
    <col min="12296" max="12296" width="16.625" style="365" customWidth="1"/>
    <col min="12297" max="12297" width="5.625" style="365" customWidth="1"/>
    <col min="12298" max="12298" width="15.625" style="365" customWidth="1"/>
    <col min="12299" max="12299" width="5.625" style="365" customWidth="1"/>
    <col min="12300" max="12300" width="3.125" style="365" customWidth="1"/>
    <col min="12301" max="12306" width="4.625" style="365" customWidth="1"/>
    <col min="12307" max="12307" width="1.625" style="365" customWidth="1"/>
    <col min="12308" max="12309" width="9" style="365"/>
    <col min="12310" max="12310" width="18.5" style="365" bestFit="1" customWidth="1"/>
    <col min="12311" max="12311" width="29.875" style="365" bestFit="1" customWidth="1"/>
    <col min="12312" max="12312" width="30.375" style="365" bestFit="1" customWidth="1"/>
    <col min="12313" max="12544" width="9" style="365"/>
    <col min="12545" max="12545" width="1.625" style="365" customWidth="1"/>
    <col min="12546" max="12546" width="9.625" style="365" customWidth="1"/>
    <col min="12547" max="12547" width="8.625" style="365" customWidth="1"/>
    <col min="12548" max="12548" width="5.625" style="365" customWidth="1"/>
    <col min="12549" max="12550" width="15.625" style="365" customWidth="1"/>
    <col min="12551" max="12551" width="5.625" style="365" customWidth="1"/>
    <col min="12552" max="12552" width="16.625" style="365" customWidth="1"/>
    <col min="12553" max="12553" width="5.625" style="365" customWidth="1"/>
    <col min="12554" max="12554" width="15.625" style="365" customWidth="1"/>
    <col min="12555" max="12555" width="5.625" style="365" customWidth="1"/>
    <col min="12556" max="12556" width="3.125" style="365" customWidth="1"/>
    <col min="12557" max="12562" width="4.625" style="365" customWidth="1"/>
    <col min="12563" max="12563" width="1.625" style="365" customWidth="1"/>
    <col min="12564" max="12565" width="9" style="365"/>
    <col min="12566" max="12566" width="18.5" style="365" bestFit="1" customWidth="1"/>
    <col min="12567" max="12567" width="29.875" style="365" bestFit="1" customWidth="1"/>
    <col min="12568" max="12568" width="30.375" style="365" bestFit="1" customWidth="1"/>
    <col min="12569" max="12800" width="9" style="365"/>
    <col min="12801" max="12801" width="1.625" style="365" customWidth="1"/>
    <col min="12802" max="12802" width="9.625" style="365" customWidth="1"/>
    <col min="12803" max="12803" width="8.625" style="365" customWidth="1"/>
    <col min="12804" max="12804" width="5.625" style="365" customWidth="1"/>
    <col min="12805" max="12806" width="15.625" style="365" customWidth="1"/>
    <col min="12807" max="12807" width="5.625" style="365" customWidth="1"/>
    <col min="12808" max="12808" width="16.625" style="365" customWidth="1"/>
    <col min="12809" max="12809" width="5.625" style="365" customWidth="1"/>
    <col min="12810" max="12810" width="15.625" style="365" customWidth="1"/>
    <col min="12811" max="12811" width="5.625" style="365" customWidth="1"/>
    <col min="12812" max="12812" width="3.125" style="365" customWidth="1"/>
    <col min="12813" max="12818" width="4.625" style="365" customWidth="1"/>
    <col min="12819" max="12819" width="1.625" style="365" customWidth="1"/>
    <col min="12820" max="12821" width="9" style="365"/>
    <col min="12822" max="12822" width="18.5" style="365" bestFit="1" customWidth="1"/>
    <col min="12823" max="12823" width="29.875" style="365" bestFit="1" customWidth="1"/>
    <col min="12824" max="12824" width="30.375" style="365" bestFit="1" customWidth="1"/>
    <col min="12825" max="13056" width="9" style="365"/>
    <col min="13057" max="13057" width="1.625" style="365" customWidth="1"/>
    <col min="13058" max="13058" width="9.625" style="365" customWidth="1"/>
    <col min="13059" max="13059" width="8.625" style="365" customWidth="1"/>
    <col min="13060" max="13060" width="5.625" style="365" customWidth="1"/>
    <col min="13061" max="13062" width="15.625" style="365" customWidth="1"/>
    <col min="13063" max="13063" width="5.625" style="365" customWidth="1"/>
    <col min="13064" max="13064" width="16.625" style="365" customWidth="1"/>
    <col min="13065" max="13065" width="5.625" style="365" customWidth="1"/>
    <col min="13066" max="13066" width="15.625" style="365" customWidth="1"/>
    <col min="13067" max="13067" width="5.625" style="365" customWidth="1"/>
    <col min="13068" max="13068" width="3.125" style="365" customWidth="1"/>
    <col min="13069" max="13074" width="4.625" style="365" customWidth="1"/>
    <col min="13075" max="13075" width="1.625" style="365" customWidth="1"/>
    <col min="13076" max="13077" width="9" style="365"/>
    <col min="13078" max="13078" width="18.5" style="365" bestFit="1" customWidth="1"/>
    <col min="13079" max="13079" width="29.875" style="365" bestFit="1" customWidth="1"/>
    <col min="13080" max="13080" width="30.375" style="365" bestFit="1" customWidth="1"/>
    <col min="13081" max="13312" width="9" style="365"/>
    <col min="13313" max="13313" width="1.625" style="365" customWidth="1"/>
    <col min="13314" max="13314" width="9.625" style="365" customWidth="1"/>
    <col min="13315" max="13315" width="8.625" style="365" customWidth="1"/>
    <col min="13316" max="13316" width="5.625" style="365" customWidth="1"/>
    <col min="13317" max="13318" width="15.625" style="365" customWidth="1"/>
    <col min="13319" max="13319" width="5.625" style="365" customWidth="1"/>
    <col min="13320" max="13320" width="16.625" style="365" customWidth="1"/>
    <col min="13321" max="13321" width="5.625" style="365" customWidth="1"/>
    <col min="13322" max="13322" width="15.625" style="365" customWidth="1"/>
    <col min="13323" max="13323" width="5.625" style="365" customWidth="1"/>
    <col min="13324" max="13324" width="3.125" style="365" customWidth="1"/>
    <col min="13325" max="13330" width="4.625" style="365" customWidth="1"/>
    <col min="13331" max="13331" width="1.625" style="365" customWidth="1"/>
    <col min="13332" max="13333" width="9" style="365"/>
    <col min="13334" max="13334" width="18.5" style="365" bestFit="1" customWidth="1"/>
    <col min="13335" max="13335" width="29.875" style="365" bestFit="1" customWidth="1"/>
    <col min="13336" max="13336" width="30.375" style="365" bestFit="1" customWidth="1"/>
    <col min="13337" max="13568" width="9" style="365"/>
    <col min="13569" max="13569" width="1.625" style="365" customWidth="1"/>
    <col min="13570" max="13570" width="9.625" style="365" customWidth="1"/>
    <col min="13571" max="13571" width="8.625" style="365" customWidth="1"/>
    <col min="13572" max="13572" width="5.625" style="365" customWidth="1"/>
    <col min="13573" max="13574" width="15.625" style="365" customWidth="1"/>
    <col min="13575" max="13575" width="5.625" style="365" customWidth="1"/>
    <col min="13576" max="13576" width="16.625" style="365" customWidth="1"/>
    <col min="13577" max="13577" width="5.625" style="365" customWidth="1"/>
    <col min="13578" max="13578" width="15.625" style="365" customWidth="1"/>
    <col min="13579" max="13579" width="5.625" style="365" customWidth="1"/>
    <col min="13580" max="13580" width="3.125" style="365" customWidth="1"/>
    <col min="13581" max="13586" width="4.625" style="365" customWidth="1"/>
    <col min="13587" max="13587" width="1.625" style="365" customWidth="1"/>
    <col min="13588" max="13589" width="9" style="365"/>
    <col min="13590" max="13590" width="18.5" style="365" bestFit="1" customWidth="1"/>
    <col min="13591" max="13591" width="29.875" style="365" bestFit="1" customWidth="1"/>
    <col min="13592" max="13592" width="30.375" style="365" bestFit="1" customWidth="1"/>
    <col min="13593" max="13824" width="9" style="365"/>
    <col min="13825" max="13825" width="1.625" style="365" customWidth="1"/>
    <col min="13826" max="13826" width="9.625" style="365" customWidth="1"/>
    <col min="13827" max="13827" width="8.625" style="365" customWidth="1"/>
    <col min="13828" max="13828" width="5.625" style="365" customWidth="1"/>
    <col min="13829" max="13830" width="15.625" style="365" customWidth="1"/>
    <col min="13831" max="13831" width="5.625" style="365" customWidth="1"/>
    <col min="13832" max="13832" width="16.625" style="365" customWidth="1"/>
    <col min="13833" max="13833" width="5.625" style="365" customWidth="1"/>
    <col min="13834" max="13834" width="15.625" style="365" customWidth="1"/>
    <col min="13835" max="13835" width="5.625" style="365" customWidth="1"/>
    <col min="13836" max="13836" width="3.125" style="365" customWidth="1"/>
    <col min="13837" max="13842" width="4.625" style="365" customWidth="1"/>
    <col min="13843" max="13843" width="1.625" style="365" customWidth="1"/>
    <col min="13844" max="13845" width="9" style="365"/>
    <col min="13846" max="13846" width="18.5" style="365" bestFit="1" customWidth="1"/>
    <col min="13847" max="13847" width="29.875" style="365" bestFit="1" customWidth="1"/>
    <col min="13848" max="13848" width="30.375" style="365" bestFit="1" customWidth="1"/>
    <col min="13849" max="14080" width="9" style="365"/>
    <col min="14081" max="14081" width="1.625" style="365" customWidth="1"/>
    <col min="14082" max="14082" width="9.625" style="365" customWidth="1"/>
    <col min="14083" max="14083" width="8.625" style="365" customWidth="1"/>
    <col min="14084" max="14084" width="5.625" style="365" customWidth="1"/>
    <col min="14085" max="14086" width="15.625" style="365" customWidth="1"/>
    <col min="14087" max="14087" width="5.625" style="365" customWidth="1"/>
    <col min="14088" max="14088" width="16.625" style="365" customWidth="1"/>
    <col min="14089" max="14089" width="5.625" style="365" customWidth="1"/>
    <col min="14090" max="14090" width="15.625" style="365" customWidth="1"/>
    <col min="14091" max="14091" width="5.625" style="365" customWidth="1"/>
    <col min="14092" max="14092" width="3.125" style="365" customWidth="1"/>
    <col min="14093" max="14098" width="4.625" style="365" customWidth="1"/>
    <col min="14099" max="14099" width="1.625" style="365" customWidth="1"/>
    <col min="14100" max="14101" width="9" style="365"/>
    <col min="14102" max="14102" width="18.5" style="365" bestFit="1" customWidth="1"/>
    <col min="14103" max="14103" width="29.875" style="365" bestFit="1" customWidth="1"/>
    <col min="14104" max="14104" width="30.375" style="365" bestFit="1" customWidth="1"/>
    <col min="14105" max="14336" width="9" style="365"/>
    <col min="14337" max="14337" width="1.625" style="365" customWidth="1"/>
    <col min="14338" max="14338" width="9.625" style="365" customWidth="1"/>
    <col min="14339" max="14339" width="8.625" style="365" customWidth="1"/>
    <col min="14340" max="14340" width="5.625" style="365" customWidth="1"/>
    <col min="14341" max="14342" width="15.625" style="365" customWidth="1"/>
    <col min="14343" max="14343" width="5.625" style="365" customWidth="1"/>
    <col min="14344" max="14344" width="16.625" style="365" customWidth="1"/>
    <col min="14345" max="14345" width="5.625" style="365" customWidth="1"/>
    <col min="14346" max="14346" width="15.625" style="365" customWidth="1"/>
    <col min="14347" max="14347" width="5.625" style="365" customWidth="1"/>
    <col min="14348" max="14348" width="3.125" style="365" customWidth="1"/>
    <col min="14349" max="14354" width="4.625" style="365" customWidth="1"/>
    <col min="14355" max="14355" width="1.625" style="365" customWidth="1"/>
    <col min="14356" max="14357" width="9" style="365"/>
    <col min="14358" max="14358" width="18.5" style="365" bestFit="1" customWidth="1"/>
    <col min="14359" max="14359" width="29.875" style="365" bestFit="1" customWidth="1"/>
    <col min="14360" max="14360" width="30.375" style="365" bestFit="1" customWidth="1"/>
    <col min="14361" max="14592" width="9" style="365"/>
    <col min="14593" max="14593" width="1.625" style="365" customWidth="1"/>
    <col min="14594" max="14594" width="9.625" style="365" customWidth="1"/>
    <col min="14595" max="14595" width="8.625" style="365" customWidth="1"/>
    <col min="14596" max="14596" width="5.625" style="365" customWidth="1"/>
    <col min="14597" max="14598" width="15.625" style="365" customWidth="1"/>
    <col min="14599" max="14599" width="5.625" style="365" customWidth="1"/>
    <col min="14600" max="14600" width="16.625" style="365" customWidth="1"/>
    <col min="14601" max="14601" width="5.625" style="365" customWidth="1"/>
    <col min="14602" max="14602" width="15.625" style="365" customWidth="1"/>
    <col min="14603" max="14603" width="5.625" style="365" customWidth="1"/>
    <col min="14604" max="14604" width="3.125" style="365" customWidth="1"/>
    <col min="14605" max="14610" width="4.625" style="365" customWidth="1"/>
    <col min="14611" max="14611" width="1.625" style="365" customWidth="1"/>
    <col min="14612" max="14613" width="9" style="365"/>
    <col min="14614" max="14614" width="18.5" style="365" bestFit="1" customWidth="1"/>
    <col min="14615" max="14615" width="29.875" style="365" bestFit="1" customWidth="1"/>
    <col min="14616" max="14616" width="30.375" style="365" bestFit="1" customWidth="1"/>
    <col min="14617" max="14848" width="9" style="365"/>
    <col min="14849" max="14849" width="1.625" style="365" customWidth="1"/>
    <col min="14850" max="14850" width="9.625" style="365" customWidth="1"/>
    <col min="14851" max="14851" width="8.625" style="365" customWidth="1"/>
    <col min="14852" max="14852" width="5.625" style="365" customWidth="1"/>
    <col min="14853" max="14854" width="15.625" style="365" customWidth="1"/>
    <col min="14855" max="14855" width="5.625" style="365" customWidth="1"/>
    <col min="14856" max="14856" width="16.625" style="365" customWidth="1"/>
    <col min="14857" max="14857" width="5.625" style="365" customWidth="1"/>
    <col min="14858" max="14858" width="15.625" style="365" customWidth="1"/>
    <col min="14859" max="14859" width="5.625" style="365" customWidth="1"/>
    <col min="14860" max="14860" width="3.125" style="365" customWidth="1"/>
    <col min="14861" max="14866" width="4.625" style="365" customWidth="1"/>
    <col min="14867" max="14867" width="1.625" style="365" customWidth="1"/>
    <col min="14868" max="14869" width="9" style="365"/>
    <col min="14870" max="14870" width="18.5" style="365" bestFit="1" customWidth="1"/>
    <col min="14871" max="14871" width="29.875" style="365" bestFit="1" customWidth="1"/>
    <col min="14872" max="14872" width="30.375" style="365" bestFit="1" customWidth="1"/>
    <col min="14873" max="15104" width="9" style="365"/>
    <col min="15105" max="15105" width="1.625" style="365" customWidth="1"/>
    <col min="15106" max="15106" width="9.625" style="365" customWidth="1"/>
    <col min="15107" max="15107" width="8.625" style="365" customWidth="1"/>
    <col min="15108" max="15108" width="5.625" style="365" customWidth="1"/>
    <col min="15109" max="15110" width="15.625" style="365" customWidth="1"/>
    <col min="15111" max="15111" width="5.625" style="365" customWidth="1"/>
    <col min="15112" max="15112" width="16.625" style="365" customWidth="1"/>
    <col min="15113" max="15113" width="5.625" style="365" customWidth="1"/>
    <col min="15114" max="15114" width="15.625" style="365" customWidth="1"/>
    <col min="15115" max="15115" width="5.625" style="365" customWidth="1"/>
    <col min="15116" max="15116" width="3.125" style="365" customWidth="1"/>
    <col min="15117" max="15122" width="4.625" style="365" customWidth="1"/>
    <col min="15123" max="15123" width="1.625" style="365" customWidth="1"/>
    <col min="15124" max="15125" width="9" style="365"/>
    <col min="15126" max="15126" width="18.5" style="365" bestFit="1" customWidth="1"/>
    <col min="15127" max="15127" width="29.875" style="365" bestFit="1" customWidth="1"/>
    <col min="15128" max="15128" width="30.375" style="365" bestFit="1" customWidth="1"/>
    <col min="15129" max="15360" width="9" style="365"/>
    <col min="15361" max="15361" width="1.625" style="365" customWidth="1"/>
    <col min="15362" max="15362" width="9.625" style="365" customWidth="1"/>
    <col min="15363" max="15363" width="8.625" style="365" customWidth="1"/>
    <col min="15364" max="15364" width="5.625" style="365" customWidth="1"/>
    <col min="15365" max="15366" width="15.625" style="365" customWidth="1"/>
    <col min="15367" max="15367" width="5.625" style="365" customWidth="1"/>
    <col min="15368" max="15368" width="16.625" style="365" customWidth="1"/>
    <col min="15369" max="15369" width="5.625" style="365" customWidth="1"/>
    <col min="15370" max="15370" width="15.625" style="365" customWidth="1"/>
    <col min="15371" max="15371" width="5.625" style="365" customWidth="1"/>
    <col min="15372" max="15372" width="3.125" style="365" customWidth="1"/>
    <col min="15373" max="15378" width="4.625" style="365" customWidth="1"/>
    <col min="15379" max="15379" width="1.625" style="365" customWidth="1"/>
    <col min="15380" max="15381" width="9" style="365"/>
    <col min="15382" max="15382" width="18.5" style="365" bestFit="1" customWidth="1"/>
    <col min="15383" max="15383" width="29.875" style="365" bestFit="1" customWidth="1"/>
    <col min="15384" max="15384" width="30.375" style="365" bestFit="1" customWidth="1"/>
    <col min="15385" max="15616" width="9" style="365"/>
    <col min="15617" max="15617" width="1.625" style="365" customWidth="1"/>
    <col min="15618" max="15618" width="9.625" style="365" customWidth="1"/>
    <col min="15619" max="15619" width="8.625" style="365" customWidth="1"/>
    <col min="15620" max="15620" width="5.625" style="365" customWidth="1"/>
    <col min="15621" max="15622" width="15.625" style="365" customWidth="1"/>
    <col min="15623" max="15623" width="5.625" style="365" customWidth="1"/>
    <col min="15624" max="15624" width="16.625" style="365" customWidth="1"/>
    <col min="15625" max="15625" width="5.625" style="365" customWidth="1"/>
    <col min="15626" max="15626" width="15.625" style="365" customWidth="1"/>
    <col min="15627" max="15627" width="5.625" style="365" customWidth="1"/>
    <col min="15628" max="15628" width="3.125" style="365" customWidth="1"/>
    <col min="15629" max="15634" width="4.625" style="365" customWidth="1"/>
    <col min="15635" max="15635" width="1.625" style="365" customWidth="1"/>
    <col min="15636" max="15637" width="9" style="365"/>
    <col min="15638" max="15638" width="18.5" style="365" bestFit="1" customWidth="1"/>
    <col min="15639" max="15639" width="29.875" style="365" bestFit="1" customWidth="1"/>
    <col min="15640" max="15640" width="30.375" style="365" bestFit="1" customWidth="1"/>
    <col min="15641" max="15872" width="9" style="365"/>
    <col min="15873" max="15873" width="1.625" style="365" customWidth="1"/>
    <col min="15874" max="15874" width="9.625" style="365" customWidth="1"/>
    <col min="15875" max="15875" width="8.625" style="365" customWidth="1"/>
    <col min="15876" max="15876" width="5.625" style="365" customWidth="1"/>
    <col min="15877" max="15878" width="15.625" style="365" customWidth="1"/>
    <col min="15879" max="15879" width="5.625" style="365" customWidth="1"/>
    <col min="15880" max="15880" width="16.625" style="365" customWidth="1"/>
    <col min="15881" max="15881" width="5.625" style="365" customWidth="1"/>
    <col min="15882" max="15882" width="15.625" style="365" customWidth="1"/>
    <col min="15883" max="15883" width="5.625" style="365" customWidth="1"/>
    <col min="15884" max="15884" width="3.125" style="365" customWidth="1"/>
    <col min="15885" max="15890" width="4.625" style="365" customWidth="1"/>
    <col min="15891" max="15891" width="1.625" style="365" customWidth="1"/>
    <col min="15892" max="15893" width="9" style="365"/>
    <col min="15894" max="15894" width="18.5" style="365" bestFit="1" customWidth="1"/>
    <col min="15895" max="15895" width="29.875" style="365" bestFit="1" customWidth="1"/>
    <col min="15896" max="15896" width="30.375" style="365" bestFit="1" customWidth="1"/>
    <col min="15897" max="16128" width="9" style="365"/>
    <col min="16129" max="16129" width="1.625" style="365" customWidth="1"/>
    <col min="16130" max="16130" width="9.625" style="365" customWidth="1"/>
    <col min="16131" max="16131" width="8.625" style="365" customWidth="1"/>
    <col min="16132" max="16132" width="5.625" style="365" customWidth="1"/>
    <col min="16133" max="16134" width="15.625" style="365" customWidth="1"/>
    <col min="16135" max="16135" width="5.625" style="365" customWidth="1"/>
    <col min="16136" max="16136" width="16.625" style="365" customWidth="1"/>
    <col min="16137" max="16137" width="5.625" style="365" customWidth="1"/>
    <col min="16138" max="16138" width="15.625" style="365" customWidth="1"/>
    <col min="16139" max="16139" width="5.625" style="365" customWidth="1"/>
    <col min="16140" max="16140" width="3.125" style="365" customWidth="1"/>
    <col min="16141" max="16146" width="4.625" style="365" customWidth="1"/>
    <col min="16147" max="16147" width="1.625" style="365" customWidth="1"/>
    <col min="16148" max="16149" width="9" style="365"/>
    <col min="16150" max="16150" width="18.5" style="365" bestFit="1" customWidth="1"/>
    <col min="16151" max="16151" width="29.875" style="365" bestFit="1" customWidth="1"/>
    <col min="16152" max="16152" width="30.375" style="365" bestFit="1" customWidth="1"/>
    <col min="16153" max="16384" width="9" style="365"/>
  </cols>
  <sheetData>
    <row r="1" spans="2:24">
      <c r="B1" s="891" t="s">
        <v>1207</v>
      </c>
      <c r="C1" s="892"/>
      <c r="K1" s="366" t="s">
        <v>3</v>
      </c>
      <c r="L1" s="1564"/>
      <c r="M1" s="1564"/>
      <c r="N1" s="367" t="s">
        <v>4</v>
      </c>
      <c r="O1" s="881"/>
      <c r="P1" s="367" t="s">
        <v>385</v>
      </c>
      <c r="Q1" s="881"/>
      <c r="R1" s="367" t="s">
        <v>6</v>
      </c>
    </row>
    <row r="2" spans="2:24" ht="25.5">
      <c r="B2" s="1565" t="s">
        <v>478</v>
      </c>
      <c r="C2" s="1565"/>
      <c r="D2" s="1565"/>
      <c r="E2" s="1565"/>
      <c r="F2" s="1565"/>
      <c r="G2" s="1565"/>
      <c r="H2" s="1565"/>
      <c r="I2" s="1565"/>
      <c r="J2" s="1565"/>
      <c r="K2" s="1565"/>
      <c r="L2" s="1565"/>
      <c r="M2" s="1565"/>
      <c r="N2" s="1565"/>
      <c r="O2" s="1565"/>
      <c r="P2" s="1565"/>
      <c r="Q2" s="1565"/>
      <c r="R2" s="1565"/>
    </row>
    <row r="3" spans="2:24" ht="7.5" customHeight="1">
      <c r="B3" s="882"/>
      <c r="C3" s="882"/>
      <c r="D3" s="882"/>
      <c r="E3" s="882"/>
      <c r="F3" s="882"/>
      <c r="G3" s="882"/>
      <c r="H3" s="882"/>
      <c r="I3" s="882"/>
      <c r="J3" s="882"/>
      <c r="K3" s="882"/>
      <c r="L3" s="882"/>
      <c r="M3" s="882"/>
      <c r="N3" s="882"/>
      <c r="O3" s="882"/>
      <c r="P3" s="882"/>
      <c r="Q3" s="882"/>
      <c r="R3" s="882"/>
    </row>
    <row r="4" spans="2:24" ht="24.95" customHeight="1">
      <c r="I4" s="366" t="s">
        <v>479</v>
      </c>
      <c r="J4" s="1566"/>
      <c r="K4" s="1566"/>
      <c r="L4" s="1566"/>
      <c r="M4" s="1566"/>
      <c r="N4" s="1566"/>
      <c r="O4" s="1566"/>
      <c r="P4" s="1566"/>
      <c r="Q4" s="1566"/>
      <c r="R4" s="1566"/>
    </row>
    <row r="5" spans="2:24" ht="24.95" customHeight="1">
      <c r="I5" s="366" t="s">
        <v>390</v>
      </c>
      <c r="J5" s="1567"/>
      <c r="K5" s="1567"/>
      <c r="L5" s="1567"/>
      <c r="M5" s="1567"/>
      <c r="N5" s="1567"/>
      <c r="O5" s="1567"/>
      <c r="P5" s="1567"/>
      <c r="Q5" s="1567"/>
      <c r="R5" s="1567"/>
    </row>
    <row r="6" spans="2:24" ht="24.95" customHeight="1">
      <c r="I6" s="366" t="s">
        <v>480</v>
      </c>
      <c r="J6" s="1567"/>
      <c r="K6" s="1567"/>
      <c r="L6" s="1567"/>
      <c r="M6" s="1567"/>
      <c r="N6" s="1567"/>
      <c r="O6" s="1567"/>
      <c r="P6" s="1567"/>
      <c r="Q6" s="1567"/>
      <c r="R6" s="1567"/>
    </row>
    <row r="7" spans="2:24" ht="9" customHeight="1">
      <c r="I7" s="366"/>
      <c r="J7" s="368"/>
      <c r="K7" s="368"/>
      <c r="L7" s="368"/>
      <c r="M7" s="368"/>
      <c r="N7" s="368"/>
      <c r="O7" s="368"/>
      <c r="P7" s="368"/>
      <c r="Q7" s="368"/>
      <c r="R7" s="368"/>
    </row>
    <row r="8" spans="2:24">
      <c r="B8" s="1568" t="s">
        <v>481</v>
      </c>
      <c r="C8" s="1568"/>
      <c r="D8" s="1568"/>
      <c r="E8" s="369"/>
      <c r="F8" s="1569" t="s">
        <v>1212</v>
      </c>
      <c r="G8" s="1569"/>
      <c r="H8" s="1569"/>
      <c r="I8" s="1569"/>
    </row>
    <row r="9" spans="2:24" hidden="1">
      <c r="E9" s="369"/>
      <c r="F9" s="1526" t="s">
        <v>483</v>
      </c>
      <c r="G9" s="1526"/>
      <c r="H9" s="1526"/>
      <c r="I9" s="1526"/>
    </row>
    <row r="10" spans="2:24" ht="9" customHeight="1"/>
    <row r="11" spans="2:24">
      <c r="B11" s="370" t="s">
        <v>484</v>
      </c>
      <c r="F11" s="1570" t="s">
        <v>485</v>
      </c>
      <c r="G11" s="1570"/>
      <c r="H11" s="1570"/>
      <c r="I11" s="1570"/>
      <c r="J11" s="366" t="s">
        <v>486</v>
      </c>
      <c r="K11" s="883"/>
    </row>
    <row r="12" spans="2:24" ht="9" customHeight="1"/>
    <row r="13" spans="2:24">
      <c r="B13" s="370" t="s">
        <v>487</v>
      </c>
    </row>
    <row r="14" spans="2:24">
      <c r="B14" s="881" t="s">
        <v>50</v>
      </c>
      <c r="C14" s="1551" t="s">
        <v>488</v>
      </c>
      <c r="D14" s="1551"/>
      <c r="E14" s="1551"/>
      <c r="F14" s="1551"/>
      <c r="G14" s="1551"/>
      <c r="H14" s="1551"/>
      <c r="I14" s="1551"/>
      <c r="J14" s="1551"/>
      <c r="K14" s="1551"/>
      <c r="M14" s="1552" t="s">
        <v>489</v>
      </c>
      <c r="N14" s="1553"/>
      <c r="O14" s="1553"/>
      <c r="P14" s="1553"/>
      <c r="Q14" s="1553"/>
      <c r="R14" s="1554"/>
    </row>
    <row r="15" spans="2:24" ht="80.099999999999994" customHeight="1">
      <c r="B15" s="371"/>
      <c r="C15" s="1555" t="s">
        <v>490</v>
      </c>
      <c r="D15" s="1555"/>
      <c r="E15" s="371"/>
      <c r="F15" s="1556" t="s">
        <v>491</v>
      </c>
      <c r="G15" s="1556"/>
      <c r="H15" s="1557" t="s">
        <v>492</v>
      </c>
      <c r="I15" s="1557"/>
      <c r="J15" s="1555" t="s">
        <v>493</v>
      </c>
      <c r="K15" s="1555"/>
      <c r="M15" s="1558" t="str">
        <f>F8</f>
        <v>勤続10年以上介護福祉士</v>
      </c>
      <c r="N15" s="1559"/>
      <c r="O15" s="1560"/>
      <c r="P15" s="1558" t="str">
        <f>F9</f>
        <v>介護職員</v>
      </c>
      <c r="Q15" s="1559"/>
      <c r="R15" s="1560"/>
    </row>
    <row r="16" spans="2:24" ht="26.1" customHeight="1">
      <c r="B16" s="372" t="s">
        <v>1214</v>
      </c>
      <c r="C16" s="1542"/>
      <c r="D16" s="1543" t="s">
        <v>495</v>
      </c>
      <c r="E16" s="373" t="str">
        <f>$F$8</f>
        <v>勤続10年以上介護福祉士</v>
      </c>
      <c r="F16" s="374"/>
      <c r="G16" s="375" t="s">
        <v>496</v>
      </c>
      <c r="H16" s="374"/>
      <c r="I16" s="375" t="s">
        <v>495</v>
      </c>
      <c r="J16" s="374"/>
      <c r="K16" s="375" t="s">
        <v>495</v>
      </c>
      <c r="M16" s="1545" t="str">
        <f>IF(C16="","",F16+ROUNDDOWN((H16+J16)/C16,1))</f>
        <v/>
      </c>
      <c r="N16" s="1546"/>
      <c r="O16" s="1547"/>
      <c r="P16" s="1545" t="str">
        <f>IF(C16="","",F17+ROUNDDOWN((H17+J17)/C16,1))</f>
        <v/>
      </c>
      <c r="Q16" s="1546"/>
      <c r="R16" s="1547"/>
      <c r="V16" s="376"/>
      <c r="W16" s="377" t="s">
        <v>497</v>
      </c>
      <c r="X16" s="377" t="s">
        <v>498</v>
      </c>
    </row>
    <row r="17" spans="2:24" ht="26.1" customHeight="1">
      <c r="B17" s="884" t="s">
        <v>499</v>
      </c>
      <c r="C17" s="1542"/>
      <c r="D17" s="1544"/>
      <c r="E17" s="378" t="str">
        <f>$F$9</f>
        <v>介護職員</v>
      </c>
      <c r="F17" s="374"/>
      <c r="G17" s="380" t="s">
        <v>496</v>
      </c>
      <c r="H17" s="379"/>
      <c r="I17" s="380" t="s">
        <v>495</v>
      </c>
      <c r="J17" s="379"/>
      <c r="K17" s="380" t="s">
        <v>495</v>
      </c>
      <c r="M17" s="1548"/>
      <c r="N17" s="1549"/>
      <c r="O17" s="1550"/>
      <c r="P17" s="1548"/>
      <c r="Q17" s="1549"/>
      <c r="R17" s="1550"/>
      <c r="V17" s="1561" t="s">
        <v>500</v>
      </c>
      <c r="W17" s="376" t="s">
        <v>482</v>
      </c>
      <c r="X17" s="376" t="s">
        <v>501</v>
      </c>
    </row>
    <row r="18" spans="2:24" ht="26.1" customHeight="1">
      <c r="B18" s="381"/>
      <c r="C18" s="1542"/>
      <c r="D18" s="1543" t="s">
        <v>495</v>
      </c>
      <c r="E18" s="382" t="str">
        <f>$F$8</f>
        <v>勤続10年以上介護福祉士</v>
      </c>
      <c r="F18" s="374"/>
      <c r="G18" s="384" t="s">
        <v>496</v>
      </c>
      <c r="H18" s="374"/>
      <c r="I18" s="384" t="s">
        <v>495</v>
      </c>
      <c r="J18" s="374"/>
      <c r="K18" s="384" t="s">
        <v>495</v>
      </c>
      <c r="M18" s="1545" t="str">
        <f>IF(C18="","",F18+ROUNDDOWN((H18+J18)/C18,1))</f>
        <v/>
      </c>
      <c r="N18" s="1546"/>
      <c r="O18" s="1547"/>
      <c r="P18" s="1545" t="str">
        <f>IF(C18="","",F19+ROUNDDOWN((H19+J19)/C18,1))</f>
        <v/>
      </c>
      <c r="Q18" s="1546"/>
      <c r="R18" s="1547"/>
      <c r="V18" s="1562"/>
      <c r="W18" s="376" t="s">
        <v>502</v>
      </c>
      <c r="X18" s="376" t="s">
        <v>501</v>
      </c>
    </row>
    <row r="19" spans="2:24" ht="26.1" customHeight="1">
      <c r="B19" s="884" t="s">
        <v>504</v>
      </c>
      <c r="C19" s="1542"/>
      <c r="D19" s="1544"/>
      <c r="E19" s="378" t="str">
        <f>$F$9</f>
        <v>介護職員</v>
      </c>
      <c r="F19" s="374"/>
      <c r="G19" s="380" t="s">
        <v>496</v>
      </c>
      <c r="H19" s="379"/>
      <c r="I19" s="380" t="s">
        <v>495</v>
      </c>
      <c r="J19" s="379"/>
      <c r="K19" s="380" t="s">
        <v>495</v>
      </c>
      <c r="M19" s="1548"/>
      <c r="N19" s="1549"/>
      <c r="O19" s="1550"/>
      <c r="P19" s="1548"/>
      <c r="Q19" s="1549"/>
      <c r="R19" s="1550"/>
      <c r="V19" s="1562"/>
      <c r="W19" s="376" t="s">
        <v>505</v>
      </c>
      <c r="X19" s="376" t="s">
        <v>501</v>
      </c>
    </row>
    <row r="20" spans="2:24" ht="26.1" customHeight="1">
      <c r="B20" s="381"/>
      <c r="C20" s="1542"/>
      <c r="D20" s="1543" t="s">
        <v>495</v>
      </c>
      <c r="E20" s="382" t="str">
        <f>$F$8</f>
        <v>勤続10年以上介護福祉士</v>
      </c>
      <c r="F20" s="374"/>
      <c r="G20" s="384" t="s">
        <v>496</v>
      </c>
      <c r="H20" s="374"/>
      <c r="I20" s="384" t="s">
        <v>495</v>
      </c>
      <c r="J20" s="374"/>
      <c r="K20" s="384" t="s">
        <v>495</v>
      </c>
      <c r="M20" s="1545" t="str">
        <f>IF(C20="","",F20+ROUNDDOWN((H20+J20)/C20,1))</f>
        <v/>
      </c>
      <c r="N20" s="1546"/>
      <c r="O20" s="1547"/>
      <c r="P20" s="1545" t="str">
        <f>IF(C20="","",F21+ROUNDDOWN((H21+J21)/C20,1))</f>
        <v/>
      </c>
      <c r="Q20" s="1546"/>
      <c r="R20" s="1547"/>
      <c r="V20" s="1562"/>
      <c r="W20" s="376" t="s">
        <v>1210</v>
      </c>
      <c r="X20" s="376" t="s">
        <v>503</v>
      </c>
    </row>
    <row r="21" spans="2:24" ht="26.1" customHeight="1">
      <c r="B21" s="884" t="s">
        <v>507</v>
      </c>
      <c r="C21" s="1542"/>
      <c r="D21" s="1544"/>
      <c r="E21" s="378" t="str">
        <f>$F$9</f>
        <v>介護職員</v>
      </c>
      <c r="F21" s="374"/>
      <c r="G21" s="380" t="s">
        <v>496</v>
      </c>
      <c r="H21" s="379"/>
      <c r="I21" s="380" t="s">
        <v>495</v>
      </c>
      <c r="J21" s="379"/>
      <c r="K21" s="380" t="s">
        <v>495</v>
      </c>
      <c r="M21" s="1548"/>
      <c r="N21" s="1549"/>
      <c r="O21" s="1550"/>
      <c r="P21" s="1548"/>
      <c r="Q21" s="1549"/>
      <c r="R21" s="1550"/>
      <c r="V21" s="1562"/>
      <c r="W21" s="376" t="s">
        <v>1211</v>
      </c>
      <c r="X21" s="376" t="s">
        <v>503</v>
      </c>
    </row>
    <row r="22" spans="2:24" ht="26.1" customHeight="1">
      <c r="B22" s="381"/>
      <c r="C22" s="1542"/>
      <c r="D22" s="1543" t="s">
        <v>495</v>
      </c>
      <c r="E22" s="382" t="str">
        <f>$F$8</f>
        <v>勤続10年以上介護福祉士</v>
      </c>
      <c r="F22" s="374"/>
      <c r="G22" s="384" t="s">
        <v>496</v>
      </c>
      <c r="H22" s="374"/>
      <c r="I22" s="384" t="s">
        <v>495</v>
      </c>
      <c r="J22" s="374"/>
      <c r="K22" s="384" t="s">
        <v>495</v>
      </c>
      <c r="M22" s="1545" t="str">
        <f>IF(C22="","",F22+ROUNDDOWN((H22+J22)/C22,1))</f>
        <v/>
      </c>
      <c r="N22" s="1546"/>
      <c r="O22" s="1547"/>
      <c r="P22" s="1545" t="str">
        <f>IF(C22="","",F23+ROUNDDOWN((H23+J23)/C22,1))</f>
        <v/>
      </c>
      <c r="Q22" s="1546"/>
      <c r="R22" s="1547"/>
      <c r="V22" s="1563"/>
      <c r="W22" s="376" t="s">
        <v>506</v>
      </c>
      <c r="X22" s="376" t="s">
        <v>506</v>
      </c>
    </row>
    <row r="23" spans="2:24" ht="26.1" customHeight="1">
      <c r="B23" s="884" t="s">
        <v>508</v>
      </c>
      <c r="C23" s="1542"/>
      <c r="D23" s="1544"/>
      <c r="E23" s="378" t="str">
        <f>$F$9</f>
        <v>介護職員</v>
      </c>
      <c r="F23" s="374"/>
      <c r="G23" s="380" t="s">
        <v>496</v>
      </c>
      <c r="H23" s="379"/>
      <c r="I23" s="380" t="s">
        <v>495</v>
      </c>
      <c r="J23" s="379"/>
      <c r="K23" s="380" t="s">
        <v>495</v>
      </c>
      <c r="M23" s="1548"/>
      <c r="N23" s="1549"/>
      <c r="O23" s="1550"/>
      <c r="P23" s="1548"/>
      <c r="Q23" s="1549"/>
      <c r="R23" s="1550"/>
    </row>
    <row r="24" spans="2:24" ht="26.1" customHeight="1">
      <c r="B24" s="381"/>
      <c r="C24" s="1542"/>
      <c r="D24" s="1543" t="s">
        <v>495</v>
      </c>
      <c r="E24" s="382" t="str">
        <f>$F$8</f>
        <v>勤続10年以上介護福祉士</v>
      </c>
      <c r="F24" s="374"/>
      <c r="G24" s="384" t="s">
        <v>496</v>
      </c>
      <c r="H24" s="374"/>
      <c r="I24" s="384" t="s">
        <v>495</v>
      </c>
      <c r="J24" s="374"/>
      <c r="K24" s="384" t="s">
        <v>495</v>
      </c>
      <c r="M24" s="1545" t="str">
        <f>IF(C24="","",F24+ROUNDDOWN((H24+J24)/C24,1))</f>
        <v/>
      </c>
      <c r="N24" s="1546"/>
      <c r="O24" s="1547"/>
      <c r="P24" s="1545" t="str">
        <f>IF(C24="","",F25+ROUNDDOWN((H25+J25)/C24,1))</f>
        <v/>
      </c>
      <c r="Q24" s="1546"/>
      <c r="R24" s="1547"/>
    </row>
    <row r="25" spans="2:24" ht="26.1" customHeight="1">
      <c r="B25" s="884" t="s">
        <v>509</v>
      </c>
      <c r="C25" s="1542"/>
      <c r="D25" s="1544"/>
      <c r="E25" s="378" t="str">
        <f>$F$9</f>
        <v>介護職員</v>
      </c>
      <c r="F25" s="374"/>
      <c r="G25" s="380" t="s">
        <v>496</v>
      </c>
      <c r="H25" s="379"/>
      <c r="I25" s="380" t="s">
        <v>495</v>
      </c>
      <c r="J25" s="379"/>
      <c r="K25" s="380" t="s">
        <v>495</v>
      </c>
      <c r="M25" s="1548"/>
      <c r="N25" s="1549"/>
      <c r="O25" s="1550"/>
      <c r="P25" s="1548"/>
      <c r="Q25" s="1549"/>
      <c r="R25" s="1550"/>
    </row>
    <row r="26" spans="2:24" ht="26.1" customHeight="1">
      <c r="B26" s="381"/>
      <c r="C26" s="1542"/>
      <c r="D26" s="1543" t="s">
        <v>495</v>
      </c>
      <c r="E26" s="382" t="str">
        <f>$F$8</f>
        <v>勤続10年以上介護福祉士</v>
      </c>
      <c r="F26" s="374"/>
      <c r="G26" s="384" t="s">
        <v>496</v>
      </c>
      <c r="H26" s="374"/>
      <c r="I26" s="384" t="s">
        <v>495</v>
      </c>
      <c r="J26" s="374"/>
      <c r="K26" s="384" t="s">
        <v>495</v>
      </c>
      <c r="M26" s="1545" t="str">
        <f>IF(C26="","",F26+ROUNDDOWN((H26+J26)/C26,1))</f>
        <v/>
      </c>
      <c r="N26" s="1546"/>
      <c r="O26" s="1547"/>
      <c r="P26" s="1545" t="str">
        <f>IF(C26="","",F27+ROUNDDOWN((H27+J27)/C26,1))</f>
        <v/>
      </c>
      <c r="Q26" s="1546"/>
      <c r="R26" s="1547"/>
    </row>
    <row r="27" spans="2:24" ht="26.1" customHeight="1">
      <c r="B27" s="884" t="s">
        <v>510</v>
      </c>
      <c r="C27" s="1542"/>
      <c r="D27" s="1544"/>
      <c r="E27" s="378" t="str">
        <f>$F$9</f>
        <v>介護職員</v>
      </c>
      <c r="F27" s="374"/>
      <c r="G27" s="380" t="s">
        <v>496</v>
      </c>
      <c r="H27" s="379"/>
      <c r="I27" s="380" t="s">
        <v>495</v>
      </c>
      <c r="J27" s="379"/>
      <c r="K27" s="380" t="s">
        <v>495</v>
      </c>
      <c r="M27" s="1548"/>
      <c r="N27" s="1549"/>
      <c r="O27" s="1550"/>
      <c r="P27" s="1548"/>
      <c r="Q27" s="1549"/>
      <c r="R27" s="1550"/>
    </row>
    <row r="28" spans="2:24" ht="26.1" customHeight="1">
      <c r="B28" s="381"/>
      <c r="C28" s="1542"/>
      <c r="D28" s="1543" t="s">
        <v>495</v>
      </c>
      <c r="E28" s="382" t="str">
        <f>$F$8</f>
        <v>勤続10年以上介護福祉士</v>
      </c>
      <c r="F28" s="374"/>
      <c r="G28" s="384" t="s">
        <v>496</v>
      </c>
      <c r="H28" s="374"/>
      <c r="I28" s="384" t="s">
        <v>495</v>
      </c>
      <c r="J28" s="374"/>
      <c r="K28" s="384" t="s">
        <v>495</v>
      </c>
      <c r="M28" s="1545" t="str">
        <f>IF(C28="","",F28+ROUNDDOWN((H28+J28)/C28,1))</f>
        <v/>
      </c>
      <c r="N28" s="1546"/>
      <c r="O28" s="1547"/>
      <c r="P28" s="1545" t="str">
        <f>IF(C28="","",F29+ROUNDDOWN((H29+J29)/C28,1))</f>
        <v/>
      </c>
      <c r="Q28" s="1546"/>
      <c r="R28" s="1547"/>
    </row>
    <row r="29" spans="2:24" ht="26.1" customHeight="1">
      <c r="B29" s="884" t="s">
        <v>511</v>
      </c>
      <c r="C29" s="1542"/>
      <c r="D29" s="1544"/>
      <c r="E29" s="378" t="str">
        <f>$F$9</f>
        <v>介護職員</v>
      </c>
      <c r="F29" s="374"/>
      <c r="G29" s="380" t="s">
        <v>496</v>
      </c>
      <c r="H29" s="379"/>
      <c r="I29" s="380" t="s">
        <v>495</v>
      </c>
      <c r="J29" s="379"/>
      <c r="K29" s="380" t="s">
        <v>495</v>
      </c>
      <c r="M29" s="1548"/>
      <c r="N29" s="1549"/>
      <c r="O29" s="1550"/>
      <c r="P29" s="1548"/>
      <c r="Q29" s="1549"/>
      <c r="R29" s="1550"/>
    </row>
    <row r="30" spans="2:24" ht="26.1" customHeight="1">
      <c r="B30" s="381"/>
      <c r="C30" s="1542"/>
      <c r="D30" s="1543" t="s">
        <v>495</v>
      </c>
      <c r="E30" s="382" t="str">
        <f>$F$8</f>
        <v>勤続10年以上介護福祉士</v>
      </c>
      <c r="F30" s="374"/>
      <c r="G30" s="384" t="s">
        <v>496</v>
      </c>
      <c r="H30" s="374"/>
      <c r="I30" s="384" t="s">
        <v>495</v>
      </c>
      <c r="J30" s="374"/>
      <c r="K30" s="384" t="s">
        <v>495</v>
      </c>
      <c r="M30" s="1545" t="str">
        <f>IF(C30="","",F30+ROUNDDOWN((H30+J30)/C30,1))</f>
        <v/>
      </c>
      <c r="N30" s="1546"/>
      <c r="O30" s="1547"/>
      <c r="P30" s="1545" t="str">
        <f>IF(C30="","",F31+ROUNDDOWN((H31+J31)/C30,1))</f>
        <v/>
      </c>
      <c r="Q30" s="1546"/>
      <c r="R30" s="1547"/>
    </row>
    <row r="31" spans="2:24" ht="26.1" customHeight="1">
      <c r="B31" s="884" t="s">
        <v>512</v>
      </c>
      <c r="C31" s="1542"/>
      <c r="D31" s="1544"/>
      <c r="E31" s="378" t="str">
        <f>$F$9</f>
        <v>介護職員</v>
      </c>
      <c r="F31" s="374"/>
      <c r="G31" s="380" t="s">
        <v>496</v>
      </c>
      <c r="H31" s="379"/>
      <c r="I31" s="380" t="s">
        <v>495</v>
      </c>
      <c r="J31" s="379"/>
      <c r="K31" s="380" t="s">
        <v>495</v>
      </c>
      <c r="M31" s="1548"/>
      <c r="N31" s="1549"/>
      <c r="O31" s="1550"/>
      <c r="P31" s="1548"/>
      <c r="Q31" s="1549"/>
      <c r="R31" s="1550"/>
    </row>
    <row r="32" spans="2:24" ht="26.1" customHeight="1">
      <c r="B32" s="381"/>
      <c r="C32" s="1542"/>
      <c r="D32" s="1543" t="s">
        <v>495</v>
      </c>
      <c r="E32" s="382" t="str">
        <f>$F$8</f>
        <v>勤続10年以上介護福祉士</v>
      </c>
      <c r="F32" s="374"/>
      <c r="G32" s="384" t="s">
        <v>496</v>
      </c>
      <c r="H32" s="374"/>
      <c r="I32" s="384" t="s">
        <v>495</v>
      </c>
      <c r="J32" s="374"/>
      <c r="K32" s="384" t="s">
        <v>495</v>
      </c>
      <c r="M32" s="1545" t="str">
        <f>IF(C32="","",F32+ROUNDDOWN((H32+J32)/C32,1))</f>
        <v/>
      </c>
      <c r="N32" s="1546"/>
      <c r="O32" s="1547"/>
      <c r="P32" s="1545" t="str">
        <f>IF(C32="","",F33+ROUNDDOWN((H33+J33)/C32,1))</f>
        <v/>
      </c>
      <c r="Q32" s="1546"/>
      <c r="R32" s="1547"/>
    </row>
    <row r="33" spans="2:19" ht="26.1" customHeight="1">
      <c r="B33" s="884" t="s">
        <v>513</v>
      </c>
      <c r="C33" s="1542"/>
      <c r="D33" s="1544"/>
      <c r="E33" s="378" t="str">
        <f>$F$9</f>
        <v>介護職員</v>
      </c>
      <c r="F33" s="374"/>
      <c r="G33" s="380" t="s">
        <v>496</v>
      </c>
      <c r="H33" s="379"/>
      <c r="I33" s="380" t="s">
        <v>495</v>
      </c>
      <c r="J33" s="379"/>
      <c r="K33" s="380" t="s">
        <v>495</v>
      </c>
      <c r="M33" s="1548"/>
      <c r="N33" s="1549"/>
      <c r="O33" s="1550"/>
      <c r="P33" s="1548"/>
      <c r="Q33" s="1549"/>
      <c r="R33" s="1550"/>
    </row>
    <row r="34" spans="2:19" ht="26.1" customHeight="1">
      <c r="B34" s="372" t="s">
        <v>1213</v>
      </c>
      <c r="C34" s="1542"/>
      <c r="D34" s="1543" t="s">
        <v>495</v>
      </c>
      <c r="E34" s="382" t="str">
        <f>$F$8</f>
        <v>勤続10年以上介護福祉士</v>
      </c>
      <c r="F34" s="374"/>
      <c r="G34" s="384" t="s">
        <v>496</v>
      </c>
      <c r="H34" s="374"/>
      <c r="I34" s="384" t="s">
        <v>495</v>
      </c>
      <c r="J34" s="374"/>
      <c r="K34" s="384" t="s">
        <v>495</v>
      </c>
      <c r="M34" s="1545" t="str">
        <f>IF(C34="","",F34+ROUNDDOWN((H34+J34)/C34,1))</f>
        <v/>
      </c>
      <c r="N34" s="1546"/>
      <c r="O34" s="1547"/>
      <c r="P34" s="1545" t="str">
        <f>IF(C34="","",F35+ROUNDDOWN((H35+J35)/C34,1))</f>
        <v/>
      </c>
      <c r="Q34" s="1546"/>
      <c r="R34" s="1547"/>
    </row>
    <row r="35" spans="2:19" ht="26.1" customHeight="1">
      <c r="B35" s="884" t="s">
        <v>514</v>
      </c>
      <c r="C35" s="1542"/>
      <c r="D35" s="1544"/>
      <c r="E35" s="378" t="str">
        <f>$F$9</f>
        <v>介護職員</v>
      </c>
      <c r="F35" s="374"/>
      <c r="G35" s="380" t="s">
        <v>496</v>
      </c>
      <c r="H35" s="379"/>
      <c r="I35" s="380" t="s">
        <v>495</v>
      </c>
      <c r="J35" s="379"/>
      <c r="K35" s="380" t="s">
        <v>495</v>
      </c>
      <c r="M35" s="1548"/>
      <c r="N35" s="1549"/>
      <c r="O35" s="1550"/>
      <c r="P35" s="1548"/>
      <c r="Q35" s="1549"/>
      <c r="R35" s="1550"/>
    </row>
    <row r="36" spans="2:19" ht="26.1" customHeight="1">
      <c r="B36" s="381"/>
      <c r="C36" s="1542"/>
      <c r="D36" s="1543" t="s">
        <v>495</v>
      </c>
      <c r="E36" s="382" t="str">
        <f>$F$8</f>
        <v>勤続10年以上介護福祉士</v>
      </c>
      <c r="F36" s="374"/>
      <c r="G36" s="384" t="s">
        <v>496</v>
      </c>
      <c r="H36" s="374"/>
      <c r="I36" s="384" t="s">
        <v>495</v>
      </c>
      <c r="J36" s="374"/>
      <c r="K36" s="384" t="s">
        <v>495</v>
      </c>
      <c r="M36" s="1545" t="str">
        <f>IF(C36="","",F36+ROUNDDOWN((H36+J36)/C36,1))</f>
        <v/>
      </c>
      <c r="N36" s="1546"/>
      <c r="O36" s="1547"/>
      <c r="P36" s="1545" t="str">
        <f>IF(C36="","",F37+ROUNDDOWN((H37+J37)/C36,1))</f>
        <v/>
      </c>
      <c r="Q36" s="1546"/>
      <c r="R36" s="1547"/>
    </row>
    <row r="37" spans="2:19" ht="26.1" customHeight="1">
      <c r="B37" s="884" t="s">
        <v>515</v>
      </c>
      <c r="C37" s="1542"/>
      <c r="D37" s="1544"/>
      <c r="E37" s="378" t="str">
        <f>$F$9</f>
        <v>介護職員</v>
      </c>
      <c r="F37" s="374"/>
      <c r="G37" s="380" t="s">
        <v>496</v>
      </c>
      <c r="H37" s="379"/>
      <c r="I37" s="380" t="s">
        <v>495</v>
      </c>
      <c r="J37" s="379"/>
      <c r="K37" s="380" t="s">
        <v>495</v>
      </c>
      <c r="M37" s="1548"/>
      <c r="N37" s="1549"/>
      <c r="O37" s="1550"/>
      <c r="P37" s="1548"/>
      <c r="Q37" s="1549"/>
      <c r="R37" s="1550"/>
    </row>
    <row r="38" spans="2:19" ht="6.75" customHeight="1">
      <c r="B38" s="385"/>
      <c r="C38" s="386"/>
      <c r="D38" s="385"/>
      <c r="E38" s="387"/>
      <c r="F38" s="388"/>
      <c r="G38" s="389"/>
      <c r="H38" s="388"/>
      <c r="I38" s="389"/>
      <c r="J38" s="390"/>
      <c r="K38" s="391"/>
      <c r="L38" s="391"/>
      <c r="M38" s="392"/>
      <c r="N38" s="392"/>
      <c r="O38" s="392"/>
      <c r="P38" s="392"/>
      <c r="Q38" s="392"/>
      <c r="R38" s="392"/>
    </row>
    <row r="39" spans="2:19" ht="20.100000000000001" customHeight="1">
      <c r="H39" s="367"/>
      <c r="J39" s="1544" t="s">
        <v>516</v>
      </c>
      <c r="K39" s="1544"/>
      <c r="L39" s="1544"/>
      <c r="M39" s="1548" t="str">
        <f>IF(SUM(M16:O37)=0,"",SUM(M16:O37))</f>
        <v/>
      </c>
      <c r="N39" s="1549"/>
      <c r="O39" s="1550"/>
      <c r="P39" s="1548" t="str">
        <f>IF(SUM(P16:R37)=0,"",SUM(P16:R37))</f>
        <v/>
      </c>
      <c r="Q39" s="1549"/>
      <c r="R39" s="1549"/>
      <c r="S39" s="393"/>
    </row>
    <row r="40" spans="2:19" ht="20.100000000000001" customHeight="1">
      <c r="H40" s="367"/>
      <c r="J40" s="1526" t="s">
        <v>517</v>
      </c>
      <c r="K40" s="1526"/>
      <c r="L40" s="1526"/>
      <c r="M40" s="1527" t="str">
        <f>IF(M39="","",ROUNDDOWN(M39/$K$11,1))</f>
        <v/>
      </c>
      <c r="N40" s="1528"/>
      <c r="O40" s="1529"/>
      <c r="P40" s="1527" t="str">
        <f>IF(P39="","",ROUNDDOWN(P39/$K$11,1))</f>
        <v/>
      </c>
      <c r="Q40" s="1528"/>
      <c r="R40" s="1529"/>
    </row>
    <row r="41" spans="2:19" ht="18.75" customHeight="1">
      <c r="J41" s="1530" t="str">
        <f>$M$15</f>
        <v>勤続10年以上介護福祉士</v>
      </c>
      <c r="K41" s="1531"/>
      <c r="L41" s="1531"/>
      <c r="M41" s="1531"/>
      <c r="N41" s="1531"/>
      <c r="O41" s="1532"/>
      <c r="P41" s="1533" t="str">
        <f>IF(M40="","",M40/P40)</f>
        <v/>
      </c>
      <c r="Q41" s="1534"/>
      <c r="R41" s="1535"/>
    </row>
    <row r="42" spans="2:19" ht="18.75" customHeight="1">
      <c r="J42" s="1539" t="s">
        <v>518</v>
      </c>
      <c r="K42" s="1540"/>
      <c r="L42" s="1540"/>
      <c r="M42" s="1540"/>
      <c r="N42" s="1540"/>
      <c r="O42" s="1541"/>
      <c r="P42" s="1536"/>
      <c r="Q42" s="1537"/>
      <c r="R42" s="1538"/>
    </row>
    <row r="43" spans="2:19" ht="18.75" customHeight="1">
      <c r="J43" s="367"/>
      <c r="K43" s="367"/>
      <c r="L43" s="367"/>
      <c r="M43" s="367"/>
      <c r="N43" s="367"/>
      <c r="O43" s="367"/>
      <c r="P43" s="367"/>
      <c r="Q43" s="367"/>
      <c r="R43" s="394"/>
    </row>
    <row r="44" spans="2:19" ht="18.75" customHeight="1">
      <c r="B44" s="881" t="s">
        <v>50</v>
      </c>
      <c r="C44" s="1551" t="s">
        <v>519</v>
      </c>
      <c r="D44" s="1551"/>
      <c r="E44" s="1551"/>
      <c r="F44" s="1551"/>
      <c r="G44" s="1551"/>
      <c r="H44" s="1551"/>
      <c r="I44" s="1551"/>
      <c r="J44" s="1551"/>
      <c r="K44" s="1551"/>
      <c r="M44" s="1552" t="s">
        <v>489</v>
      </c>
      <c r="N44" s="1553"/>
      <c r="O44" s="1553"/>
      <c r="P44" s="1553"/>
      <c r="Q44" s="1553"/>
      <c r="R44" s="1554"/>
    </row>
    <row r="45" spans="2:19" ht="79.5" customHeight="1">
      <c r="B45" s="371"/>
      <c r="C45" s="1555" t="s">
        <v>490</v>
      </c>
      <c r="D45" s="1555"/>
      <c r="E45" s="371"/>
      <c r="F45" s="1556" t="s">
        <v>491</v>
      </c>
      <c r="G45" s="1556"/>
      <c r="H45" s="1557" t="s">
        <v>492</v>
      </c>
      <c r="I45" s="1557"/>
      <c r="J45" s="1555" t="s">
        <v>493</v>
      </c>
      <c r="K45" s="1555"/>
      <c r="M45" s="1558" t="str">
        <f>F8</f>
        <v>勤続10年以上介護福祉士</v>
      </c>
      <c r="N45" s="1559"/>
      <c r="O45" s="1560"/>
      <c r="P45" s="1558" t="str">
        <f>F9</f>
        <v>介護職員</v>
      </c>
      <c r="Q45" s="1559"/>
      <c r="R45" s="1560"/>
    </row>
    <row r="46" spans="2:19" ht="25.5" customHeight="1">
      <c r="B46" s="396" t="s">
        <v>494</v>
      </c>
      <c r="C46" s="1542"/>
      <c r="D46" s="1543" t="s">
        <v>495</v>
      </c>
      <c r="E46" s="373" t="str">
        <f>$F$8</f>
        <v>勤続10年以上介護福祉士</v>
      </c>
      <c r="F46" s="374"/>
      <c r="G46" s="375" t="s">
        <v>496</v>
      </c>
      <c r="H46" s="374"/>
      <c r="I46" s="375" t="s">
        <v>495</v>
      </c>
      <c r="J46" s="374"/>
      <c r="K46" s="375" t="s">
        <v>495</v>
      </c>
      <c r="M46" s="1545" t="str">
        <f>IF(C46="","",F46+ROUNDDOWN((H46+J46)/C46,1))</f>
        <v/>
      </c>
      <c r="N46" s="1546"/>
      <c r="O46" s="1547"/>
      <c r="P46" s="1545" t="str">
        <f>IF(C46="","",F47+ROUNDDOWN((H47+J47)/C46,1))</f>
        <v/>
      </c>
      <c r="Q46" s="1546"/>
      <c r="R46" s="1547"/>
    </row>
    <row r="47" spans="2:19" ht="25.5" customHeight="1">
      <c r="B47" s="895" t="s">
        <v>499</v>
      </c>
      <c r="C47" s="1542"/>
      <c r="D47" s="1544"/>
      <c r="E47" s="395" t="str">
        <f>$F$9</f>
        <v>介護職員</v>
      </c>
      <c r="F47" s="379"/>
      <c r="G47" s="380" t="s">
        <v>496</v>
      </c>
      <c r="H47" s="379"/>
      <c r="I47" s="380" t="s">
        <v>495</v>
      </c>
      <c r="J47" s="379"/>
      <c r="K47" s="380" t="s">
        <v>495</v>
      </c>
      <c r="M47" s="1548"/>
      <c r="N47" s="1549"/>
      <c r="O47" s="1550"/>
      <c r="P47" s="1548"/>
      <c r="Q47" s="1549"/>
      <c r="R47" s="1550"/>
    </row>
    <row r="48" spans="2:19" ht="25.5" customHeight="1">
      <c r="B48" s="896"/>
      <c r="C48" s="1542"/>
      <c r="D48" s="1543" t="s">
        <v>495</v>
      </c>
      <c r="E48" s="382" t="str">
        <f>$F$8</f>
        <v>勤続10年以上介護福祉士</v>
      </c>
      <c r="F48" s="383"/>
      <c r="G48" s="384" t="s">
        <v>496</v>
      </c>
      <c r="H48" s="374"/>
      <c r="I48" s="384" t="s">
        <v>495</v>
      </c>
      <c r="J48" s="374"/>
      <c r="K48" s="384" t="s">
        <v>495</v>
      </c>
      <c r="M48" s="1545" t="str">
        <f>IF(C48="","",F48+ROUNDDOWN((H48+J48)/C48,1))</f>
        <v/>
      </c>
      <c r="N48" s="1546"/>
      <c r="O48" s="1547"/>
      <c r="P48" s="1545" t="str">
        <f>IF(C48="","",F49+ROUNDDOWN((H49+J49)/C48,1))</f>
        <v/>
      </c>
      <c r="Q48" s="1546"/>
      <c r="R48" s="1547"/>
    </row>
    <row r="49" spans="2:18" ht="25.5" customHeight="1">
      <c r="B49" s="895" t="s">
        <v>504</v>
      </c>
      <c r="C49" s="1542"/>
      <c r="D49" s="1544"/>
      <c r="E49" s="395" t="str">
        <f>$F$9</f>
        <v>介護職員</v>
      </c>
      <c r="F49" s="379"/>
      <c r="G49" s="380" t="s">
        <v>496</v>
      </c>
      <c r="H49" s="379"/>
      <c r="I49" s="380" t="s">
        <v>495</v>
      </c>
      <c r="J49" s="379"/>
      <c r="K49" s="380" t="s">
        <v>495</v>
      </c>
      <c r="M49" s="1548"/>
      <c r="N49" s="1549"/>
      <c r="O49" s="1550"/>
      <c r="P49" s="1548"/>
      <c r="Q49" s="1549"/>
      <c r="R49" s="1550"/>
    </row>
    <row r="50" spans="2:18" ht="25.5" customHeight="1">
      <c r="B50" s="896"/>
      <c r="C50" s="1542"/>
      <c r="D50" s="1543" t="s">
        <v>495</v>
      </c>
      <c r="E50" s="382" t="str">
        <f>$F$8</f>
        <v>勤続10年以上介護福祉士</v>
      </c>
      <c r="F50" s="383"/>
      <c r="G50" s="384" t="s">
        <v>496</v>
      </c>
      <c r="H50" s="374"/>
      <c r="I50" s="384" t="s">
        <v>495</v>
      </c>
      <c r="J50" s="374"/>
      <c r="K50" s="384" t="s">
        <v>495</v>
      </c>
      <c r="M50" s="1545" t="str">
        <f>IF(C50="","",F50+ROUNDDOWN((H50+J50)/C50,1))</f>
        <v/>
      </c>
      <c r="N50" s="1546"/>
      <c r="O50" s="1547"/>
      <c r="P50" s="1545" t="str">
        <f>IF(C50="","",F51+ROUNDDOWN((H51+J51)/C50,1))</f>
        <v/>
      </c>
      <c r="Q50" s="1546"/>
      <c r="R50" s="1547"/>
    </row>
    <row r="51" spans="2:18" ht="25.5" customHeight="1">
      <c r="B51" s="895" t="s">
        <v>507</v>
      </c>
      <c r="C51" s="1542"/>
      <c r="D51" s="1544"/>
      <c r="E51" s="395" t="str">
        <f>$F$9</f>
        <v>介護職員</v>
      </c>
      <c r="F51" s="379"/>
      <c r="G51" s="380" t="s">
        <v>496</v>
      </c>
      <c r="H51" s="379"/>
      <c r="I51" s="380" t="s">
        <v>495</v>
      </c>
      <c r="J51" s="379"/>
      <c r="K51" s="380" t="s">
        <v>495</v>
      </c>
      <c r="M51" s="1548"/>
      <c r="N51" s="1549"/>
      <c r="O51" s="1550"/>
      <c r="P51" s="1548"/>
      <c r="Q51" s="1549"/>
      <c r="R51" s="1550"/>
    </row>
    <row r="52" spans="2:18" ht="6.75" customHeight="1">
      <c r="J52" s="367"/>
      <c r="K52" s="367"/>
      <c r="L52" s="367"/>
      <c r="M52" s="367"/>
      <c r="N52" s="367"/>
      <c r="O52" s="367"/>
      <c r="P52" s="367"/>
      <c r="Q52" s="367"/>
      <c r="R52" s="394"/>
    </row>
    <row r="53" spans="2:18" ht="20.100000000000001" customHeight="1">
      <c r="J53" s="1526" t="s">
        <v>516</v>
      </c>
      <c r="K53" s="1526"/>
      <c r="L53" s="1526"/>
      <c r="M53" s="1527" t="str">
        <f>IF(SUM(M46:O51)=0,"",SUM(M46:O51))</f>
        <v/>
      </c>
      <c r="N53" s="1528"/>
      <c r="O53" s="1529"/>
      <c r="P53" s="1527" t="str">
        <f>IF(SUM(P46:R51)=0,"",SUM(P46:R51))</f>
        <v/>
      </c>
      <c r="Q53" s="1528"/>
      <c r="R53" s="1529"/>
    </row>
    <row r="54" spans="2:18" ht="20.100000000000001" customHeight="1">
      <c r="J54" s="1526" t="s">
        <v>517</v>
      </c>
      <c r="K54" s="1526"/>
      <c r="L54" s="1526"/>
      <c r="M54" s="1527" t="str">
        <f>IF(M53="","",ROUNDDOWN(M53/3,1))</f>
        <v/>
      </c>
      <c r="N54" s="1528"/>
      <c r="O54" s="1529"/>
      <c r="P54" s="1527" t="str">
        <f>IF(P53="","",ROUNDDOWN(P53/3,1))</f>
        <v/>
      </c>
      <c r="Q54" s="1528"/>
      <c r="R54" s="1529"/>
    </row>
    <row r="55" spans="2:18" ht="18.75" customHeight="1">
      <c r="J55" s="1530" t="str">
        <f>$M$15</f>
        <v>勤続10年以上介護福祉士</v>
      </c>
      <c r="K55" s="1531"/>
      <c r="L55" s="1531"/>
      <c r="M55" s="1531"/>
      <c r="N55" s="1531"/>
      <c r="O55" s="1532"/>
      <c r="P55" s="1533" t="str">
        <f>IF(M54="","",M54/P54)</f>
        <v/>
      </c>
      <c r="Q55" s="1534"/>
      <c r="R55" s="1535"/>
    </row>
    <row r="56" spans="2:18" ht="18.75" customHeight="1">
      <c r="J56" s="1539" t="s">
        <v>518</v>
      </c>
      <c r="K56" s="1540"/>
      <c r="L56" s="1540"/>
      <c r="M56" s="1540"/>
      <c r="N56" s="1540"/>
      <c r="O56" s="1541"/>
      <c r="P56" s="1536"/>
      <c r="Q56" s="1537"/>
      <c r="R56" s="1538"/>
    </row>
    <row r="57" spans="2:18" ht="18.75" customHeight="1">
      <c r="J57" s="367"/>
      <c r="K57" s="367"/>
      <c r="L57" s="367"/>
      <c r="M57" s="367"/>
      <c r="N57" s="367"/>
      <c r="O57" s="367"/>
      <c r="P57" s="367"/>
      <c r="Q57" s="367"/>
      <c r="R57" s="394"/>
    </row>
    <row r="59" spans="2:18">
      <c r="B59" s="365" t="s">
        <v>520</v>
      </c>
    </row>
    <row r="60" spans="2:18">
      <c r="B60" s="1524" t="s">
        <v>521</v>
      </c>
      <c r="C60" s="1524"/>
      <c r="D60" s="1524"/>
      <c r="E60" s="1524"/>
      <c r="F60" s="1524"/>
      <c r="G60" s="1524"/>
      <c r="H60" s="1524"/>
      <c r="I60" s="1524"/>
      <c r="J60" s="1524"/>
      <c r="K60" s="1524"/>
      <c r="L60" s="1524"/>
      <c r="M60" s="1524"/>
      <c r="N60" s="1524"/>
      <c r="O60" s="1524"/>
      <c r="P60" s="1524"/>
      <c r="Q60" s="1524"/>
      <c r="R60" s="1524"/>
    </row>
    <row r="61" spans="2:18">
      <c r="B61" s="1524" t="s">
        <v>522</v>
      </c>
      <c r="C61" s="1524"/>
      <c r="D61" s="1524"/>
      <c r="E61" s="1524"/>
      <c r="F61" s="1524"/>
      <c r="G61" s="1524"/>
      <c r="H61" s="1524"/>
      <c r="I61" s="1524"/>
      <c r="J61" s="1524"/>
      <c r="K61" s="1524"/>
      <c r="L61" s="1524"/>
      <c r="M61" s="1524"/>
      <c r="N61" s="1524"/>
      <c r="O61" s="1524"/>
      <c r="P61" s="1524"/>
      <c r="Q61" s="1524"/>
      <c r="R61" s="1524"/>
    </row>
    <row r="62" spans="2:18">
      <c r="B62" s="1524" t="s">
        <v>523</v>
      </c>
      <c r="C62" s="1524"/>
      <c r="D62" s="1524"/>
      <c r="E62" s="1524"/>
      <c r="F62" s="1524"/>
      <c r="G62" s="1524"/>
      <c r="H62" s="1524"/>
      <c r="I62" s="1524"/>
      <c r="J62" s="1524"/>
      <c r="K62" s="1524"/>
      <c r="L62" s="1524"/>
      <c r="M62" s="1524"/>
      <c r="N62" s="1524"/>
      <c r="O62" s="1524"/>
      <c r="P62" s="1524"/>
      <c r="Q62" s="1524"/>
      <c r="R62" s="1524"/>
    </row>
    <row r="63" spans="2:18">
      <c r="B63" s="885" t="s">
        <v>524</v>
      </c>
      <c r="C63" s="885"/>
      <c r="D63" s="885"/>
      <c r="E63" s="885"/>
      <c r="F63" s="885"/>
      <c r="G63" s="885"/>
      <c r="H63" s="885"/>
      <c r="I63" s="885"/>
      <c r="J63" s="885"/>
      <c r="K63" s="885"/>
      <c r="L63" s="885"/>
      <c r="M63" s="885"/>
      <c r="N63" s="885"/>
      <c r="O63" s="885"/>
      <c r="P63" s="885"/>
      <c r="Q63" s="885"/>
      <c r="R63" s="885"/>
    </row>
    <row r="64" spans="2:18">
      <c r="B64" s="1524" t="s">
        <v>525</v>
      </c>
      <c r="C64" s="1524"/>
      <c r="D64" s="1524"/>
      <c r="E64" s="1524"/>
      <c r="F64" s="1524"/>
      <c r="G64" s="1524"/>
      <c r="H64" s="1524"/>
      <c r="I64" s="1524"/>
      <c r="J64" s="1524"/>
      <c r="K64" s="1524"/>
      <c r="L64" s="1524"/>
      <c r="M64" s="1524"/>
      <c r="N64" s="1524"/>
      <c r="O64" s="1524"/>
      <c r="P64" s="1524"/>
      <c r="Q64" s="1524"/>
      <c r="R64" s="1524"/>
    </row>
    <row r="65" spans="2:18">
      <c r="B65" s="1524" t="s">
        <v>526</v>
      </c>
      <c r="C65" s="1524"/>
      <c r="D65" s="1524"/>
      <c r="E65" s="1524"/>
      <c r="F65" s="1524"/>
      <c r="G65" s="1524"/>
      <c r="H65" s="1524"/>
      <c r="I65" s="1524"/>
      <c r="J65" s="1524"/>
      <c r="K65" s="1524"/>
      <c r="L65" s="1524"/>
      <c r="M65" s="1524"/>
      <c r="N65" s="1524"/>
      <c r="O65" s="1524"/>
      <c r="P65" s="1524"/>
      <c r="Q65" s="1524"/>
      <c r="R65" s="1524"/>
    </row>
    <row r="66" spans="2:18">
      <c r="B66" s="1524" t="s">
        <v>527</v>
      </c>
      <c r="C66" s="1524"/>
      <c r="D66" s="1524"/>
      <c r="E66" s="1524"/>
      <c r="F66" s="1524"/>
      <c r="G66" s="1524"/>
      <c r="H66" s="1524"/>
      <c r="I66" s="1524"/>
      <c r="J66" s="1524"/>
      <c r="K66" s="1524"/>
      <c r="L66" s="1524"/>
      <c r="M66" s="1524"/>
      <c r="N66" s="1524"/>
      <c r="O66" s="1524"/>
      <c r="P66" s="1524"/>
      <c r="Q66" s="1524"/>
      <c r="R66" s="1524"/>
    </row>
    <row r="67" spans="2:18">
      <c r="B67" s="1524" t="s">
        <v>528</v>
      </c>
      <c r="C67" s="1524"/>
      <c r="D67" s="1524"/>
      <c r="E67" s="1524"/>
      <c r="F67" s="1524"/>
      <c r="G67" s="1524"/>
      <c r="H67" s="1524"/>
      <c r="I67" s="1524"/>
      <c r="J67" s="1524"/>
      <c r="K67" s="1524"/>
      <c r="L67" s="1524"/>
      <c r="M67" s="1524"/>
      <c r="N67" s="1524"/>
      <c r="O67" s="1524"/>
      <c r="P67" s="1524"/>
      <c r="Q67" s="1524"/>
      <c r="R67" s="1524"/>
    </row>
    <row r="68" spans="2:18">
      <c r="B68" s="1524" t="s">
        <v>529</v>
      </c>
      <c r="C68" s="1524"/>
      <c r="D68" s="1524"/>
      <c r="E68" s="1524"/>
      <c r="F68" s="1524"/>
      <c r="G68" s="1524"/>
      <c r="H68" s="1524"/>
      <c r="I68" s="1524"/>
      <c r="J68" s="1524"/>
      <c r="K68" s="1524"/>
      <c r="L68" s="1524"/>
      <c r="M68" s="1524"/>
      <c r="N68" s="1524"/>
      <c r="O68" s="1524"/>
      <c r="P68" s="1524"/>
      <c r="Q68" s="1524"/>
      <c r="R68" s="1524"/>
    </row>
    <row r="69" spans="2:18">
      <c r="B69" s="1524" t="s">
        <v>530</v>
      </c>
      <c r="C69" s="1524"/>
      <c r="D69" s="1524"/>
      <c r="E69" s="1524"/>
      <c r="F69" s="1524"/>
      <c r="G69" s="1524"/>
      <c r="H69" s="1524"/>
      <c r="I69" s="1524"/>
      <c r="J69" s="1524"/>
      <c r="K69" s="1524"/>
      <c r="L69" s="1524"/>
      <c r="M69" s="1524"/>
      <c r="N69" s="1524"/>
      <c r="O69" s="1524"/>
      <c r="P69" s="1524"/>
      <c r="Q69" s="1524"/>
      <c r="R69" s="1524"/>
    </row>
    <row r="70" spans="2:18">
      <c r="B70" s="1524" t="s">
        <v>531</v>
      </c>
      <c r="C70" s="1524"/>
      <c r="D70" s="1524"/>
      <c r="E70" s="1524"/>
      <c r="F70" s="1524"/>
      <c r="G70" s="1524"/>
      <c r="H70" s="1524"/>
      <c r="I70" s="1524"/>
      <c r="J70" s="1524"/>
      <c r="K70" s="1524"/>
      <c r="L70" s="1524"/>
      <c r="M70" s="1524"/>
      <c r="N70" s="1524"/>
      <c r="O70" s="1524"/>
      <c r="P70" s="1524"/>
      <c r="Q70" s="1524"/>
      <c r="R70" s="1524"/>
    </row>
    <row r="71" spans="2:18">
      <c r="B71" s="1524" t="s">
        <v>532</v>
      </c>
      <c r="C71" s="1524"/>
      <c r="D71" s="1524"/>
      <c r="E71" s="1524"/>
      <c r="F71" s="1524"/>
      <c r="G71" s="1524"/>
      <c r="H71" s="1524"/>
      <c r="I71" s="1524"/>
      <c r="J71" s="1524"/>
      <c r="K71" s="1524"/>
      <c r="L71" s="1524"/>
      <c r="M71" s="1524"/>
      <c r="N71" s="1524"/>
      <c r="O71" s="1524"/>
      <c r="P71" s="1524"/>
      <c r="Q71" s="1524"/>
      <c r="R71" s="1524"/>
    </row>
    <row r="72" spans="2:18">
      <c r="B72" s="1524" t="s">
        <v>533</v>
      </c>
      <c r="C72" s="1524"/>
      <c r="D72" s="1524"/>
      <c r="E72" s="1524"/>
      <c r="F72" s="1524"/>
      <c r="G72" s="1524"/>
      <c r="H72" s="1524"/>
      <c r="I72" s="1524"/>
      <c r="J72" s="1524"/>
      <c r="K72" s="1524"/>
      <c r="L72" s="1524"/>
      <c r="M72" s="1524"/>
      <c r="N72" s="1524"/>
      <c r="O72" s="1524"/>
      <c r="P72" s="1524"/>
      <c r="Q72" s="1524"/>
      <c r="R72" s="1524"/>
    </row>
    <row r="73" spans="2:18">
      <c r="B73" s="1524" t="s">
        <v>534</v>
      </c>
      <c r="C73" s="1524"/>
      <c r="D73" s="1524"/>
      <c r="E73" s="1524"/>
      <c r="F73" s="1524"/>
      <c r="G73" s="1524"/>
      <c r="H73" s="1524"/>
      <c r="I73" s="1524"/>
      <c r="J73" s="1524"/>
      <c r="K73" s="1524"/>
      <c r="L73" s="1524"/>
      <c r="M73" s="1524"/>
      <c r="N73" s="1524"/>
      <c r="O73" s="1524"/>
      <c r="P73" s="1524"/>
      <c r="Q73" s="1524"/>
      <c r="R73" s="1524"/>
    </row>
    <row r="74" spans="2:18">
      <c r="B74" s="1524" t="s">
        <v>535</v>
      </c>
      <c r="C74" s="1524"/>
      <c r="D74" s="1524"/>
      <c r="E74" s="1524"/>
      <c r="F74" s="1524"/>
      <c r="G74" s="1524"/>
      <c r="H74" s="1524"/>
      <c r="I74" s="1524"/>
      <c r="J74" s="1524"/>
      <c r="K74" s="1524"/>
      <c r="L74" s="1524"/>
      <c r="M74" s="1524"/>
      <c r="N74" s="1524"/>
      <c r="O74" s="1524"/>
      <c r="P74" s="1524"/>
      <c r="Q74" s="1524"/>
      <c r="R74" s="1524"/>
    </row>
    <row r="75" spans="2:18">
      <c r="B75" s="1524" t="s">
        <v>536</v>
      </c>
      <c r="C75" s="1524"/>
      <c r="D75" s="1524"/>
      <c r="E75" s="1524"/>
      <c r="F75" s="1524"/>
      <c r="G75" s="1524"/>
      <c r="H75" s="1524"/>
      <c r="I75" s="1524"/>
      <c r="J75" s="1524"/>
      <c r="K75" s="1524"/>
      <c r="L75" s="1524"/>
      <c r="M75" s="1524"/>
      <c r="N75" s="1524"/>
      <c r="O75" s="1524"/>
      <c r="P75" s="1524"/>
      <c r="Q75" s="1524"/>
      <c r="R75" s="1524"/>
    </row>
    <row r="76" spans="2:18">
      <c r="B76" s="1524" t="s">
        <v>537</v>
      </c>
      <c r="C76" s="1524"/>
      <c r="D76" s="1524"/>
      <c r="E76" s="1524"/>
      <c r="F76" s="1524"/>
      <c r="G76" s="1524"/>
      <c r="H76" s="1524"/>
      <c r="I76" s="1524"/>
      <c r="J76" s="1524"/>
      <c r="K76" s="1524"/>
      <c r="L76" s="1524"/>
      <c r="M76" s="1524"/>
      <c r="N76" s="1524"/>
      <c r="O76" s="1524"/>
      <c r="P76" s="1524"/>
      <c r="Q76" s="1524"/>
      <c r="R76" s="1524"/>
    </row>
    <row r="77" spans="2:18">
      <c r="B77" s="1524" t="s">
        <v>538</v>
      </c>
      <c r="C77" s="1524"/>
      <c r="D77" s="1524"/>
      <c r="E77" s="1524"/>
      <c r="F77" s="1524"/>
      <c r="G77" s="1524"/>
      <c r="H77" s="1524"/>
      <c r="I77" s="1524"/>
      <c r="J77" s="1524"/>
      <c r="K77" s="1524"/>
      <c r="L77" s="1524"/>
      <c r="M77" s="1524"/>
      <c r="N77" s="1524"/>
      <c r="O77" s="1524"/>
      <c r="P77" s="1524"/>
      <c r="Q77" s="1524"/>
      <c r="R77" s="1524"/>
    </row>
    <row r="78" spans="2:18">
      <c r="B78" s="1524" t="s">
        <v>539</v>
      </c>
      <c r="C78" s="1524"/>
      <c r="D78" s="1524"/>
      <c r="E78" s="1524"/>
      <c r="F78" s="1524"/>
      <c r="G78" s="1524"/>
      <c r="H78" s="1524"/>
      <c r="I78" s="1524"/>
      <c r="J78" s="1524"/>
      <c r="K78" s="1524"/>
      <c r="L78" s="1524"/>
      <c r="M78" s="1524"/>
      <c r="N78" s="1524"/>
      <c r="O78" s="1524"/>
      <c r="P78" s="1524"/>
      <c r="Q78" s="1524"/>
      <c r="R78" s="1524"/>
    </row>
    <row r="79" spans="2:18">
      <c r="B79" s="1524" t="s">
        <v>540</v>
      </c>
      <c r="C79" s="1524"/>
      <c r="D79" s="1524"/>
      <c r="E79" s="1524"/>
      <c r="F79" s="1524"/>
      <c r="G79" s="1524"/>
      <c r="H79" s="1524"/>
      <c r="I79" s="1524"/>
      <c r="J79" s="1524"/>
      <c r="K79" s="1524"/>
      <c r="L79" s="1524"/>
      <c r="M79" s="1524"/>
      <c r="N79" s="1524"/>
      <c r="O79" s="1524"/>
      <c r="P79" s="1524"/>
      <c r="Q79" s="1524"/>
      <c r="R79" s="1524"/>
    </row>
    <row r="80" spans="2:18">
      <c r="B80" s="1524" t="s">
        <v>541</v>
      </c>
      <c r="C80" s="1524"/>
      <c r="D80" s="1524"/>
      <c r="E80" s="1524"/>
      <c r="F80" s="1524"/>
      <c r="G80" s="1524"/>
      <c r="H80" s="1524"/>
      <c r="I80" s="1524"/>
      <c r="J80" s="1524"/>
      <c r="K80" s="1524"/>
      <c r="L80" s="1524"/>
      <c r="M80" s="1524"/>
      <c r="N80" s="1524"/>
      <c r="O80" s="1524"/>
      <c r="P80" s="1524"/>
      <c r="Q80" s="1524"/>
      <c r="R80" s="1524"/>
    </row>
    <row r="81" spans="2:18">
      <c r="B81" s="1524" t="s">
        <v>542</v>
      </c>
      <c r="C81" s="1524"/>
      <c r="D81" s="1524"/>
      <c r="E81" s="1524"/>
      <c r="F81" s="1524"/>
      <c r="G81" s="1524"/>
      <c r="H81" s="1524"/>
      <c r="I81" s="1524"/>
      <c r="J81" s="1524"/>
      <c r="K81" s="1524"/>
      <c r="L81" s="1524"/>
      <c r="M81" s="1524"/>
      <c r="N81" s="1524"/>
      <c r="O81" s="1524"/>
      <c r="P81" s="1524"/>
      <c r="Q81" s="1524"/>
      <c r="R81" s="1524"/>
    </row>
    <row r="82" spans="2:18">
      <c r="B82" s="1524" t="s">
        <v>543</v>
      </c>
      <c r="C82" s="1524"/>
      <c r="D82" s="1524"/>
      <c r="E82" s="1524"/>
      <c r="F82" s="1524"/>
      <c r="G82" s="1524"/>
      <c r="H82" s="1524"/>
      <c r="I82" s="1524"/>
      <c r="J82" s="1524"/>
      <c r="K82" s="1524"/>
      <c r="L82" s="1524"/>
      <c r="M82" s="1524"/>
      <c r="N82" s="1524"/>
      <c r="O82" s="1524"/>
      <c r="P82" s="1524"/>
      <c r="Q82" s="1524"/>
      <c r="R82" s="1524"/>
    </row>
    <row r="83" spans="2:18">
      <c r="B83" s="1525" t="s">
        <v>544</v>
      </c>
      <c r="C83" s="1524"/>
      <c r="D83" s="1524"/>
      <c r="E83" s="1524"/>
      <c r="F83" s="1524"/>
      <c r="G83" s="1524"/>
      <c r="H83" s="1524"/>
      <c r="I83" s="1524"/>
      <c r="J83" s="1524"/>
      <c r="K83" s="1524"/>
      <c r="L83" s="1524"/>
      <c r="M83" s="1524"/>
      <c r="N83" s="1524"/>
      <c r="O83" s="1524"/>
      <c r="P83" s="1524"/>
      <c r="Q83" s="1524"/>
      <c r="R83" s="1524"/>
    </row>
    <row r="84" spans="2:18">
      <c r="B84" s="1524" t="s">
        <v>545</v>
      </c>
      <c r="C84" s="1524"/>
      <c r="D84" s="1524"/>
      <c r="E84" s="1524"/>
      <c r="F84" s="1524"/>
      <c r="G84" s="1524"/>
      <c r="H84" s="1524"/>
      <c r="I84" s="1524"/>
      <c r="J84" s="1524"/>
      <c r="K84" s="1524"/>
      <c r="L84" s="1524"/>
      <c r="M84" s="1524"/>
      <c r="N84" s="1524"/>
      <c r="O84" s="1524"/>
      <c r="P84" s="1524"/>
      <c r="Q84" s="1524"/>
      <c r="R84" s="1524"/>
    </row>
    <row r="85" spans="2:18">
      <c r="B85" s="1524" t="s">
        <v>546</v>
      </c>
      <c r="C85" s="1524"/>
      <c r="D85" s="1524"/>
      <c r="E85" s="1524"/>
      <c r="F85" s="1524"/>
      <c r="G85" s="1524"/>
      <c r="H85" s="1524"/>
      <c r="I85" s="1524"/>
      <c r="J85" s="1524"/>
      <c r="K85" s="1524"/>
      <c r="L85" s="1524"/>
      <c r="M85" s="1524"/>
      <c r="N85" s="1524"/>
      <c r="O85" s="1524"/>
      <c r="P85" s="1524"/>
      <c r="Q85" s="1524"/>
      <c r="R85" s="1524"/>
    </row>
    <row r="86" spans="2:18">
      <c r="B86" s="1524"/>
      <c r="C86" s="1524"/>
      <c r="D86" s="1524"/>
      <c r="E86" s="1524"/>
      <c r="F86" s="1524"/>
      <c r="G86" s="1524"/>
      <c r="H86" s="1524"/>
      <c r="I86" s="1524"/>
      <c r="J86" s="1524"/>
      <c r="K86" s="1524"/>
      <c r="L86" s="1524"/>
      <c r="M86" s="1524"/>
      <c r="N86" s="1524"/>
      <c r="O86" s="1524"/>
      <c r="P86" s="1524"/>
      <c r="Q86" s="1524"/>
      <c r="R86" s="1524"/>
    </row>
    <row r="87" spans="2:18">
      <c r="B87" s="1524"/>
      <c r="C87" s="1524"/>
      <c r="D87" s="1524"/>
      <c r="E87" s="1524"/>
      <c r="F87" s="1524"/>
      <c r="G87" s="1524"/>
      <c r="H87" s="1524"/>
      <c r="I87" s="1524"/>
      <c r="J87" s="1524"/>
      <c r="K87" s="1524"/>
      <c r="L87" s="1524"/>
      <c r="M87" s="1524"/>
      <c r="N87" s="1524"/>
      <c r="O87" s="1524"/>
      <c r="P87" s="1524"/>
      <c r="Q87" s="1524"/>
      <c r="R87" s="1524"/>
    </row>
    <row r="88" spans="2:18">
      <c r="B88" s="1524"/>
      <c r="C88" s="1524"/>
      <c r="D88" s="1524"/>
      <c r="E88" s="1524"/>
      <c r="F88" s="1524"/>
      <c r="G88" s="1524"/>
      <c r="H88" s="1524"/>
      <c r="I88" s="1524"/>
      <c r="J88" s="1524"/>
      <c r="K88" s="1524"/>
      <c r="L88" s="1524"/>
      <c r="M88" s="1524"/>
      <c r="N88" s="1524"/>
      <c r="O88" s="1524"/>
      <c r="P88" s="1524"/>
      <c r="Q88" s="1524"/>
      <c r="R88" s="1524"/>
    </row>
    <row r="89" spans="2:18">
      <c r="B89" s="1524"/>
      <c r="C89" s="1524"/>
      <c r="D89" s="1524"/>
      <c r="E89" s="1524"/>
      <c r="F89" s="1524"/>
      <c r="G89" s="1524"/>
      <c r="H89" s="1524"/>
      <c r="I89" s="1524"/>
      <c r="J89" s="1524"/>
      <c r="K89" s="1524"/>
      <c r="L89" s="1524"/>
      <c r="M89" s="1524"/>
      <c r="N89" s="1524"/>
      <c r="O89" s="1524"/>
      <c r="P89" s="1524"/>
      <c r="Q89" s="1524"/>
      <c r="R89" s="1524"/>
    </row>
    <row r="90" spans="2:18">
      <c r="B90" s="1524"/>
      <c r="C90" s="1524"/>
      <c r="D90" s="1524"/>
      <c r="E90" s="1524"/>
      <c r="F90" s="1524"/>
      <c r="G90" s="1524"/>
      <c r="H90" s="1524"/>
      <c r="I90" s="1524"/>
      <c r="J90" s="1524"/>
      <c r="K90" s="1524"/>
      <c r="L90" s="1524"/>
      <c r="M90" s="1524"/>
      <c r="N90" s="1524"/>
      <c r="O90" s="1524"/>
      <c r="P90" s="1524"/>
      <c r="Q90" s="1524"/>
      <c r="R90" s="1524"/>
    </row>
    <row r="91" spans="2:18">
      <c r="B91" s="1524"/>
      <c r="C91" s="1524"/>
      <c r="D91" s="1524"/>
      <c r="E91" s="1524"/>
      <c r="F91" s="1524"/>
      <c r="G91" s="1524"/>
      <c r="H91" s="1524"/>
      <c r="I91" s="1524"/>
      <c r="J91" s="1524"/>
      <c r="K91" s="1524"/>
      <c r="L91" s="1524"/>
      <c r="M91" s="1524"/>
      <c r="N91" s="1524"/>
      <c r="O91" s="1524"/>
      <c r="P91" s="1524"/>
      <c r="Q91" s="1524"/>
      <c r="R91" s="1524"/>
    </row>
    <row r="92" spans="2:18">
      <c r="B92" s="1524"/>
      <c r="C92" s="1524"/>
      <c r="D92" s="1524"/>
      <c r="E92" s="1524"/>
      <c r="F92" s="1524"/>
      <c r="G92" s="1524"/>
      <c r="H92" s="1524"/>
      <c r="I92" s="1524"/>
      <c r="J92" s="1524"/>
      <c r="K92" s="1524"/>
      <c r="L92" s="1524"/>
      <c r="M92" s="1524"/>
      <c r="N92" s="1524"/>
      <c r="O92" s="1524"/>
      <c r="P92" s="1524"/>
      <c r="Q92" s="1524"/>
      <c r="R92" s="1524"/>
    </row>
    <row r="93" spans="2:18">
      <c r="B93" s="1524"/>
      <c r="C93" s="1524"/>
      <c r="D93" s="1524"/>
      <c r="E93" s="1524"/>
      <c r="F93" s="1524"/>
      <c r="G93" s="1524"/>
      <c r="H93" s="1524"/>
      <c r="I93" s="1524"/>
      <c r="J93" s="1524"/>
      <c r="K93" s="1524"/>
      <c r="L93" s="1524"/>
      <c r="M93" s="1524"/>
      <c r="N93" s="1524"/>
      <c r="O93" s="1524"/>
      <c r="P93" s="1524"/>
      <c r="Q93" s="1524"/>
      <c r="R93" s="1524"/>
    </row>
    <row r="94" spans="2:18">
      <c r="B94" s="1524"/>
      <c r="C94" s="1524"/>
      <c r="D94" s="1524"/>
      <c r="E94" s="1524"/>
      <c r="F94" s="1524"/>
      <c r="G94" s="1524"/>
      <c r="H94" s="1524"/>
      <c r="I94" s="1524"/>
      <c r="J94" s="1524"/>
      <c r="K94" s="1524"/>
      <c r="L94" s="1524"/>
      <c r="M94" s="1524"/>
      <c r="N94" s="1524"/>
      <c r="O94" s="1524"/>
      <c r="P94" s="1524"/>
      <c r="Q94" s="1524"/>
      <c r="R94" s="1524"/>
    </row>
    <row r="147" spans="1:1">
      <c r="A147" s="391"/>
    </row>
    <row r="183" spans="1:1">
      <c r="A183" s="397"/>
    </row>
    <row r="234" spans="1:1">
      <c r="A234" s="397"/>
    </row>
    <row r="283" spans="1:1">
      <c r="A283" s="397"/>
    </row>
    <row r="310" spans="1:1">
      <c r="A310" s="391"/>
    </row>
    <row r="360" spans="1:1">
      <c r="A360" s="397"/>
    </row>
    <row r="384" spans="1:1">
      <c r="A384" s="391"/>
    </row>
    <row r="412" spans="1:1">
      <c r="A412" s="391"/>
    </row>
    <row r="440" spans="1:1">
      <c r="A440" s="391"/>
    </row>
    <row r="464" spans="1:1">
      <c r="A464" s="391"/>
    </row>
    <row r="493" spans="1:1">
      <c r="A493" s="391"/>
    </row>
    <row r="522" spans="1:1">
      <c r="A522" s="391"/>
    </row>
    <row r="571" spans="1:1">
      <c r="A571" s="397"/>
    </row>
    <row r="602" spans="1:1">
      <c r="A602" s="397"/>
    </row>
    <row r="646" spans="1:1">
      <c r="A646" s="397"/>
    </row>
    <row r="682" spans="1:1">
      <c r="A682" s="391"/>
    </row>
    <row r="721" spans="1:1">
      <c r="A721" s="397"/>
    </row>
    <row r="750" spans="1:1">
      <c r="A750" s="397"/>
    </row>
    <row r="789" spans="1:1">
      <c r="A789" s="397"/>
    </row>
    <row r="828" spans="1:1">
      <c r="A828" s="397"/>
    </row>
    <row r="856" spans="1:1">
      <c r="A856" s="397"/>
    </row>
    <row r="896" spans="1:1">
      <c r="A896" s="397"/>
    </row>
    <row r="936" spans="1:1">
      <c r="A936" s="397"/>
    </row>
    <row r="965" spans="1:1">
      <c r="A965" s="39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4"/>
  <dataValidations count="4">
    <dataValidation type="list" allowBlank="1" showInputMessage="1" showErrorMessage="1"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formula1>"□,■"</formula1>
    </dataValidation>
    <dataValidation type="list" allowBlank="1" showInputMessage="1" showErrorMessage="1"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ormula1>"前年度（３月を除く）,届出日の属する月の前３月"</formula1>
    </dataValidation>
    <dataValidation type="list" allowBlank="1" showInputMessage="1" showErrorMessage="1" sqref="WVN983048:WVQ983048 JB8:JE8 SX8:TA8 ACT8:ACW8 AMP8:AMS8 AWL8:AWO8 BGH8:BGK8 BQD8:BQG8 BZZ8:CAC8 CJV8:CJY8 CTR8:CTU8 DDN8:DDQ8 DNJ8:DNM8 DXF8:DXI8 EHB8:EHE8 EQX8:ERA8 FAT8:FAW8 FKP8:FKS8 FUL8:FUO8 GEH8:GEK8 GOD8:GOG8 GXZ8:GYC8 HHV8:HHY8 HRR8:HRU8 IBN8:IBQ8 ILJ8:ILM8 IVF8:IVI8 JFB8:JFE8 JOX8:JPA8 JYT8:JYW8 KIP8:KIS8 KSL8:KSO8 LCH8:LCK8 LMD8:LMG8 LVZ8:LWC8 MFV8:MFY8 MPR8:MPU8 MZN8:MZQ8 NJJ8:NJM8 NTF8:NTI8 ODB8:ODE8 OMX8:ONA8 OWT8:OWW8 PGP8:PGS8 PQL8:PQO8 QAH8:QAK8 QKD8:QKG8 QTZ8:QUC8 RDV8:RDY8 RNR8:RNU8 RXN8:RXQ8 SHJ8:SHM8 SRF8:SRI8 TBB8:TBE8 TKX8:TLA8 TUT8:TUW8 UEP8:UES8 UOL8:UOO8 UYH8:UYK8 VID8:VIG8 VRZ8:VSC8 WBV8:WBY8 WLR8:WLU8 WVN8:WVQ8 F65544:I65544 JB65544:JE65544 SX65544:TA65544 ACT65544:ACW65544 AMP65544:AMS65544 AWL65544:AWO65544 BGH65544:BGK65544 BQD65544:BQG65544 BZZ65544:CAC65544 CJV65544:CJY65544 CTR65544:CTU65544 DDN65544:DDQ65544 DNJ65544:DNM65544 DXF65544:DXI65544 EHB65544:EHE65544 EQX65544:ERA65544 FAT65544:FAW65544 FKP65544:FKS65544 FUL65544:FUO65544 GEH65544:GEK65544 GOD65544:GOG65544 GXZ65544:GYC65544 HHV65544:HHY65544 HRR65544:HRU65544 IBN65544:IBQ65544 ILJ65544:ILM65544 IVF65544:IVI65544 JFB65544:JFE65544 JOX65544:JPA65544 JYT65544:JYW65544 KIP65544:KIS65544 KSL65544:KSO65544 LCH65544:LCK65544 LMD65544:LMG65544 LVZ65544:LWC65544 MFV65544:MFY65544 MPR65544:MPU65544 MZN65544:MZQ65544 NJJ65544:NJM65544 NTF65544:NTI65544 ODB65544:ODE65544 OMX65544:ONA65544 OWT65544:OWW65544 PGP65544:PGS65544 PQL65544:PQO65544 QAH65544:QAK65544 QKD65544:QKG65544 QTZ65544:QUC65544 RDV65544:RDY65544 RNR65544:RNU65544 RXN65544:RXQ65544 SHJ65544:SHM65544 SRF65544:SRI65544 TBB65544:TBE65544 TKX65544:TLA65544 TUT65544:TUW65544 UEP65544:UES65544 UOL65544:UOO65544 UYH65544:UYK65544 VID65544:VIG65544 VRZ65544:VSC65544 WBV65544:WBY65544 WLR65544:WLU65544 WVN65544:WVQ65544 F131080:I131080 JB131080:JE131080 SX131080:TA131080 ACT131080:ACW131080 AMP131080:AMS131080 AWL131080:AWO131080 BGH131080:BGK131080 BQD131080:BQG131080 BZZ131080:CAC131080 CJV131080:CJY131080 CTR131080:CTU131080 DDN131080:DDQ131080 DNJ131080:DNM131080 DXF131080:DXI131080 EHB131080:EHE131080 EQX131080:ERA131080 FAT131080:FAW131080 FKP131080:FKS131080 FUL131080:FUO131080 GEH131080:GEK131080 GOD131080:GOG131080 GXZ131080:GYC131080 HHV131080:HHY131080 HRR131080:HRU131080 IBN131080:IBQ131080 ILJ131080:ILM131080 IVF131080:IVI131080 JFB131080:JFE131080 JOX131080:JPA131080 JYT131080:JYW131080 KIP131080:KIS131080 KSL131080:KSO131080 LCH131080:LCK131080 LMD131080:LMG131080 LVZ131080:LWC131080 MFV131080:MFY131080 MPR131080:MPU131080 MZN131080:MZQ131080 NJJ131080:NJM131080 NTF131080:NTI131080 ODB131080:ODE131080 OMX131080:ONA131080 OWT131080:OWW131080 PGP131080:PGS131080 PQL131080:PQO131080 QAH131080:QAK131080 QKD131080:QKG131080 QTZ131080:QUC131080 RDV131080:RDY131080 RNR131080:RNU131080 RXN131080:RXQ131080 SHJ131080:SHM131080 SRF131080:SRI131080 TBB131080:TBE131080 TKX131080:TLA131080 TUT131080:TUW131080 UEP131080:UES131080 UOL131080:UOO131080 UYH131080:UYK131080 VID131080:VIG131080 VRZ131080:VSC131080 WBV131080:WBY131080 WLR131080:WLU131080 WVN131080:WVQ131080 F196616:I196616 JB196616:JE196616 SX196616:TA196616 ACT196616:ACW196616 AMP196616:AMS196616 AWL196616:AWO196616 BGH196616:BGK196616 BQD196616:BQG196616 BZZ196616:CAC196616 CJV196616:CJY196616 CTR196616:CTU196616 DDN196616:DDQ196616 DNJ196616:DNM196616 DXF196616:DXI196616 EHB196616:EHE196616 EQX196616:ERA196616 FAT196616:FAW196616 FKP196616:FKS196616 FUL196616:FUO196616 GEH196616:GEK196616 GOD196616:GOG196616 GXZ196616:GYC196616 HHV196616:HHY196616 HRR196616:HRU196616 IBN196616:IBQ196616 ILJ196616:ILM196616 IVF196616:IVI196616 JFB196616:JFE196616 JOX196616:JPA196616 JYT196616:JYW196616 KIP196616:KIS196616 KSL196616:KSO196616 LCH196616:LCK196616 LMD196616:LMG196616 LVZ196616:LWC196616 MFV196616:MFY196616 MPR196616:MPU196616 MZN196616:MZQ196616 NJJ196616:NJM196616 NTF196616:NTI196616 ODB196616:ODE196616 OMX196616:ONA196616 OWT196616:OWW196616 PGP196616:PGS196616 PQL196616:PQO196616 QAH196616:QAK196616 QKD196616:QKG196616 QTZ196616:QUC196616 RDV196616:RDY196616 RNR196616:RNU196616 RXN196616:RXQ196616 SHJ196616:SHM196616 SRF196616:SRI196616 TBB196616:TBE196616 TKX196616:TLA196616 TUT196616:TUW196616 UEP196616:UES196616 UOL196616:UOO196616 UYH196616:UYK196616 VID196616:VIG196616 VRZ196616:VSC196616 WBV196616:WBY196616 WLR196616:WLU196616 WVN196616:WVQ196616 F262152:I262152 JB262152:JE262152 SX262152:TA262152 ACT262152:ACW262152 AMP262152:AMS262152 AWL262152:AWO262152 BGH262152:BGK262152 BQD262152:BQG262152 BZZ262152:CAC262152 CJV262152:CJY262152 CTR262152:CTU262152 DDN262152:DDQ262152 DNJ262152:DNM262152 DXF262152:DXI262152 EHB262152:EHE262152 EQX262152:ERA262152 FAT262152:FAW262152 FKP262152:FKS262152 FUL262152:FUO262152 GEH262152:GEK262152 GOD262152:GOG262152 GXZ262152:GYC262152 HHV262152:HHY262152 HRR262152:HRU262152 IBN262152:IBQ262152 ILJ262152:ILM262152 IVF262152:IVI262152 JFB262152:JFE262152 JOX262152:JPA262152 JYT262152:JYW262152 KIP262152:KIS262152 KSL262152:KSO262152 LCH262152:LCK262152 LMD262152:LMG262152 LVZ262152:LWC262152 MFV262152:MFY262152 MPR262152:MPU262152 MZN262152:MZQ262152 NJJ262152:NJM262152 NTF262152:NTI262152 ODB262152:ODE262152 OMX262152:ONA262152 OWT262152:OWW262152 PGP262152:PGS262152 PQL262152:PQO262152 QAH262152:QAK262152 QKD262152:QKG262152 QTZ262152:QUC262152 RDV262152:RDY262152 RNR262152:RNU262152 RXN262152:RXQ262152 SHJ262152:SHM262152 SRF262152:SRI262152 TBB262152:TBE262152 TKX262152:TLA262152 TUT262152:TUW262152 UEP262152:UES262152 UOL262152:UOO262152 UYH262152:UYK262152 VID262152:VIG262152 VRZ262152:VSC262152 WBV262152:WBY262152 WLR262152:WLU262152 WVN262152:WVQ262152 F327688:I327688 JB327688:JE327688 SX327688:TA327688 ACT327688:ACW327688 AMP327688:AMS327688 AWL327688:AWO327688 BGH327688:BGK327688 BQD327688:BQG327688 BZZ327688:CAC327688 CJV327688:CJY327688 CTR327688:CTU327688 DDN327688:DDQ327688 DNJ327688:DNM327688 DXF327688:DXI327688 EHB327688:EHE327688 EQX327688:ERA327688 FAT327688:FAW327688 FKP327688:FKS327688 FUL327688:FUO327688 GEH327688:GEK327688 GOD327688:GOG327688 GXZ327688:GYC327688 HHV327688:HHY327688 HRR327688:HRU327688 IBN327688:IBQ327688 ILJ327688:ILM327688 IVF327688:IVI327688 JFB327688:JFE327688 JOX327688:JPA327688 JYT327688:JYW327688 KIP327688:KIS327688 KSL327688:KSO327688 LCH327688:LCK327688 LMD327688:LMG327688 LVZ327688:LWC327688 MFV327688:MFY327688 MPR327688:MPU327688 MZN327688:MZQ327688 NJJ327688:NJM327688 NTF327688:NTI327688 ODB327688:ODE327688 OMX327688:ONA327688 OWT327688:OWW327688 PGP327688:PGS327688 PQL327688:PQO327688 QAH327688:QAK327688 QKD327688:QKG327688 QTZ327688:QUC327688 RDV327688:RDY327688 RNR327688:RNU327688 RXN327688:RXQ327688 SHJ327688:SHM327688 SRF327688:SRI327688 TBB327688:TBE327688 TKX327688:TLA327688 TUT327688:TUW327688 UEP327688:UES327688 UOL327688:UOO327688 UYH327688:UYK327688 VID327688:VIG327688 VRZ327688:VSC327688 WBV327688:WBY327688 WLR327688:WLU327688 WVN327688:WVQ327688 F393224:I393224 JB393224:JE393224 SX393224:TA393224 ACT393224:ACW393224 AMP393224:AMS393224 AWL393224:AWO393224 BGH393224:BGK393224 BQD393224:BQG393224 BZZ393224:CAC393224 CJV393224:CJY393224 CTR393224:CTU393224 DDN393224:DDQ393224 DNJ393224:DNM393224 DXF393224:DXI393224 EHB393224:EHE393224 EQX393224:ERA393224 FAT393224:FAW393224 FKP393224:FKS393224 FUL393224:FUO393224 GEH393224:GEK393224 GOD393224:GOG393224 GXZ393224:GYC393224 HHV393224:HHY393224 HRR393224:HRU393224 IBN393224:IBQ393224 ILJ393224:ILM393224 IVF393224:IVI393224 JFB393224:JFE393224 JOX393224:JPA393224 JYT393224:JYW393224 KIP393224:KIS393224 KSL393224:KSO393224 LCH393224:LCK393224 LMD393224:LMG393224 LVZ393224:LWC393224 MFV393224:MFY393224 MPR393224:MPU393224 MZN393224:MZQ393224 NJJ393224:NJM393224 NTF393224:NTI393224 ODB393224:ODE393224 OMX393224:ONA393224 OWT393224:OWW393224 PGP393224:PGS393224 PQL393224:PQO393224 QAH393224:QAK393224 QKD393224:QKG393224 QTZ393224:QUC393224 RDV393224:RDY393224 RNR393224:RNU393224 RXN393224:RXQ393224 SHJ393224:SHM393224 SRF393224:SRI393224 TBB393224:TBE393224 TKX393224:TLA393224 TUT393224:TUW393224 UEP393224:UES393224 UOL393224:UOO393224 UYH393224:UYK393224 VID393224:VIG393224 VRZ393224:VSC393224 WBV393224:WBY393224 WLR393224:WLU393224 WVN393224:WVQ393224 F458760:I458760 JB458760:JE458760 SX458760:TA458760 ACT458760:ACW458760 AMP458760:AMS458760 AWL458760:AWO458760 BGH458760:BGK458760 BQD458760:BQG458760 BZZ458760:CAC458760 CJV458760:CJY458760 CTR458760:CTU458760 DDN458760:DDQ458760 DNJ458760:DNM458760 DXF458760:DXI458760 EHB458760:EHE458760 EQX458760:ERA458760 FAT458760:FAW458760 FKP458760:FKS458760 FUL458760:FUO458760 GEH458760:GEK458760 GOD458760:GOG458760 GXZ458760:GYC458760 HHV458760:HHY458760 HRR458760:HRU458760 IBN458760:IBQ458760 ILJ458760:ILM458760 IVF458760:IVI458760 JFB458760:JFE458760 JOX458760:JPA458760 JYT458760:JYW458760 KIP458760:KIS458760 KSL458760:KSO458760 LCH458760:LCK458760 LMD458760:LMG458760 LVZ458760:LWC458760 MFV458760:MFY458760 MPR458760:MPU458760 MZN458760:MZQ458760 NJJ458760:NJM458760 NTF458760:NTI458760 ODB458760:ODE458760 OMX458760:ONA458760 OWT458760:OWW458760 PGP458760:PGS458760 PQL458760:PQO458760 QAH458760:QAK458760 QKD458760:QKG458760 QTZ458760:QUC458760 RDV458760:RDY458760 RNR458760:RNU458760 RXN458760:RXQ458760 SHJ458760:SHM458760 SRF458760:SRI458760 TBB458760:TBE458760 TKX458760:TLA458760 TUT458760:TUW458760 UEP458760:UES458760 UOL458760:UOO458760 UYH458760:UYK458760 VID458760:VIG458760 VRZ458760:VSC458760 WBV458760:WBY458760 WLR458760:WLU458760 WVN458760:WVQ458760 F524296:I524296 JB524296:JE524296 SX524296:TA524296 ACT524296:ACW524296 AMP524296:AMS524296 AWL524296:AWO524296 BGH524296:BGK524296 BQD524296:BQG524296 BZZ524296:CAC524296 CJV524296:CJY524296 CTR524296:CTU524296 DDN524296:DDQ524296 DNJ524296:DNM524296 DXF524296:DXI524296 EHB524296:EHE524296 EQX524296:ERA524296 FAT524296:FAW524296 FKP524296:FKS524296 FUL524296:FUO524296 GEH524296:GEK524296 GOD524296:GOG524296 GXZ524296:GYC524296 HHV524296:HHY524296 HRR524296:HRU524296 IBN524296:IBQ524296 ILJ524296:ILM524296 IVF524296:IVI524296 JFB524296:JFE524296 JOX524296:JPA524296 JYT524296:JYW524296 KIP524296:KIS524296 KSL524296:KSO524296 LCH524296:LCK524296 LMD524296:LMG524296 LVZ524296:LWC524296 MFV524296:MFY524296 MPR524296:MPU524296 MZN524296:MZQ524296 NJJ524296:NJM524296 NTF524296:NTI524296 ODB524296:ODE524296 OMX524296:ONA524296 OWT524296:OWW524296 PGP524296:PGS524296 PQL524296:PQO524296 QAH524296:QAK524296 QKD524296:QKG524296 QTZ524296:QUC524296 RDV524296:RDY524296 RNR524296:RNU524296 RXN524296:RXQ524296 SHJ524296:SHM524296 SRF524296:SRI524296 TBB524296:TBE524296 TKX524296:TLA524296 TUT524296:TUW524296 UEP524296:UES524296 UOL524296:UOO524296 UYH524296:UYK524296 VID524296:VIG524296 VRZ524296:VSC524296 WBV524296:WBY524296 WLR524296:WLU524296 WVN524296:WVQ524296 F589832:I589832 JB589832:JE589832 SX589832:TA589832 ACT589832:ACW589832 AMP589832:AMS589832 AWL589832:AWO589832 BGH589832:BGK589832 BQD589832:BQG589832 BZZ589832:CAC589832 CJV589832:CJY589832 CTR589832:CTU589832 DDN589832:DDQ589832 DNJ589832:DNM589832 DXF589832:DXI589832 EHB589832:EHE589832 EQX589832:ERA589832 FAT589832:FAW589832 FKP589832:FKS589832 FUL589832:FUO589832 GEH589832:GEK589832 GOD589832:GOG589832 GXZ589832:GYC589832 HHV589832:HHY589832 HRR589832:HRU589832 IBN589832:IBQ589832 ILJ589832:ILM589832 IVF589832:IVI589832 JFB589832:JFE589832 JOX589832:JPA589832 JYT589832:JYW589832 KIP589832:KIS589832 KSL589832:KSO589832 LCH589832:LCK589832 LMD589832:LMG589832 LVZ589832:LWC589832 MFV589832:MFY589832 MPR589832:MPU589832 MZN589832:MZQ589832 NJJ589832:NJM589832 NTF589832:NTI589832 ODB589832:ODE589832 OMX589832:ONA589832 OWT589832:OWW589832 PGP589832:PGS589832 PQL589832:PQO589832 QAH589832:QAK589832 QKD589832:QKG589832 QTZ589832:QUC589832 RDV589832:RDY589832 RNR589832:RNU589832 RXN589832:RXQ589832 SHJ589832:SHM589832 SRF589832:SRI589832 TBB589832:TBE589832 TKX589832:TLA589832 TUT589832:TUW589832 UEP589832:UES589832 UOL589832:UOO589832 UYH589832:UYK589832 VID589832:VIG589832 VRZ589832:VSC589832 WBV589832:WBY589832 WLR589832:WLU589832 WVN589832:WVQ589832 F655368:I655368 JB655368:JE655368 SX655368:TA655368 ACT655368:ACW655368 AMP655368:AMS655368 AWL655368:AWO655368 BGH655368:BGK655368 BQD655368:BQG655368 BZZ655368:CAC655368 CJV655368:CJY655368 CTR655368:CTU655368 DDN655368:DDQ655368 DNJ655368:DNM655368 DXF655368:DXI655368 EHB655368:EHE655368 EQX655368:ERA655368 FAT655368:FAW655368 FKP655368:FKS655368 FUL655368:FUO655368 GEH655368:GEK655368 GOD655368:GOG655368 GXZ655368:GYC655368 HHV655368:HHY655368 HRR655368:HRU655368 IBN655368:IBQ655368 ILJ655368:ILM655368 IVF655368:IVI655368 JFB655368:JFE655368 JOX655368:JPA655368 JYT655368:JYW655368 KIP655368:KIS655368 KSL655368:KSO655368 LCH655368:LCK655368 LMD655368:LMG655368 LVZ655368:LWC655368 MFV655368:MFY655368 MPR655368:MPU655368 MZN655368:MZQ655368 NJJ655368:NJM655368 NTF655368:NTI655368 ODB655368:ODE655368 OMX655368:ONA655368 OWT655368:OWW655368 PGP655368:PGS655368 PQL655368:PQO655368 QAH655368:QAK655368 QKD655368:QKG655368 QTZ655368:QUC655368 RDV655368:RDY655368 RNR655368:RNU655368 RXN655368:RXQ655368 SHJ655368:SHM655368 SRF655368:SRI655368 TBB655368:TBE655368 TKX655368:TLA655368 TUT655368:TUW655368 UEP655368:UES655368 UOL655368:UOO655368 UYH655368:UYK655368 VID655368:VIG655368 VRZ655368:VSC655368 WBV655368:WBY655368 WLR655368:WLU655368 WVN655368:WVQ655368 F720904:I720904 JB720904:JE720904 SX720904:TA720904 ACT720904:ACW720904 AMP720904:AMS720904 AWL720904:AWO720904 BGH720904:BGK720904 BQD720904:BQG720904 BZZ720904:CAC720904 CJV720904:CJY720904 CTR720904:CTU720904 DDN720904:DDQ720904 DNJ720904:DNM720904 DXF720904:DXI720904 EHB720904:EHE720904 EQX720904:ERA720904 FAT720904:FAW720904 FKP720904:FKS720904 FUL720904:FUO720904 GEH720904:GEK720904 GOD720904:GOG720904 GXZ720904:GYC720904 HHV720904:HHY720904 HRR720904:HRU720904 IBN720904:IBQ720904 ILJ720904:ILM720904 IVF720904:IVI720904 JFB720904:JFE720904 JOX720904:JPA720904 JYT720904:JYW720904 KIP720904:KIS720904 KSL720904:KSO720904 LCH720904:LCK720904 LMD720904:LMG720904 LVZ720904:LWC720904 MFV720904:MFY720904 MPR720904:MPU720904 MZN720904:MZQ720904 NJJ720904:NJM720904 NTF720904:NTI720904 ODB720904:ODE720904 OMX720904:ONA720904 OWT720904:OWW720904 PGP720904:PGS720904 PQL720904:PQO720904 QAH720904:QAK720904 QKD720904:QKG720904 QTZ720904:QUC720904 RDV720904:RDY720904 RNR720904:RNU720904 RXN720904:RXQ720904 SHJ720904:SHM720904 SRF720904:SRI720904 TBB720904:TBE720904 TKX720904:TLA720904 TUT720904:TUW720904 UEP720904:UES720904 UOL720904:UOO720904 UYH720904:UYK720904 VID720904:VIG720904 VRZ720904:VSC720904 WBV720904:WBY720904 WLR720904:WLU720904 WVN720904:WVQ720904 F786440:I786440 JB786440:JE786440 SX786440:TA786440 ACT786440:ACW786440 AMP786440:AMS786440 AWL786440:AWO786440 BGH786440:BGK786440 BQD786440:BQG786440 BZZ786440:CAC786440 CJV786440:CJY786440 CTR786440:CTU786440 DDN786440:DDQ786440 DNJ786440:DNM786440 DXF786440:DXI786440 EHB786440:EHE786440 EQX786440:ERA786440 FAT786440:FAW786440 FKP786440:FKS786440 FUL786440:FUO786440 GEH786440:GEK786440 GOD786440:GOG786440 GXZ786440:GYC786440 HHV786440:HHY786440 HRR786440:HRU786440 IBN786440:IBQ786440 ILJ786440:ILM786440 IVF786440:IVI786440 JFB786440:JFE786440 JOX786440:JPA786440 JYT786440:JYW786440 KIP786440:KIS786440 KSL786440:KSO786440 LCH786440:LCK786440 LMD786440:LMG786440 LVZ786440:LWC786440 MFV786440:MFY786440 MPR786440:MPU786440 MZN786440:MZQ786440 NJJ786440:NJM786440 NTF786440:NTI786440 ODB786440:ODE786440 OMX786440:ONA786440 OWT786440:OWW786440 PGP786440:PGS786440 PQL786440:PQO786440 QAH786440:QAK786440 QKD786440:QKG786440 QTZ786440:QUC786440 RDV786440:RDY786440 RNR786440:RNU786440 RXN786440:RXQ786440 SHJ786440:SHM786440 SRF786440:SRI786440 TBB786440:TBE786440 TKX786440:TLA786440 TUT786440:TUW786440 UEP786440:UES786440 UOL786440:UOO786440 UYH786440:UYK786440 VID786440:VIG786440 VRZ786440:VSC786440 WBV786440:WBY786440 WLR786440:WLU786440 WVN786440:WVQ786440 F851976:I851976 JB851976:JE851976 SX851976:TA851976 ACT851976:ACW851976 AMP851976:AMS851976 AWL851976:AWO851976 BGH851976:BGK851976 BQD851976:BQG851976 BZZ851976:CAC851976 CJV851976:CJY851976 CTR851976:CTU851976 DDN851976:DDQ851976 DNJ851976:DNM851976 DXF851976:DXI851976 EHB851976:EHE851976 EQX851976:ERA851976 FAT851976:FAW851976 FKP851976:FKS851976 FUL851976:FUO851976 GEH851976:GEK851976 GOD851976:GOG851976 GXZ851976:GYC851976 HHV851976:HHY851976 HRR851976:HRU851976 IBN851976:IBQ851976 ILJ851976:ILM851976 IVF851976:IVI851976 JFB851976:JFE851976 JOX851976:JPA851976 JYT851976:JYW851976 KIP851976:KIS851976 KSL851976:KSO851976 LCH851976:LCK851976 LMD851976:LMG851976 LVZ851976:LWC851976 MFV851976:MFY851976 MPR851976:MPU851976 MZN851976:MZQ851976 NJJ851976:NJM851976 NTF851976:NTI851976 ODB851976:ODE851976 OMX851976:ONA851976 OWT851976:OWW851976 PGP851976:PGS851976 PQL851976:PQO851976 QAH851976:QAK851976 QKD851976:QKG851976 QTZ851976:QUC851976 RDV851976:RDY851976 RNR851976:RNU851976 RXN851976:RXQ851976 SHJ851976:SHM851976 SRF851976:SRI851976 TBB851976:TBE851976 TKX851976:TLA851976 TUT851976:TUW851976 UEP851976:UES851976 UOL851976:UOO851976 UYH851976:UYK851976 VID851976:VIG851976 VRZ851976:VSC851976 WBV851976:WBY851976 WLR851976:WLU851976 WVN851976:WVQ851976 F917512:I917512 JB917512:JE917512 SX917512:TA917512 ACT917512:ACW917512 AMP917512:AMS917512 AWL917512:AWO917512 BGH917512:BGK917512 BQD917512:BQG917512 BZZ917512:CAC917512 CJV917512:CJY917512 CTR917512:CTU917512 DDN917512:DDQ917512 DNJ917512:DNM917512 DXF917512:DXI917512 EHB917512:EHE917512 EQX917512:ERA917512 FAT917512:FAW917512 FKP917512:FKS917512 FUL917512:FUO917512 GEH917512:GEK917512 GOD917512:GOG917512 GXZ917512:GYC917512 HHV917512:HHY917512 HRR917512:HRU917512 IBN917512:IBQ917512 ILJ917512:ILM917512 IVF917512:IVI917512 JFB917512:JFE917512 JOX917512:JPA917512 JYT917512:JYW917512 KIP917512:KIS917512 KSL917512:KSO917512 LCH917512:LCK917512 LMD917512:LMG917512 LVZ917512:LWC917512 MFV917512:MFY917512 MPR917512:MPU917512 MZN917512:MZQ917512 NJJ917512:NJM917512 NTF917512:NTI917512 ODB917512:ODE917512 OMX917512:ONA917512 OWT917512:OWW917512 PGP917512:PGS917512 PQL917512:PQO917512 QAH917512:QAK917512 QKD917512:QKG917512 QTZ917512:QUC917512 RDV917512:RDY917512 RNR917512:RNU917512 RXN917512:RXQ917512 SHJ917512:SHM917512 SRF917512:SRI917512 TBB917512:TBE917512 TKX917512:TLA917512 TUT917512:TUW917512 UEP917512:UES917512 UOL917512:UOO917512 UYH917512:UYK917512 VID917512:VIG917512 VRZ917512:VSC917512 WBV917512:WBY917512 WLR917512:WLU917512 WVN917512:WVQ917512 F983048:I983048 JB983048:JE983048 SX983048:TA983048 ACT983048:ACW983048 AMP983048:AMS983048 AWL983048:AWO983048 BGH983048:BGK983048 BQD983048:BQG983048 BZZ983048:CAC983048 CJV983048:CJY983048 CTR983048:CTU983048 DDN983048:DDQ983048 DNJ983048:DNM983048 DXF983048:DXI983048 EHB983048:EHE983048 EQX983048:ERA983048 FAT983048:FAW983048 FKP983048:FKS983048 FUL983048:FUO983048 GEH983048:GEK983048 GOD983048:GOG983048 GXZ983048:GYC983048 HHV983048:HHY983048 HRR983048:HRU983048 IBN983048:IBQ983048 ILJ983048:ILM983048 IVF983048:IVI983048 JFB983048:JFE983048 JOX983048:JPA983048 JYT983048:JYW983048 KIP983048:KIS983048 KSL983048:KSO983048 LCH983048:LCK983048 LMD983048:LMG983048 LVZ983048:LWC983048 MFV983048:MFY983048 MPR983048:MPU983048 MZN983048:MZQ983048 NJJ983048:NJM983048 NTF983048:NTI983048 ODB983048:ODE983048 OMX983048:ONA983048 OWT983048:OWW983048 PGP983048:PGS983048 PQL983048:PQO983048 QAH983048:QAK983048 QKD983048:QKG983048 QTZ983048:QUC983048 RDV983048:RDY983048 RNR983048:RNU983048 RXN983048:RXQ983048 SHJ983048:SHM983048 SRF983048:SRI983048 TBB983048:TBE983048 TKX983048:TLA983048 TUT983048:TUW983048 UEP983048:UES983048 UOL983048:UOO983048 UYH983048:UYK983048 VID983048:VIG983048 VRZ983048:VSC983048 WBV983048:WBY983048 WLR983048:WLU983048"/>
    <dataValidation type="list" allowBlank="1" showInputMessage="1" showErrorMessage="1" sqref="F8:I8">
      <formula1>"介護福祉士,勤続10年以上介護福祉士,勤続７年以上職員,有資格者,常勤職員"</formula1>
    </dataValidation>
  </dataValidations>
  <printOptions horizontalCentered="1"/>
  <pageMargins left="0.51181102362204722" right="0.51181102362204722" top="0.35433070866141736" bottom="0.15748031496062992" header="0.31496062992125984" footer="0.31496062992125984"/>
  <pageSetup paperSize="9" scale="65" fitToHeight="0" orientation="portrait" blackAndWhite="1" cellComments="asDisplayed" r:id="rId1"/>
  <headerFooter alignWithMargins="0"/>
  <rowBreaks count="2" manualBreakCount="2">
    <brk id="56" max="18" man="1"/>
    <brk id="15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B36"/>
  <sheetViews>
    <sheetView showGridLines="0" view="pageBreakPreview" zoomScale="85" zoomScaleNormal="100" zoomScaleSheetLayoutView="85" workbookViewId="0"/>
  </sheetViews>
  <sheetFormatPr defaultColWidth="4" defaultRowHeight="13.5"/>
  <cols>
    <col min="1" max="1" width="1" style="2" customWidth="1"/>
    <col min="2" max="2" width="2.375" style="2" customWidth="1"/>
    <col min="3" max="3" width="4" style="2"/>
    <col min="4" max="21" width="3.625" style="2" customWidth="1"/>
    <col min="22" max="22" width="3.25" style="2" customWidth="1"/>
    <col min="23" max="23" width="3.625" style="2" customWidth="1"/>
    <col min="24" max="28" width="3.25" style="2" customWidth="1"/>
    <col min="29" max="29" width="0.875" style="2" customWidth="1"/>
    <col min="30" max="16384" width="4" style="2"/>
  </cols>
  <sheetData>
    <row r="2" spans="2:28">
      <c r="B2" s="2" t="s">
        <v>547</v>
      </c>
    </row>
    <row r="3" spans="2:28">
      <c r="Q3" s="222"/>
      <c r="R3" s="222"/>
      <c r="S3" s="398" t="s">
        <v>3</v>
      </c>
      <c r="T3" s="1571"/>
      <c r="U3" s="1571"/>
      <c r="V3" s="399" t="s">
        <v>4</v>
      </c>
      <c r="W3" s="1571"/>
      <c r="X3" s="1571"/>
      <c r="Y3" s="399" t="s">
        <v>403</v>
      </c>
      <c r="Z3" s="1571"/>
      <c r="AA3" s="1571"/>
      <c r="AB3" s="399" t="s">
        <v>6</v>
      </c>
    </row>
    <row r="4" spans="2:28">
      <c r="S4" s="222"/>
      <c r="T4" s="222"/>
      <c r="U4" s="222"/>
    </row>
    <row r="5" spans="2:28">
      <c r="B5" s="1071" t="s">
        <v>548</v>
      </c>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row>
    <row r="7" spans="2:28" ht="23.25" customHeight="1">
      <c r="B7" s="1076" t="s">
        <v>549</v>
      </c>
      <c r="C7" s="1077"/>
      <c r="D7" s="1077"/>
      <c r="E7" s="1077"/>
      <c r="F7" s="1078"/>
      <c r="G7" s="1572"/>
      <c r="H7" s="1573"/>
      <c r="I7" s="1573"/>
      <c r="J7" s="1573"/>
      <c r="K7" s="1573"/>
      <c r="L7" s="1573"/>
      <c r="M7" s="1573"/>
      <c r="N7" s="1573"/>
      <c r="O7" s="1573"/>
      <c r="P7" s="1573"/>
      <c r="Q7" s="1573"/>
      <c r="R7" s="1573"/>
      <c r="S7" s="1573"/>
      <c r="T7" s="1573"/>
      <c r="U7" s="1573"/>
      <c r="V7" s="1573"/>
      <c r="W7" s="1573"/>
      <c r="X7" s="1573"/>
      <c r="Y7" s="1573"/>
      <c r="Z7" s="1573"/>
      <c r="AA7" s="1573"/>
      <c r="AB7" s="1574"/>
    </row>
    <row r="8" spans="2:28" ht="23.25" customHeight="1">
      <c r="B8" s="1076" t="s">
        <v>550</v>
      </c>
      <c r="C8" s="1077"/>
      <c r="D8" s="1077"/>
      <c r="E8" s="1077"/>
      <c r="F8" s="1078"/>
      <c r="G8" s="586" t="s">
        <v>551</v>
      </c>
      <c r="H8" s="400" t="s">
        <v>552</v>
      </c>
      <c r="I8" s="400"/>
      <c r="J8" s="400"/>
      <c r="K8" s="400"/>
      <c r="L8" s="585" t="s">
        <v>50</v>
      </c>
      <c r="M8" s="400" t="s">
        <v>553</v>
      </c>
      <c r="N8" s="400"/>
      <c r="O8" s="400"/>
      <c r="P8" s="400"/>
      <c r="Q8" s="585" t="s">
        <v>50</v>
      </c>
      <c r="R8" s="400" t="s">
        <v>554</v>
      </c>
      <c r="S8" s="400"/>
      <c r="T8" s="45"/>
      <c r="U8" s="45"/>
      <c r="V8" s="45"/>
      <c r="W8" s="45"/>
      <c r="X8" s="45"/>
      <c r="Y8" s="45"/>
      <c r="Z8" s="45"/>
      <c r="AA8" s="45"/>
      <c r="AB8" s="46"/>
    </row>
    <row r="10" spans="2:28">
      <c r="B10" s="50"/>
      <c r="C10" s="51"/>
      <c r="D10" s="51"/>
      <c r="E10" s="51"/>
      <c r="F10" s="51"/>
      <c r="G10" s="51"/>
      <c r="H10" s="51"/>
      <c r="I10" s="51"/>
      <c r="J10" s="51"/>
      <c r="K10" s="51"/>
      <c r="L10" s="51"/>
      <c r="M10" s="51"/>
      <c r="N10" s="51"/>
      <c r="O10" s="51"/>
      <c r="P10" s="51"/>
      <c r="Q10" s="51"/>
      <c r="R10" s="51"/>
      <c r="S10" s="51"/>
      <c r="T10" s="51"/>
      <c r="U10" s="51"/>
      <c r="V10" s="51"/>
      <c r="W10" s="51"/>
      <c r="X10" s="50"/>
      <c r="Y10" s="51"/>
      <c r="Z10" s="51"/>
      <c r="AA10" s="51"/>
      <c r="AB10" s="52"/>
    </row>
    <row r="11" spans="2:28">
      <c r="B11" s="22"/>
      <c r="X11" s="22"/>
      <c r="AB11" s="402"/>
    </row>
    <row r="12" spans="2:28" ht="27" customHeight="1">
      <c r="B12" s="22"/>
      <c r="X12" s="22"/>
      <c r="Y12" s="403"/>
      <c r="Z12" s="403"/>
      <c r="AA12" s="403"/>
      <c r="AB12" s="402"/>
    </row>
    <row r="13" spans="2:28" ht="27" customHeight="1">
      <c r="B13" s="22"/>
      <c r="C13" s="2" t="s">
        <v>555</v>
      </c>
      <c r="X13" s="3"/>
      <c r="Y13" s="403" t="s">
        <v>556</v>
      </c>
      <c r="Z13" s="403" t="s">
        <v>557</v>
      </c>
      <c r="AA13" s="403" t="s">
        <v>558</v>
      </c>
      <c r="AB13" s="228"/>
    </row>
    <row r="14" spans="2:28" ht="27" customHeight="1">
      <c r="B14" s="22"/>
      <c r="C14" s="2" t="s">
        <v>559</v>
      </c>
      <c r="X14" s="3"/>
      <c r="Y14" s="587" t="s">
        <v>50</v>
      </c>
      <c r="Z14" s="404" t="s">
        <v>557</v>
      </c>
      <c r="AA14" s="587" t="s">
        <v>50</v>
      </c>
      <c r="AB14" s="228"/>
    </row>
    <row r="15" spans="2:28" ht="7.5" customHeight="1">
      <c r="B15" s="22"/>
      <c r="X15" s="3"/>
      <c r="Y15" s="1"/>
      <c r="Z15" s="1"/>
      <c r="AA15" s="1"/>
      <c r="AB15" s="228"/>
    </row>
    <row r="16" spans="2:28" ht="18" customHeight="1">
      <c r="B16" s="22"/>
      <c r="D16" s="2" t="s">
        <v>560</v>
      </c>
      <c r="X16" s="3"/>
      <c r="Y16" s="1"/>
      <c r="Z16" s="1"/>
      <c r="AA16" s="1"/>
      <c r="AB16" s="228"/>
    </row>
    <row r="17" spans="2:28" ht="27" customHeight="1">
      <c r="B17" s="22"/>
      <c r="D17" s="1575"/>
      <c r="E17" s="1576"/>
      <c r="F17" s="1576"/>
      <c r="G17" s="1576"/>
      <c r="H17" s="1576"/>
      <c r="I17" s="1576"/>
      <c r="J17" s="1576"/>
      <c r="K17" s="1576"/>
      <c r="L17" s="1576"/>
      <c r="M17" s="1576"/>
      <c r="N17" s="1576"/>
      <c r="O17" s="1576"/>
      <c r="P17" s="1576"/>
      <c r="Q17" s="1576"/>
      <c r="R17" s="1576"/>
      <c r="S17" s="1576"/>
      <c r="T17" s="1576"/>
      <c r="U17" s="1577"/>
      <c r="X17" s="405"/>
      <c r="Y17" s="62"/>
      <c r="Z17" s="62"/>
      <c r="AA17" s="62"/>
      <c r="AB17" s="231"/>
    </row>
    <row r="18" spans="2:28" ht="27" customHeight="1">
      <c r="B18" s="22"/>
      <c r="D18" s="1578"/>
      <c r="E18" s="1579"/>
      <c r="F18" s="1579"/>
      <c r="G18" s="1579"/>
      <c r="H18" s="1579"/>
      <c r="I18" s="1579"/>
      <c r="J18" s="1579"/>
      <c r="K18" s="1579"/>
      <c r="L18" s="1579"/>
      <c r="M18" s="1579"/>
      <c r="N18" s="1579"/>
      <c r="O18" s="1579"/>
      <c r="P18" s="1579"/>
      <c r="Q18" s="1579"/>
      <c r="R18" s="1579"/>
      <c r="S18" s="1579"/>
      <c r="T18" s="1579"/>
      <c r="U18" s="1580"/>
      <c r="X18" s="405"/>
      <c r="Y18" s="62"/>
      <c r="Z18" s="62"/>
      <c r="AA18" s="62"/>
      <c r="AB18" s="231"/>
    </row>
    <row r="19" spans="2:28" ht="27" customHeight="1">
      <c r="B19" s="22"/>
      <c r="D19" s="1578"/>
      <c r="E19" s="1579"/>
      <c r="F19" s="1579"/>
      <c r="G19" s="1579"/>
      <c r="H19" s="1579"/>
      <c r="I19" s="1579"/>
      <c r="J19" s="1579"/>
      <c r="K19" s="1579"/>
      <c r="L19" s="1579"/>
      <c r="M19" s="1579"/>
      <c r="N19" s="1579"/>
      <c r="O19" s="1579"/>
      <c r="P19" s="1579"/>
      <c r="Q19" s="1579"/>
      <c r="R19" s="1579"/>
      <c r="S19" s="1579"/>
      <c r="T19" s="1579"/>
      <c r="U19" s="1580"/>
      <c r="X19" s="405"/>
      <c r="Y19" s="62"/>
      <c r="Z19" s="62"/>
      <c r="AA19" s="62"/>
      <c r="AB19" s="231"/>
    </row>
    <row r="20" spans="2:28" ht="27" customHeight="1">
      <c r="B20" s="22"/>
      <c r="D20" s="1581"/>
      <c r="E20" s="1582"/>
      <c r="F20" s="1582"/>
      <c r="G20" s="1582"/>
      <c r="H20" s="1582"/>
      <c r="I20" s="1582"/>
      <c r="J20" s="1582"/>
      <c r="K20" s="1582"/>
      <c r="L20" s="1582"/>
      <c r="M20" s="1582"/>
      <c r="N20" s="1582"/>
      <c r="O20" s="1582"/>
      <c r="P20" s="1582"/>
      <c r="Q20" s="1582"/>
      <c r="R20" s="1582"/>
      <c r="S20" s="1582"/>
      <c r="T20" s="1582"/>
      <c r="U20" s="1583"/>
      <c r="X20" s="405"/>
      <c r="Y20" s="62"/>
      <c r="Z20" s="62"/>
      <c r="AA20" s="62"/>
      <c r="AB20" s="231"/>
    </row>
    <row r="21" spans="2:28" ht="8.25" customHeight="1">
      <c r="B21" s="22"/>
      <c r="X21" s="405"/>
      <c r="Y21" s="62"/>
      <c r="Z21" s="62"/>
      <c r="AA21" s="62"/>
      <c r="AB21" s="231"/>
    </row>
    <row r="22" spans="2:28" ht="7.5" customHeight="1">
      <c r="B22" s="22"/>
      <c r="X22" s="405"/>
      <c r="Y22" s="62"/>
      <c r="Z22" s="62"/>
      <c r="AA22" s="62"/>
      <c r="AB22" s="231"/>
    </row>
    <row r="23" spans="2:28" ht="27" customHeight="1">
      <c r="B23" s="22"/>
      <c r="C23" s="2" t="s">
        <v>561</v>
      </c>
      <c r="X23" s="3"/>
      <c r="Y23" s="403" t="s">
        <v>556</v>
      </c>
      <c r="Z23" s="403" t="s">
        <v>557</v>
      </c>
      <c r="AA23" s="403" t="s">
        <v>558</v>
      </c>
      <c r="AB23" s="228"/>
    </row>
    <row r="24" spans="2:28" ht="27" customHeight="1">
      <c r="B24" s="22"/>
      <c r="X24" s="3"/>
      <c r="Y24" s="587" t="s">
        <v>50</v>
      </c>
      <c r="Z24" s="404" t="s">
        <v>557</v>
      </c>
      <c r="AA24" s="587" t="s">
        <v>50</v>
      </c>
      <c r="AB24" s="228"/>
    </row>
    <row r="25" spans="2:28" ht="27" customHeight="1">
      <c r="B25" s="22"/>
      <c r="X25" s="405"/>
      <c r="Y25" s="62"/>
      <c r="Z25" s="62"/>
      <c r="AA25" s="62"/>
      <c r="AB25" s="231"/>
    </row>
    <row r="26" spans="2:28" ht="27" customHeight="1">
      <c r="B26" s="22"/>
      <c r="C26" s="2" t="s">
        <v>562</v>
      </c>
      <c r="X26" s="3"/>
      <c r="Y26" s="403" t="s">
        <v>556</v>
      </c>
      <c r="Z26" s="403" t="s">
        <v>557</v>
      </c>
      <c r="AA26" s="403" t="s">
        <v>558</v>
      </c>
      <c r="AB26" s="228"/>
    </row>
    <row r="27" spans="2:28" ht="27" customHeight="1">
      <c r="B27" s="22"/>
      <c r="C27" s="2" t="s">
        <v>563</v>
      </c>
      <c r="X27" s="3"/>
      <c r="Y27" s="587" t="s">
        <v>551</v>
      </c>
      <c r="Z27" s="404" t="s">
        <v>557</v>
      </c>
      <c r="AA27" s="587" t="s">
        <v>50</v>
      </c>
      <c r="AB27" s="228"/>
    </row>
    <row r="28" spans="2:28">
      <c r="B28" s="22"/>
      <c r="X28" s="405"/>
      <c r="Y28" s="62"/>
      <c r="Z28" s="62"/>
      <c r="AA28" s="62"/>
      <c r="AB28" s="231"/>
    </row>
    <row r="29" spans="2:28" ht="35.25" customHeight="1">
      <c r="B29" s="22"/>
      <c r="D29" s="1409" t="s">
        <v>564</v>
      </c>
      <c r="E29" s="1409"/>
      <c r="F29" s="1409"/>
      <c r="G29" s="1409"/>
      <c r="H29" s="1409"/>
      <c r="I29" s="1409"/>
      <c r="J29" s="1409"/>
      <c r="K29" s="1572"/>
      <c r="L29" s="1573"/>
      <c r="M29" s="1573"/>
      <c r="N29" s="1573"/>
      <c r="O29" s="45" t="s">
        <v>4</v>
      </c>
      <c r="P29" s="1573"/>
      <c r="Q29" s="1573"/>
      <c r="R29" s="45" t="s">
        <v>403</v>
      </c>
      <c r="S29" s="1573"/>
      <c r="T29" s="1573"/>
      <c r="U29" s="46" t="s">
        <v>6</v>
      </c>
      <c r="X29" s="405"/>
      <c r="Y29" s="62"/>
      <c r="Z29" s="62"/>
      <c r="AA29" s="62"/>
      <c r="AB29" s="231"/>
    </row>
    <row r="30" spans="2:28" ht="7.5" customHeight="1">
      <c r="B30" s="22"/>
      <c r="D30" s="62"/>
      <c r="E30" s="62"/>
      <c r="F30" s="62"/>
      <c r="G30" s="62"/>
      <c r="H30" s="62"/>
      <c r="I30" s="62"/>
      <c r="J30" s="62"/>
      <c r="K30" s="62"/>
      <c r="L30" s="62"/>
      <c r="M30" s="62"/>
      <c r="N30" s="62"/>
      <c r="O30" s="62"/>
      <c r="P30" s="62"/>
      <c r="Q30" s="62"/>
      <c r="R30" s="62"/>
      <c r="S30" s="62"/>
      <c r="T30" s="62"/>
      <c r="U30" s="62"/>
      <c r="X30" s="405"/>
      <c r="Y30" s="62"/>
      <c r="Z30" s="62"/>
      <c r="AA30" s="62"/>
      <c r="AB30" s="231"/>
    </row>
    <row r="31" spans="2:28" ht="13.5" customHeight="1">
      <c r="B31" s="22"/>
      <c r="D31" s="271"/>
      <c r="W31" s="402"/>
      <c r="X31" s="405"/>
      <c r="Y31" s="62"/>
      <c r="Z31" s="62"/>
      <c r="AA31" s="62"/>
      <c r="AB31" s="231"/>
    </row>
    <row r="32" spans="2:28" ht="4.5" customHeight="1">
      <c r="B32" s="8"/>
      <c r="C32" s="9"/>
      <c r="D32" s="9"/>
      <c r="E32" s="9"/>
      <c r="F32" s="9"/>
      <c r="G32" s="9"/>
      <c r="H32" s="9"/>
      <c r="I32" s="9"/>
      <c r="J32" s="9"/>
      <c r="K32" s="9"/>
      <c r="L32" s="9"/>
      <c r="M32" s="9"/>
      <c r="N32" s="9"/>
      <c r="O32" s="9"/>
      <c r="P32" s="9"/>
      <c r="Q32" s="9"/>
      <c r="R32" s="9"/>
      <c r="S32" s="9"/>
      <c r="T32" s="9"/>
      <c r="U32" s="9"/>
      <c r="V32" s="9"/>
      <c r="W32" s="10"/>
      <c r="X32" s="47"/>
      <c r="Y32" s="48"/>
      <c r="Z32" s="48"/>
      <c r="AA32" s="48"/>
      <c r="AB32" s="49"/>
    </row>
    <row r="34" spans="2:2">
      <c r="B34" s="2" t="s">
        <v>565</v>
      </c>
    </row>
    <row r="35" spans="2:2" ht="4.5" customHeight="1"/>
    <row r="36" spans="2:2">
      <c r="B36" s="2" t="s">
        <v>566</v>
      </c>
    </row>
  </sheetData>
  <mergeCells count="12">
    <mergeCell ref="D17:U20"/>
    <mergeCell ref="D29:J29"/>
    <mergeCell ref="K29:N29"/>
    <mergeCell ref="P29:Q29"/>
    <mergeCell ref="S29:T29"/>
    <mergeCell ref="B8:F8"/>
    <mergeCell ref="T3:U3"/>
    <mergeCell ref="W3:X3"/>
    <mergeCell ref="Z3:AA3"/>
    <mergeCell ref="B5:AB5"/>
    <mergeCell ref="B7:F7"/>
    <mergeCell ref="G7:AB7"/>
  </mergeCells>
  <phoneticPr fontId="4"/>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Y123"/>
  <sheetViews>
    <sheetView showGridLines="0" view="pageBreakPreview" zoomScale="85" zoomScaleNormal="70" zoomScaleSheetLayoutView="85" workbookViewId="0"/>
  </sheetViews>
  <sheetFormatPr defaultColWidth="3.5" defaultRowHeight="13.5"/>
  <cols>
    <col min="1" max="1" width="2.375" style="5" customWidth="1"/>
    <col min="2" max="2" width="3" style="272" customWidth="1"/>
    <col min="3" max="7" width="3.5" style="5"/>
    <col min="8" max="25" width="4.5" style="5" customWidth="1"/>
    <col min="26" max="16384" width="3.5" style="5"/>
  </cols>
  <sheetData>
    <row r="2" spans="2:25">
      <c r="B2" s="5" t="s">
        <v>567</v>
      </c>
    </row>
    <row r="3" spans="2:25">
      <c r="Q3" s="2"/>
      <c r="R3" s="63" t="s">
        <v>3</v>
      </c>
      <c r="S3" s="1080"/>
      <c r="T3" s="1080"/>
      <c r="U3" s="63" t="s">
        <v>4</v>
      </c>
      <c r="V3" s="64"/>
      <c r="W3" s="63" t="s">
        <v>403</v>
      </c>
      <c r="X3" s="64"/>
      <c r="Y3" s="63" t="s">
        <v>6</v>
      </c>
    </row>
    <row r="4" spans="2:25">
      <c r="B4" s="1584" t="s">
        <v>568</v>
      </c>
      <c r="C4" s="1584"/>
      <c r="D4" s="1584"/>
      <c r="E4" s="1584"/>
      <c r="F4" s="1584"/>
      <c r="G4" s="1584"/>
      <c r="H4" s="1584"/>
      <c r="I4" s="1584"/>
      <c r="J4" s="1584"/>
      <c r="K4" s="1584"/>
      <c r="L4" s="1584"/>
      <c r="M4" s="1584"/>
      <c r="N4" s="1584"/>
      <c r="O4" s="1584"/>
      <c r="P4" s="1584"/>
      <c r="Q4" s="1584"/>
      <c r="R4" s="1584"/>
      <c r="S4" s="1584"/>
      <c r="T4" s="1584"/>
      <c r="U4" s="1584"/>
      <c r="V4" s="1584"/>
      <c r="W4" s="1584"/>
      <c r="X4" s="1584"/>
      <c r="Y4" s="1584"/>
    </row>
    <row r="6" spans="2:25" ht="30" customHeight="1">
      <c r="B6" s="44">
        <v>1</v>
      </c>
      <c r="C6" s="400" t="s">
        <v>479</v>
      </c>
      <c r="D6" s="406"/>
      <c r="E6" s="406"/>
      <c r="F6" s="406"/>
      <c r="G6" s="31"/>
      <c r="H6" s="1281"/>
      <c r="I6" s="1282"/>
      <c r="J6" s="1282"/>
      <c r="K6" s="1282"/>
      <c r="L6" s="1282"/>
      <c r="M6" s="1282"/>
      <c r="N6" s="1282"/>
      <c r="O6" s="1282"/>
      <c r="P6" s="1282"/>
      <c r="Q6" s="1282"/>
      <c r="R6" s="1282"/>
      <c r="S6" s="1282"/>
      <c r="T6" s="1282"/>
      <c r="U6" s="1282"/>
      <c r="V6" s="1282"/>
      <c r="W6" s="1282"/>
      <c r="X6" s="1282"/>
      <c r="Y6" s="1283"/>
    </row>
    <row r="7" spans="2:25" ht="30" customHeight="1">
      <c r="B7" s="44">
        <v>2</v>
      </c>
      <c r="C7" s="400" t="s">
        <v>569</v>
      </c>
      <c r="D7" s="400"/>
      <c r="E7" s="400"/>
      <c r="F7" s="400"/>
      <c r="G7" s="24"/>
      <c r="H7" s="586" t="s">
        <v>50</v>
      </c>
      <c r="I7" s="400" t="s">
        <v>552</v>
      </c>
      <c r="J7" s="400"/>
      <c r="K7" s="400"/>
      <c r="L7" s="400"/>
      <c r="M7" s="585" t="s">
        <v>50</v>
      </c>
      <c r="N7" s="400" t="s">
        <v>553</v>
      </c>
      <c r="O7" s="400"/>
      <c r="P7" s="400"/>
      <c r="Q7" s="400"/>
      <c r="R7" s="585" t="s">
        <v>50</v>
      </c>
      <c r="S7" s="400" t="s">
        <v>554</v>
      </c>
      <c r="T7" s="400"/>
      <c r="U7" s="400"/>
      <c r="V7" s="400"/>
      <c r="W7" s="400"/>
      <c r="X7" s="400"/>
      <c r="Y7" s="24"/>
    </row>
    <row r="8" spans="2:25" ht="30" customHeight="1">
      <c r="B8" s="405">
        <v>3</v>
      </c>
      <c r="C8" s="1" t="s">
        <v>570</v>
      </c>
      <c r="D8" s="1"/>
      <c r="E8" s="1"/>
      <c r="F8" s="1"/>
      <c r="G8" s="228"/>
      <c r="H8" s="590" t="s">
        <v>50</v>
      </c>
      <c r="I8" s="2" t="s">
        <v>571</v>
      </c>
      <c r="J8" s="1"/>
      <c r="K8" s="1"/>
      <c r="L8" s="1"/>
      <c r="M8" s="1"/>
      <c r="N8" s="1"/>
      <c r="O8" s="1"/>
      <c r="P8" s="404"/>
      <c r="Q8" s="2"/>
      <c r="R8" s="1"/>
      <c r="S8" s="1"/>
      <c r="T8" s="1"/>
      <c r="U8" s="1"/>
      <c r="V8" s="1"/>
      <c r="W8" s="1"/>
      <c r="X8" s="1"/>
      <c r="Y8" s="228"/>
    </row>
    <row r="9" spans="2:25" ht="30" customHeight="1">
      <c r="B9" s="405"/>
      <c r="C9" s="1"/>
      <c r="D9" s="1"/>
      <c r="E9" s="1"/>
      <c r="F9" s="1"/>
      <c r="G9" s="228"/>
      <c r="H9" s="590" t="s">
        <v>50</v>
      </c>
      <c r="I9" s="2" t="s">
        <v>572</v>
      </c>
      <c r="J9" s="1"/>
      <c r="K9" s="1"/>
      <c r="L9" s="1"/>
      <c r="M9" s="1"/>
      <c r="N9" s="1"/>
      <c r="O9" s="1"/>
      <c r="P9" s="404"/>
      <c r="Q9" s="2"/>
      <c r="R9" s="1"/>
      <c r="S9" s="1"/>
      <c r="T9" s="1"/>
      <c r="U9" s="1"/>
      <c r="V9" s="1"/>
      <c r="W9" s="1"/>
      <c r="X9" s="1"/>
      <c r="Y9" s="228"/>
    </row>
    <row r="10" spans="2:25" ht="30" customHeight="1">
      <c r="B10" s="405"/>
      <c r="C10" s="1"/>
      <c r="D10" s="1"/>
      <c r="E10" s="1"/>
      <c r="F10" s="1"/>
      <c r="G10" s="228"/>
      <c r="H10" s="590" t="s">
        <v>50</v>
      </c>
      <c r="I10" s="2" t="s">
        <v>573</v>
      </c>
      <c r="J10" s="1"/>
      <c r="K10" s="1"/>
      <c r="L10" s="1"/>
      <c r="M10" s="1"/>
      <c r="N10" s="1"/>
      <c r="O10" s="1"/>
      <c r="P10" s="404"/>
      <c r="Q10" s="2"/>
      <c r="R10" s="1"/>
      <c r="S10" s="1"/>
      <c r="T10" s="1"/>
      <c r="U10" s="1"/>
      <c r="V10" s="1"/>
      <c r="W10" s="1"/>
      <c r="X10" s="1"/>
      <c r="Y10" s="228"/>
    </row>
    <row r="11" spans="2:25" ht="30" customHeight="1">
      <c r="B11" s="405"/>
      <c r="C11" s="1"/>
      <c r="D11" s="1"/>
      <c r="E11" s="1"/>
      <c r="F11" s="1"/>
      <c r="G11" s="228"/>
      <c r="H11" s="590" t="s">
        <v>551</v>
      </c>
      <c r="I11" s="2" t="s">
        <v>574</v>
      </c>
      <c r="J11" s="1"/>
      <c r="K11" s="1"/>
      <c r="L11" s="1"/>
      <c r="M11" s="1"/>
      <c r="N11" s="1"/>
      <c r="O11" s="1"/>
      <c r="P11" s="404"/>
      <c r="Q11" s="2"/>
      <c r="R11" s="1"/>
      <c r="S11" s="1"/>
      <c r="T11" s="1"/>
      <c r="U11" s="1"/>
      <c r="V11" s="1"/>
      <c r="W11" s="1"/>
      <c r="X11" s="1"/>
      <c r="Y11" s="228"/>
    </row>
    <row r="12" spans="2:25" ht="30" customHeight="1">
      <c r="B12" s="405"/>
      <c r="C12" s="1"/>
      <c r="D12" s="1"/>
      <c r="E12" s="1"/>
      <c r="F12" s="1"/>
      <c r="G12" s="228"/>
      <c r="H12" s="590" t="s">
        <v>551</v>
      </c>
      <c r="I12" s="2" t="s">
        <v>575</v>
      </c>
      <c r="J12" s="1"/>
      <c r="K12" s="1"/>
      <c r="L12" s="1"/>
      <c r="M12" s="1"/>
      <c r="N12" s="1"/>
      <c r="O12" s="1"/>
      <c r="P12" s="404"/>
      <c r="Q12" s="2"/>
      <c r="R12" s="1"/>
      <c r="S12" s="1"/>
      <c r="T12" s="1"/>
      <c r="U12" s="1"/>
      <c r="V12" s="1"/>
      <c r="W12" s="1"/>
      <c r="X12" s="1"/>
      <c r="Y12" s="228"/>
    </row>
    <row r="13" spans="2:25" ht="30" customHeight="1">
      <c r="B13" s="405"/>
      <c r="C13" s="1"/>
      <c r="D13" s="1"/>
      <c r="E13" s="1"/>
      <c r="F13" s="1"/>
      <c r="G13" s="228"/>
      <c r="H13" s="587" t="s">
        <v>99</v>
      </c>
      <c r="I13" s="2" t="s">
        <v>576</v>
      </c>
      <c r="J13" s="1"/>
      <c r="K13" s="1"/>
      <c r="L13" s="1"/>
      <c r="M13" s="1"/>
      <c r="N13" s="1"/>
      <c r="O13" s="1"/>
      <c r="P13" s="1"/>
      <c r="Q13" s="2"/>
      <c r="R13" s="1"/>
      <c r="S13" s="1"/>
      <c r="T13" s="1"/>
      <c r="U13" s="1"/>
      <c r="V13" s="1"/>
      <c r="W13" s="1"/>
      <c r="X13" s="1"/>
      <c r="Y13" s="228"/>
    </row>
    <row r="14" spans="2:25">
      <c r="B14" s="407"/>
      <c r="C14" s="362"/>
      <c r="D14" s="362"/>
      <c r="E14" s="362"/>
      <c r="F14" s="362"/>
      <c r="G14" s="352"/>
      <c r="H14" s="408"/>
      <c r="I14" s="362"/>
      <c r="J14" s="362"/>
      <c r="K14" s="362"/>
      <c r="L14" s="362"/>
      <c r="M14" s="362"/>
      <c r="N14" s="362"/>
      <c r="O14" s="362"/>
      <c r="P14" s="362"/>
      <c r="Q14" s="362"/>
      <c r="R14" s="362"/>
      <c r="S14" s="362"/>
      <c r="T14" s="362"/>
      <c r="U14" s="362"/>
      <c r="V14" s="362"/>
      <c r="W14" s="362"/>
      <c r="X14" s="362"/>
      <c r="Y14" s="352"/>
    </row>
    <row r="15" spans="2:25" ht="29.25" customHeight="1">
      <c r="B15" s="409">
        <v>4</v>
      </c>
      <c r="C15" s="1585" t="s">
        <v>577</v>
      </c>
      <c r="D15" s="1585"/>
      <c r="E15" s="1585"/>
      <c r="F15" s="1585"/>
      <c r="G15" s="1586"/>
      <c r="H15" s="3" t="s">
        <v>578</v>
      </c>
      <c r="I15" s="1"/>
      <c r="Y15" s="7"/>
    </row>
    <row r="16" spans="2:25" ht="12" customHeight="1">
      <c r="B16" s="410"/>
      <c r="G16" s="7"/>
      <c r="H16" s="411"/>
      <c r="I16" s="1409" t="s">
        <v>579</v>
      </c>
      <c r="J16" s="1409"/>
      <c r="K16" s="1409"/>
      <c r="L16" s="1409"/>
      <c r="M16" s="1409"/>
      <c r="N16" s="1409"/>
      <c r="O16" s="1409"/>
      <c r="P16" s="1409"/>
      <c r="Q16" s="1587"/>
      <c r="R16" s="1588"/>
      <c r="S16" s="1588"/>
      <c r="T16" s="1588"/>
      <c r="U16" s="1588"/>
      <c r="V16" s="1588"/>
      <c r="W16" s="1589"/>
      <c r="Y16" s="7"/>
    </row>
    <row r="17" spans="2:25" ht="12" customHeight="1">
      <c r="B17" s="410"/>
      <c r="G17" s="7"/>
      <c r="H17" s="411"/>
      <c r="I17" s="1409"/>
      <c r="J17" s="1409"/>
      <c r="K17" s="1409"/>
      <c r="L17" s="1409"/>
      <c r="M17" s="1409"/>
      <c r="N17" s="1409"/>
      <c r="O17" s="1409"/>
      <c r="P17" s="1409"/>
      <c r="Q17" s="1590"/>
      <c r="R17" s="1591"/>
      <c r="S17" s="1591"/>
      <c r="T17" s="1591"/>
      <c r="U17" s="1591"/>
      <c r="V17" s="1591"/>
      <c r="W17" s="1592"/>
      <c r="Y17" s="7"/>
    </row>
    <row r="18" spans="2:25" ht="12" customHeight="1">
      <c r="B18" s="410"/>
      <c r="G18" s="7"/>
      <c r="H18" s="411"/>
      <c r="I18" s="1165" t="s">
        <v>9</v>
      </c>
      <c r="J18" s="1166"/>
      <c r="K18" s="1166"/>
      <c r="L18" s="1166"/>
      <c r="M18" s="1166"/>
      <c r="N18" s="1166"/>
      <c r="O18" s="1166"/>
      <c r="P18" s="1167"/>
      <c r="Q18" s="1587"/>
      <c r="R18" s="1588"/>
      <c r="S18" s="1588"/>
      <c r="T18" s="1588"/>
      <c r="U18" s="1588"/>
      <c r="V18" s="1588"/>
      <c r="W18" s="1589"/>
      <c r="Y18" s="7"/>
    </row>
    <row r="19" spans="2:25" ht="12" customHeight="1">
      <c r="B19" s="410"/>
      <c r="G19" s="7"/>
      <c r="H19" s="411"/>
      <c r="I19" s="1593"/>
      <c r="J19" s="1071"/>
      <c r="K19" s="1071"/>
      <c r="L19" s="1071"/>
      <c r="M19" s="1071"/>
      <c r="N19" s="1071"/>
      <c r="O19" s="1071"/>
      <c r="P19" s="1594"/>
      <c r="Q19" s="1595"/>
      <c r="R19" s="1080"/>
      <c r="S19" s="1080"/>
      <c r="T19" s="1080"/>
      <c r="U19" s="1080"/>
      <c r="V19" s="1080"/>
      <c r="W19" s="1596"/>
      <c r="Y19" s="7"/>
    </row>
    <row r="20" spans="2:25" ht="12" customHeight="1">
      <c r="B20" s="410"/>
      <c r="G20" s="7"/>
      <c r="H20" s="411"/>
      <c r="I20" s="1593"/>
      <c r="J20" s="1071"/>
      <c r="K20" s="1071"/>
      <c r="L20" s="1071"/>
      <c r="M20" s="1071"/>
      <c r="N20" s="1071"/>
      <c r="O20" s="1071"/>
      <c r="P20" s="1594"/>
      <c r="Q20" s="1595"/>
      <c r="R20" s="1080"/>
      <c r="S20" s="1080"/>
      <c r="T20" s="1080"/>
      <c r="U20" s="1080"/>
      <c r="V20" s="1080"/>
      <c r="W20" s="1596"/>
      <c r="Y20" s="7"/>
    </row>
    <row r="21" spans="2:25" ht="12" customHeight="1">
      <c r="B21" s="410"/>
      <c r="G21" s="7"/>
      <c r="H21" s="411"/>
      <c r="I21" s="1159"/>
      <c r="J21" s="1160"/>
      <c r="K21" s="1160"/>
      <c r="L21" s="1160"/>
      <c r="M21" s="1160"/>
      <c r="N21" s="1160"/>
      <c r="O21" s="1160"/>
      <c r="P21" s="1161"/>
      <c r="Q21" s="1590"/>
      <c r="R21" s="1591"/>
      <c r="S21" s="1591"/>
      <c r="T21" s="1591"/>
      <c r="U21" s="1591"/>
      <c r="V21" s="1591"/>
      <c r="W21" s="1592"/>
      <c r="Y21" s="7"/>
    </row>
    <row r="22" spans="2:25" ht="12" customHeight="1">
      <c r="B22" s="410"/>
      <c r="G22" s="7"/>
      <c r="H22" s="411"/>
      <c r="I22" s="1409" t="s">
        <v>580</v>
      </c>
      <c r="J22" s="1409"/>
      <c r="K22" s="1409"/>
      <c r="L22" s="1409"/>
      <c r="M22" s="1409"/>
      <c r="N22" s="1409"/>
      <c r="O22" s="1409"/>
      <c r="P22" s="1409"/>
      <c r="Q22" s="1597"/>
      <c r="R22" s="1348"/>
      <c r="S22" s="1348"/>
      <c r="T22" s="1348"/>
      <c r="U22" s="1348"/>
      <c r="V22" s="1348"/>
      <c r="W22" s="1598"/>
      <c r="Y22" s="7"/>
    </row>
    <row r="23" spans="2:25" ht="12" customHeight="1">
      <c r="B23" s="410"/>
      <c r="G23" s="7"/>
      <c r="H23" s="411"/>
      <c r="I23" s="1409"/>
      <c r="J23" s="1409"/>
      <c r="K23" s="1409"/>
      <c r="L23" s="1409"/>
      <c r="M23" s="1409"/>
      <c r="N23" s="1409"/>
      <c r="O23" s="1409"/>
      <c r="P23" s="1409"/>
      <c r="Q23" s="1599"/>
      <c r="R23" s="1349"/>
      <c r="S23" s="1349"/>
      <c r="T23" s="1349"/>
      <c r="U23" s="1349"/>
      <c r="V23" s="1349"/>
      <c r="W23" s="1600"/>
      <c r="Y23" s="7"/>
    </row>
    <row r="24" spans="2:25" ht="12" customHeight="1">
      <c r="B24" s="410"/>
      <c r="G24" s="7"/>
      <c r="H24" s="411"/>
      <c r="I24" s="1409" t="s">
        <v>581</v>
      </c>
      <c r="J24" s="1409"/>
      <c r="K24" s="1409"/>
      <c r="L24" s="1409"/>
      <c r="M24" s="1409"/>
      <c r="N24" s="1409"/>
      <c r="O24" s="1409"/>
      <c r="P24" s="1409"/>
      <c r="Q24" s="1597" t="s">
        <v>582</v>
      </c>
      <c r="R24" s="1348"/>
      <c r="S24" s="1348"/>
      <c r="T24" s="1348"/>
      <c r="U24" s="1348"/>
      <c r="V24" s="1348"/>
      <c r="W24" s="1598"/>
      <c r="Y24" s="7"/>
    </row>
    <row r="25" spans="2:25" ht="12" customHeight="1">
      <c r="B25" s="410"/>
      <c r="G25" s="7"/>
      <c r="H25" s="411"/>
      <c r="I25" s="1409"/>
      <c r="J25" s="1409"/>
      <c r="K25" s="1409"/>
      <c r="L25" s="1409"/>
      <c r="M25" s="1409"/>
      <c r="N25" s="1409"/>
      <c r="O25" s="1409"/>
      <c r="P25" s="1409"/>
      <c r="Q25" s="1599"/>
      <c r="R25" s="1349"/>
      <c r="S25" s="1349"/>
      <c r="T25" s="1349"/>
      <c r="U25" s="1349"/>
      <c r="V25" s="1349"/>
      <c r="W25" s="1600"/>
      <c r="Y25" s="7"/>
    </row>
    <row r="26" spans="2:25" ht="12" customHeight="1">
      <c r="B26" s="410"/>
      <c r="G26" s="7"/>
      <c r="H26" s="411"/>
      <c r="I26" s="1409" t="s">
        <v>583</v>
      </c>
      <c r="J26" s="1409"/>
      <c r="K26" s="1409"/>
      <c r="L26" s="1409"/>
      <c r="M26" s="1409"/>
      <c r="N26" s="1409"/>
      <c r="O26" s="1409"/>
      <c r="P26" s="1409"/>
      <c r="Q26" s="1597"/>
      <c r="R26" s="1348"/>
      <c r="S26" s="1348"/>
      <c r="T26" s="1348"/>
      <c r="U26" s="1348"/>
      <c r="V26" s="1348"/>
      <c r="W26" s="1598"/>
      <c r="Y26" s="7"/>
    </row>
    <row r="27" spans="2:25" ht="12" customHeight="1">
      <c r="B27" s="410"/>
      <c r="G27" s="7"/>
      <c r="H27" s="411"/>
      <c r="I27" s="1409"/>
      <c r="J27" s="1409"/>
      <c r="K27" s="1409"/>
      <c r="L27" s="1409"/>
      <c r="M27" s="1409"/>
      <c r="N27" s="1409"/>
      <c r="O27" s="1409"/>
      <c r="P27" s="1409"/>
      <c r="Q27" s="1599"/>
      <c r="R27" s="1349"/>
      <c r="S27" s="1349"/>
      <c r="T27" s="1349"/>
      <c r="U27" s="1349"/>
      <c r="V27" s="1349"/>
      <c r="W27" s="1600"/>
      <c r="Y27" s="7"/>
    </row>
    <row r="28" spans="2:25" ht="15" customHeight="1">
      <c r="B28" s="410"/>
      <c r="G28" s="7"/>
      <c r="H28" s="411"/>
      <c r="I28" s="1"/>
      <c r="J28" s="1"/>
      <c r="K28" s="1"/>
      <c r="L28" s="1"/>
      <c r="M28" s="1"/>
      <c r="N28" s="1"/>
      <c r="O28" s="1"/>
      <c r="P28" s="1"/>
      <c r="Q28" s="1"/>
      <c r="R28" s="1"/>
      <c r="S28" s="1"/>
      <c r="T28" s="1"/>
      <c r="U28" s="1"/>
      <c r="Y28" s="229"/>
    </row>
    <row r="29" spans="2:25" ht="29.25" customHeight="1">
      <c r="B29" s="409"/>
      <c r="C29" s="413"/>
      <c r="D29" s="413"/>
      <c r="E29" s="413"/>
      <c r="F29" s="413"/>
      <c r="G29" s="414"/>
      <c r="H29" s="3" t="s">
        <v>584</v>
      </c>
      <c r="I29" s="1"/>
      <c r="Y29" s="7"/>
    </row>
    <row r="30" spans="2:25" ht="12" customHeight="1">
      <c r="B30" s="410"/>
      <c r="G30" s="7"/>
      <c r="H30" s="411"/>
      <c r="I30" s="1409" t="s">
        <v>579</v>
      </c>
      <c r="J30" s="1409"/>
      <c r="K30" s="1409"/>
      <c r="L30" s="1409"/>
      <c r="M30" s="1409"/>
      <c r="N30" s="1409"/>
      <c r="O30" s="1409"/>
      <c r="P30" s="1409"/>
      <c r="Q30" s="1587"/>
      <c r="R30" s="1588"/>
      <c r="S30" s="1588"/>
      <c r="T30" s="1588"/>
      <c r="U30" s="1588"/>
      <c r="V30" s="1588"/>
      <c r="W30" s="1589"/>
      <c r="Y30" s="7"/>
    </row>
    <row r="31" spans="2:25" ht="12" customHeight="1">
      <c r="B31" s="410"/>
      <c r="G31" s="7"/>
      <c r="H31" s="411"/>
      <c r="I31" s="1409"/>
      <c r="J31" s="1409"/>
      <c r="K31" s="1409"/>
      <c r="L31" s="1409"/>
      <c r="M31" s="1409"/>
      <c r="N31" s="1409"/>
      <c r="O31" s="1409"/>
      <c r="P31" s="1409"/>
      <c r="Q31" s="1590"/>
      <c r="R31" s="1591"/>
      <c r="S31" s="1591"/>
      <c r="T31" s="1591"/>
      <c r="U31" s="1591"/>
      <c r="V31" s="1591"/>
      <c r="W31" s="1592"/>
      <c r="Y31" s="7"/>
    </row>
    <row r="32" spans="2:25" ht="12" customHeight="1">
      <c r="B32" s="410"/>
      <c r="G32" s="7"/>
      <c r="H32" s="411"/>
      <c r="I32" s="1165" t="s">
        <v>9</v>
      </c>
      <c r="J32" s="1166"/>
      <c r="K32" s="1166"/>
      <c r="L32" s="1166"/>
      <c r="M32" s="1166"/>
      <c r="N32" s="1166"/>
      <c r="O32" s="1166"/>
      <c r="P32" s="1167"/>
      <c r="Q32" s="1587"/>
      <c r="R32" s="1588"/>
      <c r="S32" s="1588"/>
      <c r="T32" s="1588"/>
      <c r="U32" s="1588"/>
      <c r="V32" s="1588"/>
      <c r="W32" s="1589"/>
      <c r="Y32" s="7"/>
    </row>
    <row r="33" spans="2:25" ht="12" customHeight="1">
      <c r="B33" s="410"/>
      <c r="G33" s="7"/>
      <c r="H33" s="411"/>
      <c r="I33" s="1593"/>
      <c r="J33" s="1071"/>
      <c r="K33" s="1071"/>
      <c r="L33" s="1071"/>
      <c r="M33" s="1071"/>
      <c r="N33" s="1071"/>
      <c r="O33" s="1071"/>
      <c r="P33" s="1594"/>
      <c r="Q33" s="1595"/>
      <c r="R33" s="1080"/>
      <c r="S33" s="1080"/>
      <c r="T33" s="1080"/>
      <c r="U33" s="1080"/>
      <c r="V33" s="1080"/>
      <c r="W33" s="1596"/>
      <c r="Y33" s="7"/>
    </row>
    <row r="34" spans="2:25" ht="12" customHeight="1">
      <c r="B34" s="410"/>
      <c r="G34" s="7"/>
      <c r="H34" s="411"/>
      <c r="I34" s="1593"/>
      <c r="J34" s="1071"/>
      <c r="K34" s="1071"/>
      <c r="L34" s="1071"/>
      <c r="M34" s="1071"/>
      <c r="N34" s="1071"/>
      <c r="O34" s="1071"/>
      <c r="P34" s="1594"/>
      <c r="Q34" s="1595"/>
      <c r="R34" s="1080"/>
      <c r="S34" s="1080"/>
      <c r="T34" s="1080"/>
      <c r="U34" s="1080"/>
      <c r="V34" s="1080"/>
      <c r="W34" s="1596"/>
      <c r="Y34" s="7"/>
    </row>
    <row r="35" spans="2:25" ht="12" customHeight="1">
      <c r="B35" s="410"/>
      <c r="G35" s="7"/>
      <c r="H35" s="411"/>
      <c r="I35" s="1159"/>
      <c r="J35" s="1160"/>
      <c r="K35" s="1160"/>
      <c r="L35" s="1160"/>
      <c r="M35" s="1160"/>
      <c r="N35" s="1160"/>
      <c r="O35" s="1160"/>
      <c r="P35" s="1161"/>
      <c r="Q35" s="1590"/>
      <c r="R35" s="1591"/>
      <c r="S35" s="1591"/>
      <c r="T35" s="1591"/>
      <c r="U35" s="1591"/>
      <c r="V35" s="1591"/>
      <c r="W35" s="1592"/>
      <c r="Y35" s="7"/>
    </row>
    <row r="36" spans="2:25" ht="12" customHeight="1">
      <c r="B36" s="410"/>
      <c r="G36" s="7"/>
      <c r="H36" s="411"/>
      <c r="I36" s="1409" t="s">
        <v>580</v>
      </c>
      <c r="J36" s="1409"/>
      <c r="K36" s="1409"/>
      <c r="L36" s="1409"/>
      <c r="M36" s="1409"/>
      <c r="N36" s="1409"/>
      <c r="O36" s="1409"/>
      <c r="P36" s="1409"/>
      <c r="Q36" s="1597"/>
      <c r="R36" s="1348"/>
      <c r="S36" s="1348"/>
      <c r="T36" s="1348"/>
      <c r="U36" s="1348"/>
      <c r="V36" s="1348"/>
      <c r="W36" s="1598"/>
      <c r="Y36" s="7"/>
    </row>
    <row r="37" spans="2:25" ht="12" customHeight="1">
      <c r="B37" s="410"/>
      <c r="G37" s="7"/>
      <c r="H37" s="411"/>
      <c r="I37" s="1409"/>
      <c r="J37" s="1409"/>
      <c r="K37" s="1409"/>
      <c r="L37" s="1409"/>
      <c r="M37" s="1409"/>
      <c r="N37" s="1409"/>
      <c r="O37" s="1409"/>
      <c r="P37" s="1409"/>
      <c r="Q37" s="1599"/>
      <c r="R37" s="1349"/>
      <c r="S37" s="1349"/>
      <c r="T37" s="1349"/>
      <c r="U37" s="1349"/>
      <c r="V37" s="1349"/>
      <c r="W37" s="1600"/>
      <c r="Y37" s="7"/>
    </row>
    <row r="38" spans="2:25" ht="12" customHeight="1">
      <c r="B38" s="410"/>
      <c r="G38" s="7"/>
      <c r="H38" s="415"/>
      <c r="I38" s="1078" t="s">
        <v>581</v>
      </c>
      <c r="J38" s="1409"/>
      <c r="K38" s="1409"/>
      <c r="L38" s="1409"/>
      <c r="M38" s="1409"/>
      <c r="N38" s="1409"/>
      <c r="O38" s="1409"/>
      <c r="P38" s="1409"/>
      <c r="Q38" s="1281" t="s">
        <v>582</v>
      </c>
      <c r="R38" s="1282"/>
      <c r="S38" s="1282"/>
      <c r="T38" s="1282"/>
      <c r="U38" s="1282"/>
      <c r="V38" s="1282"/>
      <c r="W38" s="1282"/>
      <c r="X38" s="411"/>
      <c r="Y38" s="7"/>
    </row>
    <row r="39" spans="2:25" ht="12" customHeight="1">
      <c r="B39" s="410"/>
      <c r="G39" s="7"/>
      <c r="H39" s="411"/>
      <c r="I39" s="1601"/>
      <c r="J39" s="1601"/>
      <c r="K39" s="1601"/>
      <c r="L39" s="1601"/>
      <c r="M39" s="1601"/>
      <c r="N39" s="1601"/>
      <c r="O39" s="1601"/>
      <c r="P39" s="1601"/>
      <c r="Q39" s="1599"/>
      <c r="R39" s="1349"/>
      <c r="S39" s="1349"/>
      <c r="T39" s="1349"/>
      <c r="U39" s="1349"/>
      <c r="V39" s="1349"/>
      <c r="W39" s="1600"/>
      <c r="Y39" s="7"/>
    </row>
    <row r="40" spans="2:25" ht="12" customHeight="1">
      <c r="B40" s="410"/>
      <c r="G40" s="7"/>
      <c r="H40" s="411"/>
      <c r="I40" s="1409" t="s">
        <v>583</v>
      </c>
      <c r="J40" s="1409"/>
      <c r="K40" s="1409"/>
      <c r="L40" s="1409"/>
      <c r="M40" s="1409"/>
      <c r="N40" s="1409"/>
      <c r="O40" s="1409"/>
      <c r="P40" s="1409"/>
      <c r="Q40" s="1597"/>
      <c r="R40" s="1348"/>
      <c r="S40" s="1348"/>
      <c r="T40" s="1348"/>
      <c r="U40" s="1348"/>
      <c r="V40" s="1348"/>
      <c r="W40" s="1598"/>
      <c r="Y40" s="7"/>
    </row>
    <row r="41" spans="2:25" ht="12" customHeight="1">
      <c r="B41" s="410"/>
      <c r="G41" s="7"/>
      <c r="H41" s="411"/>
      <c r="I41" s="1409"/>
      <c r="J41" s="1409"/>
      <c r="K41" s="1409"/>
      <c r="L41" s="1409"/>
      <c r="M41" s="1409"/>
      <c r="N41" s="1409"/>
      <c r="O41" s="1409"/>
      <c r="P41" s="1409"/>
      <c r="Q41" s="1599"/>
      <c r="R41" s="1349"/>
      <c r="S41" s="1349"/>
      <c r="T41" s="1349"/>
      <c r="U41" s="1349"/>
      <c r="V41" s="1349"/>
      <c r="W41" s="1600"/>
      <c r="Y41" s="7"/>
    </row>
    <row r="42" spans="2:25" ht="15" customHeight="1">
      <c r="B42" s="410"/>
      <c r="G42" s="7"/>
      <c r="H42" s="411"/>
      <c r="I42" s="1"/>
      <c r="J42" s="1"/>
      <c r="K42" s="1"/>
      <c r="L42" s="1"/>
      <c r="M42" s="1"/>
      <c r="N42" s="1"/>
      <c r="O42" s="1"/>
      <c r="P42" s="1"/>
      <c r="Q42" s="1"/>
      <c r="R42" s="1"/>
      <c r="S42" s="1"/>
      <c r="T42" s="1"/>
      <c r="U42" s="1"/>
      <c r="Y42" s="229"/>
    </row>
    <row r="43" spans="2:25" ht="29.25" customHeight="1">
      <c r="B43" s="409"/>
      <c r="C43" s="413"/>
      <c r="D43" s="413"/>
      <c r="E43" s="413"/>
      <c r="F43" s="413"/>
      <c r="G43" s="414"/>
      <c r="H43" s="3" t="s">
        <v>585</v>
      </c>
      <c r="I43" s="1"/>
      <c r="Y43" s="7"/>
    </row>
    <row r="44" spans="2:25" ht="12" customHeight="1">
      <c r="B44" s="410"/>
      <c r="G44" s="7"/>
      <c r="H44" s="411"/>
      <c r="I44" s="1409" t="s">
        <v>579</v>
      </c>
      <c r="J44" s="1409"/>
      <c r="K44" s="1409"/>
      <c r="L44" s="1409"/>
      <c r="M44" s="1409"/>
      <c r="N44" s="1409"/>
      <c r="O44" s="1409"/>
      <c r="P44" s="1409"/>
      <c r="Q44" s="1587"/>
      <c r="R44" s="1588"/>
      <c r="S44" s="1588"/>
      <c r="T44" s="1588"/>
      <c r="U44" s="1588"/>
      <c r="V44" s="1588"/>
      <c r="W44" s="1589"/>
      <c r="Y44" s="7"/>
    </row>
    <row r="45" spans="2:25" ht="12" customHeight="1">
      <c r="B45" s="410"/>
      <c r="G45" s="7"/>
      <c r="H45" s="411"/>
      <c r="I45" s="1409"/>
      <c r="J45" s="1409"/>
      <c r="K45" s="1409"/>
      <c r="L45" s="1409"/>
      <c r="M45" s="1409"/>
      <c r="N45" s="1409"/>
      <c r="O45" s="1409"/>
      <c r="P45" s="1409"/>
      <c r="Q45" s="1590"/>
      <c r="R45" s="1591"/>
      <c r="S45" s="1591"/>
      <c r="T45" s="1591"/>
      <c r="U45" s="1591"/>
      <c r="V45" s="1591"/>
      <c r="W45" s="1592"/>
      <c r="Y45" s="7"/>
    </row>
    <row r="46" spans="2:25" ht="12" customHeight="1">
      <c r="B46" s="410"/>
      <c r="G46" s="7"/>
      <c r="H46" s="411"/>
      <c r="I46" s="1165" t="s">
        <v>9</v>
      </c>
      <c r="J46" s="1166"/>
      <c r="K46" s="1166"/>
      <c r="L46" s="1166"/>
      <c r="M46" s="1166"/>
      <c r="N46" s="1166"/>
      <c r="O46" s="1166"/>
      <c r="P46" s="1167"/>
      <c r="Q46" s="1587"/>
      <c r="R46" s="1588"/>
      <c r="S46" s="1588"/>
      <c r="T46" s="1588"/>
      <c r="U46" s="1588"/>
      <c r="V46" s="1588"/>
      <c r="W46" s="1589"/>
      <c r="Y46" s="7"/>
    </row>
    <row r="47" spans="2:25" ht="12" customHeight="1">
      <c r="B47" s="410"/>
      <c r="G47" s="7"/>
      <c r="H47" s="411"/>
      <c r="I47" s="1593"/>
      <c r="J47" s="1071"/>
      <c r="K47" s="1071"/>
      <c r="L47" s="1071"/>
      <c r="M47" s="1071"/>
      <c r="N47" s="1071"/>
      <c r="O47" s="1071"/>
      <c r="P47" s="1594"/>
      <c r="Q47" s="1595"/>
      <c r="R47" s="1080"/>
      <c r="S47" s="1080"/>
      <c r="T47" s="1080"/>
      <c r="U47" s="1080"/>
      <c r="V47" s="1080"/>
      <c r="W47" s="1596"/>
      <c r="Y47" s="7"/>
    </row>
    <row r="48" spans="2:25" ht="12" customHeight="1">
      <c r="B48" s="410"/>
      <c r="G48" s="7"/>
      <c r="H48" s="411"/>
      <c r="I48" s="1593"/>
      <c r="J48" s="1071"/>
      <c r="K48" s="1071"/>
      <c r="L48" s="1071"/>
      <c r="M48" s="1071"/>
      <c r="N48" s="1071"/>
      <c r="O48" s="1071"/>
      <c r="P48" s="1594"/>
      <c r="Q48" s="1595"/>
      <c r="R48" s="1080"/>
      <c r="S48" s="1080"/>
      <c r="T48" s="1080"/>
      <c r="U48" s="1080"/>
      <c r="V48" s="1080"/>
      <c r="W48" s="1596"/>
      <c r="Y48" s="7"/>
    </row>
    <row r="49" spans="2:25" ht="12" customHeight="1">
      <c r="B49" s="410"/>
      <c r="G49" s="7"/>
      <c r="H49" s="411"/>
      <c r="I49" s="1159"/>
      <c r="J49" s="1160"/>
      <c r="K49" s="1160"/>
      <c r="L49" s="1160"/>
      <c r="M49" s="1160"/>
      <c r="N49" s="1160"/>
      <c r="O49" s="1160"/>
      <c r="P49" s="1161"/>
      <c r="Q49" s="1590"/>
      <c r="R49" s="1591"/>
      <c r="S49" s="1591"/>
      <c r="T49" s="1591"/>
      <c r="U49" s="1591"/>
      <c r="V49" s="1591"/>
      <c r="W49" s="1592"/>
      <c r="Y49" s="7"/>
    </row>
    <row r="50" spans="2:25" ht="12" customHeight="1">
      <c r="B50" s="410"/>
      <c r="G50" s="7"/>
      <c r="H50" s="411"/>
      <c r="I50" s="1409" t="s">
        <v>580</v>
      </c>
      <c r="J50" s="1409"/>
      <c r="K50" s="1409"/>
      <c r="L50" s="1409"/>
      <c r="M50" s="1409"/>
      <c r="N50" s="1409"/>
      <c r="O50" s="1409"/>
      <c r="P50" s="1409"/>
      <c r="Q50" s="1597"/>
      <c r="R50" s="1348"/>
      <c r="S50" s="1348"/>
      <c r="T50" s="1348"/>
      <c r="U50" s="1348"/>
      <c r="V50" s="1348"/>
      <c r="W50" s="1598"/>
      <c r="Y50" s="7"/>
    </row>
    <row r="51" spans="2:25" ht="12" customHeight="1">
      <c r="B51" s="410"/>
      <c r="G51" s="7"/>
      <c r="H51" s="411"/>
      <c r="I51" s="1409"/>
      <c r="J51" s="1409"/>
      <c r="K51" s="1409"/>
      <c r="L51" s="1409"/>
      <c r="M51" s="1409"/>
      <c r="N51" s="1409"/>
      <c r="O51" s="1409"/>
      <c r="P51" s="1409"/>
      <c r="Q51" s="1599"/>
      <c r="R51" s="1349"/>
      <c r="S51" s="1349"/>
      <c r="T51" s="1349"/>
      <c r="U51" s="1349"/>
      <c r="V51" s="1349"/>
      <c r="W51" s="1600"/>
      <c r="Y51" s="7"/>
    </row>
    <row r="52" spans="2:25" ht="12" customHeight="1">
      <c r="B52" s="410"/>
      <c r="G52" s="7"/>
      <c r="H52" s="411"/>
      <c r="I52" s="1409" t="s">
        <v>581</v>
      </c>
      <c r="J52" s="1409"/>
      <c r="K52" s="1409"/>
      <c r="L52" s="1409"/>
      <c r="M52" s="1409"/>
      <c r="N52" s="1409"/>
      <c r="O52" s="1409"/>
      <c r="P52" s="1409"/>
      <c r="Q52" s="1597" t="s">
        <v>582</v>
      </c>
      <c r="R52" s="1348"/>
      <c r="S52" s="1348"/>
      <c r="T52" s="1348"/>
      <c r="U52" s="1348"/>
      <c r="V52" s="1348"/>
      <c r="W52" s="1598"/>
      <c r="Y52" s="7"/>
    </row>
    <row r="53" spans="2:25" ht="12" customHeight="1">
      <c r="B53" s="410"/>
      <c r="G53" s="7"/>
      <c r="H53" s="411"/>
      <c r="I53" s="1409"/>
      <c r="J53" s="1409"/>
      <c r="K53" s="1409"/>
      <c r="L53" s="1409"/>
      <c r="M53" s="1409"/>
      <c r="N53" s="1409"/>
      <c r="O53" s="1409"/>
      <c r="P53" s="1409"/>
      <c r="Q53" s="1599"/>
      <c r="R53" s="1349"/>
      <c r="S53" s="1349"/>
      <c r="T53" s="1349"/>
      <c r="U53" s="1349"/>
      <c r="V53" s="1349"/>
      <c r="W53" s="1600"/>
      <c r="Y53" s="7"/>
    </row>
    <row r="54" spans="2:25" ht="12" customHeight="1">
      <c r="B54" s="410"/>
      <c r="G54" s="7"/>
      <c r="H54" s="411"/>
      <c r="I54" s="1409" t="s">
        <v>583</v>
      </c>
      <c r="J54" s="1409"/>
      <c r="K54" s="1409"/>
      <c r="L54" s="1409"/>
      <c r="M54" s="1409"/>
      <c r="N54" s="1409"/>
      <c r="O54" s="1409"/>
      <c r="P54" s="1409"/>
      <c r="Q54" s="1597"/>
      <c r="R54" s="1348"/>
      <c r="S54" s="1348"/>
      <c r="T54" s="1348"/>
      <c r="U54" s="1348"/>
      <c r="V54" s="1348"/>
      <c r="W54" s="1598"/>
      <c r="Y54" s="7"/>
    </row>
    <row r="55" spans="2:25" ht="12" customHeight="1">
      <c r="B55" s="410"/>
      <c r="G55" s="7"/>
      <c r="H55" s="411"/>
      <c r="I55" s="1409"/>
      <c r="J55" s="1409"/>
      <c r="K55" s="1409"/>
      <c r="L55" s="1409"/>
      <c r="M55" s="1409"/>
      <c r="N55" s="1409"/>
      <c r="O55" s="1409"/>
      <c r="P55" s="1409"/>
      <c r="Q55" s="1599"/>
      <c r="R55" s="1349"/>
      <c r="S55" s="1349"/>
      <c r="T55" s="1349"/>
      <c r="U55" s="1349"/>
      <c r="V55" s="1349"/>
      <c r="W55" s="1600"/>
      <c r="Y55" s="7"/>
    </row>
    <row r="56" spans="2:25" ht="15" customHeight="1">
      <c r="B56" s="416"/>
      <c r="C56" s="37"/>
      <c r="D56" s="37"/>
      <c r="E56" s="37"/>
      <c r="F56" s="37"/>
      <c r="G56" s="361"/>
      <c r="H56" s="38"/>
      <c r="I56" s="37"/>
      <c r="J56" s="37"/>
      <c r="K56" s="37"/>
      <c r="L56" s="37"/>
      <c r="M56" s="37"/>
      <c r="N56" s="37"/>
      <c r="O56" s="37"/>
      <c r="P56" s="37"/>
      <c r="Q56" s="37"/>
      <c r="R56" s="37"/>
      <c r="S56" s="37"/>
      <c r="T56" s="37"/>
      <c r="U56" s="37"/>
      <c r="V56" s="37"/>
      <c r="W56" s="1603"/>
      <c r="X56" s="1603"/>
      <c r="Y56" s="1604"/>
    </row>
    <row r="57" spans="2:25" ht="15" customHeight="1">
      <c r="Y57" s="417"/>
    </row>
    <row r="58" spans="2:25" ht="38.450000000000003" customHeight="1">
      <c r="B58" s="1602" t="s">
        <v>586</v>
      </c>
      <c r="C58" s="1602"/>
      <c r="D58" s="1602"/>
      <c r="E58" s="1602"/>
      <c r="F58" s="1602"/>
      <c r="G58" s="1602"/>
      <c r="H58" s="1602"/>
      <c r="I58" s="1602"/>
      <c r="J58" s="1602"/>
      <c r="K58" s="1602"/>
      <c r="L58" s="1602"/>
      <c r="M58" s="1602"/>
      <c r="N58" s="1602"/>
      <c r="O58" s="1602"/>
      <c r="P58" s="1602"/>
      <c r="Q58" s="1602"/>
      <c r="R58" s="1602"/>
      <c r="S58" s="1602"/>
      <c r="T58" s="1602"/>
      <c r="U58" s="1602"/>
      <c r="V58" s="1602"/>
      <c r="W58" s="1602"/>
      <c r="X58" s="1602"/>
      <c r="Y58" s="1602"/>
    </row>
    <row r="59" spans="2:25" ht="24" customHeight="1">
      <c r="B59" s="1602" t="s">
        <v>587</v>
      </c>
      <c r="C59" s="1602"/>
      <c r="D59" s="1602"/>
      <c r="E59" s="1602"/>
      <c r="F59" s="1602"/>
      <c r="G59" s="1602"/>
      <c r="H59" s="1602"/>
      <c r="I59" s="1602"/>
      <c r="J59" s="1602"/>
      <c r="K59" s="1602"/>
      <c r="L59" s="1602"/>
      <c r="M59" s="1602"/>
      <c r="N59" s="1602"/>
      <c r="O59" s="1602"/>
      <c r="P59" s="1602"/>
      <c r="Q59" s="1602"/>
      <c r="R59" s="1602"/>
      <c r="S59" s="1602"/>
      <c r="T59" s="1602"/>
      <c r="U59" s="1602"/>
      <c r="V59" s="1602"/>
      <c r="W59" s="1602"/>
      <c r="X59" s="1602"/>
      <c r="Y59" s="1602"/>
    </row>
    <row r="60" spans="2:25" ht="24" customHeight="1">
      <c r="B60" s="1602" t="s">
        <v>588</v>
      </c>
      <c r="C60" s="1602"/>
      <c r="D60" s="1602"/>
      <c r="E60" s="1602"/>
      <c r="F60" s="1602"/>
      <c r="G60" s="1602"/>
      <c r="H60" s="1602"/>
      <c r="I60" s="1602"/>
      <c r="J60" s="1602"/>
      <c r="K60" s="1602"/>
      <c r="L60" s="1602"/>
      <c r="M60" s="1602"/>
      <c r="N60" s="1602"/>
      <c r="O60" s="1602"/>
      <c r="P60" s="1602"/>
      <c r="Q60" s="1602"/>
      <c r="R60" s="1602"/>
      <c r="S60" s="1602"/>
      <c r="T60" s="1602"/>
      <c r="U60" s="1602"/>
      <c r="V60" s="1602"/>
      <c r="W60" s="1602"/>
      <c r="X60" s="1602"/>
      <c r="Y60" s="1602"/>
    </row>
    <row r="61" spans="2:25">
      <c r="B61" s="418" t="s">
        <v>589</v>
      </c>
      <c r="D61" s="413"/>
      <c r="E61" s="413"/>
      <c r="F61" s="413"/>
      <c r="G61" s="413"/>
      <c r="H61" s="413"/>
      <c r="I61" s="413"/>
      <c r="J61" s="413"/>
      <c r="K61" s="413"/>
      <c r="L61" s="413"/>
      <c r="M61" s="413"/>
      <c r="N61" s="413"/>
      <c r="O61" s="413"/>
      <c r="P61" s="413"/>
      <c r="Q61" s="413"/>
      <c r="R61" s="413"/>
      <c r="S61" s="413"/>
      <c r="T61" s="413"/>
      <c r="U61" s="413"/>
      <c r="V61" s="413"/>
      <c r="W61" s="413"/>
      <c r="X61" s="413"/>
      <c r="Y61" s="413"/>
    </row>
    <row r="62" spans="2:25">
      <c r="B62" s="418"/>
      <c r="D62" s="419"/>
      <c r="E62" s="419"/>
      <c r="F62" s="419"/>
      <c r="G62" s="419"/>
      <c r="H62" s="419"/>
      <c r="I62" s="419"/>
      <c r="J62" s="419"/>
      <c r="K62" s="419"/>
      <c r="L62" s="419"/>
      <c r="M62" s="419"/>
      <c r="N62" s="419"/>
      <c r="O62" s="419"/>
      <c r="P62" s="419"/>
      <c r="Q62" s="419"/>
      <c r="R62" s="419"/>
      <c r="S62" s="419"/>
      <c r="T62" s="419"/>
      <c r="U62" s="419"/>
      <c r="V62" s="419"/>
      <c r="W62" s="419"/>
      <c r="X62" s="419"/>
      <c r="Y62" s="419"/>
    </row>
    <row r="122" spans="3:7">
      <c r="C122" s="37"/>
      <c r="D122" s="37"/>
      <c r="E122" s="37"/>
      <c r="F122" s="37"/>
      <c r="G122" s="37"/>
    </row>
    <row r="123" spans="3:7">
      <c r="C123" s="362"/>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4"/>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J969"/>
  <sheetViews>
    <sheetView view="pageBreakPreview" zoomScaleNormal="70" zoomScaleSheetLayoutView="100" workbookViewId="0"/>
  </sheetViews>
  <sheetFormatPr defaultColWidth="4" defaultRowHeight="13.5"/>
  <cols>
    <col min="1" max="1" width="2.875" style="2" customWidth="1"/>
    <col min="2" max="2" width="2.375" style="2" customWidth="1"/>
    <col min="3" max="3" width="3.5" style="2" customWidth="1"/>
    <col min="4" max="13" width="3.625" style="2" customWidth="1"/>
    <col min="14" max="14" width="4.875" style="2" customWidth="1"/>
    <col min="15" max="15" width="3.625" style="2" customWidth="1"/>
    <col min="16" max="16" width="1.5" style="2" customWidth="1"/>
    <col min="17" max="18" width="3.625" style="2" customWidth="1"/>
    <col min="19" max="19" width="2.75" style="2" customWidth="1"/>
    <col min="20" max="31" width="3.625" style="2" customWidth="1"/>
    <col min="32" max="16384" width="4" style="2"/>
  </cols>
  <sheetData>
    <row r="2" spans="2:31">
      <c r="B2" s="2" t="s">
        <v>590</v>
      </c>
    </row>
    <row r="3" spans="2:31">
      <c r="U3" s="1"/>
      <c r="X3" s="63" t="s">
        <v>3</v>
      </c>
      <c r="Y3" s="1080"/>
      <c r="Z3" s="1080"/>
      <c r="AA3" s="63" t="s">
        <v>4</v>
      </c>
      <c r="AB3" s="64"/>
      <c r="AC3" s="63" t="s">
        <v>403</v>
      </c>
      <c r="AD3" s="64"/>
      <c r="AE3" s="63" t="s">
        <v>6</v>
      </c>
    </row>
    <row r="4" spans="2:31">
      <c r="T4" s="222"/>
      <c r="U4" s="222"/>
      <c r="V4" s="222"/>
    </row>
    <row r="5" spans="2:31">
      <c r="B5" s="1071" t="s">
        <v>591</v>
      </c>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row>
    <row r="6" spans="2:31">
      <c r="B6" s="1071" t="s">
        <v>592</v>
      </c>
      <c r="C6" s="1071"/>
      <c r="D6" s="1071"/>
      <c r="E6" s="1071"/>
      <c r="F6" s="1071"/>
      <c r="G6" s="1071"/>
      <c r="H6" s="1071"/>
      <c r="I6" s="1071"/>
      <c r="J6" s="1071"/>
      <c r="K6" s="1071"/>
      <c r="L6" s="1071"/>
      <c r="M6" s="1071"/>
      <c r="N6" s="1071"/>
      <c r="O6" s="1071"/>
      <c r="P6" s="1071"/>
      <c r="Q6" s="1071"/>
      <c r="R6" s="1071"/>
      <c r="S6" s="1071"/>
      <c r="T6" s="1071"/>
      <c r="U6" s="1071"/>
      <c r="V6" s="1071"/>
      <c r="W6" s="1071"/>
      <c r="X6" s="1071"/>
      <c r="Y6" s="1071"/>
      <c r="Z6" s="1071"/>
      <c r="AA6" s="1071"/>
      <c r="AB6" s="1071"/>
      <c r="AC6" s="1071"/>
      <c r="AD6" s="1071"/>
      <c r="AE6" s="62"/>
    </row>
    <row r="7" spans="2:31" ht="23.25" customHeight="1"/>
    <row r="8" spans="2:31" ht="23.25" customHeight="1">
      <c r="B8" s="420" t="s">
        <v>593</v>
      </c>
      <c r="C8" s="420"/>
      <c r="D8" s="420"/>
      <c r="E8" s="420"/>
      <c r="F8" s="1572"/>
      <c r="G8" s="1573"/>
      <c r="H8" s="1573"/>
      <c r="I8" s="1573"/>
      <c r="J8" s="1573"/>
      <c r="K8" s="1573"/>
      <c r="L8" s="1573"/>
      <c r="M8" s="1573"/>
      <c r="N8" s="1573"/>
      <c r="O8" s="1573"/>
      <c r="P8" s="1573"/>
      <c r="Q8" s="1573"/>
      <c r="R8" s="1573"/>
      <c r="S8" s="1573"/>
      <c r="T8" s="1573"/>
      <c r="U8" s="1573"/>
      <c r="V8" s="1573"/>
      <c r="W8" s="1573"/>
      <c r="X8" s="1573"/>
      <c r="Y8" s="1573"/>
      <c r="Z8" s="1573"/>
      <c r="AA8" s="1573"/>
      <c r="AB8" s="1573"/>
      <c r="AC8" s="1573"/>
      <c r="AD8" s="1573"/>
      <c r="AE8" s="1574"/>
    </row>
    <row r="9" spans="2:31" ht="24.95" customHeight="1">
      <c r="B9" s="420" t="s">
        <v>594</v>
      </c>
      <c r="C9" s="420"/>
      <c r="D9" s="420"/>
      <c r="E9" s="420"/>
      <c r="F9" s="589" t="s">
        <v>50</v>
      </c>
      <c r="G9" s="400" t="s">
        <v>595</v>
      </c>
      <c r="H9" s="400"/>
      <c r="I9" s="400"/>
      <c r="J9" s="400"/>
      <c r="K9" s="588" t="s">
        <v>50</v>
      </c>
      <c r="L9" s="400" t="s">
        <v>596</v>
      </c>
      <c r="M9" s="400"/>
      <c r="N9" s="400"/>
      <c r="O9" s="400"/>
      <c r="P9" s="400"/>
      <c r="Q9" s="588" t="s">
        <v>50</v>
      </c>
      <c r="R9" s="400" t="s">
        <v>597</v>
      </c>
      <c r="S9" s="400"/>
      <c r="T9" s="400"/>
      <c r="U9" s="400"/>
      <c r="V9" s="400"/>
      <c r="W9" s="400"/>
      <c r="X9" s="400"/>
      <c r="Y9" s="400"/>
      <c r="Z9" s="400"/>
      <c r="AA9" s="400"/>
      <c r="AB9" s="400"/>
      <c r="AC9" s="400"/>
      <c r="AD9" s="41"/>
      <c r="AE9" s="42"/>
    </row>
    <row r="10" spans="2:31" ht="24.95" customHeight="1">
      <c r="B10" s="1165" t="s">
        <v>598</v>
      </c>
      <c r="C10" s="1166"/>
      <c r="D10" s="1166"/>
      <c r="E10" s="1167"/>
      <c r="F10" s="62" t="s">
        <v>50</v>
      </c>
      <c r="G10" s="1" t="s">
        <v>599</v>
      </c>
      <c r="H10" s="1"/>
      <c r="I10" s="1"/>
      <c r="J10" s="1"/>
      <c r="K10" s="1"/>
      <c r="L10" s="1"/>
      <c r="M10" s="1"/>
      <c r="N10" s="1"/>
      <c r="O10" s="1"/>
      <c r="Q10" s="51"/>
      <c r="R10" s="54" t="s">
        <v>50</v>
      </c>
      <c r="S10" s="1" t="s">
        <v>600</v>
      </c>
      <c r="T10" s="1"/>
      <c r="U10" s="1"/>
      <c r="V10" s="1"/>
      <c r="W10" s="246"/>
      <c r="X10" s="246"/>
      <c r="Y10" s="246"/>
      <c r="Z10" s="246"/>
      <c r="AA10" s="246"/>
      <c r="AB10" s="246"/>
      <c r="AC10" s="246"/>
      <c r="AD10" s="51"/>
      <c r="AE10" s="52"/>
    </row>
    <row r="11" spans="2:31" ht="24.95" customHeight="1">
      <c r="B11" s="1593"/>
      <c r="C11" s="1071"/>
      <c r="D11" s="1071"/>
      <c r="E11" s="1594"/>
      <c r="F11" s="64" t="s">
        <v>50</v>
      </c>
      <c r="G11" s="1" t="s">
        <v>601</v>
      </c>
      <c r="H11" s="1"/>
      <c r="I11" s="1"/>
      <c r="J11" s="1"/>
      <c r="K11" s="1"/>
      <c r="L11" s="1"/>
      <c r="M11" s="1"/>
      <c r="N11" s="1"/>
      <c r="O11" s="1"/>
      <c r="R11" s="64" t="s">
        <v>50</v>
      </c>
      <c r="S11" s="1" t="s">
        <v>602</v>
      </c>
      <c r="T11" s="1"/>
      <c r="U11" s="1"/>
      <c r="V11" s="1"/>
      <c r="W11" s="1"/>
      <c r="X11" s="1"/>
      <c r="Y11" s="1"/>
      <c r="Z11" s="1"/>
      <c r="AA11" s="1"/>
      <c r="AB11" s="1"/>
      <c r="AC11" s="1"/>
      <c r="AE11" s="402"/>
    </row>
    <row r="12" spans="2:31" ht="24.95" customHeight="1">
      <c r="B12" s="420" t="s">
        <v>603</v>
      </c>
      <c r="C12" s="420"/>
      <c r="D12" s="420"/>
      <c r="E12" s="420"/>
      <c r="F12" s="589" t="s">
        <v>50</v>
      </c>
      <c r="G12" s="400" t="s">
        <v>604</v>
      </c>
      <c r="H12" s="421"/>
      <c r="I12" s="421"/>
      <c r="J12" s="421"/>
      <c r="K12" s="421"/>
      <c r="L12" s="421"/>
      <c r="M12" s="421"/>
      <c r="N12" s="421"/>
      <c r="O12" s="421"/>
      <c r="P12" s="421"/>
      <c r="Q12" s="41"/>
      <c r="R12" s="588" t="s">
        <v>50</v>
      </c>
      <c r="S12" s="400" t="s">
        <v>605</v>
      </c>
      <c r="T12" s="421"/>
      <c r="U12" s="421"/>
      <c r="V12" s="421"/>
      <c r="W12" s="421"/>
      <c r="X12" s="421"/>
      <c r="Y12" s="421"/>
      <c r="Z12" s="421"/>
      <c r="AA12" s="421"/>
      <c r="AB12" s="421"/>
      <c r="AC12" s="421"/>
      <c r="AD12" s="41"/>
      <c r="AE12" s="42"/>
    </row>
    <row r="13" spans="2:31" ht="24.95" customHeight="1"/>
    <row r="14" spans="2:31" ht="24.95" customHeight="1">
      <c r="B14" s="40"/>
      <c r="C14" s="41"/>
      <c r="D14" s="41"/>
      <c r="E14" s="41"/>
      <c r="F14" s="41"/>
      <c r="G14" s="41"/>
      <c r="H14" s="41"/>
      <c r="I14" s="41"/>
      <c r="J14" s="41"/>
      <c r="K14" s="41"/>
      <c r="L14" s="41"/>
      <c r="M14" s="41"/>
      <c r="N14" s="41"/>
      <c r="O14" s="41"/>
      <c r="P14" s="41"/>
      <c r="Q14" s="41"/>
      <c r="R14" s="41"/>
      <c r="S14" s="41"/>
      <c r="T14" s="41"/>
      <c r="U14" s="41"/>
      <c r="V14" s="41"/>
      <c r="W14" s="41"/>
      <c r="X14" s="41"/>
      <c r="Y14" s="41"/>
      <c r="Z14" s="42"/>
      <c r="AA14" s="44"/>
      <c r="AB14" s="45" t="s">
        <v>556</v>
      </c>
      <c r="AC14" s="45" t="s">
        <v>557</v>
      </c>
      <c r="AD14" s="45" t="s">
        <v>558</v>
      </c>
      <c r="AE14" s="42"/>
    </row>
    <row r="15" spans="2:31" ht="24.95" customHeight="1">
      <c r="B15" s="50" t="s">
        <v>606</v>
      </c>
      <c r="C15" s="51"/>
      <c r="D15" s="51"/>
      <c r="E15" s="51"/>
      <c r="F15" s="51"/>
      <c r="G15" s="51"/>
      <c r="H15" s="51"/>
      <c r="I15" s="51"/>
      <c r="J15" s="51"/>
      <c r="K15" s="51"/>
      <c r="L15" s="51"/>
      <c r="M15" s="51"/>
      <c r="N15" s="51"/>
      <c r="O15" s="51"/>
      <c r="P15" s="51"/>
      <c r="Q15" s="51"/>
      <c r="R15" s="51"/>
      <c r="S15" s="51"/>
      <c r="T15" s="51"/>
      <c r="U15" s="51"/>
      <c r="V15" s="51"/>
      <c r="W15" s="51"/>
      <c r="X15" s="51"/>
      <c r="Y15" s="51"/>
      <c r="Z15" s="422"/>
      <c r="AA15" s="53"/>
      <c r="AB15" s="54"/>
      <c r="AC15" s="54"/>
      <c r="AD15" s="51"/>
      <c r="AE15" s="52"/>
    </row>
    <row r="16" spans="2:31" ht="30.75" customHeight="1">
      <c r="B16" s="22"/>
      <c r="C16" s="423" t="s">
        <v>607</v>
      </c>
      <c r="D16" s="2" t="s">
        <v>608</v>
      </c>
      <c r="Z16" s="424"/>
      <c r="AA16" s="425"/>
      <c r="AB16" s="64" t="s">
        <v>50</v>
      </c>
      <c r="AC16" s="62" t="s">
        <v>557</v>
      </c>
      <c r="AD16" s="64" t="s">
        <v>50</v>
      </c>
      <c r="AE16" s="402"/>
    </row>
    <row r="17" spans="2:31">
      <c r="B17" s="22"/>
      <c r="D17" s="2" t="s">
        <v>609</v>
      </c>
      <c r="Z17" s="228"/>
      <c r="AA17" s="405"/>
      <c r="AB17" s="62"/>
      <c r="AC17" s="62"/>
      <c r="AE17" s="402"/>
    </row>
    <row r="18" spans="2:31">
      <c r="B18" s="22"/>
      <c r="Z18" s="228"/>
      <c r="AA18" s="405"/>
      <c r="AB18" s="62"/>
      <c r="AC18" s="62"/>
      <c r="AE18" s="402"/>
    </row>
    <row r="19" spans="2:31">
      <c r="B19" s="22"/>
      <c r="D19" s="426" t="s">
        <v>610</v>
      </c>
      <c r="E19" s="400"/>
      <c r="F19" s="400"/>
      <c r="G19" s="400"/>
      <c r="H19" s="400"/>
      <c r="I19" s="400"/>
      <c r="J19" s="400"/>
      <c r="K19" s="400"/>
      <c r="L19" s="400"/>
      <c r="M19" s="400"/>
      <c r="N19" s="400"/>
      <c r="O19" s="41"/>
      <c r="P19" s="41"/>
      <c r="Q19" s="41"/>
      <c r="R19" s="41"/>
      <c r="S19" s="400"/>
      <c r="T19" s="400"/>
      <c r="U19" s="1572"/>
      <c r="V19" s="1573"/>
      <c r="W19" s="1573"/>
      <c r="X19" s="41" t="s">
        <v>611</v>
      </c>
      <c r="Y19" s="22"/>
      <c r="Z19" s="228"/>
      <c r="AA19" s="405"/>
      <c r="AB19" s="62"/>
      <c r="AC19" s="62"/>
      <c r="AE19" s="402"/>
    </row>
    <row r="20" spans="2:31">
      <c r="B20" s="22"/>
      <c r="D20" s="426" t="s">
        <v>612</v>
      </c>
      <c r="E20" s="400"/>
      <c r="F20" s="400"/>
      <c r="G20" s="400"/>
      <c r="H20" s="400"/>
      <c r="I20" s="400"/>
      <c r="J20" s="400"/>
      <c r="K20" s="400"/>
      <c r="L20" s="400"/>
      <c r="M20" s="400"/>
      <c r="N20" s="400"/>
      <c r="O20" s="41"/>
      <c r="P20" s="41"/>
      <c r="Q20" s="41"/>
      <c r="R20" s="41"/>
      <c r="S20" s="400"/>
      <c r="T20" s="400"/>
      <c r="U20" s="1572"/>
      <c r="V20" s="1573"/>
      <c r="W20" s="1573"/>
      <c r="X20" s="41" t="s">
        <v>611</v>
      </c>
      <c r="Y20" s="22"/>
      <c r="Z20" s="402"/>
      <c r="AA20" s="405"/>
      <c r="AB20" s="62"/>
      <c r="AC20" s="62"/>
      <c r="AE20" s="402"/>
    </row>
    <row r="21" spans="2:31">
      <c r="B21" s="22"/>
      <c r="D21" s="426" t="s">
        <v>613</v>
      </c>
      <c r="E21" s="400"/>
      <c r="F21" s="400"/>
      <c r="G21" s="400"/>
      <c r="H21" s="400"/>
      <c r="I21" s="400"/>
      <c r="J21" s="400"/>
      <c r="K21" s="400"/>
      <c r="L21" s="400"/>
      <c r="M21" s="400"/>
      <c r="N21" s="400"/>
      <c r="O21" s="41"/>
      <c r="P21" s="41"/>
      <c r="Q21" s="41"/>
      <c r="R21" s="41"/>
      <c r="S21" s="400"/>
      <c r="T21" s="427" t="str">
        <f>(IFERROR(ROUNDDOWN(T20/T19*100,0),""))</f>
        <v/>
      </c>
      <c r="U21" s="1606" t="str">
        <f>(IFERROR(ROUNDDOWN(U20/U19*100,0),""))</f>
        <v/>
      </c>
      <c r="V21" s="1607"/>
      <c r="W21" s="1607"/>
      <c r="X21" s="41" t="s">
        <v>614</v>
      </c>
      <c r="Y21" s="22"/>
      <c r="Z21" s="231"/>
      <c r="AA21" s="405"/>
      <c r="AB21" s="62"/>
      <c r="AC21" s="62"/>
      <c r="AE21" s="402"/>
    </row>
    <row r="22" spans="2:31" ht="13.5" customHeight="1">
      <c r="B22" s="22"/>
      <c r="D22" s="2" t="s">
        <v>615</v>
      </c>
      <c r="Z22" s="231"/>
      <c r="AA22" s="405"/>
      <c r="AB22" s="62"/>
      <c r="AC22" s="62"/>
      <c r="AE22" s="402"/>
    </row>
    <row r="23" spans="2:31">
      <c r="B23" s="22"/>
      <c r="Z23" s="231"/>
      <c r="AA23" s="405"/>
      <c r="AB23" s="62"/>
      <c r="AC23" s="62"/>
      <c r="AE23" s="402"/>
    </row>
    <row r="24" spans="2:31">
      <c r="B24" s="22"/>
      <c r="Z24" s="231"/>
      <c r="AA24" s="405"/>
      <c r="AB24" s="62"/>
      <c r="AC24" s="62"/>
      <c r="AE24" s="402"/>
    </row>
    <row r="25" spans="2:31">
      <c r="B25" s="22"/>
      <c r="C25" s="423" t="s">
        <v>616</v>
      </c>
      <c r="D25" s="2" t="s">
        <v>617</v>
      </c>
      <c r="Z25" s="424"/>
      <c r="AA25" s="405"/>
      <c r="AB25" s="64" t="s">
        <v>50</v>
      </c>
      <c r="AC25" s="62" t="s">
        <v>557</v>
      </c>
      <c r="AD25" s="64" t="s">
        <v>50</v>
      </c>
      <c r="AE25" s="402"/>
    </row>
    <row r="26" spans="2:31">
      <c r="B26" s="22"/>
      <c r="C26" s="423"/>
      <c r="D26" s="2" t="s">
        <v>618</v>
      </c>
      <c r="Z26" s="424"/>
      <c r="AA26" s="405"/>
      <c r="AB26" s="62"/>
      <c r="AC26" s="62"/>
      <c r="AD26" s="62"/>
      <c r="AE26" s="402"/>
    </row>
    <row r="27" spans="2:31">
      <c r="B27" s="22"/>
      <c r="C27" s="423"/>
      <c r="D27" s="2" t="s">
        <v>619</v>
      </c>
      <c r="Z27" s="424"/>
      <c r="AA27" s="425"/>
      <c r="AB27" s="62"/>
      <c r="AC27" s="428"/>
      <c r="AE27" s="402"/>
    </row>
    <row r="28" spans="2:31">
      <c r="B28" s="22"/>
      <c r="Z28" s="231"/>
      <c r="AA28" s="405"/>
      <c r="AB28" s="62"/>
      <c r="AC28" s="62"/>
      <c r="AE28" s="402"/>
    </row>
    <row r="29" spans="2:31">
      <c r="B29" s="22"/>
      <c r="C29" s="423"/>
      <c r="D29" s="426" t="s">
        <v>620</v>
      </c>
      <c r="E29" s="400"/>
      <c r="F29" s="400"/>
      <c r="G29" s="400"/>
      <c r="H29" s="400"/>
      <c r="I29" s="400"/>
      <c r="J29" s="400"/>
      <c r="K29" s="400"/>
      <c r="L29" s="400"/>
      <c r="M29" s="400"/>
      <c r="N29" s="400"/>
      <c r="O29" s="41"/>
      <c r="P29" s="41"/>
      <c r="Q29" s="41"/>
      <c r="R29" s="41"/>
      <c r="S29" s="41"/>
      <c r="T29" s="42"/>
      <c r="U29" s="1572"/>
      <c r="V29" s="1573"/>
      <c r="W29" s="1573"/>
      <c r="X29" s="42" t="s">
        <v>611</v>
      </c>
      <c r="Y29" s="22"/>
      <c r="Z29" s="231"/>
      <c r="AA29" s="405"/>
      <c r="AB29" s="62"/>
      <c r="AC29" s="62"/>
      <c r="AE29" s="402"/>
    </row>
    <row r="30" spans="2:31">
      <c r="B30" s="22"/>
      <c r="C30" s="423"/>
      <c r="D30" s="1"/>
      <c r="E30" s="1"/>
      <c r="F30" s="1"/>
      <c r="G30" s="1"/>
      <c r="H30" s="1"/>
      <c r="I30" s="1"/>
      <c r="J30" s="1"/>
      <c r="K30" s="1"/>
      <c r="L30" s="1"/>
      <c r="M30" s="1"/>
      <c r="N30" s="1"/>
      <c r="U30" s="62"/>
      <c r="V30" s="62"/>
      <c r="W30" s="62"/>
      <c r="Z30" s="231"/>
      <c r="AA30" s="405"/>
      <c r="AB30" s="62"/>
      <c r="AC30" s="62"/>
      <c r="AE30" s="402"/>
    </row>
    <row r="31" spans="2:31">
      <c r="B31" s="22"/>
      <c r="C31" s="423"/>
      <c r="D31" s="429" t="s">
        <v>621</v>
      </c>
      <c r="Z31" s="231"/>
      <c r="AA31" s="405"/>
      <c r="AB31" s="62"/>
      <c r="AC31" s="62"/>
      <c r="AE31" s="402"/>
    </row>
    <row r="32" spans="2:31" ht="13.5" customHeight="1">
      <c r="B32" s="22"/>
      <c r="C32" s="423"/>
      <c r="D32" s="1605" t="s">
        <v>622</v>
      </c>
      <c r="E32" s="1605"/>
      <c r="F32" s="1605"/>
      <c r="G32" s="1605"/>
      <c r="H32" s="1605"/>
      <c r="I32" s="1605"/>
      <c r="J32" s="1605"/>
      <c r="K32" s="1605"/>
      <c r="L32" s="1605"/>
      <c r="M32" s="1605"/>
      <c r="N32" s="1605"/>
      <c r="O32" s="1605" t="s">
        <v>623</v>
      </c>
      <c r="P32" s="1605"/>
      <c r="Q32" s="1605"/>
      <c r="R32" s="1605"/>
      <c r="S32" s="1605"/>
      <c r="Z32" s="231"/>
      <c r="AA32" s="405"/>
      <c r="AB32" s="62"/>
      <c r="AC32" s="62"/>
      <c r="AE32" s="402"/>
    </row>
    <row r="33" spans="2:36">
      <c r="B33" s="22"/>
      <c r="C33" s="423"/>
      <c r="D33" s="1605" t="s">
        <v>624</v>
      </c>
      <c r="E33" s="1605"/>
      <c r="F33" s="1605"/>
      <c r="G33" s="1605"/>
      <c r="H33" s="1605"/>
      <c r="I33" s="1605"/>
      <c r="J33" s="1605"/>
      <c r="K33" s="1605"/>
      <c r="L33" s="1605"/>
      <c r="M33" s="1605"/>
      <c r="N33" s="1605"/>
      <c r="O33" s="1605" t="s">
        <v>625</v>
      </c>
      <c r="P33" s="1605"/>
      <c r="Q33" s="1605"/>
      <c r="R33" s="1605"/>
      <c r="S33" s="1605"/>
      <c r="Z33" s="231"/>
      <c r="AA33" s="405"/>
      <c r="AB33" s="62"/>
      <c r="AC33" s="62"/>
      <c r="AE33" s="402"/>
    </row>
    <row r="34" spans="2:36" ht="13.5" customHeight="1">
      <c r="B34" s="22"/>
      <c r="C34" s="423"/>
      <c r="D34" s="1605" t="s">
        <v>626</v>
      </c>
      <c r="E34" s="1605"/>
      <c r="F34" s="1605"/>
      <c r="G34" s="1605"/>
      <c r="H34" s="1605"/>
      <c r="I34" s="1605"/>
      <c r="J34" s="1605"/>
      <c r="K34" s="1605"/>
      <c r="L34" s="1605"/>
      <c r="M34" s="1605"/>
      <c r="N34" s="1605"/>
      <c r="O34" s="1605" t="s">
        <v>627</v>
      </c>
      <c r="P34" s="1605"/>
      <c r="Q34" s="1605"/>
      <c r="R34" s="1605"/>
      <c r="S34" s="1605"/>
      <c r="Z34" s="231"/>
      <c r="AA34" s="405"/>
      <c r="AB34" s="62"/>
      <c r="AC34" s="62"/>
      <c r="AE34" s="402"/>
    </row>
    <row r="35" spans="2:36">
      <c r="B35" s="22"/>
      <c r="C35" s="423"/>
      <c r="D35" s="1605" t="s">
        <v>628</v>
      </c>
      <c r="E35" s="1605"/>
      <c r="F35" s="1605"/>
      <c r="G35" s="1605"/>
      <c r="H35" s="1605"/>
      <c r="I35" s="1605"/>
      <c r="J35" s="1605"/>
      <c r="K35" s="1605"/>
      <c r="L35" s="1605"/>
      <c r="M35" s="1605"/>
      <c r="N35" s="1605"/>
      <c r="O35" s="1605" t="s">
        <v>629</v>
      </c>
      <c r="P35" s="1605"/>
      <c r="Q35" s="1605"/>
      <c r="R35" s="1605"/>
      <c r="S35" s="1605"/>
      <c r="Z35" s="231"/>
      <c r="AA35" s="405"/>
      <c r="AB35" s="62"/>
      <c r="AC35" s="62"/>
      <c r="AE35" s="402"/>
    </row>
    <row r="36" spans="2:36">
      <c r="B36" s="22"/>
      <c r="C36" s="423"/>
      <c r="D36" s="1605" t="s">
        <v>630</v>
      </c>
      <c r="E36" s="1605"/>
      <c r="F36" s="1605"/>
      <c r="G36" s="1605"/>
      <c r="H36" s="1605"/>
      <c r="I36" s="1605"/>
      <c r="J36" s="1605"/>
      <c r="K36" s="1605"/>
      <c r="L36" s="1605"/>
      <c r="M36" s="1605"/>
      <c r="N36" s="1605"/>
      <c r="O36" s="1605" t="s">
        <v>631</v>
      </c>
      <c r="P36" s="1605"/>
      <c r="Q36" s="1605"/>
      <c r="R36" s="1605"/>
      <c r="S36" s="1605"/>
      <c r="Z36" s="231"/>
      <c r="AA36" s="405"/>
      <c r="AB36" s="62"/>
      <c r="AC36" s="62"/>
      <c r="AE36" s="402"/>
    </row>
    <row r="37" spans="2:36">
      <c r="B37" s="22"/>
      <c r="C37" s="423"/>
      <c r="D37" s="1605" t="s">
        <v>632</v>
      </c>
      <c r="E37" s="1605"/>
      <c r="F37" s="1605"/>
      <c r="G37" s="1605"/>
      <c r="H37" s="1605"/>
      <c r="I37" s="1605"/>
      <c r="J37" s="1605"/>
      <c r="K37" s="1605"/>
      <c r="L37" s="1605"/>
      <c r="M37" s="1605"/>
      <c r="N37" s="1605"/>
      <c r="O37" s="1605" t="s">
        <v>633</v>
      </c>
      <c r="P37" s="1605"/>
      <c r="Q37" s="1605"/>
      <c r="R37" s="1605"/>
      <c r="S37" s="1605"/>
      <c r="Z37" s="231"/>
      <c r="AA37" s="405"/>
      <c r="AB37" s="62"/>
      <c r="AC37" s="62"/>
      <c r="AE37" s="402"/>
    </row>
    <row r="38" spans="2:36">
      <c r="B38" s="22"/>
      <c r="C38" s="423"/>
      <c r="D38" s="1605" t="s">
        <v>634</v>
      </c>
      <c r="E38" s="1605"/>
      <c r="F38" s="1605"/>
      <c r="G38" s="1605"/>
      <c r="H38" s="1605"/>
      <c r="I38" s="1605"/>
      <c r="J38" s="1605"/>
      <c r="K38" s="1605"/>
      <c r="L38" s="1605"/>
      <c r="M38" s="1605"/>
      <c r="N38" s="1605"/>
      <c r="O38" s="1605" t="s">
        <v>635</v>
      </c>
      <c r="P38" s="1605"/>
      <c r="Q38" s="1605"/>
      <c r="R38" s="1605"/>
      <c r="S38" s="1608"/>
      <c r="T38" s="22"/>
      <c r="Z38" s="231"/>
      <c r="AA38" s="405"/>
      <c r="AB38" s="62"/>
      <c r="AC38" s="62"/>
      <c r="AE38" s="402"/>
    </row>
    <row r="39" spans="2:36">
      <c r="B39" s="22"/>
      <c r="C39" s="423"/>
      <c r="D39" s="1605" t="s">
        <v>636</v>
      </c>
      <c r="E39" s="1605"/>
      <c r="F39" s="1605"/>
      <c r="G39" s="1605"/>
      <c r="H39" s="1605"/>
      <c r="I39" s="1605"/>
      <c r="J39" s="1605"/>
      <c r="K39" s="1605"/>
      <c r="L39" s="1605"/>
      <c r="M39" s="1605"/>
      <c r="N39" s="1605"/>
      <c r="O39" s="1609" t="s">
        <v>636</v>
      </c>
      <c r="P39" s="1609"/>
      <c r="Q39" s="1609"/>
      <c r="R39" s="1609"/>
      <c r="S39" s="1609"/>
      <c r="Z39" s="228"/>
      <c r="AA39" s="405"/>
      <c r="AB39" s="62"/>
      <c r="AC39" s="62"/>
      <c r="AE39" s="402"/>
    </row>
    <row r="40" spans="2:36">
      <c r="B40" s="22"/>
      <c r="C40" s="423"/>
      <c r="J40" s="1071"/>
      <c r="K40" s="1071"/>
      <c r="L40" s="1071"/>
      <c r="M40" s="1071"/>
      <c r="N40" s="1071"/>
      <c r="O40" s="1071"/>
      <c r="P40" s="1071"/>
      <c r="Q40" s="1071"/>
      <c r="R40" s="1071"/>
      <c r="S40" s="1071"/>
      <c r="T40" s="1071"/>
      <c r="U40" s="1071"/>
      <c r="V40" s="1071"/>
      <c r="Z40" s="228"/>
      <c r="AA40" s="405"/>
      <c r="AB40" s="62"/>
      <c r="AC40" s="62"/>
      <c r="AE40" s="402"/>
    </row>
    <row r="41" spans="2:36">
      <c r="B41" s="22"/>
      <c r="C41" s="423" t="s">
        <v>637</v>
      </c>
      <c r="D41" s="2" t="s">
        <v>638</v>
      </c>
      <c r="Z41" s="424"/>
      <c r="AA41" s="425"/>
      <c r="AB41" s="64" t="s">
        <v>50</v>
      </c>
      <c r="AC41" s="62" t="s">
        <v>557</v>
      </c>
      <c r="AD41" s="64" t="s">
        <v>50</v>
      </c>
      <c r="AE41" s="402"/>
    </row>
    <row r="42" spans="2:36">
      <c r="B42" s="22"/>
      <c r="D42" s="2" t="s">
        <v>639</v>
      </c>
      <c r="Z42" s="231"/>
      <c r="AA42" s="405"/>
      <c r="AB42" s="62"/>
      <c r="AC42" s="62"/>
      <c r="AE42" s="402"/>
    </row>
    <row r="43" spans="2:36">
      <c r="B43" s="22"/>
      <c r="Z43" s="228"/>
      <c r="AA43" s="405"/>
      <c r="AB43" s="62"/>
      <c r="AC43" s="62"/>
      <c r="AE43" s="402"/>
    </row>
    <row r="44" spans="2:36">
      <c r="B44" s="22" t="s">
        <v>640</v>
      </c>
      <c r="Z44" s="231"/>
      <c r="AA44" s="405"/>
      <c r="AB44" s="62"/>
      <c r="AC44" s="62"/>
      <c r="AE44" s="402"/>
    </row>
    <row r="45" spans="2:36" ht="14.25" customHeight="1">
      <c r="B45" s="22"/>
      <c r="C45" s="423" t="s">
        <v>607</v>
      </c>
      <c r="D45" s="2" t="s">
        <v>641</v>
      </c>
      <c r="Z45" s="424"/>
      <c r="AA45" s="425"/>
      <c r="AB45" s="64" t="s">
        <v>50</v>
      </c>
      <c r="AC45" s="62" t="s">
        <v>557</v>
      </c>
      <c r="AD45" s="64" t="s">
        <v>50</v>
      </c>
      <c r="AE45" s="402"/>
    </row>
    <row r="46" spans="2:36">
      <c r="B46" s="22"/>
      <c r="D46" s="2" t="s">
        <v>642</v>
      </c>
      <c r="Z46" s="231"/>
      <c r="AA46" s="405"/>
      <c r="AB46" s="62"/>
      <c r="AC46" s="62"/>
      <c r="AE46" s="402"/>
    </row>
    <row r="47" spans="2:36">
      <c r="B47" s="22"/>
      <c r="W47" s="270"/>
      <c r="Z47" s="402"/>
      <c r="AA47" s="405"/>
      <c r="AB47" s="62"/>
      <c r="AC47" s="62"/>
      <c r="AE47" s="402"/>
      <c r="AJ47" s="417"/>
    </row>
    <row r="48" spans="2:36">
      <c r="B48" s="22"/>
      <c r="C48" s="423" t="s">
        <v>616</v>
      </c>
      <c r="D48" s="2" t="s">
        <v>643</v>
      </c>
      <c r="Z48" s="402"/>
      <c r="AA48" s="405"/>
      <c r="AB48" s="62"/>
      <c r="AC48" s="62"/>
      <c r="AE48" s="402"/>
      <c r="AJ48" s="417"/>
    </row>
    <row r="49" spans="2:36" ht="17.25" customHeight="1">
      <c r="B49" s="22"/>
      <c r="D49" s="2" t="s">
        <v>644</v>
      </c>
      <c r="Z49" s="402"/>
      <c r="AA49" s="405"/>
      <c r="AB49" s="62"/>
      <c r="AC49" s="62"/>
      <c r="AE49" s="402"/>
      <c r="AJ49" s="417"/>
    </row>
    <row r="50" spans="2:36" ht="18.75" customHeight="1">
      <c r="B50" s="22"/>
      <c r="Z50" s="402"/>
      <c r="AA50" s="405"/>
      <c r="AB50" s="62"/>
      <c r="AC50" s="62"/>
      <c r="AE50" s="402"/>
      <c r="AJ50" s="417"/>
    </row>
    <row r="51" spans="2:36" ht="13.5" customHeight="1">
      <c r="B51" s="22"/>
      <c r="D51" s="426" t="s">
        <v>610</v>
      </c>
      <c r="E51" s="400"/>
      <c r="F51" s="400"/>
      <c r="G51" s="400"/>
      <c r="H51" s="400"/>
      <c r="I51" s="400"/>
      <c r="J51" s="400"/>
      <c r="K51" s="400"/>
      <c r="L51" s="400"/>
      <c r="M51" s="400"/>
      <c r="N51" s="400"/>
      <c r="O51" s="41"/>
      <c r="P51" s="41"/>
      <c r="Q51" s="41"/>
      <c r="R51" s="41"/>
      <c r="S51" s="400"/>
      <c r="T51" s="400"/>
      <c r="U51" s="1572"/>
      <c r="V51" s="1573"/>
      <c r="W51" s="1573"/>
      <c r="X51" s="41" t="s">
        <v>611</v>
      </c>
      <c r="Y51" s="22"/>
      <c r="Z51" s="402"/>
      <c r="AA51" s="405"/>
      <c r="AB51" s="62"/>
      <c r="AC51" s="62"/>
      <c r="AE51" s="402"/>
      <c r="AJ51" s="417"/>
    </row>
    <row r="52" spans="2:36">
      <c r="B52" s="22"/>
      <c r="D52" s="426" t="s">
        <v>645</v>
      </c>
      <c r="E52" s="400"/>
      <c r="F52" s="400"/>
      <c r="G52" s="400"/>
      <c r="H52" s="400"/>
      <c r="I52" s="400"/>
      <c r="J52" s="400"/>
      <c r="K52" s="400"/>
      <c r="L52" s="400"/>
      <c r="M52" s="400"/>
      <c r="N52" s="400"/>
      <c r="O52" s="41"/>
      <c r="P52" s="41"/>
      <c r="Q52" s="41"/>
      <c r="R52" s="41"/>
      <c r="S52" s="400"/>
      <c r="T52" s="400"/>
      <c r="U52" s="1572"/>
      <c r="V52" s="1573"/>
      <c r="W52" s="1573"/>
      <c r="X52" s="41" t="s">
        <v>611</v>
      </c>
      <c r="Y52" s="22"/>
      <c r="Z52" s="402"/>
      <c r="AA52" s="405"/>
      <c r="AB52" s="62"/>
      <c r="AC52" s="62"/>
      <c r="AE52" s="402"/>
      <c r="AJ52" s="417"/>
    </row>
    <row r="53" spans="2:36">
      <c r="B53" s="22"/>
      <c r="D53" s="426" t="s">
        <v>613</v>
      </c>
      <c r="E53" s="400"/>
      <c r="F53" s="400"/>
      <c r="G53" s="400"/>
      <c r="H53" s="400"/>
      <c r="I53" s="400"/>
      <c r="J53" s="400"/>
      <c r="K53" s="400"/>
      <c r="L53" s="400"/>
      <c r="M53" s="400"/>
      <c r="N53" s="400"/>
      <c r="O53" s="41"/>
      <c r="P53" s="41"/>
      <c r="Q53" s="41"/>
      <c r="R53" s="41"/>
      <c r="S53" s="400"/>
      <c r="T53" s="427" t="str">
        <f>(IFERROR(ROUNDDOWN(T52/T51*100,0),""))</f>
        <v/>
      </c>
      <c r="U53" s="1606" t="str">
        <f>(IFERROR(ROUNDDOWN(U52/U51*100,0),""))</f>
        <v/>
      </c>
      <c r="V53" s="1607"/>
      <c r="W53" s="1607"/>
      <c r="X53" s="41" t="s">
        <v>614</v>
      </c>
      <c r="Y53" s="22"/>
      <c r="Z53" s="402"/>
      <c r="AA53" s="405"/>
      <c r="AB53" s="62"/>
      <c r="AC53" s="62"/>
      <c r="AE53" s="402"/>
      <c r="AJ53" s="417"/>
    </row>
    <row r="54" spans="2:36">
      <c r="B54" s="22"/>
      <c r="D54" s="2" t="s">
        <v>615</v>
      </c>
      <c r="Z54" s="402"/>
      <c r="AA54" s="405"/>
      <c r="AB54" s="62"/>
      <c r="AC54" s="62"/>
      <c r="AE54" s="402"/>
      <c r="AJ54" s="417"/>
    </row>
    <row r="55" spans="2:36">
      <c r="B55" s="22"/>
      <c r="W55" s="270"/>
      <c r="Z55" s="402"/>
      <c r="AA55" s="405"/>
      <c r="AB55" s="62"/>
      <c r="AC55" s="62"/>
      <c r="AE55" s="402"/>
      <c r="AJ55" s="417"/>
    </row>
    <row r="56" spans="2:36">
      <c r="B56" s="22"/>
      <c r="C56" s="423" t="s">
        <v>637</v>
      </c>
      <c r="D56" s="2" t="s">
        <v>646</v>
      </c>
      <c r="Z56" s="424"/>
      <c r="AA56" s="425"/>
      <c r="AB56" s="64" t="s">
        <v>50</v>
      </c>
      <c r="AC56" s="62" t="s">
        <v>557</v>
      </c>
      <c r="AD56" s="64" t="s">
        <v>50</v>
      </c>
      <c r="AE56" s="402"/>
    </row>
    <row r="57" spans="2:36">
      <c r="B57" s="22"/>
      <c r="D57" s="2" t="s">
        <v>647</v>
      </c>
      <c r="E57" s="1"/>
      <c r="F57" s="1"/>
      <c r="G57" s="1"/>
      <c r="H57" s="1"/>
      <c r="I57" s="1"/>
      <c r="J57" s="1"/>
      <c r="K57" s="1"/>
      <c r="L57" s="1"/>
      <c r="M57" s="1"/>
      <c r="N57" s="1"/>
      <c r="O57" s="417"/>
      <c r="P57" s="417"/>
      <c r="Q57" s="417"/>
      <c r="Z57" s="231"/>
      <c r="AA57" s="405"/>
      <c r="AB57" s="62"/>
      <c r="AC57" s="62"/>
      <c r="AE57" s="402"/>
    </row>
    <row r="58" spans="2:36">
      <c r="B58" s="22"/>
      <c r="D58" s="62"/>
      <c r="E58" s="1610"/>
      <c r="F58" s="1610"/>
      <c r="G58" s="1610"/>
      <c r="H58" s="1610"/>
      <c r="I58" s="1610"/>
      <c r="J58" s="1610"/>
      <c r="K58" s="1610"/>
      <c r="L58" s="1610"/>
      <c r="M58" s="1610"/>
      <c r="N58" s="1610"/>
      <c r="Q58" s="62"/>
      <c r="S58" s="270"/>
      <c r="T58" s="270"/>
      <c r="U58" s="270"/>
      <c r="V58" s="270"/>
      <c r="Z58" s="228"/>
      <c r="AA58" s="405"/>
      <c r="AB58" s="62"/>
      <c r="AC58" s="62"/>
      <c r="AE58" s="402"/>
    </row>
    <row r="59" spans="2:36">
      <c r="B59" s="22"/>
      <c r="C59" s="423" t="s">
        <v>648</v>
      </c>
      <c r="D59" s="2" t="s">
        <v>649</v>
      </c>
      <c r="Z59" s="424"/>
      <c r="AA59" s="425"/>
      <c r="AB59" s="64" t="s">
        <v>50</v>
      </c>
      <c r="AC59" s="62" t="s">
        <v>557</v>
      </c>
      <c r="AD59" s="64" t="s">
        <v>50</v>
      </c>
      <c r="AE59" s="402"/>
    </row>
    <row r="60" spans="2:36">
      <c r="B60" s="8"/>
      <c r="C60" s="430"/>
      <c r="D60" s="9" t="s">
        <v>650</v>
      </c>
      <c r="E60" s="9"/>
      <c r="F60" s="9"/>
      <c r="G60" s="9"/>
      <c r="H60" s="9"/>
      <c r="I60" s="9"/>
      <c r="J60" s="9"/>
      <c r="K60" s="9"/>
      <c r="L60" s="9"/>
      <c r="M60" s="9"/>
      <c r="N60" s="9"/>
      <c r="O60" s="9"/>
      <c r="P60" s="9"/>
      <c r="Q60" s="9"/>
      <c r="R60" s="9"/>
      <c r="S60" s="9"/>
      <c r="T60" s="9"/>
      <c r="U60" s="9"/>
      <c r="V60" s="9"/>
      <c r="W60" s="9"/>
      <c r="X60" s="9"/>
      <c r="Y60" s="9"/>
      <c r="Z60" s="10"/>
      <c r="AA60" s="47"/>
      <c r="AB60" s="48"/>
      <c r="AC60" s="48"/>
      <c r="AD60" s="9"/>
      <c r="AE60" s="10"/>
    </row>
    <row r="61" spans="2:36">
      <c r="B61" s="2" t="s">
        <v>651</v>
      </c>
    </row>
    <row r="62" spans="2:36">
      <c r="C62" s="2" t="s">
        <v>652</v>
      </c>
    </row>
    <row r="63" spans="2:36">
      <c r="B63" s="2" t="s">
        <v>653</v>
      </c>
    </row>
    <row r="64" spans="2:36">
      <c r="C64" s="2" t="s">
        <v>654</v>
      </c>
    </row>
    <row r="65" spans="2:11">
      <c r="C65" s="2" t="s">
        <v>655</v>
      </c>
    </row>
    <row r="66" spans="2:11">
      <c r="C66" s="2" t="s">
        <v>656</v>
      </c>
      <c r="K66" s="2" t="s">
        <v>657</v>
      </c>
    </row>
    <row r="67" spans="2:11">
      <c r="K67" s="2" t="s">
        <v>658</v>
      </c>
    </row>
    <row r="68" spans="2:11">
      <c r="K68" s="2" t="s">
        <v>659</v>
      </c>
    </row>
    <row r="69" spans="2:11">
      <c r="K69" s="2" t="s">
        <v>660</v>
      </c>
    </row>
    <row r="70" spans="2:11">
      <c r="K70" s="2" t="s">
        <v>661</v>
      </c>
    </row>
    <row r="71" spans="2:11">
      <c r="B71" s="2" t="s">
        <v>662</v>
      </c>
    </row>
    <row r="72" spans="2:11">
      <c r="C72" s="2" t="s">
        <v>663</v>
      </c>
    </row>
    <row r="73" spans="2:11">
      <c r="C73" s="2" t="s">
        <v>664</v>
      </c>
    </row>
    <row r="74" spans="2:11">
      <c r="C74" s="2" t="s">
        <v>665</v>
      </c>
    </row>
    <row r="122" spans="1:7">
      <c r="A122" s="9"/>
      <c r="C122" s="9"/>
      <c r="D122" s="9"/>
      <c r="E122" s="9"/>
      <c r="F122" s="9"/>
      <c r="G122" s="9"/>
    </row>
    <row r="123" spans="1:7">
      <c r="C123" s="51"/>
    </row>
    <row r="151" spans="1:1">
      <c r="A151" s="9"/>
    </row>
    <row r="187" spans="1:1">
      <c r="A187" s="8"/>
    </row>
    <row r="238" spans="1:1">
      <c r="A238" s="8"/>
    </row>
    <row r="287" spans="1:1">
      <c r="A287" s="8"/>
    </row>
    <row r="314" spans="1:1">
      <c r="A314" s="9"/>
    </row>
    <row r="364" spans="1:1">
      <c r="A364" s="8"/>
    </row>
    <row r="388" spans="1:1">
      <c r="A388" s="9"/>
    </row>
    <row r="416" spans="1:1">
      <c r="A416" s="9"/>
    </row>
    <row r="444" spans="1:1">
      <c r="A444" s="9"/>
    </row>
    <row r="468" spans="1:1">
      <c r="A468" s="9"/>
    </row>
    <row r="497" spans="1:1">
      <c r="A497" s="9"/>
    </row>
    <row r="526" spans="1:1">
      <c r="A526" s="9"/>
    </row>
    <row r="575" spans="1:1">
      <c r="A575" s="8"/>
    </row>
    <row r="606" spans="1:1">
      <c r="A606" s="8"/>
    </row>
    <row r="650" spans="1:1">
      <c r="A650" s="8"/>
    </row>
    <row r="686" spans="1:1">
      <c r="A686" s="9"/>
    </row>
    <row r="725" spans="1:1">
      <c r="A725" s="8"/>
    </row>
    <row r="754" spans="1:1">
      <c r="A754" s="8"/>
    </row>
    <row r="793" spans="1:1">
      <c r="A793" s="8"/>
    </row>
    <row r="832" spans="1:1">
      <c r="A832" s="8"/>
    </row>
    <row r="860" spans="1:1">
      <c r="A860" s="8"/>
    </row>
    <row r="900" spans="1:1">
      <c r="A900" s="8"/>
    </row>
    <row r="940" spans="1:1">
      <c r="A940" s="8"/>
    </row>
    <row r="969" spans="1:1">
      <c r="A969" s="8"/>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4"/>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J123"/>
  <sheetViews>
    <sheetView view="pageBreakPreview" zoomScale="55" zoomScaleNormal="100" zoomScaleSheetLayoutView="55" workbookViewId="0"/>
  </sheetViews>
  <sheetFormatPr defaultColWidth="4" defaultRowHeight="13.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31" width="3.625" style="2" customWidth="1"/>
    <col min="32" max="16384" width="4" style="2"/>
  </cols>
  <sheetData>
    <row r="2" spans="2:31">
      <c r="B2" s="2" t="s">
        <v>666</v>
      </c>
    </row>
    <row r="3" spans="2:31">
      <c r="U3" s="1"/>
      <c r="X3" s="63" t="s">
        <v>3</v>
      </c>
      <c r="Y3" s="1080"/>
      <c r="Z3" s="1080"/>
      <c r="AA3" s="63" t="s">
        <v>4</v>
      </c>
      <c r="AB3" s="64"/>
      <c r="AC3" s="63" t="s">
        <v>403</v>
      </c>
      <c r="AD3" s="64"/>
      <c r="AE3" s="63" t="s">
        <v>6</v>
      </c>
    </row>
    <row r="4" spans="2:31">
      <c r="T4" s="222"/>
      <c r="U4" s="222"/>
      <c r="V4" s="222"/>
    </row>
    <row r="5" spans="2:31">
      <c r="B5" s="1071" t="s">
        <v>591</v>
      </c>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row>
    <row r="6" spans="2:31" ht="65.25" customHeight="1">
      <c r="B6" s="1611" t="s">
        <v>667</v>
      </c>
      <c r="C6" s="1611"/>
      <c r="D6" s="1611"/>
      <c r="E6" s="1611"/>
      <c r="F6" s="1611"/>
      <c r="G6" s="1611"/>
      <c r="H6" s="1611"/>
      <c r="I6" s="1611"/>
      <c r="J6" s="1611"/>
      <c r="K6" s="1611"/>
      <c r="L6" s="1611"/>
      <c r="M6" s="1611"/>
      <c r="N6" s="1611"/>
      <c r="O6" s="1611"/>
      <c r="P6" s="1611"/>
      <c r="Q6" s="1611"/>
      <c r="R6" s="1611"/>
      <c r="S6" s="1611"/>
      <c r="T6" s="1611"/>
      <c r="U6" s="1611"/>
      <c r="V6" s="1611"/>
      <c r="W6" s="1611"/>
      <c r="X6" s="1611"/>
      <c r="Y6" s="1611"/>
      <c r="Z6" s="1611"/>
      <c r="AA6" s="1611"/>
      <c r="AB6" s="1611"/>
      <c r="AC6" s="1611"/>
      <c r="AD6" s="1611"/>
      <c r="AE6" s="62"/>
    </row>
    <row r="7" spans="2:31" ht="23.25" customHeight="1"/>
    <row r="8" spans="2:31" ht="23.25" customHeight="1">
      <c r="B8" s="420" t="s">
        <v>593</v>
      </c>
      <c r="C8" s="420"/>
      <c r="D8" s="420"/>
      <c r="E8" s="420"/>
      <c r="F8" s="1572"/>
      <c r="G8" s="1573"/>
      <c r="H8" s="1573"/>
      <c r="I8" s="1573"/>
      <c r="J8" s="1573"/>
      <c r="K8" s="1573"/>
      <c r="L8" s="1573"/>
      <c r="M8" s="1573"/>
      <c r="N8" s="1573"/>
      <c r="O8" s="1573"/>
      <c r="P8" s="1573"/>
      <c r="Q8" s="1573"/>
      <c r="R8" s="1573"/>
      <c r="S8" s="1573"/>
      <c r="T8" s="1573"/>
      <c r="U8" s="1573"/>
      <c r="V8" s="1573"/>
      <c r="W8" s="1573"/>
      <c r="X8" s="1573"/>
      <c r="Y8" s="1573"/>
      <c r="Z8" s="1573"/>
      <c r="AA8" s="1573"/>
      <c r="AB8" s="1573"/>
      <c r="AC8" s="1573"/>
      <c r="AD8" s="1573"/>
      <c r="AE8" s="1574"/>
    </row>
    <row r="9" spans="2:31" ht="24.95" customHeight="1">
      <c r="B9" s="420" t="s">
        <v>594</v>
      </c>
      <c r="C9" s="420"/>
      <c r="D9" s="420"/>
      <c r="E9" s="420"/>
      <c r="F9" s="589" t="s">
        <v>50</v>
      </c>
      <c r="G9" s="400" t="s">
        <v>595</v>
      </c>
      <c r="H9" s="400"/>
      <c r="I9" s="400"/>
      <c r="J9" s="400"/>
      <c r="K9" s="588" t="s">
        <v>50</v>
      </c>
      <c r="L9" s="400" t="s">
        <v>596</v>
      </c>
      <c r="M9" s="400"/>
      <c r="N9" s="400"/>
      <c r="O9" s="400"/>
      <c r="P9" s="400"/>
      <c r="Q9" s="588" t="s">
        <v>50</v>
      </c>
      <c r="R9" s="400" t="s">
        <v>597</v>
      </c>
      <c r="S9" s="400"/>
      <c r="T9" s="400"/>
      <c r="U9" s="400"/>
      <c r="V9" s="400"/>
      <c r="W9" s="400"/>
      <c r="X9" s="400"/>
      <c r="Y9" s="400"/>
      <c r="Z9" s="400"/>
      <c r="AA9" s="400"/>
      <c r="AB9" s="400"/>
      <c r="AC9" s="400"/>
      <c r="AD9" s="41"/>
      <c r="AE9" s="42"/>
    </row>
    <row r="10" spans="2:31" ht="24.95" customHeight="1">
      <c r="B10" s="1165" t="s">
        <v>598</v>
      </c>
      <c r="C10" s="1166"/>
      <c r="D10" s="1166"/>
      <c r="E10" s="1167"/>
      <c r="F10" s="62" t="s">
        <v>50</v>
      </c>
      <c r="G10" s="1" t="s">
        <v>668</v>
      </c>
      <c r="H10" s="1"/>
      <c r="I10" s="1"/>
      <c r="J10" s="1"/>
      <c r="K10" s="1"/>
      <c r="L10" s="1"/>
      <c r="M10" s="1"/>
      <c r="N10" s="1"/>
      <c r="O10" s="1"/>
      <c r="Q10" s="51"/>
      <c r="R10" s="54" t="s">
        <v>50</v>
      </c>
      <c r="S10" s="1" t="s">
        <v>669</v>
      </c>
      <c r="T10" s="1"/>
      <c r="U10" s="1"/>
      <c r="V10" s="1"/>
      <c r="W10" s="246"/>
      <c r="X10" s="246"/>
      <c r="Y10" s="246"/>
      <c r="Z10" s="246"/>
      <c r="AA10" s="246"/>
      <c r="AB10" s="246"/>
      <c r="AC10" s="246"/>
      <c r="AD10" s="51"/>
      <c r="AE10" s="52"/>
    </row>
    <row r="11" spans="2:31" ht="24.95" customHeight="1">
      <c r="B11" s="1593"/>
      <c r="C11" s="1071"/>
      <c r="D11" s="1071"/>
      <c r="E11" s="1594"/>
      <c r="F11" s="62" t="s">
        <v>50</v>
      </c>
      <c r="G11" s="1" t="s">
        <v>670</v>
      </c>
      <c r="H11" s="1"/>
      <c r="I11" s="1"/>
      <c r="J11" s="1"/>
      <c r="K11" s="1"/>
      <c r="L11" s="1"/>
      <c r="M11" s="1"/>
      <c r="N11" s="1"/>
      <c r="O11" s="1"/>
      <c r="R11" s="64" t="s">
        <v>99</v>
      </c>
      <c r="S11" s="1" t="s">
        <v>671</v>
      </c>
      <c r="T11" s="1"/>
      <c r="U11" s="1"/>
      <c r="V11" s="1"/>
      <c r="W11" s="1"/>
      <c r="X11" s="1"/>
      <c r="Y11" s="1"/>
      <c r="Z11" s="1"/>
      <c r="AA11" s="1"/>
      <c r="AB11" s="1"/>
      <c r="AC11" s="1"/>
      <c r="AE11" s="402"/>
    </row>
    <row r="12" spans="2:31" ht="24.95" customHeight="1">
      <c r="B12" s="1593"/>
      <c r="C12" s="1071"/>
      <c r="D12" s="1071"/>
      <c r="E12" s="1594"/>
      <c r="F12" s="62" t="s">
        <v>50</v>
      </c>
      <c r="G12" s="431" t="s">
        <v>672</v>
      </c>
      <c r="H12" s="1"/>
      <c r="I12" s="1"/>
      <c r="J12" s="1"/>
      <c r="K12" s="1"/>
      <c r="L12" s="1"/>
      <c r="M12" s="1"/>
      <c r="N12" s="1"/>
      <c r="O12" s="1"/>
      <c r="R12" s="62" t="s">
        <v>50</v>
      </c>
      <c r="S12" s="431" t="s">
        <v>673</v>
      </c>
      <c r="T12" s="1"/>
      <c r="U12" s="1"/>
      <c r="V12" s="1"/>
      <c r="W12" s="1"/>
      <c r="X12" s="1"/>
      <c r="Y12" s="1"/>
      <c r="Z12" s="1"/>
      <c r="AA12" s="1"/>
      <c r="AB12" s="1"/>
      <c r="AC12" s="1"/>
      <c r="AE12" s="402"/>
    </row>
    <row r="13" spans="2:31" ht="24.95" customHeight="1">
      <c r="B13" s="1593"/>
      <c r="C13" s="1071"/>
      <c r="D13" s="1071"/>
      <c r="E13" s="1594"/>
      <c r="F13" s="62" t="s">
        <v>50</v>
      </c>
      <c r="G13" s="1" t="s">
        <v>674</v>
      </c>
      <c r="H13" s="1"/>
      <c r="I13" s="1"/>
      <c r="J13" s="1"/>
      <c r="K13" s="1"/>
      <c r="L13" s="1"/>
      <c r="M13"/>
      <c r="N13" s="1"/>
      <c r="O13" s="1"/>
      <c r="R13" s="62" t="s">
        <v>50</v>
      </c>
      <c r="S13" s="1" t="s">
        <v>675</v>
      </c>
      <c r="T13" s="1"/>
      <c r="U13" s="1"/>
      <c r="V13" s="1"/>
      <c r="W13" s="1"/>
      <c r="X13" s="1"/>
      <c r="Y13" s="1"/>
      <c r="Z13" s="1"/>
      <c r="AA13" s="1"/>
      <c r="AB13" s="1"/>
      <c r="AC13" s="1"/>
      <c r="AE13" s="402"/>
    </row>
    <row r="14" spans="2:31" ht="24.95" customHeight="1">
      <c r="B14" s="1593"/>
      <c r="C14" s="1071"/>
      <c r="D14" s="1071"/>
      <c r="E14" s="1594"/>
      <c r="F14" s="62" t="s">
        <v>50</v>
      </c>
      <c r="G14" s="1" t="s">
        <v>676</v>
      </c>
      <c r="H14" s="1"/>
      <c r="I14" s="1"/>
      <c r="J14" s="1"/>
      <c r="K14"/>
      <c r="L14" s="431"/>
      <c r="M14" s="432"/>
      <c r="N14" s="432"/>
      <c r="O14" s="431"/>
      <c r="R14" s="62"/>
      <c r="S14" s="1"/>
      <c r="T14" s="431"/>
      <c r="U14" s="431"/>
      <c r="V14" s="431"/>
      <c r="W14" s="431"/>
      <c r="X14" s="431"/>
      <c r="Y14" s="431"/>
      <c r="Z14" s="431"/>
      <c r="AA14" s="431"/>
      <c r="AB14" s="431"/>
      <c r="AC14" s="431"/>
      <c r="AE14" s="402"/>
    </row>
    <row r="15" spans="2:31" ht="24.95" customHeight="1">
      <c r="B15" s="420" t="s">
        <v>603</v>
      </c>
      <c r="C15" s="420"/>
      <c r="D15" s="420"/>
      <c r="E15" s="420"/>
      <c r="F15" s="589" t="s">
        <v>50</v>
      </c>
      <c r="G15" s="400" t="s">
        <v>604</v>
      </c>
      <c r="H15" s="421"/>
      <c r="I15" s="421"/>
      <c r="J15" s="421"/>
      <c r="K15" s="421"/>
      <c r="L15" s="421"/>
      <c r="M15" s="421"/>
      <c r="N15" s="421"/>
      <c r="O15" s="421"/>
      <c r="P15" s="421"/>
      <c r="Q15" s="41"/>
      <c r="R15" s="588" t="s">
        <v>50</v>
      </c>
      <c r="S15" s="400" t="s">
        <v>605</v>
      </c>
      <c r="T15" s="421"/>
      <c r="U15" s="421"/>
      <c r="V15" s="421"/>
      <c r="W15" s="421"/>
      <c r="X15" s="421"/>
      <c r="Y15" s="421"/>
      <c r="Z15" s="421"/>
      <c r="AA15" s="421"/>
      <c r="AB15" s="421"/>
      <c r="AC15" s="421"/>
      <c r="AD15" s="41"/>
      <c r="AE15" s="42"/>
    </row>
    <row r="16" spans="2:31" ht="30.75" customHeight="1"/>
    <row r="17" spans="2:31">
      <c r="B17" s="40"/>
      <c r="C17" s="41"/>
      <c r="D17" s="41"/>
      <c r="E17" s="41"/>
      <c r="F17" s="41"/>
      <c r="G17" s="41"/>
      <c r="H17" s="41"/>
      <c r="I17" s="41"/>
      <c r="J17" s="41"/>
      <c r="K17" s="41"/>
      <c r="L17" s="41"/>
      <c r="M17" s="41"/>
      <c r="N17" s="41"/>
      <c r="O17" s="41"/>
      <c r="P17" s="41"/>
      <c r="Q17" s="41"/>
      <c r="R17" s="41"/>
      <c r="S17" s="41"/>
      <c r="T17" s="41"/>
      <c r="U17" s="41"/>
      <c r="V17" s="41"/>
      <c r="W17" s="41"/>
      <c r="X17" s="41"/>
      <c r="Y17" s="41"/>
      <c r="Z17" s="42"/>
      <c r="AA17" s="44"/>
      <c r="AB17" s="45" t="s">
        <v>556</v>
      </c>
      <c r="AC17" s="45" t="s">
        <v>557</v>
      </c>
      <c r="AD17" s="45" t="s">
        <v>558</v>
      </c>
      <c r="AE17" s="42"/>
    </row>
    <row r="18" spans="2:31">
      <c r="B18" s="50" t="s">
        <v>606</v>
      </c>
      <c r="C18" s="51"/>
      <c r="D18" s="51"/>
      <c r="E18" s="51"/>
      <c r="F18" s="51"/>
      <c r="G18" s="51"/>
      <c r="H18" s="51"/>
      <c r="I18" s="51"/>
      <c r="J18" s="51"/>
      <c r="K18" s="51"/>
      <c r="L18" s="51"/>
      <c r="M18" s="51"/>
      <c r="N18" s="51"/>
      <c r="O18" s="51"/>
      <c r="P18" s="51"/>
      <c r="Q18" s="51"/>
      <c r="R18" s="51"/>
      <c r="S18" s="51"/>
      <c r="T18" s="51"/>
      <c r="U18" s="51"/>
      <c r="V18" s="51"/>
      <c r="W18" s="51"/>
      <c r="X18" s="51"/>
      <c r="Y18" s="51"/>
      <c r="Z18" s="422"/>
      <c r="AA18" s="53"/>
      <c r="AB18" s="54"/>
      <c r="AC18" s="54"/>
      <c r="AD18" s="51"/>
      <c r="AE18" s="52"/>
    </row>
    <row r="19" spans="2:31">
      <c r="B19" s="22"/>
      <c r="C19" s="423" t="s">
        <v>607</v>
      </c>
      <c r="D19" s="2" t="s">
        <v>677</v>
      </c>
      <c r="Z19" s="424"/>
      <c r="AA19" s="425"/>
      <c r="AB19" s="64" t="s">
        <v>50</v>
      </c>
      <c r="AC19" s="62" t="s">
        <v>557</v>
      </c>
      <c r="AD19" s="64" t="s">
        <v>50</v>
      </c>
      <c r="AE19" s="402"/>
    </row>
    <row r="20" spans="2:31">
      <c r="B20" s="22"/>
      <c r="D20" s="2" t="s">
        <v>609</v>
      </c>
      <c r="Z20" s="228"/>
      <c r="AA20" s="405"/>
      <c r="AB20" s="62"/>
      <c r="AC20" s="62"/>
      <c r="AE20" s="402"/>
    </row>
    <row r="21" spans="2:31">
      <c r="B21" s="22"/>
      <c r="Z21" s="228"/>
      <c r="AA21" s="405"/>
      <c r="AB21" s="62"/>
      <c r="AC21" s="62"/>
      <c r="AE21" s="402"/>
    </row>
    <row r="22" spans="2:31" ht="13.5" customHeight="1">
      <c r="B22" s="22"/>
      <c r="D22" s="426" t="s">
        <v>678</v>
      </c>
      <c r="E22" s="400"/>
      <c r="F22" s="400"/>
      <c r="G22" s="400"/>
      <c r="H22" s="400"/>
      <c r="I22" s="400"/>
      <c r="J22" s="400"/>
      <c r="K22" s="400"/>
      <c r="L22" s="400"/>
      <c r="M22" s="400"/>
      <c r="N22" s="400"/>
      <c r="O22" s="41"/>
      <c r="P22" s="41"/>
      <c r="Q22" s="41"/>
      <c r="R22" s="41"/>
      <c r="S22" s="400"/>
      <c r="T22" s="400"/>
      <c r="U22" s="1572"/>
      <c r="V22" s="1573"/>
      <c r="W22" s="1573"/>
      <c r="X22" s="41" t="s">
        <v>611</v>
      </c>
      <c r="Y22" s="22"/>
      <c r="Z22" s="228"/>
      <c r="AA22" s="405"/>
      <c r="AB22" s="62"/>
      <c r="AC22" s="62"/>
      <c r="AE22" s="402"/>
    </row>
    <row r="23" spans="2:31">
      <c r="B23" s="22"/>
      <c r="D23" s="426" t="s">
        <v>645</v>
      </c>
      <c r="E23" s="400"/>
      <c r="F23" s="400"/>
      <c r="G23" s="400"/>
      <c r="H23" s="400"/>
      <c r="I23" s="400"/>
      <c r="J23" s="400"/>
      <c r="K23" s="400"/>
      <c r="L23" s="400"/>
      <c r="M23" s="400"/>
      <c r="N23" s="400"/>
      <c r="O23" s="41"/>
      <c r="P23" s="41"/>
      <c r="Q23" s="41"/>
      <c r="R23" s="41"/>
      <c r="S23" s="400"/>
      <c r="T23" s="400"/>
      <c r="U23" s="1572"/>
      <c r="V23" s="1573"/>
      <c r="W23" s="1573"/>
      <c r="X23" s="41" t="s">
        <v>611</v>
      </c>
      <c r="Y23" s="22"/>
      <c r="Z23" s="402"/>
      <c r="AA23" s="405"/>
      <c r="AB23" s="62"/>
      <c r="AC23" s="62"/>
      <c r="AE23" s="402"/>
    </row>
    <row r="24" spans="2:31">
      <c r="B24" s="22"/>
      <c r="D24" s="426" t="s">
        <v>613</v>
      </c>
      <c r="E24" s="400"/>
      <c r="F24" s="400"/>
      <c r="G24" s="400"/>
      <c r="H24" s="400"/>
      <c r="I24" s="400"/>
      <c r="J24" s="400"/>
      <c r="K24" s="400"/>
      <c r="L24" s="400"/>
      <c r="M24" s="400"/>
      <c r="N24" s="400"/>
      <c r="O24" s="41"/>
      <c r="P24" s="41"/>
      <c r="Q24" s="41"/>
      <c r="R24" s="41"/>
      <c r="S24" s="400"/>
      <c r="T24" s="427" t="str">
        <f>(IFERROR(ROUNDDOWN(T23/T22*100,0),""))</f>
        <v/>
      </c>
      <c r="U24" s="1606" t="str">
        <f>(IFERROR(ROUNDDOWN(U23/U22*100,0),""))</f>
        <v/>
      </c>
      <c r="V24" s="1607"/>
      <c r="W24" s="1607"/>
      <c r="X24" s="41" t="s">
        <v>614</v>
      </c>
      <c r="Y24" s="22"/>
      <c r="Z24" s="231"/>
      <c r="AA24" s="405"/>
      <c r="AB24" s="62"/>
      <c r="AC24" s="62"/>
      <c r="AE24" s="402"/>
    </row>
    <row r="25" spans="2:31">
      <c r="B25" s="22"/>
      <c r="D25" s="2" t="s">
        <v>679</v>
      </c>
      <c r="Z25" s="231"/>
      <c r="AA25" s="405"/>
      <c r="AB25" s="62"/>
      <c r="AC25" s="62"/>
      <c r="AE25" s="402"/>
    </row>
    <row r="26" spans="2:31">
      <c r="B26" s="22"/>
      <c r="E26" s="2" t="s">
        <v>680</v>
      </c>
      <c r="Z26" s="231"/>
      <c r="AA26" s="405"/>
      <c r="AB26" s="62"/>
      <c r="AC26" s="62"/>
      <c r="AE26" s="402"/>
    </row>
    <row r="27" spans="2:31">
      <c r="B27" s="22"/>
      <c r="Z27" s="231"/>
      <c r="AA27" s="405"/>
      <c r="AB27" s="62"/>
      <c r="AC27" s="62"/>
      <c r="AE27" s="402"/>
    </row>
    <row r="28" spans="2:31">
      <c r="B28" s="22"/>
      <c r="C28" s="423" t="s">
        <v>616</v>
      </c>
      <c r="D28" s="2" t="s">
        <v>681</v>
      </c>
      <c r="Z28" s="424"/>
      <c r="AA28" s="405"/>
      <c r="AB28" s="64" t="s">
        <v>50</v>
      </c>
      <c r="AC28" s="62" t="s">
        <v>557</v>
      </c>
      <c r="AD28" s="64" t="s">
        <v>50</v>
      </c>
      <c r="AE28" s="402"/>
    </row>
    <row r="29" spans="2:31">
      <c r="B29" s="22"/>
      <c r="C29" s="423"/>
      <c r="D29" s="2" t="s">
        <v>618</v>
      </c>
      <c r="Z29" s="424"/>
      <c r="AA29" s="405"/>
      <c r="AB29" s="62"/>
      <c r="AC29" s="62"/>
      <c r="AD29" s="62"/>
      <c r="AE29" s="402"/>
    </row>
    <row r="30" spans="2:31">
      <c r="B30" s="22"/>
      <c r="C30" s="423"/>
      <c r="D30" s="2" t="s">
        <v>619</v>
      </c>
      <c r="Z30" s="424"/>
      <c r="AA30" s="425"/>
      <c r="AB30" s="62"/>
      <c r="AC30" s="428"/>
      <c r="AE30" s="402"/>
    </row>
    <row r="31" spans="2:31">
      <c r="B31" s="22"/>
      <c r="Z31" s="231"/>
      <c r="AA31" s="405"/>
      <c r="AB31" s="62"/>
      <c r="AC31" s="62"/>
      <c r="AE31" s="402"/>
    </row>
    <row r="32" spans="2:31" ht="13.5" customHeight="1">
      <c r="B32" s="22"/>
      <c r="C32" s="423"/>
      <c r="D32" s="426" t="s">
        <v>620</v>
      </c>
      <c r="E32" s="400"/>
      <c r="F32" s="400"/>
      <c r="G32" s="400"/>
      <c r="H32" s="400"/>
      <c r="I32" s="400"/>
      <c r="J32" s="400"/>
      <c r="K32" s="400"/>
      <c r="L32" s="400"/>
      <c r="M32" s="400"/>
      <c r="N32" s="400"/>
      <c r="O32" s="41"/>
      <c r="P32" s="41"/>
      <c r="Q32" s="41"/>
      <c r="R32" s="41"/>
      <c r="S32" s="41"/>
      <c r="T32" s="42"/>
      <c r="U32" s="1572"/>
      <c r="V32" s="1573"/>
      <c r="W32" s="1573"/>
      <c r="X32" s="42" t="s">
        <v>611</v>
      </c>
      <c r="Y32" s="22"/>
      <c r="Z32" s="231"/>
      <c r="AA32" s="405"/>
      <c r="AB32" s="62"/>
      <c r="AC32" s="62"/>
      <c r="AE32" s="402"/>
    </row>
    <row r="33" spans="2:32">
      <c r="B33" s="22"/>
      <c r="C33" s="423"/>
      <c r="D33" s="1"/>
      <c r="E33" s="1"/>
      <c r="F33" s="1"/>
      <c r="G33" s="1"/>
      <c r="H33" s="1"/>
      <c r="I33" s="1"/>
      <c r="J33" s="1"/>
      <c r="K33" s="1"/>
      <c r="L33" s="1"/>
      <c r="M33" s="1"/>
      <c r="N33" s="1"/>
      <c r="U33" s="62"/>
      <c r="V33" s="62"/>
      <c r="W33" s="62"/>
      <c r="Z33" s="231"/>
      <c r="AA33" s="405"/>
      <c r="AB33" s="62"/>
      <c r="AC33" s="62"/>
      <c r="AE33" s="402"/>
    </row>
    <row r="34" spans="2:32" ht="13.5" customHeight="1">
      <c r="B34" s="22"/>
      <c r="C34" s="423"/>
      <c r="E34" s="429" t="s">
        <v>621</v>
      </c>
      <c r="Z34" s="231"/>
      <c r="AA34" s="405"/>
      <c r="AB34" s="62"/>
      <c r="AC34" s="62"/>
      <c r="AE34" s="402"/>
    </row>
    <row r="35" spans="2:32">
      <c r="B35" s="22"/>
      <c r="C35" s="423"/>
      <c r="E35" s="1605" t="s">
        <v>682</v>
      </c>
      <c r="F35" s="1605"/>
      <c r="G35" s="1605"/>
      <c r="H35" s="1605"/>
      <c r="I35" s="1605"/>
      <c r="J35" s="1605"/>
      <c r="K35" s="1605"/>
      <c r="L35" s="1605"/>
      <c r="M35" s="1605"/>
      <c r="N35" s="1605"/>
      <c r="O35" s="1605" t="s">
        <v>623</v>
      </c>
      <c r="P35" s="1605"/>
      <c r="Q35" s="1605"/>
      <c r="R35" s="1605"/>
      <c r="S35" s="1605"/>
      <c r="Z35" s="231"/>
      <c r="AA35" s="405"/>
      <c r="AB35" s="62"/>
      <c r="AC35" s="62"/>
      <c r="AE35" s="402"/>
    </row>
    <row r="36" spans="2:32">
      <c r="B36" s="22"/>
      <c r="C36" s="423"/>
      <c r="E36" s="1605" t="s">
        <v>624</v>
      </c>
      <c r="F36" s="1605"/>
      <c r="G36" s="1605"/>
      <c r="H36" s="1605"/>
      <c r="I36" s="1605"/>
      <c r="J36" s="1605"/>
      <c r="K36" s="1605"/>
      <c r="L36" s="1605"/>
      <c r="M36" s="1605"/>
      <c r="N36" s="1605"/>
      <c r="O36" s="1605" t="s">
        <v>625</v>
      </c>
      <c r="P36" s="1605"/>
      <c r="Q36" s="1605"/>
      <c r="R36" s="1605"/>
      <c r="S36" s="1605"/>
      <c r="Z36" s="231"/>
      <c r="AA36" s="405"/>
      <c r="AB36" s="62"/>
      <c r="AC36" s="62"/>
      <c r="AE36" s="402"/>
    </row>
    <row r="37" spans="2:32">
      <c r="B37" s="22"/>
      <c r="C37" s="423"/>
      <c r="E37" s="1605" t="s">
        <v>626</v>
      </c>
      <c r="F37" s="1605"/>
      <c r="G37" s="1605"/>
      <c r="H37" s="1605"/>
      <c r="I37" s="1605"/>
      <c r="J37" s="1605"/>
      <c r="K37" s="1605"/>
      <c r="L37" s="1605"/>
      <c r="M37" s="1605"/>
      <c r="N37" s="1605"/>
      <c r="O37" s="1605" t="s">
        <v>627</v>
      </c>
      <c r="P37" s="1605"/>
      <c r="Q37" s="1605"/>
      <c r="R37" s="1605"/>
      <c r="S37" s="1605"/>
      <c r="Z37" s="231"/>
      <c r="AA37" s="405"/>
      <c r="AB37" s="62"/>
      <c r="AC37" s="62"/>
      <c r="AE37" s="402"/>
    </row>
    <row r="38" spans="2:32">
      <c r="B38" s="22"/>
      <c r="C38" s="423"/>
      <c r="D38" s="402"/>
      <c r="E38" s="1612" t="s">
        <v>628</v>
      </c>
      <c r="F38" s="1605"/>
      <c r="G38" s="1605"/>
      <c r="H38" s="1605"/>
      <c r="I38" s="1605"/>
      <c r="J38" s="1605"/>
      <c r="K38" s="1605"/>
      <c r="L38" s="1605"/>
      <c r="M38" s="1605"/>
      <c r="N38" s="1605"/>
      <c r="O38" s="1605" t="s">
        <v>629</v>
      </c>
      <c r="P38" s="1605"/>
      <c r="Q38" s="1605"/>
      <c r="R38" s="1605"/>
      <c r="S38" s="1608"/>
      <c r="T38" s="22"/>
      <c r="Z38" s="231"/>
      <c r="AA38" s="405"/>
      <c r="AB38" s="62"/>
      <c r="AC38" s="62"/>
      <c r="AE38" s="402"/>
    </row>
    <row r="39" spans="2:32">
      <c r="B39" s="22"/>
      <c r="C39" s="423"/>
      <c r="E39" s="1609" t="s">
        <v>630</v>
      </c>
      <c r="F39" s="1609"/>
      <c r="G39" s="1609"/>
      <c r="H39" s="1609"/>
      <c r="I39" s="1609"/>
      <c r="J39" s="1609"/>
      <c r="K39" s="1609"/>
      <c r="L39" s="1609"/>
      <c r="M39" s="1609"/>
      <c r="N39" s="1609"/>
      <c r="O39" s="1609" t="s">
        <v>631</v>
      </c>
      <c r="P39" s="1609"/>
      <c r="Q39" s="1609"/>
      <c r="R39" s="1609"/>
      <c r="S39" s="1609"/>
      <c r="Z39" s="231"/>
      <c r="AA39" s="405"/>
      <c r="AB39" s="62"/>
      <c r="AC39" s="62"/>
      <c r="AE39" s="402"/>
      <c r="AF39" s="22"/>
    </row>
    <row r="40" spans="2:32">
      <c r="B40" s="22"/>
      <c r="C40" s="423"/>
      <c r="E40" s="1605" t="s">
        <v>632</v>
      </c>
      <c r="F40" s="1605"/>
      <c r="G40" s="1605"/>
      <c r="H40" s="1605"/>
      <c r="I40" s="1605"/>
      <c r="J40" s="1605"/>
      <c r="K40" s="1605"/>
      <c r="L40" s="1605"/>
      <c r="M40" s="1605"/>
      <c r="N40" s="1605"/>
      <c r="O40" s="1605" t="s">
        <v>633</v>
      </c>
      <c r="P40" s="1605"/>
      <c r="Q40" s="1605"/>
      <c r="R40" s="1605"/>
      <c r="S40" s="1605"/>
      <c r="Z40" s="231"/>
      <c r="AA40" s="405"/>
      <c r="AB40" s="62"/>
      <c r="AC40" s="62"/>
      <c r="AE40" s="402"/>
    </row>
    <row r="41" spans="2:32">
      <c r="B41" s="22"/>
      <c r="C41" s="423"/>
      <c r="E41" s="1605" t="s">
        <v>634</v>
      </c>
      <c r="F41" s="1605"/>
      <c r="G41" s="1605"/>
      <c r="H41" s="1605"/>
      <c r="I41" s="1605"/>
      <c r="J41" s="1605"/>
      <c r="K41" s="1605"/>
      <c r="L41" s="1605"/>
      <c r="M41" s="1605"/>
      <c r="N41" s="1605"/>
      <c r="O41" s="1605" t="s">
        <v>635</v>
      </c>
      <c r="P41" s="1605"/>
      <c r="Q41" s="1605"/>
      <c r="R41" s="1605"/>
      <c r="S41" s="1605"/>
      <c r="Z41" s="231"/>
      <c r="AA41" s="405"/>
      <c r="AB41" s="62"/>
      <c r="AC41" s="62"/>
      <c r="AE41" s="402"/>
    </row>
    <row r="42" spans="2:32">
      <c r="B42" s="22"/>
      <c r="C42" s="423"/>
      <c r="E42" s="1605" t="s">
        <v>636</v>
      </c>
      <c r="F42" s="1605"/>
      <c r="G42" s="1605"/>
      <c r="H42" s="1605"/>
      <c r="I42" s="1605"/>
      <c r="J42" s="1605"/>
      <c r="K42" s="1605"/>
      <c r="L42" s="1605"/>
      <c r="M42" s="1605"/>
      <c r="N42" s="1605"/>
      <c r="O42" s="1605" t="s">
        <v>636</v>
      </c>
      <c r="P42" s="1605"/>
      <c r="Q42" s="1605"/>
      <c r="R42" s="1605"/>
      <c r="S42" s="1605"/>
      <c r="Z42" s="228"/>
      <c r="AA42" s="405"/>
      <c r="AB42" s="62"/>
      <c r="AC42" s="62"/>
      <c r="AE42" s="402"/>
    </row>
    <row r="43" spans="2:32">
      <c r="B43" s="22"/>
      <c r="C43" s="423"/>
      <c r="J43" s="1071"/>
      <c r="K43" s="1071"/>
      <c r="L43" s="1071"/>
      <c r="M43" s="1071"/>
      <c r="N43" s="1071"/>
      <c r="O43" s="1071"/>
      <c r="P43" s="1071"/>
      <c r="Q43" s="1071"/>
      <c r="R43" s="1071"/>
      <c r="S43" s="1071"/>
      <c r="T43" s="1071"/>
      <c r="U43" s="1071"/>
      <c r="V43" s="1071"/>
      <c r="Z43" s="228"/>
      <c r="AA43" s="405"/>
      <c r="AB43" s="62"/>
      <c r="AC43" s="62"/>
      <c r="AE43" s="402"/>
    </row>
    <row r="44" spans="2:32">
      <c r="B44" s="22"/>
      <c r="C44" s="423" t="s">
        <v>637</v>
      </c>
      <c r="D44" s="2" t="s">
        <v>638</v>
      </c>
      <c r="Z44" s="424"/>
      <c r="AA44" s="425"/>
      <c r="AB44" s="64" t="s">
        <v>50</v>
      </c>
      <c r="AC44" s="62" t="s">
        <v>557</v>
      </c>
      <c r="AD44" s="64" t="s">
        <v>50</v>
      </c>
      <c r="AE44" s="402"/>
    </row>
    <row r="45" spans="2:32" ht="14.25" customHeight="1">
      <c r="B45" s="22"/>
      <c r="D45" s="2" t="s">
        <v>639</v>
      </c>
      <c r="Z45" s="231"/>
      <c r="AA45" s="405"/>
      <c r="AB45" s="62"/>
      <c r="AC45" s="62"/>
      <c r="AE45" s="402"/>
    </row>
    <row r="46" spans="2:32">
      <c r="B46" s="22"/>
      <c r="Z46" s="228"/>
      <c r="AA46" s="405"/>
      <c r="AB46" s="62"/>
      <c r="AC46" s="62"/>
      <c r="AE46" s="402"/>
    </row>
    <row r="47" spans="2:32">
      <c r="B47" s="22" t="s">
        <v>640</v>
      </c>
      <c r="Z47" s="231"/>
      <c r="AA47" s="405"/>
      <c r="AB47" s="62"/>
      <c r="AC47" s="62"/>
      <c r="AE47" s="402"/>
    </row>
    <row r="48" spans="2:32">
      <c r="B48" s="22"/>
      <c r="C48" s="423" t="s">
        <v>607</v>
      </c>
      <c r="D48" s="2" t="s">
        <v>683</v>
      </c>
      <c r="Z48" s="424"/>
      <c r="AA48" s="425"/>
      <c r="AB48" s="64" t="s">
        <v>50</v>
      </c>
      <c r="AC48" s="62" t="s">
        <v>557</v>
      </c>
      <c r="AD48" s="64" t="s">
        <v>50</v>
      </c>
      <c r="AE48" s="402"/>
    </row>
    <row r="49" spans="2:36" ht="17.25" customHeight="1">
      <c r="B49" s="22"/>
      <c r="D49" s="2" t="s">
        <v>684</v>
      </c>
      <c r="Z49" s="231"/>
      <c r="AA49" s="405"/>
      <c r="AB49" s="62"/>
      <c r="AC49" s="62"/>
      <c r="AE49" s="402"/>
    </row>
    <row r="50" spans="2:36" ht="18.75" customHeight="1">
      <c r="B50" s="22"/>
      <c r="W50" s="270"/>
      <c r="Z50" s="402"/>
      <c r="AA50" s="405"/>
      <c r="AB50" s="62"/>
      <c r="AC50" s="62"/>
      <c r="AE50" s="402"/>
      <c r="AJ50" s="417"/>
    </row>
    <row r="51" spans="2:36" ht="13.5" customHeight="1">
      <c r="B51" s="22"/>
      <c r="C51" s="423" t="s">
        <v>616</v>
      </c>
      <c r="D51" s="2" t="s">
        <v>646</v>
      </c>
      <c r="Z51" s="424"/>
      <c r="AA51" s="425"/>
      <c r="AB51" s="64" t="s">
        <v>50</v>
      </c>
      <c r="AC51" s="62" t="s">
        <v>557</v>
      </c>
      <c r="AD51" s="64" t="s">
        <v>50</v>
      </c>
      <c r="AE51" s="402"/>
    </row>
    <row r="52" spans="2:36">
      <c r="B52" s="22"/>
      <c r="D52" s="2" t="s">
        <v>685</v>
      </c>
      <c r="E52" s="1"/>
      <c r="F52" s="1"/>
      <c r="G52" s="1"/>
      <c r="H52" s="1"/>
      <c r="I52" s="1"/>
      <c r="J52" s="1"/>
      <c r="K52" s="1"/>
      <c r="L52" s="1"/>
      <c r="M52" s="1"/>
      <c r="N52" s="1"/>
      <c r="O52" s="417"/>
      <c r="P52" s="417"/>
      <c r="Q52" s="417"/>
      <c r="Z52" s="231"/>
      <c r="AA52" s="405"/>
      <c r="AB52" s="62"/>
      <c r="AC52" s="62"/>
      <c r="AE52" s="402"/>
    </row>
    <row r="53" spans="2:36">
      <c r="B53" s="22"/>
      <c r="D53" s="62"/>
      <c r="E53" s="1610"/>
      <c r="F53" s="1610"/>
      <c r="G53" s="1610"/>
      <c r="H53" s="1610"/>
      <c r="I53" s="1610"/>
      <c r="J53" s="1610"/>
      <c r="K53" s="1610"/>
      <c r="L53" s="1610"/>
      <c r="M53" s="1610"/>
      <c r="N53" s="1610"/>
      <c r="Q53" s="62"/>
      <c r="S53" s="270"/>
      <c r="T53" s="270"/>
      <c r="U53" s="270"/>
      <c r="V53" s="270"/>
      <c r="Z53" s="228"/>
      <c r="AA53" s="405"/>
      <c r="AB53" s="62"/>
      <c r="AC53" s="62"/>
      <c r="AE53" s="402"/>
    </row>
    <row r="54" spans="2:36">
      <c r="B54" s="22"/>
      <c r="C54" s="423" t="s">
        <v>637</v>
      </c>
      <c r="D54" s="2" t="s">
        <v>686</v>
      </c>
      <c r="Z54" s="424"/>
      <c r="AA54" s="425"/>
      <c r="AB54" s="64" t="s">
        <v>50</v>
      </c>
      <c r="AC54" s="62" t="s">
        <v>557</v>
      </c>
      <c r="AD54" s="64" t="s">
        <v>50</v>
      </c>
      <c r="AE54" s="402"/>
    </row>
    <row r="55" spans="2:36">
      <c r="B55" s="8"/>
      <c r="C55" s="430"/>
      <c r="D55" s="9" t="s">
        <v>650</v>
      </c>
      <c r="E55" s="9"/>
      <c r="F55" s="9"/>
      <c r="G55" s="9"/>
      <c r="H55" s="9"/>
      <c r="I55" s="9"/>
      <c r="J55" s="9"/>
      <c r="K55" s="9"/>
      <c r="L55" s="9"/>
      <c r="M55" s="9"/>
      <c r="N55" s="9"/>
      <c r="O55" s="9"/>
      <c r="P55" s="9"/>
      <c r="Q55" s="9"/>
      <c r="R55" s="9"/>
      <c r="S55" s="9"/>
      <c r="T55" s="9"/>
      <c r="U55" s="9"/>
      <c r="V55" s="9"/>
      <c r="W55" s="9"/>
      <c r="X55" s="9"/>
      <c r="Y55" s="9"/>
      <c r="Z55" s="10"/>
      <c r="AA55" s="47"/>
      <c r="AB55" s="48"/>
      <c r="AC55" s="48"/>
      <c r="AD55" s="9"/>
      <c r="AE55" s="10"/>
    </row>
    <row r="56" spans="2:36">
      <c r="B56" s="2" t="s">
        <v>651</v>
      </c>
    </row>
    <row r="57" spans="2:36">
      <c r="C57" s="2" t="s">
        <v>652</v>
      </c>
    </row>
    <row r="58" spans="2:36">
      <c r="B58" s="2" t="s">
        <v>653</v>
      </c>
    </row>
    <row r="59" spans="2:36">
      <c r="C59" s="2" t="s">
        <v>654</v>
      </c>
    </row>
    <row r="60" spans="2:36">
      <c r="C60" s="2" t="s">
        <v>655</v>
      </c>
    </row>
    <row r="61" spans="2:36">
      <c r="C61" s="2" t="s">
        <v>656</v>
      </c>
      <c r="K61" s="2" t="s">
        <v>657</v>
      </c>
    </row>
    <row r="62" spans="2:36">
      <c r="K62" s="2" t="s">
        <v>658</v>
      </c>
    </row>
    <row r="63" spans="2:36">
      <c r="K63" s="2" t="s">
        <v>659</v>
      </c>
    </row>
    <row r="64" spans="2:36">
      <c r="K64" s="2" t="s">
        <v>660</v>
      </c>
    </row>
    <row r="65" spans="2:11">
      <c r="K65" s="2" t="s">
        <v>661</v>
      </c>
    </row>
    <row r="66" spans="2:11">
      <c r="B66" s="2" t="s">
        <v>662</v>
      </c>
    </row>
    <row r="67" spans="2:11">
      <c r="C67" s="2" t="s">
        <v>663</v>
      </c>
    </row>
    <row r="68" spans="2:11">
      <c r="C68" s="2" t="s">
        <v>664</v>
      </c>
    </row>
    <row r="69" spans="2:11">
      <c r="C69" s="2" t="s">
        <v>665</v>
      </c>
    </row>
    <row r="81" spans="12:12">
      <c r="L81" s="279"/>
    </row>
    <row r="122" spans="3:7">
      <c r="C122" s="9"/>
      <c r="D122" s="9"/>
      <c r="E122" s="9"/>
      <c r="F122" s="9"/>
      <c r="G122" s="9"/>
    </row>
    <row r="123" spans="3:7">
      <c r="C123" s="51"/>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4"/>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B123"/>
  <sheetViews>
    <sheetView view="pageBreakPreview" zoomScale="115" zoomScaleNormal="100" zoomScaleSheetLayoutView="115" workbookViewId="0"/>
  </sheetViews>
  <sheetFormatPr defaultColWidth="4" defaultRowHeight="13.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687</v>
      </c>
      <c r="C2"/>
      <c r="D2"/>
      <c r="E2"/>
      <c r="F2"/>
      <c r="G2"/>
      <c r="H2"/>
      <c r="I2"/>
      <c r="J2"/>
      <c r="K2"/>
      <c r="L2"/>
      <c r="M2"/>
      <c r="N2"/>
      <c r="O2"/>
      <c r="P2"/>
      <c r="Q2"/>
      <c r="R2"/>
      <c r="S2"/>
      <c r="T2"/>
      <c r="U2"/>
      <c r="V2"/>
      <c r="W2"/>
      <c r="X2"/>
      <c r="Y2"/>
    </row>
    <row r="4" spans="2:28">
      <c r="B4" s="1071" t="s">
        <v>688</v>
      </c>
      <c r="C4" s="1071"/>
      <c r="D4" s="1071"/>
      <c r="E4" s="1071"/>
      <c r="F4" s="1071"/>
      <c r="G4" s="1071"/>
      <c r="H4" s="1071"/>
      <c r="I4" s="1071"/>
      <c r="J4" s="1071"/>
      <c r="K4" s="1071"/>
      <c r="L4" s="1071"/>
      <c r="M4" s="1071"/>
      <c r="N4" s="1071"/>
      <c r="O4" s="1071"/>
      <c r="P4" s="1071"/>
      <c r="Q4" s="1071"/>
      <c r="R4" s="1071"/>
      <c r="S4" s="1071"/>
      <c r="T4" s="1071"/>
      <c r="U4" s="1071"/>
      <c r="V4" s="1071"/>
      <c r="W4" s="1071"/>
      <c r="X4" s="1071"/>
      <c r="Y4" s="1071"/>
    </row>
    <row r="5" spans="2:28">
      <c r="B5" s="1071" t="s">
        <v>689</v>
      </c>
      <c r="C5" s="1071"/>
      <c r="D5" s="1071"/>
      <c r="E5" s="1071"/>
      <c r="F5" s="1071"/>
      <c r="G5" s="1071"/>
      <c r="H5" s="1071"/>
      <c r="I5" s="1071"/>
      <c r="J5" s="1071"/>
      <c r="K5" s="1071"/>
      <c r="L5" s="1071"/>
      <c r="M5" s="1071"/>
      <c r="N5" s="1071"/>
      <c r="O5" s="1071"/>
      <c r="P5" s="1071"/>
      <c r="Q5" s="1071"/>
      <c r="R5" s="1071"/>
      <c r="S5" s="1071"/>
      <c r="T5" s="1071"/>
      <c r="U5" s="1071"/>
      <c r="V5" s="1071"/>
      <c r="W5" s="1071"/>
      <c r="X5" s="1071"/>
      <c r="Y5" s="1071"/>
    </row>
    <row r="6" spans="2:28" ht="12.75" customHeight="1"/>
    <row r="7" spans="2:28" ht="23.25" customHeight="1">
      <c r="B7" s="1409" t="s">
        <v>690</v>
      </c>
      <c r="C7" s="1409"/>
      <c r="D7" s="1409"/>
      <c r="E7" s="1409"/>
      <c r="F7" s="1409"/>
      <c r="G7" s="1281"/>
      <c r="H7" s="1282"/>
      <c r="I7" s="1282"/>
      <c r="J7" s="1282"/>
      <c r="K7" s="1282"/>
      <c r="L7" s="1282"/>
      <c r="M7" s="1282"/>
      <c r="N7" s="1282"/>
      <c r="O7" s="1282"/>
      <c r="P7" s="1282"/>
      <c r="Q7" s="1282"/>
      <c r="R7" s="1282"/>
      <c r="S7" s="1282"/>
      <c r="T7" s="1282"/>
      <c r="U7" s="1282"/>
      <c r="V7" s="1282"/>
      <c r="W7" s="1282"/>
      <c r="X7" s="1282"/>
      <c r="Y7" s="1283"/>
    </row>
    <row r="8" spans="2:28" ht="26.25" customHeight="1">
      <c r="B8" s="1409" t="s">
        <v>594</v>
      </c>
      <c r="C8" s="1409"/>
      <c r="D8" s="1409"/>
      <c r="E8" s="1409"/>
      <c r="F8" s="1409"/>
      <c r="G8" s="588" t="s">
        <v>50</v>
      </c>
      <c r="H8" s="400" t="s">
        <v>552</v>
      </c>
      <c r="I8" s="400"/>
      <c r="J8" s="400"/>
      <c r="K8" s="400"/>
      <c r="L8" s="588" t="s">
        <v>50</v>
      </c>
      <c r="M8" s="400" t="s">
        <v>553</v>
      </c>
      <c r="N8" s="400"/>
      <c r="O8" s="400"/>
      <c r="P8" s="400"/>
      <c r="Q8" s="588" t="s">
        <v>50</v>
      </c>
      <c r="R8" s="400" t="s">
        <v>554</v>
      </c>
      <c r="S8" s="400"/>
      <c r="T8" s="400"/>
      <c r="U8" s="400"/>
      <c r="V8" s="400"/>
      <c r="W8" s="41"/>
      <c r="X8" s="41"/>
      <c r="Y8" s="42"/>
    </row>
    <row r="9" spans="2:28" ht="19.5" customHeight="1">
      <c r="B9" s="1165" t="s">
        <v>691</v>
      </c>
      <c r="C9" s="1166"/>
      <c r="D9" s="1166"/>
      <c r="E9" s="1166"/>
      <c r="F9" s="1167"/>
      <c r="G9" s="53" t="s">
        <v>50</v>
      </c>
      <c r="H9" s="51" t="s">
        <v>692</v>
      </c>
      <c r="I9" s="55"/>
      <c r="J9" s="55"/>
      <c r="K9" s="55"/>
      <c r="L9" s="55"/>
      <c r="M9" s="55"/>
      <c r="N9" s="55"/>
      <c r="O9" s="55"/>
      <c r="P9" s="55"/>
      <c r="Q9" s="55"/>
      <c r="R9" s="55"/>
      <c r="S9" s="55"/>
      <c r="T9" s="55"/>
      <c r="U9" s="55"/>
      <c r="V9" s="55"/>
      <c r="W9" s="55"/>
      <c r="X9" s="55"/>
      <c r="Y9" s="56"/>
    </row>
    <row r="10" spans="2:28" ht="18.75" customHeight="1">
      <c r="B10" s="1593"/>
      <c r="C10" s="1071"/>
      <c r="D10" s="1071"/>
      <c r="E10" s="1071"/>
      <c r="F10" s="1594"/>
      <c r="G10" s="405" t="s">
        <v>50</v>
      </c>
      <c r="H10" s="2" t="s">
        <v>693</v>
      </c>
      <c r="I10" s="270"/>
      <c r="J10" s="270"/>
      <c r="K10" s="270"/>
      <c r="L10" s="270"/>
      <c r="M10" s="270"/>
      <c r="N10" s="270"/>
      <c r="O10" s="270"/>
      <c r="P10" s="270"/>
      <c r="Q10" s="270"/>
      <c r="R10" s="270"/>
      <c r="S10" s="270"/>
      <c r="T10" s="270"/>
      <c r="U10" s="270"/>
      <c r="V10" s="270"/>
      <c r="W10" s="270"/>
      <c r="X10" s="270"/>
      <c r="Y10" s="43"/>
    </row>
    <row r="11" spans="2:28" ht="17.25" customHeight="1">
      <c r="B11" s="1159"/>
      <c r="C11" s="1160"/>
      <c r="D11" s="1160"/>
      <c r="E11" s="1160"/>
      <c r="F11" s="1161"/>
      <c r="G11" s="591" t="s">
        <v>99</v>
      </c>
      <c r="H11" s="9" t="s">
        <v>694</v>
      </c>
      <c r="I11" s="57"/>
      <c r="J11" s="57"/>
      <c r="K11" s="57"/>
      <c r="L11" s="57"/>
      <c r="M11" s="57"/>
      <c r="N11" s="57"/>
      <c r="O11" s="57"/>
      <c r="P11" s="57"/>
      <c r="Q11" s="57"/>
      <c r="R11" s="57"/>
      <c r="S11" s="57"/>
      <c r="T11" s="57"/>
      <c r="U11" s="57"/>
      <c r="V11" s="57"/>
      <c r="W11" s="57"/>
      <c r="X11" s="57"/>
      <c r="Y11" s="58"/>
      <c r="Z11"/>
      <c r="AA11"/>
      <c r="AB11"/>
    </row>
    <row r="12" spans="2:28" ht="20.25" customHeight="1"/>
    <row r="13" spans="2:28" ht="3.75" customHeight="1">
      <c r="B13" s="50"/>
      <c r="C13" s="51"/>
      <c r="D13" s="51"/>
      <c r="E13" s="51"/>
      <c r="F13" s="51"/>
      <c r="G13" s="51"/>
      <c r="H13" s="51"/>
      <c r="I13" s="51"/>
      <c r="J13" s="51"/>
      <c r="K13" s="51"/>
      <c r="L13" s="51"/>
      <c r="M13" s="51"/>
      <c r="N13" s="51"/>
      <c r="O13" s="51"/>
      <c r="P13" s="51"/>
      <c r="Q13" s="51"/>
      <c r="R13" s="51"/>
      <c r="S13" s="51"/>
      <c r="T13" s="52"/>
      <c r="U13" s="51"/>
      <c r="V13" s="51"/>
      <c r="W13" s="51"/>
      <c r="X13" s="51"/>
      <c r="Y13" s="52"/>
    </row>
    <row r="14" spans="2:28" ht="15" customHeight="1">
      <c r="B14" s="22" t="s">
        <v>695</v>
      </c>
      <c r="T14" s="402"/>
      <c r="V14" s="403" t="s">
        <v>556</v>
      </c>
      <c r="W14" s="403" t="s">
        <v>557</v>
      </c>
      <c r="X14" s="403" t="s">
        <v>558</v>
      </c>
      <c r="Y14" s="402"/>
    </row>
    <row r="15" spans="2:28" ht="9" customHeight="1">
      <c r="B15" s="22"/>
      <c r="T15" s="402"/>
      <c r="Y15" s="402"/>
    </row>
    <row r="16" spans="2:28" ht="72.75" customHeight="1">
      <c r="B16" s="22"/>
      <c r="C16" s="1094" t="s">
        <v>696</v>
      </c>
      <c r="D16" s="1095"/>
      <c r="E16" s="1096"/>
      <c r="F16" s="433" t="s">
        <v>697</v>
      </c>
      <c r="G16" s="1617" t="s">
        <v>698</v>
      </c>
      <c r="H16" s="1279"/>
      <c r="I16" s="1279"/>
      <c r="J16" s="1279"/>
      <c r="K16" s="1279"/>
      <c r="L16" s="1279"/>
      <c r="M16" s="1279"/>
      <c r="N16" s="1279"/>
      <c r="O16" s="1279"/>
      <c r="P16" s="1279"/>
      <c r="Q16" s="1279"/>
      <c r="R16" s="1279"/>
      <c r="S16" s="1279"/>
      <c r="T16" s="228"/>
      <c r="V16" s="62" t="s">
        <v>50</v>
      </c>
      <c r="W16" s="62" t="s">
        <v>557</v>
      </c>
      <c r="X16" s="62" t="s">
        <v>50</v>
      </c>
      <c r="Y16" s="228"/>
    </row>
    <row r="17" spans="2:28" ht="45" customHeight="1">
      <c r="B17" s="22"/>
      <c r="C17" s="1613"/>
      <c r="D17" s="1611"/>
      <c r="E17" s="1158"/>
      <c r="F17" s="433" t="s">
        <v>699</v>
      </c>
      <c r="G17" s="1617" t="s">
        <v>700</v>
      </c>
      <c r="H17" s="1617"/>
      <c r="I17" s="1617"/>
      <c r="J17" s="1617"/>
      <c r="K17" s="1617"/>
      <c r="L17" s="1617"/>
      <c r="M17" s="1617"/>
      <c r="N17" s="1617"/>
      <c r="O17" s="1617"/>
      <c r="P17" s="1617"/>
      <c r="Q17" s="1617"/>
      <c r="R17" s="1617"/>
      <c r="S17" s="1617"/>
      <c r="T17" s="229"/>
      <c r="V17" s="62" t="s">
        <v>50</v>
      </c>
      <c r="W17" s="62" t="s">
        <v>557</v>
      </c>
      <c r="X17" s="62" t="s">
        <v>50</v>
      </c>
      <c r="Y17" s="228"/>
    </row>
    <row r="18" spans="2:28" ht="24.75" customHeight="1">
      <c r="B18" s="22"/>
      <c r="C18" s="1613"/>
      <c r="D18" s="1611"/>
      <c r="E18" s="1158"/>
      <c r="F18" s="433" t="s">
        <v>701</v>
      </c>
      <c r="G18" s="1617" t="s">
        <v>702</v>
      </c>
      <c r="H18" s="1617"/>
      <c r="I18" s="1617"/>
      <c r="J18" s="1617"/>
      <c r="K18" s="1617"/>
      <c r="L18" s="1617"/>
      <c r="M18" s="1617"/>
      <c r="N18" s="1617"/>
      <c r="O18" s="1617"/>
      <c r="P18" s="1617"/>
      <c r="Q18" s="1617"/>
      <c r="R18" s="1617"/>
      <c r="S18" s="1617"/>
      <c r="T18" s="229"/>
      <c r="V18" s="62" t="s">
        <v>50</v>
      </c>
      <c r="W18" s="62" t="s">
        <v>557</v>
      </c>
      <c r="X18" s="62" t="s">
        <v>50</v>
      </c>
      <c r="Y18" s="228"/>
    </row>
    <row r="19" spans="2:28" ht="41.25" customHeight="1">
      <c r="B19" s="22"/>
      <c r="C19" s="1614"/>
      <c r="D19" s="1615"/>
      <c r="E19" s="1616"/>
      <c r="F19" s="433" t="s">
        <v>703</v>
      </c>
      <c r="G19" s="1617" t="s">
        <v>704</v>
      </c>
      <c r="H19" s="1617"/>
      <c r="I19" s="1617"/>
      <c r="J19" s="1617"/>
      <c r="K19" s="1617"/>
      <c r="L19" s="1617"/>
      <c r="M19" s="1617"/>
      <c r="N19" s="1617"/>
      <c r="O19" s="1617"/>
      <c r="P19" s="1617"/>
      <c r="Q19" s="1617"/>
      <c r="R19" s="1617"/>
      <c r="S19" s="1617"/>
      <c r="T19" s="229"/>
      <c r="V19" s="62" t="s">
        <v>50</v>
      </c>
      <c r="W19" s="62" t="s">
        <v>557</v>
      </c>
      <c r="X19" s="62" t="s">
        <v>50</v>
      </c>
      <c r="Y19" s="228"/>
    </row>
    <row r="20" spans="2:28" ht="18.75" customHeight="1">
      <c r="B20" s="22"/>
      <c r="T20" s="402"/>
      <c r="Y20" s="402"/>
    </row>
    <row r="21" spans="2:28" ht="34.5" customHeight="1">
      <c r="B21" s="22"/>
      <c r="C21" s="1094" t="s">
        <v>705</v>
      </c>
      <c r="D21" s="1095"/>
      <c r="E21" s="1096"/>
      <c r="F21" s="433" t="s">
        <v>697</v>
      </c>
      <c r="G21" s="1617" t="s">
        <v>706</v>
      </c>
      <c r="H21" s="1617"/>
      <c r="I21" s="1617"/>
      <c r="J21" s="1617"/>
      <c r="K21" s="1617"/>
      <c r="L21" s="1617"/>
      <c r="M21" s="1617"/>
      <c r="N21" s="1617"/>
      <c r="O21" s="1617"/>
      <c r="P21" s="1617"/>
      <c r="Q21" s="1617"/>
      <c r="R21" s="1617"/>
      <c r="S21" s="1617"/>
      <c r="T21" s="228"/>
      <c r="V21" s="62" t="s">
        <v>50</v>
      </c>
      <c r="W21" s="62" t="s">
        <v>557</v>
      </c>
      <c r="X21" s="62" t="s">
        <v>50</v>
      </c>
      <c r="Y21" s="228"/>
    </row>
    <row r="22" spans="2:28" ht="78" customHeight="1">
      <c r="B22" s="22"/>
      <c r="C22" s="1613"/>
      <c r="D22" s="1611"/>
      <c r="E22" s="1158"/>
      <c r="F22" s="433" t="s">
        <v>699</v>
      </c>
      <c r="G22" s="1617" t="s">
        <v>707</v>
      </c>
      <c r="H22" s="1617"/>
      <c r="I22" s="1617"/>
      <c r="J22" s="1617"/>
      <c r="K22" s="1617"/>
      <c r="L22" s="1617"/>
      <c r="M22" s="1617"/>
      <c r="N22" s="1617"/>
      <c r="O22" s="1617"/>
      <c r="P22" s="1617"/>
      <c r="Q22" s="1617"/>
      <c r="R22" s="1617"/>
      <c r="S22" s="1617"/>
      <c r="T22" s="228"/>
      <c r="V22" s="62" t="s">
        <v>50</v>
      </c>
      <c r="W22" s="62" t="s">
        <v>557</v>
      </c>
      <c r="X22" s="62" t="s">
        <v>50</v>
      </c>
      <c r="Y22" s="228"/>
    </row>
    <row r="23" spans="2:28" ht="45.75" customHeight="1">
      <c r="B23" s="22"/>
      <c r="C23" s="1613"/>
      <c r="D23" s="1611"/>
      <c r="E23" s="1158"/>
      <c r="F23" s="433" t="s">
        <v>701</v>
      </c>
      <c r="G23" s="1617" t="s">
        <v>708</v>
      </c>
      <c r="H23" s="1617"/>
      <c r="I23" s="1617"/>
      <c r="J23" s="1617"/>
      <c r="K23" s="1617"/>
      <c r="L23" s="1617"/>
      <c r="M23" s="1617"/>
      <c r="N23" s="1617"/>
      <c r="O23" s="1617"/>
      <c r="P23" s="1617"/>
      <c r="Q23" s="1617"/>
      <c r="R23" s="1617"/>
      <c r="S23" s="1617"/>
      <c r="T23" s="229"/>
      <c r="V23" s="62" t="s">
        <v>50</v>
      </c>
      <c r="W23" s="62" t="s">
        <v>557</v>
      </c>
      <c r="X23" s="62" t="s">
        <v>50</v>
      </c>
      <c r="Y23" s="228"/>
    </row>
    <row r="24" spans="2:28" ht="42.75" customHeight="1">
      <c r="B24" s="22"/>
      <c r="C24" s="1613"/>
      <c r="D24" s="1611"/>
      <c r="E24" s="1158"/>
      <c r="F24" s="433" t="s">
        <v>703</v>
      </c>
      <c r="G24" s="1617" t="s">
        <v>709</v>
      </c>
      <c r="H24" s="1617"/>
      <c r="I24" s="1617"/>
      <c r="J24" s="1617"/>
      <c r="K24" s="1617"/>
      <c r="L24" s="1617"/>
      <c r="M24" s="1617"/>
      <c r="N24" s="1617"/>
      <c r="O24" s="1617"/>
      <c r="P24" s="1617"/>
      <c r="Q24" s="1617"/>
      <c r="R24" s="1617"/>
      <c r="S24" s="1617"/>
      <c r="T24" s="229"/>
      <c r="V24" s="62" t="s">
        <v>50</v>
      </c>
      <c r="W24" s="62" t="s">
        <v>557</v>
      </c>
      <c r="X24" s="62" t="s">
        <v>50</v>
      </c>
      <c r="Y24" s="228"/>
    </row>
    <row r="25" spans="2:28" ht="42" customHeight="1">
      <c r="B25" s="22"/>
      <c r="C25" s="1613"/>
      <c r="D25" s="1611"/>
      <c r="E25" s="1158"/>
      <c r="F25" s="433" t="s">
        <v>710</v>
      </c>
      <c r="G25" s="1617" t="s">
        <v>711</v>
      </c>
      <c r="H25" s="1617"/>
      <c r="I25" s="1617"/>
      <c r="J25" s="1617"/>
      <c r="K25" s="1617"/>
      <c r="L25" s="1617"/>
      <c r="M25" s="1617"/>
      <c r="N25" s="1617"/>
      <c r="O25" s="1617"/>
      <c r="P25" s="1617"/>
      <c r="Q25" s="1617"/>
      <c r="R25" s="1617"/>
      <c r="S25" s="1617"/>
      <c r="T25" s="229"/>
      <c r="V25" s="62" t="s">
        <v>50</v>
      </c>
      <c r="W25" s="62" t="s">
        <v>557</v>
      </c>
      <c r="X25" s="62" t="s">
        <v>50</v>
      </c>
      <c r="Y25" s="228"/>
      <c r="Z25"/>
      <c r="AA25"/>
      <c r="AB25"/>
    </row>
    <row r="26" spans="2:28" ht="51" customHeight="1">
      <c r="B26" s="22"/>
      <c r="C26" s="1614"/>
      <c r="D26" s="1615"/>
      <c r="E26" s="1616"/>
      <c r="F26" s="433" t="s">
        <v>712</v>
      </c>
      <c r="G26" s="1617" t="s">
        <v>704</v>
      </c>
      <c r="H26" s="1617"/>
      <c r="I26" s="1617"/>
      <c r="J26" s="1617"/>
      <c r="K26" s="1617"/>
      <c r="L26" s="1617"/>
      <c r="M26" s="1617"/>
      <c r="N26" s="1617"/>
      <c r="O26" s="1617"/>
      <c r="P26" s="1617"/>
      <c r="Q26" s="1617"/>
      <c r="R26" s="1617"/>
      <c r="S26" s="1617"/>
      <c r="T26" s="229"/>
      <c r="V26" s="62" t="s">
        <v>50</v>
      </c>
      <c r="W26" s="62" t="s">
        <v>557</v>
      </c>
      <c r="X26" s="62" t="s">
        <v>50</v>
      </c>
      <c r="Y26" s="228"/>
      <c r="Z26"/>
      <c r="AA26"/>
      <c r="AB26"/>
    </row>
    <row r="27" spans="2:28" ht="16.5" customHeight="1">
      <c r="B27" s="22"/>
      <c r="T27" s="402"/>
      <c r="Y27" s="402"/>
    </row>
    <row r="28" spans="2:28" ht="27" customHeight="1">
      <c r="B28" s="22"/>
      <c r="C28" s="1094" t="s">
        <v>713</v>
      </c>
      <c r="D28" s="1095"/>
      <c r="E28" s="1096"/>
      <c r="F28" s="433" t="s">
        <v>697</v>
      </c>
      <c r="G28" s="1279" t="s">
        <v>714</v>
      </c>
      <c r="H28" s="1279"/>
      <c r="I28" s="1279"/>
      <c r="J28" s="1279"/>
      <c r="K28" s="1279"/>
      <c r="L28" s="1279"/>
      <c r="M28" s="1279"/>
      <c r="N28" s="1279"/>
      <c r="O28" s="1279"/>
      <c r="P28" s="1279"/>
      <c r="Q28" s="1279"/>
      <c r="R28" s="1279"/>
      <c r="S28" s="1279"/>
      <c r="T28" s="228"/>
      <c r="V28" s="64" t="s">
        <v>50</v>
      </c>
      <c r="W28" s="62" t="s">
        <v>557</v>
      </c>
      <c r="X28" s="64" t="s">
        <v>50</v>
      </c>
      <c r="Y28" s="228"/>
    </row>
    <row r="29" spans="2:28" ht="24.75" customHeight="1">
      <c r="B29" s="22"/>
      <c r="C29" s="1613"/>
      <c r="D29" s="1611"/>
      <c r="E29" s="1158"/>
      <c r="F29" s="433" t="s">
        <v>699</v>
      </c>
      <c r="G29" s="1279" t="s">
        <v>715</v>
      </c>
      <c r="H29" s="1279"/>
      <c r="I29" s="1279"/>
      <c r="J29" s="1279"/>
      <c r="K29" s="1279"/>
      <c r="L29" s="1279"/>
      <c r="M29" s="1279"/>
      <c r="N29" s="1279"/>
      <c r="O29" s="1279"/>
      <c r="P29" s="1279"/>
      <c r="Q29" s="1279"/>
      <c r="R29" s="1279"/>
      <c r="S29" s="1279"/>
      <c r="T29" s="228"/>
      <c r="V29" s="64" t="s">
        <v>50</v>
      </c>
      <c r="W29" s="62" t="s">
        <v>557</v>
      </c>
      <c r="X29" s="64" t="s">
        <v>50</v>
      </c>
      <c r="Y29" s="228"/>
    </row>
    <row r="30" spans="2:28" ht="45" customHeight="1">
      <c r="B30" s="22"/>
      <c r="C30" s="1613"/>
      <c r="D30" s="1611"/>
      <c r="E30" s="1158"/>
      <c r="F30" s="433" t="s">
        <v>701</v>
      </c>
      <c r="G30" s="1617" t="s">
        <v>708</v>
      </c>
      <c r="H30" s="1617"/>
      <c r="I30" s="1617"/>
      <c r="J30" s="1617"/>
      <c r="K30" s="1617"/>
      <c r="L30" s="1617"/>
      <c r="M30" s="1617"/>
      <c r="N30" s="1617"/>
      <c r="O30" s="1617"/>
      <c r="P30" s="1617"/>
      <c r="Q30" s="1617"/>
      <c r="R30" s="1617"/>
      <c r="S30" s="1617"/>
      <c r="T30" s="229"/>
      <c r="V30" s="64" t="s">
        <v>50</v>
      </c>
      <c r="W30" s="62" t="s">
        <v>557</v>
      </c>
      <c r="X30" s="64" t="s">
        <v>50</v>
      </c>
      <c r="Y30" s="228"/>
    </row>
    <row r="31" spans="2:28" ht="40.5" customHeight="1">
      <c r="B31" s="22"/>
      <c r="C31" s="1613"/>
      <c r="D31" s="1611"/>
      <c r="E31" s="1158"/>
      <c r="F31" s="433" t="s">
        <v>703</v>
      </c>
      <c r="G31" s="1617" t="s">
        <v>709</v>
      </c>
      <c r="H31" s="1617"/>
      <c r="I31" s="1617"/>
      <c r="J31" s="1617"/>
      <c r="K31" s="1617"/>
      <c r="L31" s="1617"/>
      <c r="M31" s="1617"/>
      <c r="N31" s="1617"/>
      <c r="O31" s="1617"/>
      <c r="P31" s="1617"/>
      <c r="Q31" s="1617"/>
      <c r="R31" s="1617"/>
      <c r="S31" s="1617"/>
      <c r="T31" s="229"/>
      <c r="V31" s="64" t="s">
        <v>50</v>
      </c>
      <c r="W31" s="62" t="s">
        <v>557</v>
      </c>
      <c r="X31" s="64" t="s">
        <v>50</v>
      </c>
      <c r="Y31" s="228"/>
    </row>
    <row r="32" spans="2:28" ht="41.25" customHeight="1">
      <c r="B32" s="22"/>
      <c r="C32" s="1613"/>
      <c r="D32" s="1611"/>
      <c r="E32" s="1158"/>
      <c r="F32" s="433" t="s">
        <v>710</v>
      </c>
      <c r="G32" s="1617" t="s">
        <v>716</v>
      </c>
      <c r="H32" s="1617"/>
      <c r="I32" s="1617"/>
      <c r="J32" s="1617"/>
      <c r="K32" s="1617"/>
      <c r="L32" s="1617"/>
      <c r="M32" s="1617"/>
      <c r="N32" s="1617"/>
      <c r="O32" s="1617"/>
      <c r="P32" s="1617"/>
      <c r="Q32" s="1617"/>
      <c r="R32" s="1617"/>
      <c r="S32" s="1617"/>
      <c r="T32" s="229"/>
      <c r="V32" s="64" t="s">
        <v>50</v>
      </c>
      <c r="W32" s="62" t="s">
        <v>557</v>
      </c>
      <c r="X32" s="64" t="s">
        <v>50</v>
      </c>
      <c r="Y32" s="228"/>
      <c r="Z32"/>
      <c r="AA32"/>
      <c r="AB32"/>
    </row>
    <row r="33" spans="2:28" ht="45" customHeight="1">
      <c r="B33" s="22"/>
      <c r="C33" s="1614"/>
      <c r="D33" s="1615"/>
      <c r="E33" s="1616"/>
      <c r="F33" s="433" t="s">
        <v>712</v>
      </c>
      <c r="G33" s="1617" t="s">
        <v>704</v>
      </c>
      <c r="H33" s="1617"/>
      <c r="I33" s="1617"/>
      <c r="J33" s="1617"/>
      <c r="K33" s="1617"/>
      <c r="L33" s="1617"/>
      <c r="M33" s="1617"/>
      <c r="N33" s="1617"/>
      <c r="O33" s="1617"/>
      <c r="P33" s="1617"/>
      <c r="Q33" s="1617"/>
      <c r="R33" s="1617"/>
      <c r="S33" s="1617"/>
      <c r="T33" s="229"/>
      <c r="V33" s="64" t="s">
        <v>50</v>
      </c>
      <c r="W33" s="62" t="s">
        <v>557</v>
      </c>
      <c r="X33" s="64" t="s">
        <v>50</v>
      </c>
      <c r="Y33" s="228"/>
      <c r="Z33"/>
      <c r="AA33"/>
      <c r="AB33"/>
    </row>
    <row r="34" spans="2:28" ht="17.25" customHeight="1">
      <c r="B34" s="8"/>
      <c r="C34" s="9"/>
      <c r="D34" s="9"/>
      <c r="E34" s="9"/>
      <c r="F34" s="9"/>
      <c r="G34" s="9"/>
      <c r="H34" s="9"/>
      <c r="I34" s="9"/>
      <c r="J34" s="9"/>
      <c r="K34" s="9"/>
      <c r="L34" s="9"/>
      <c r="M34" s="9"/>
      <c r="N34" s="9"/>
      <c r="O34" s="9"/>
      <c r="P34" s="9"/>
      <c r="Q34" s="9"/>
      <c r="R34" s="9"/>
      <c r="S34" s="9"/>
      <c r="T34" s="10"/>
      <c r="U34" s="9"/>
      <c r="V34" s="9"/>
      <c r="W34" s="9"/>
      <c r="X34" s="9"/>
      <c r="Y34" s="10"/>
    </row>
    <row r="36" spans="2:28">
      <c r="B36" s="2" t="s">
        <v>717</v>
      </c>
    </row>
    <row r="37" spans="2:28">
      <c r="B37" s="2" t="s">
        <v>718</v>
      </c>
      <c r="K37"/>
      <c r="L37"/>
      <c r="M37"/>
      <c r="N37"/>
      <c r="O37"/>
      <c r="P37"/>
      <c r="Q37"/>
      <c r="R37"/>
      <c r="S37"/>
      <c r="T37"/>
      <c r="U37"/>
      <c r="V37"/>
      <c r="W37"/>
      <c r="X37"/>
      <c r="Y37"/>
    </row>
    <row r="122" spans="3:7">
      <c r="C122" s="9"/>
      <c r="D122" s="9"/>
      <c r="E122" s="9"/>
      <c r="F122" s="9"/>
      <c r="G122" s="9"/>
    </row>
    <row r="123" spans="3:7">
      <c r="C123" s="51"/>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4"/>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E123"/>
  <sheetViews>
    <sheetView zoomScaleNormal="100" zoomScaleSheetLayoutView="70" workbookViewId="0"/>
  </sheetViews>
  <sheetFormatPr defaultColWidth="3.5" defaultRowHeight="13.5"/>
  <cols>
    <col min="1" max="1" width="1.25" style="5" customWidth="1"/>
    <col min="2" max="2" width="3.125" style="272" customWidth="1"/>
    <col min="3" max="26" width="3.125" style="5" customWidth="1"/>
    <col min="27" max="29" width="3.25" style="5" customWidth="1"/>
    <col min="30" max="30" width="3.125" style="5" customWidth="1"/>
    <col min="31" max="31" width="1.25" style="5" customWidth="1"/>
    <col min="32" max="16384" width="3.5" style="5"/>
  </cols>
  <sheetData>
    <row r="1" spans="2:30" s="2" customFormat="1"/>
    <row r="2" spans="2:30" s="2" customFormat="1">
      <c r="B2" s="2" t="s">
        <v>719</v>
      </c>
    </row>
    <row r="3" spans="2:30" s="2" customFormat="1">
      <c r="U3" s="63" t="s">
        <v>3</v>
      </c>
      <c r="V3" s="1080"/>
      <c r="W3" s="1080"/>
      <c r="X3" s="63" t="s">
        <v>4</v>
      </c>
      <c r="Y3" s="1080"/>
      <c r="Z3" s="1080"/>
      <c r="AA3" s="63" t="s">
        <v>385</v>
      </c>
      <c r="AB3" s="1080"/>
      <c r="AC3" s="1080"/>
      <c r="AD3" s="63" t="s">
        <v>6</v>
      </c>
    </row>
    <row r="4" spans="2:30" s="2" customFormat="1">
      <c r="AD4" s="63"/>
    </row>
    <row r="5" spans="2:30" s="2" customFormat="1">
      <c r="B5" s="1071" t="s">
        <v>720</v>
      </c>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row>
    <row r="6" spans="2:30" s="2" customFormat="1">
      <c r="B6" s="1071" t="s">
        <v>721</v>
      </c>
      <c r="C6" s="1071"/>
      <c r="D6" s="1071"/>
      <c r="E6" s="1071"/>
      <c r="F6" s="1071"/>
      <c r="G6" s="1071"/>
      <c r="H6" s="1071"/>
      <c r="I6" s="1071"/>
      <c r="J6" s="1071"/>
      <c r="K6" s="1071"/>
      <c r="L6" s="1071"/>
      <c r="M6" s="1071"/>
      <c r="N6" s="1071"/>
      <c r="O6" s="1071"/>
      <c r="P6" s="1071"/>
      <c r="Q6" s="1071"/>
      <c r="R6" s="1071"/>
      <c r="S6" s="1071"/>
      <c r="T6" s="1071"/>
      <c r="U6" s="1071"/>
      <c r="V6" s="1071"/>
      <c r="W6" s="1071"/>
      <c r="X6" s="1071"/>
      <c r="Y6" s="1071"/>
      <c r="Z6" s="1071"/>
      <c r="AA6" s="1071"/>
      <c r="AB6" s="1071"/>
      <c r="AC6" s="1071"/>
      <c r="AD6" s="1071"/>
    </row>
    <row r="7" spans="2:30" s="2" customFormat="1"/>
    <row r="8" spans="2:30" s="2" customFormat="1" ht="21" customHeight="1">
      <c r="B8" s="1279" t="s">
        <v>722</v>
      </c>
      <c r="C8" s="1279"/>
      <c r="D8" s="1279"/>
      <c r="E8" s="1279"/>
      <c r="F8" s="1280"/>
      <c r="G8" s="1618"/>
      <c r="H8" s="1619"/>
      <c r="I8" s="1619"/>
      <c r="J8" s="1619"/>
      <c r="K8" s="1619"/>
      <c r="L8" s="1619"/>
      <c r="M8" s="1619"/>
      <c r="N8" s="1619"/>
      <c r="O8" s="1619"/>
      <c r="P8" s="1619"/>
      <c r="Q8" s="1619"/>
      <c r="R8" s="1619"/>
      <c r="S8" s="1619"/>
      <c r="T8" s="1619"/>
      <c r="U8" s="1619"/>
      <c r="V8" s="1619"/>
      <c r="W8" s="1619"/>
      <c r="X8" s="1619"/>
      <c r="Y8" s="1619"/>
      <c r="Z8" s="1619"/>
      <c r="AA8" s="1619"/>
      <c r="AB8" s="1619"/>
      <c r="AC8" s="1619"/>
      <c r="AD8" s="1620"/>
    </row>
    <row r="9" spans="2:30" ht="21" customHeight="1">
      <c r="B9" s="1280" t="s">
        <v>723</v>
      </c>
      <c r="C9" s="1174"/>
      <c r="D9" s="1174"/>
      <c r="E9" s="1174"/>
      <c r="F9" s="1193"/>
      <c r="G9" s="586" t="s">
        <v>50</v>
      </c>
      <c r="H9" s="400" t="s">
        <v>552</v>
      </c>
      <c r="I9" s="400"/>
      <c r="J9" s="400"/>
      <c r="K9" s="400"/>
      <c r="L9" s="585" t="s">
        <v>50</v>
      </c>
      <c r="M9" s="400" t="s">
        <v>553</v>
      </c>
      <c r="N9" s="400"/>
      <c r="O9" s="400"/>
      <c r="P9" s="400"/>
      <c r="Q9" s="585" t="s">
        <v>50</v>
      </c>
      <c r="R9" s="400" t="s">
        <v>554</v>
      </c>
      <c r="S9" s="434"/>
      <c r="T9" s="434"/>
      <c r="U9" s="434"/>
      <c r="V9" s="434"/>
      <c r="W9" s="434"/>
      <c r="X9" s="434"/>
      <c r="Y9" s="434"/>
      <c r="Z9" s="434"/>
      <c r="AA9" s="434"/>
      <c r="AB9" s="434"/>
      <c r="AC9" s="434"/>
      <c r="AD9" s="435"/>
    </row>
    <row r="10" spans="2:30" ht="21" customHeight="1">
      <c r="B10" s="1162" t="s">
        <v>724</v>
      </c>
      <c r="C10" s="1163"/>
      <c r="D10" s="1163"/>
      <c r="E10" s="1163"/>
      <c r="F10" s="1164"/>
      <c r="G10" s="436" t="s">
        <v>50</v>
      </c>
      <c r="H10" s="51" t="s">
        <v>725</v>
      </c>
      <c r="I10" s="246"/>
      <c r="J10" s="246"/>
      <c r="K10" s="246"/>
      <c r="L10" s="246"/>
      <c r="M10" s="246"/>
      <c r="N10" s="246"/>
      <c r="O10" s="246"/>
      <c r="P10" s="246"/>
      <c r="Q10" s="246"/>
      <c r="R10" s="593" t="s">
        <v>50</v>
      </c>
      <c r="S10" s="51" t="s">
        <v>726</v>
      </c>
      <c r="T10" s="438"/>
      <c r="U10" s="438"/>
      <c r="V10" s="438"/>
      <c r="W10" s="438"/>
      <c r="X10" s="438"/>
      <c r="Y10" s="438"/>
      <c r="Z10" s="438"/>
      <c r="AA10" s="438"/>
      <c r="AB10" s="438"/>
      <c r="AC10" s="438"/>
      <c r="AD10" s="439"/>
    </row>
    <row r="11" spans="2:30" ht="21" customHeight="1">
      <c r="B11" s="1621"/>
      <c r="C11" s="1433"/>
      <c r="D11" s="1433"/>
      <c r="E11" s="1433"/>
      <c r="F11" s="1622"/>
      <c r="G11" s="592" t="s">
        <v>50</v>
      </c>
      <c r="H11" s="9" t="s">
        <v>727</v>
      </c>
      <c r="I11" s="441"/>
      <c r="J11" s="441"/>
      <c r="K11" s="441"/>
      <c r="L11" s="441"/>
      <c r="M11" s="441"/>
      <c r="N11" s="441"/>
      <c r="O11" s="441"/>
      <c r="P11" s="441"/>
      <c r="Q11" s="441"/>
      <c r="R11" s="441"/>
      <c r="S11" s="442"/>
      <c r="T11" s="442"/>
      <c r="U11" s="442"/>
      <c r="V11" s="442"/>
      <c r="W11" s="442"/>
      <c r="X11" s="442"/>
      <c r="Y11" s="442"/>
      <c r="Z11" s="442"/>
      <c r="AA11" s="442"/>
      <c r="AB11" s="442"/>
      <c r="AC11" s="442"/>
      <c r="AD11" s="443"/>
    </row>
    <row r="12" spans="2:30" ht="21" customHeight="1">
      <c r="B12" s="1162" t="s">
        <v>728</v>
      </c>
      <c r="C12" s="1163"/>
      <c r="D12" s="1163"/>
      <c r="E12" s="1163"/>
      <c r="F12" s="1164"/>
      <c r="G12" s="594" t="s">
        <v>50</v>
      </c>
      <c r="H12" s="51" t="s">
        <v>729</v>
      </c>
      <c r="I12" s="246"/>
      <c r="J12" s="246"/>
      <c r="K12" s="246"/>
      <c r="L12" s="246"/>
      <c r="M12" s="246"/>
      <c r="N12" s="246"/>
      <c r="O12" s="246"/>
      <c r="P12" s="246"/>
      <c r="Q12" s="246"/>
      <c r="R12" s="246"/>
      <c r="S12" s="593" t="s">
        <v>50</v>
      </c>
      <c r="T12" s="51" t="s">
        <v>730</v>
      </c>
      <c r="U12" s="438"/>
      <c r="V12" s="438"/>
      <c r="W12" s="438"/>
      <c r="X12" s="438"/>
      <c r="Y12" s="438"/>
      <c r="Z12" s="438"/>
      <c r="AA12" s="438"/>
      <c r="AB12" s="438"/>
      <c r="AC12" s="438"/>
      <c r="AD12" s="439"/>
    </row>
    <row r="13" spans="2:30" ht="21" customHeight="1">
      <c r="B13" s="1621"/>
      <c r="C13" s="1433"/>
      <c r="D13" s="1433"/>
      <c r="E13" s="1433"/>
      <c r="F13" s="1622"/>
      <c r="G13" s="592" t="s">
        <v>50</v>
      </c>
      <c r="H13" s="9" t="s">
        <v>731</v>
      </c>
      <c r="I13" s="441"/>
      <c r="J13" s="441"/>
      <c r="K13" s="441"/>
      <c r="L13" s="441"/>
      <c r="M13" s="441"/>
      <c r="N13" s="441"/>
      <c r="O13" s="441"/>
      <c r="P13" s="441"/>
      <c r="Q13" s="441"/>
      <c r="R13" s="441"/>
      <c r="S13" s="442"/>
      <c r="T13" s="442"/>
      <c r="U13" s="442"/>
      <c r="V13" s="442"/>
      <c r="W13" s="442"/>
      <c r="X13" s="442"/>
      <c r="Y13" s="442"/>
      <c r="Z13" s="442"/>
      <c r="AA13" s="442"/>
      <c r="AB13" s="442"/>
      <c r="AC13" s="442"/>
      <c r="AD13" s="443"/>
    </row>
    <row r="14" spans="2:30" s="2" customFormat="1" ht="6" customHeight="1"/>
    <row r="15" spans="2:30" s="2" customFormat="1">
      <c r="B15" s="1100" t="s">
        <v>732</v>
      </c>
      <c r="C15" s="1101"/>
      <c r="D15" s="1101"/>
      <c r="E15" s="1101"/>
      <c r="F15" s="1109"/>
      <c r="G15" s="1624"/>
      <c r="H15" s="1625"/>
      <c r="I15" s="1625"/>
      <c r="J15" s="1625"/>
      <c r="K15" s="1625"/>
      <c r="L15" s="1625"/>
      <c r="M15" s="1625"/>
      <c r="N15" s="1625"/>
      <c r="O15" s="1625"/>
      <c r="P15" s="1625"/>
      <c r="Q15" s="1625"/>
      <c r="R15" s="1625"/>
      <c r="S15" s="1625"/>
      <c r="T15" s="1625"/>
      <c r="U15" s="1625"/>
      <c r="V15" s="1625"/>
      <c r="W15" s="1625"/>
      <c r="X15" s="1625"/>
      <c r="Y15" s="1626"/>
      <c r="Z15" s="173"/>
      <c r="AA15" s="444" t="s">
        <v>556</v>
      </c>
      <c r="AB15" s="444" t="s">
        <v>557</v>
      </c>
      <c r="AC15" s="444" t="s">
        <v>558</v>
      </c>
      <c r="AD15" s="422"/>
    </row>
    <row r="16" spans="2:30" s="2" customFormat="1" ht="27" customHeight="1">
      <c r="B16" s="1110"/>
      <c r="C16" s="1623"/>
      <c r="D16" s="1623"/>
      <c r="E16" s="1623"/>
      <c r="F16" s="1112"/>
      <c r="G16" s="1627" t="s">
        <v>733</v>
      </c>
      <c r="H16" s="1628"/>
      <c r="I16" s="1628"/>
      <c r="J16" s="1628"/>
      <c r="K16" s="1628"/>
      <c r="L16" s="1628"/>
      <c r="M16" s="1628"/>
      <c r="N16" s="1628"/>
      <c r="O16" s="1628"/>
      <c r="P16" s="1628"/>
      <c r="Q16" s="1628"/>
      <c r="R16" s="1628"/>
      <c r="S16" s="1628"/>
      <c r="T16" s="1628"/>
      <c r="U16" s="1628"/>
      <c r="V16" s="1628"/>
      <c r="W16" s="1628"/>
      <c r="X16" s="1628"/>
      <c r="Y16" s="1629"/>
      <c r="Z16" s="3"/>
      <c r="AA16" s="587" t="s">
        <v>50</v>
      </c>
      <c r="AB16" s="590" t="s">
        <v>557</v>
      </c>
      <c r="AC16" s="587" t="s">
        <v>50</v>
      </c>
      <c r="AD16" s="228"/>
    </row>
    <row r="17" spans="2:30" s="2" customFormat="1" ht="27" customHeight="1">
      <c r="B17" s="1110"/>
      <c r="C17" s="1623"/>
      <c r="D17" s="1623"/>
      <c r="E17" s="1623"/>
      <c r="F17" s="1112"/>
      <c r="G17" s="1630" t="s">
        <v>734</v>
      </c>
      <c r="H17" s="1631"/>
      <c r="I17" s="1631"/>
      <c r="J17" s="1631"/>
      <c r="K17" s="1631"/>
      <c r="L17" s="1631"/>
      <c r="M17" s="1631"/>
      <c r="N17" s="1631"/>
      <c r="O17" s="1631"/>
      <c r="P17" s="1631"/>
      <c r="Q17" s="1631"/>
      <c r="R17" s="1631"/>
      <c r="S17" s="1631"/>
      <c r="T17" s="1631"/>
      <c r="U17" s="1631"/>
      <c r="V17" s="1631"/>
      <c r="W17" s="1631"/>
      <c r="X17" s="1631"/>
      <c r="Y17" s="1632"/>
      <c r="Z17" s="3"/>
      <c r="AA17" s="587" t="s">
        <v>50</v>
      </c>
      <c r="AB17" s="590" t="s">
        <v>557</v>
      </c>
      <c r="AC17" s="587" t="s">
        <v>50</v>
      </c>
      <c r="AD17" s="228"/>
    </row>
    <row r="18" spans="2:30" s="2" customFormat="1" ht="27" customHeight="1">
      <c r="B18" s="1106"/>
      <c r="C18" s="1107"/>
      <c r="D18" s="1107"/>
      <c r="E18" s="1107"/>
      <c r="F18" s="1113"/>
      <c r="G18" s="1633" t="s">
        <v>735</v>
      </c>
      <c r="H18" s="1634"/>
      <c r="I18" s="1634"/>
      <c r="J18" s="1634"/>
      <c r="K18" s="1634"/>
      <c r="L18" s="1634"/>
      <c r="M18" s="1634"/>
      <c r="N18" s="1634"/>
      <c r="O18" s="1634"/>
      <c r="P18" s="1634"/>
      <c r="Q18" s="1634"/>
      <c r="R18" s="1634"/>
      <c r="S18" s="1634"/>
      <c r="T18" s="1634"/>
      <c r="U18" s="1634"/>
      <c r="V18" s="1634"/>
      <c r="W18" s="1634"/>
      <c r="X18" s="1634"/>
      <c r="Y18" s="1635"/>
      <c r="Z18" s="213"/>
      <c r="AA18" s="595" t="s">
        <v>50</v>
      </c>
      <c r="AB18" s="596" t="s">
        <v>557</v>
      </c>
      <c r="AC18" s="595" t="s">
        <v>50</v>
      </c>
      <c r="AD18" s="211"/>
    </row>
    <row r="19" spans="2:30" s="2" customFormat="1" ht="6" customHeight="1">
      <c r="B19" s="270"/>
      <c r="C19" s="270"/>
      <c r="D19" s="270"/>
      <c r="E19" s="270"/>
      <c r="F19" s="270"/>
      <c r="G19" s="413"/>
      <c r="H19" s="413"/>
      <c r="I19" s="413"/>
      <c r="J19" s="413"/>
      <c r="K19" s="413"/>
      <c r="L19" s="413"/>
      <c r="M19" s="413"/>
      <c r="N19" s="413"/>
      <c r="O19" s="413"/>
      <c r="P19" s="413"/>
      <c r="Q19" s="413"/>
      <c r="R19" s="413"/>
      <c r="S19" s="413"/>
      <c r="T19" s="413"/>
      <c r="U19" s="413"/>
      <c r="V19" s="413"/>
      <c r="W19" s="413"/>
      <c r="X19" s="413"/>
      <c r="Y19" s="413"/>
      <c r="Z19" s="399"/>
      <c r="AA19" s="399"/>
      <c r="AB19" s="399"/>
      <c r="AC19" s="399"/>
      <c r="AD19" s="399"/>
    </row>
    <row r="20" spans="2:30" s="2" customFormat="1">
      <c r="B20" s="2" t="s">
        <v>736</v>
      </c>
      <c r="C20" s="270"/>
      <c r="D20" s="270"/>
      <c r="E20" s="270"/>
      <c r="F20" s="270"/>
      <c r="G20" s="413"/>
      <c r="H20" s="413"/>
      <c r="I20" s="413"/>
      <c r="J20" s="413"/>
      <c r="K20" s="413"/>
      <c r="L20" s="413"/>
      <c r="M20" s="413"/>
      <c r="N20" s="413"/>
      <c r="O20" s="413"/>
      <c r="P20" s="413"/>
      <c r="Q20" s="413"/>
      <c r="R20" s="413"/>
      <c r="S20" s="413"/>
      <c r="T20" s="413"/>
      <c r="U20" s="413"/>
      <c r="V20" s="413"/>
      <c r="W20" s="413"/>
      <c r="X20" s="413"/>
      <c r="Y20" s="413"/>
      <c r="Z20" s="399"/>
      <c r="AA20" s="399"/>
      <c r="AB20" s="399"/>
      <c r="AC20" s="399"/>
      <c r="AD20" s="399"/>
    </row>
    <row r="21" spans="2:30" s="2" customFormat="1">
      <c r="B21" s="2" t="s">
        <v>737</v>
      </c>
      <c r="AC21" s="1"/>
      <c r="AD21" s="1"/>
    </row>
    <row r="22" spans="2:30" s="2" customFormat="1" ht="3.75" customHeight="1"/>
    <row r="23" spans="2:30" s="2" customFormat="1" ht="2.25" customHeight="1">
      <c r="B23" s="1094" t="s">
        <v>738</v>
      </c>
      <c r="C23" s="1095"/>
      <c r="D23" s="1095"/>
      <c r="E23" s="1095"/>
      <c r="F23" s="1096"/>
      <c r="G23" s="50"/>
      <c r="H23" s="51"/>
      <c r="I23" s="51"/>
      <c r="J23" s="51"/>
      <c r="K23" s="51"/>
      <c r="L23" s="51"/>
      <c r="M23" s="51"/>
      <c r="N23" s="51"/>
      <c r="O23" s="51"/>
      <c r="P23" s="51"/>
      <c r="Q23" s="51"/>
      <c r="R23" s="51"/>
      <c r="S23" s="51"/>
      <c r="T23" s="51"/>
      <c r="U23" s="51"/>
      <c r="V23" s="51"/>
      <c r="W23" s="51"/>
      <c r="X23" s="51"/>
      <c r="Y23" s="51"/>
      <c r="Z23" s="50"/>
      <c r="AA23" s="51"/>
      <c r="AB23" s="51"/>
      <c r="AC23" s="246"/>
      <c r="AD23" s="422"/>
    </row>
    <row r="24" spans="2:30" s="2" customFormat="1" ht="13.5" customHeight="1">
      <c r="B24" s="1613"/>
      <c r="C24" s="1611"/>
      <c r="D24" s="1611"/>
      <c r="E24" s="1611"/>
      <c r="F24" s="1158"/>
      <c r="G24" s="22"/>
      <c r="H24" s="2" t="s">
        <v>739</v>
      </c>
      <c r="Z24" s="22"/>
      <c r="AA24" s="403" t="s">
        <v>556</v>
      </c>
      <c r="AB24" s="403" t="s">
        <v>557</v>
      </c>
      <c r="AC24" s="403" t="s">
        <v>558</v>
      </c>
      <c r="AD24" s="446"/>
    </row>
    <row r="25" spans="2:30" s="2" customFormat="1" ht="15.75" customHeight="1">
      <c r="B25" s="1613"/>
      <c r="C25" s="1611"/>
      <c r="D25" s="1611"/>
      <c r="E25" s="1611"/>
      <c r="F25" s="1158"/>
      <c r="G25" s="22"/>
      <c r="I25" s="433" t="s">
        <v>697</v>
      </c>
      <c r="J25" s="447" t="s">
        <v>740</v>
      </c>
      <c r="K25" s="41"/>
      <c r="L25" s="41"/>
      <c r="M25" s="41"/>
      <c r="N25" s="41"/>
      <c r="O25" s="41"/>
      <c r="P25" s="41"/>
      <c r="Q25" s="41"/>
      <c r="R25" s="41"/>
      <c r="S25" s="41"/>
      <c r="T25" s="41"/>
      <c r="U25" s="1572"/>
      <c r="V25" s="1573"/>
      <c r="W25" s="42" t="s">
        <v>496</v>
      </c>
      <c r="Z25" s="448"/>
      <c r="AC25" s="1"/>
      <c r="AD25" s="228"/>
    </row>
    <row r="26" spans="2:30" s="2" customFormat="1" ht="15.75" customHeight="1">
      <c r="B26" s="1613"/>
      <c r="C26" s="1611"/>
      <c r="D26" s="1611"/>
      <c r="E26" s="1611"/>
      <c r="F26" s="1158"/>
      <c r="G26" s="22"/>
      <c r="I26" s="449" t="s">
        <v>699</v>
      </c>
      <c r="J26" s="447" t="s">
        <v>741</v>
      </c>
      <c r="K26" s="41"/>
      <c r="L26" s="41"/>
      <c r="M26" s="41"/>
      <c r="N26" s="41"/>
      <c r="O26" s="41"/>
      <c r="P26" s="41"/>
      <c r="Q26" s="41"/>
      <c r="R26" s="41"/>
      <c r="S26" s="41"/>
      <c r="T26" s="41"/>
      <c r="U26" s="1572"/>
      <c r="V26" s="1573"/>
      <c r="W26" s="42" t="s">
        <v>496</v>
      </c>
      <c r="Y26" s="450"/>
      <c r="Z26" s="3"/>
      <c r="AA26" s="587" t="s">
        <v>50</v>
      </c>
      <c r="AB26" s="404" t="s">
        <v>557</v>
      </c>
      <c r="AC26" s="587" t="s">
        <v>50</v>
      </c>
      <c r="AD26" s="228"/>
    </row>
    <row r="27" spans="2:30" s="2" customFormat="1">
      <c r="B27" s="1613"/>
      <c r="C27" s="1611"/>
      <c r="D27" s="1611"/>
      <c r="E27" s="1611"/>
      <c r="F27" s="1158"/>
      <c r="G27" s="22"/>
      <c r="H27" s="2" t="s">
        <v>742</v>
      </c>
      <c r="U27" s="62"/>
      <c r="V27" s="62"/>
      <c r="Z27" s="22"/>
      <c r="AC27" s="1"/>
      <c r="AD27" s="228"/>
    </row>
    <row r="28" spans="2:30" s="2" customFormat="1">
      <c r="B28" s="1613"/>
      <c r="C28" s="1611"/>
      <c r="D28" s="1611"/>
      <c r="E28" s="1611"/>
      <c r="F28" s="1158"/>
      <c r="G28" s="22"/>
      <c r="H28" s="2" t="s">
        <v>743</v>
      </c>
      <c r="T28" s="451"/>
      <c r="U28" s="450"/>
      <c r="V28" s="62"/>
      <c r="Z28" s="22"/>
      <c r="AC28" s="1"/>
      <c r="AD28" s="228"/>
    </row>
    <row r="29" spans="2:30" s="2" customFormat="1" ht="29.25" customHeight="1">
      <c r="B29" s="1613"/>
      <c r="C29" s="1611"/>
      <c r="D29" s="1611"/>
      <c r="E29" s="1611"/>
      <c r="F29" s="1158"/>
      <c r="G29" s="22"/>
      <c r="I29" s="433" t="s">
        <v>701</v>
      </c>
      <c r="J29" s="1636" t="s">
        <v>744</v>
      </c>
      <c r="K29" s="1636"/>
      <c r="L29" s="1636"/>
      <c r="M29" s="1636"/>
      <c r="N29" s="1636"/>
      <c r="O29" s="1636"/>
      <c r="P29" s="1636"/>
      <c r="Q29" s="1636"/>
      <c r="R29" s="1636"/>
      <c r="S29" s="1636"/>
      <c r="T29" s="1636"/>
      <c r="U29" s="1572"/>
      <c r="V29" s="1573"/>
      <c r="W29" s="42" t="s">
        <v>496</v>
      </c>
      <c r="Y29" s="450"/>
      <c r="Z29" s="3"/>
      <c r="AA29" s="587" t="s">
        <v>50</v>
      </c>
      <c r="AB29" s="404" t="s">
        <v>557</v>
      </c>
      <c r="AC29" s="587" t="s">
        <v>50</v>
      </c>
      <c r="AD29" s="228"/>
    </row>
    <row r="30" spans="2:30" s="2" customFormat="1" ht="2.25" customHeight="1">
      <c r="B30" s="1614"/>
      <c r="C30" s="1615"/>
      <c r="D30" s="1615"/>
      <c r="E30" s="1615"/>
      <c r="F30" s="1616"/>
      <c r="G30" s="8"/>
      <c r="H30" s="9"/>
      <c r="I30" s="9"/>
      <c r="J30" s="9"/>
      <c r="K30" s="9"/>
      <c r="L30" s="9"/>
      <c r="M30" s="9"/>
      <c r="N30" s="9"/>
      <c r="O30" s="9"/>
      <c r="P30" s="9"/>
      <c r="Q30" s="9"/>
      <c r="R30" s="9"/>
      <c r="S30" s="9"/>
      <c r="T30" s="452"/>
      <c r="U30" s="453"/>
      <c r="V30" s="48"/>
      <c r="W30" s="9"/>
      <c r="X30" s="9"/>
      <c r="Y30" s="9"/>
      <c r="Z30" s="8"/>
      <c r="AA30" s="9"/>
      <c r="AB30" s="9"/>
      <c r="AC30" s="441"/>
      <c r="AD30" s="218"/>
    </row>
    <row r="31" spans="2:30" s="2" customFormat="1" ht="6" customHeight="1">
      <c r="B31" s="454"/>
      <c r="C31" s="454"/>
      <c r="D31" s="454"/>
      <c r="E31" s="454"/>
      <c r="F31" s="454"/>
      <c r="T31" s="451"/>
      <c r="U31" s="450"/>
      <c r="V31" s="62"/>
    </row>
    <row r="32" spans="2:30" s="2" customFormat="1">
      <c r="B32" s="2" t="s">
        <v>745</v>
      </c>
      <c r="C32" s="454"/>
      <c r="D32" s="454"/>
      <c r="E32" s="454"/>
      <c r="F32" s="454"/>
      <c r="T32" s="451"/>
      <c r="U32" s="450"/>
      <c r="V32" s="62"/>
    </row>
    <row r="33" spans="2:31" s="2" customFormat="1" ht="4.5" customHeight="1">
      <c r="B33" s="454"/>
      <c r="C33" s="454"/>
      <c r="D33" s="454"/>
      <c r="E33" s="454"/>
      <c r="F33" s="454"/>
      <c r="T33" s="451"/>
      <c r="U33" s="450"/>
      <c r="V33" s="62"/>
    </row>
    <row r="34" spans="2:31" s="2" customFormat="1" ht="2.25" customHeight="1">
      <c r="B34" s="1094" t="s">
        <v>738</v>
      </c>
      <c r="C34" s="1095"/>
      <c r="D34" s="1095"/>
      <c r="E34" s="1095"/>
      <c r="F34" s="1096"/>
      <c r="G34" s="50"/>
      <c r="H34" s="51"/>
      <c r="I34" s="51"/>
      <c r="J34" s="51"/>
      <c r="K34" s="51"/>
      <c r="L34" s="51"/>
      <c r="M34" s="51"/>
      <c r="N34" s="51"/>
      <c r="O34" s="51"/>
      <c r="P34" s="51"/>
      <c r="Q34" s="51"/>
      <c r="R34" s="51"/>
      <c r="S34" s="51"/>
      <c r="T34" s="51"/>
      <c r="U34" s="54"/>
      <c r="V34" s="54"/>
      <c r="W34" s="51"/>
      <c r="X34" s="51"/>
      <c r="Y34" s="51"/>
      <c r="Z34" s="50"/>
      <c r="AA34" s="51"/>
      <c r="AB34" s="51"/>
      <c r="AC34" s="246"/>
      <c r="AD34" s="422"/>
    </row>
    <row r="35" spans="2:31" s="2" customFormat="1" ht="13.5" customHeight="1">
      <c r="B35" s="1613"/>
      <c r="C35" s="1611"/>
      <c r="D35" s="1611"/>
      <c r="E35" s="1611"/>
      <c r="F35" s="1158"/>
      <c r="G35" s="22"/>
      <c r="H35" s="2" t="s">
        <v>746</v>
      </c>
      <c r="U35" s="62"/>
      <c r="V35" s="62"/>
      <c r="Z35" s="22"/>
      <c r="AA35" s="403" t="s">
        <v>556</v>
      </c>
      <c r="AB35" s="403" t="s">
        <v>557</v>
      </c>
      <c r="AC35" s="403" t="s">
        <v>558</v>
      </c>
      <c r="AD35" s="446"/>
    </row>
    <row r="36" spans="2:31" s="2" customFormat="1" ht="15.75" customHeight="1">
      <c r="B36" s="1613"/>
      <c r="C36" s="1611"/>
      <c r="D36" s="1611"/>
      <c r="E36" s="1611"/>
      <c r="F36" s="1158"/>
      <c r="G36" s="22"/>
      <c r="I36" s="433" t="s">
        <v>697</v>
      </c>
      <c r="J36" s="455" t="s">
        <v>740</v>
      </c>
      <c r="K36" s="41"/>
      <c r="L36" s="41"/>
      <c r="M36" s="41"/>
      <c r="N36" s="41"/>
      <c r="O36" s="41"/>
      <c r="P36" s="41"/>
      <c r="Q36" s="41"/>
      <c r="R36" s="41"/>
      <c r="S36" s="41"/>
      <c r="T36" s="41"/>
      <c r="U36" s="1572"/>
      <c r="V36" s="1573"/>
      <c r="W36" s="42" t="s">
        <v>496</v>
      </c>
      <c r="Z36" s="448"/>
      <c r="AC36" s="1"/>
      <c r="AD36" s="228"/>
    </row>
    <row r="37" spans="2:31" s="2" customFormat="1" ht="15.75" customHeight="1">
      <c r="B37" s="1613"/>
      <c r="C37" s="1611"/>
      <c r="D37" s="1611"/>
      <c r="E37" s="1611"/>
      <c r="F37" s="1158"/>
      <c r="G37" s="22"/>
      <c r="I37" s="449" t="s">
        <v>699</v>
      </c>
      <c r="J37" s="456" t="s">
        <v>741</v>
      </c>
      <c r="K37" s="9"/>
      <c r="L37" s="9"/>
      <c r="M37" s="9"/>
      <c r="N37" s="9"/>
      <c r="O37" s="9"/>
      <c r="P37" s="9"/>
      <c r="Q37" s="9"/>
      <c r="R37" s="9"/>
      <c r="S37" s="9"/>
      <c r="T37" s="9"/>
      <c r="U37" s="1572"/>
      <c r="V37" s="1573"/>
      <c r="W37" s="42" t="s">
        <v>496</v>
      </c>
      <c r="Y37" s="450"/>
      <c r="Z37" s="3"/>
      <c r="AA37" s="587" t="s">
        <v>50</v>
      </c>
      <c r="AB37" s="404" t="s">
        <v>557</v>
      </c>
      <c r="AC37" s="587" t="s">
        <v>50</v>
      </c>
      <c r="AD37" s="228"/>
    </row>
    <row r="38" spans="2:31" s="2" customFormat="1" ht="13.5" customHeight="1">
      <c r="B38" s="1614"/>
      <c r="C38" s="1615"/>
      <c r="D38" s="1615"/>
      <c r="E38" s="1615"/>
      <c r="F38" s="1616"/>
      <c r="G38" s="22"/>
      <c r="H38" s="2" t="s">
        <v>742</v>
      </c>
      <c r="U38" s="62"/>
      <c r="V38" s="62"/>
      <c r="Z38" s="22"/>
      <c r="AC38" s="1"/>
      <c r="AD38" s="228"/>
    </row>
    <row r="39" spans="2:31" s="2" customFormat="1" ht="13.5" customHeight="1">
      <c r="B39" s="1613"/>
      <c r="C39" s="1095"/>
      <c r="D39" s="1611"/>
      <c r="E39" s="1611"/>
      <c r="F39" s="1158"/>
      <c r="G39" s="22"/>
      <c r="H39" s="2" t="s">
        <v>747</v>
      </c>
      <c r="T39" s="451"/>
      <c r="U39" s="450"/>
      <c r="V39" s="62"/>
      <c r="Z39" s="22"/>
      <c r="AC39" s="1"/>
      <c r="AD39" s="228"/>
      <c r="AE39" s="22"/>
    </row>
    <row r="40" spans="2:31" s="2" customFormat="1" ht="30" customHeight="1">
      <c r="B40" s="1613"/>
      <c r="C40" s="1611"/>
      <c r="D40" s="1611"/>
      <c r="E40" s="1611"/>
      <c r="F40" s="1158"/>
      <c r="G40" s="22"/>
      <c r="I40" s="433" t="s">
        <v>701</v>
      </c>
      <c r="J40" s="1636" t="s">
        <v>748</v>
      </c>
      <c r="K40" s="1636"/>
      <c r="L40" s="1636"/>
      <c r="M40" s="1636"/>
      <c r="N40" s="1636"/>
      <c r="O40" s="1636"/>
      <c r="P40" s="1636"/>
      <c r="Q40" s="1636"/>
      <c r="R40" s="1636"/>
      <c r="S40" s="1636"/>
      <c r="T40" s="1636"/>
      <c r="U40" s="1572"/>
      <c r="V40" s="1573"/>
      <c r="W40" s="42" t="s">
        <v>496</v>
      </c>
      <c r="Y40" s="450"/>
      <c r="Z40" s="3"/>
      <c r="AA40" s="587" t="s">
        <v>50</v>
      </c>
      <c r="AB40" s="404" t="s">
        <v>557</v>
      </c>
      <c r="AC40" s="587" t="s">
        <v>50</v>
      </c>
      <c r="AD40" s="228"/>
    </row>
    <row r="41" spans="2:31" s="2" customFormat="1" ht="2.25" customHeight="1">
      <c r="B41" s="1614"/>
      <c r="C41" s="1615"/>
      <c r="D41" s="1615"/>
      <c r="E41" s="1615"/>
      <c r="F41" s="1616"/>
      <c r="G41" s="8"/>
      <c r="H41" s="9"/>
      <c r="I41" s="9"/>
      <c r="J41" s="9"/>
      <c r="K41" s="9"/>
      <c r="L41" s="9"/>
      <c r="M41" s="9"/>
      <c r="N41" s="9"/>
      <c r="O41" s="9"/>
      <c r="P41" s="9"/>
      <c r="Q41" s="9"/>
      <c r="R41" s="9"/>
      <c r="S41" s="9"/>
      <c r="T41" s="452"/>
      <c r="U41" s="453"/>
      <c r="V41" s="48"/>
      <c r="W41" s="9"/>
      <c r="X41" s="9"/>
      <c r="Y41" s="9"/>
      <c r="Z41" s="8"/>
      <c r="AA41" s="9"/>
      <c r="AB41" s="9"/>
      <c r="AC41" s="441"/>
      <c r="AD41" s="218"/>
    </row>
    <row r="42" spans="2:31" s="2" customFormat="1" ht="6" customHeight="1">
      <c r="B42" s="454"/>
      <c r="C42" s="454"/>
      <c r="D42" s="454"/>
      <c r="E42" s="454"/>
      <c r="F42" s="454"/>
      <c r="T42" s="451"/>
      <c r="U42" s="450"/>
      <c r="V42" s="62"/>
    </row>
    <row r="43" spans="2:31" s="2" customFormat="1" ht="13.5" customHeight="1">
      <c r="B43" s="2" t="s">
        <v>749</v>
      </c>
      <c r="C43" s="454"/>
      <c r="D43" s="454"/>
      <c r="E43" s="454"/>
      <c r="F43" s="454"/>
      <c r="T43" s="451"/>
      <c r="U43" s="450"/>
      <c r="V43" s="62"/>
    </row>
    <row r="44" spans="2:31" s="2" customFormat="1" ht="13.5" customHeight="1">
      <c r="B44" s="429" t="s">
        <v>750</v>
      </c>
      <c r="D44" s="454"/>
      <c r="E44" s="454"/>
      <c r="F44" s="454"/>
      <c r="T44" s="451"/>
      <c r="U44" s="450"/>
      <c r="V44" s="62"/>
    </row>
    <row r="45" spans="2:31" s="2" customFormat="1" ht="3" customHeight="1">
      <c r="C45" s="454"/>
      <c r="D45" s="454"/>
      <c r="E45" s="454"/>
      <c r="F45" s="454"/>
      <c r="T45" s="451"/>
      <c r="U45" s="450"/>
      <c r="V45" s="62"/>
    </row>
    <row r="46" spans="2:31" s="2" customFormat="1" ht="3" customHeight="1">
      <c r="B46" s="1094" t="s">
        <v>738</v>
      </c>
      <c r="C46" s="1095"/>
      <c r="D46" s="1095"/>
      <c r="E46" s="1095"/>
      <c r="F46" s="1096"/>
      <c r="G46" s="50"/>
      <c r="H46" s="51"/>
      <c r="I46" s="51"/>
      <c r="J46" s="51"/>
      <c r="K46" s="51"/>
      <c r="L46" s="51"/>
      <c r="M46" s="51"/>
      <c r="N46" s="51"/>
      <c r="O46" s="51"/>
      <c r="P46" s="51"/>
      <c r="Q46" s="51"/>
      <c r="R46" s="51"/>
      <c r="S46" s="51"/>
      <c r="T46" s="51"/>
      <c r="U46" s="54"/>
      <c r="V46" s="54"/>
      <c r="W46" s="51"/>
      <c r="X46" s="51"/>
      <c r="Y46" s="51"/>
      <c r="Z46" s="50"/>
      <c r="AA46" s="51"/>
      <c r="AB46" s="51"/>
      <c r="AC46" s="246"/>
      <c r="AD46" s="422"/>
    </row>
    <row r="47" spans="2:31" s="2" customFormat="1" ht="13.5" customHeight="1">
      <c r="B47" s="1613"/>
      <c r="C47" s="1611"/>
      <c r="D47" s="1611"/>
      <c r="E47" s="1611"/>
      <c r="F47" s="1158"/>
      <c r="G47" s="22"/>
      <c r="H47" s="2" t="s">
        <v>751</v>
      </c>
      <c r="U47" s="62"/>
      <c r="V47" s="62"/>
      <c r="Z47" s="22"/>
      <c r="AA47" s="403" t="s">
        <v>556</v>
      </c>
      <c r="AB47" s="403" t="s">
        <v>557</v>
      </c>
      <c r="AC47" s="403" t="s">
        <v>558</v>
      </c>
      <c r="AD47" s="446"/>
    </row>
    <row r="48" spans="2:31" s="2" customFormat="1" ht="15.75" customHeight="1">
      <c r="B48" s="1613"/>
      <c r="C48" s="1611"/>
      <c r="D48" s="1611"/>
      <c r="E48" s="1611"/>
      <c r="F48" s="1158"/>
      <c r="G48" s="22"/>
      <c r="I48" s="433" t="s">
        <v>697</v>
      </c>
      <c r="J48" s="455" t="s">
        <v>740</v>
      </c>
      <c r="K48" s="41"/>
      <c r="L48" s="41"/>
      <c r="M48" s="41"/>
      <c r="N48" s="41"/>
      <c r="O48" s="41"/>
      <c r="P48" s="41"/>
      <c r="Q48" s="41"/>
      <c r="R48" s="41"/>
      <c r="S48" s="41"/>
      <c r="T48" s="41"/>
      <c r="U48" s="1572"/>
      <c r="V48" s="1573"/>
      <c r="W48" s="42" t="s">
        <v>496</v>
      </c>
      <c r="Z48" s="448"/>
      <c r="AC48" s="1"/>
      <c r="AD48" s="228"/>
    </row>
    <row r="49" spans="2:30" s="2" customFormat="1" ht="15.75" customHeight="1">
      <c r="B49" s="1613"/>
      <c r="C49" s="1611"/>
      <c r="D49" s="1611"/>
      <c r="E49" s="1611"/>
      <c r="F49" s="1158"/>
      <c r="G49" s="22"/>
      <c r="I49" s="449" t="s">
        <v>699</v>
      </c>
      <c r="J49" s="456" t="s">
        <v>741</v>
      </c>
      <c r="K49" s="9"/>
      <c r="L49" s="9"/>
      <c r="M49" s="9"/>
      <c r="N49" s="9"/>
      <c r="O49" s="9"/>
      <c r="P49" s="9"/>
      <c r="Q49" s="9"/>
      <c r="R49" s="9"/>
      <c r="S49" s="9"/>
      <c r="T49" s="9"/>
      <c r="U49" s="1572"/>
      <c r="V49" s="1573"/>
      <c r="W49" s="42" t="s">
        <v>496</v>
      </c>
      <c r="Y49" s="450"/>
      <c r="Z49" s="3"/>
      <c r="AA49" s="587" t="s">
        <v>50</v>
      </c>
      <c r="AB49" s="404" t="s">
        <v>557</v>
      </c>
      <c r="AC49" s="587" t="s">
        <v>50</v>
      </c>
      <c r="AD49" s="228"/>
    </row>
    <row r="50" spans="2:30" s="2" customFormat="1" ht="13.5" customHeight="1">
      <c r="B50" s="1613"/>
      <c r="C50" s="1611"/>
      <c r="D50" s="1611"/>
      <c r="E50" s="1611"/>
      <c r="F50" s="1158"/>
      <c r="G50" s="22"/>
      <c r="H50" s="2" t="s">
        <v>742</v>
      </c>
      <c r="U50" s="62"/>
      <c r="V50" s="62"/>
      <c r="Z50" s="22"/>
      <c r="AC50" s="1"/>
      <c r="AD50" s="228"/>
    </row>
    <row r="51" spans="2:30" s="2" customFormat="1" ht="13.5" customHeight="1">
      <c r="B51" s="1613"/>
      <c r="C51" s="1611"/>
      <c r="D51" s="1611"/>
      <c r="E51" s="1611"/>
      <c r="F51" s="1158"/>
      <c r="G51" s="22"/>
      <c r="H51" s="2" t="s">
        <v>752</v>
      </c>
      <c r="T51" s="451"/>
      <c r="U51" s="450"/>
      <c r="V51" s="62"/>
      <c r="Z51" s="22"/>
      <c r="AC51" s="1"/>
      <c r="AD51" s="228"/>
    </row>
    <row r="52" spans="2:30" s="2" customFormat="1" ht="30" customHeight="1">
      <c r="B52" s="1613"/>
      <c r="C52" s="1611"/>
      <c r="D52" s="1611"/>
      <c r="E52" s="1611"/>
      <c r="F52" s="1158"/>
      <c r="G52" s="22"/>
      <c r="I52" s="433" t="s">
        <v>701</v>
      </c>
      <c r="J52" s="1636" t="s">
        <v>748</v>
      </c>
      <c r="K52" s="1636"/>
      <c r="L52" s="1636"/>
      <c r="M52" s="1636"/>
      <c r="N52" s="1636"/>
      <c r="O52" s="1636"/>
      <c r="P52" s="1636"/>
      <c r="Q52" s="1636"/>
      <c r="R52" s="1636"/>
      <c r="S52" s="1636"/>
      <c r="T52" s="1636"/>
      <c r="U52" s="1572"/>
      <c r="V52" s="1573"/>
      <c r="W52" s="42" t="s">
        <v>496</v>
      </c>
      <c r="Y52" s="450"/>
      <c r="Z52" s="3"/>
      <c r="AA52" s="587" t="s">
        <v>50</v>
      </c>
      <c r="AB52" s="404" t="s">
        <v>557</v>
      </c>
      <c r="AC52" s="587" t="s">
        <v>50</v>
      </c>
      <c r="AD52" s="228"/>
    </row>
    <row r="53" spans="2:30" s="2" customFormat="1" ht="3" customHeight="1">
      <c r="B53" s="1614"/>
      <c r="C53" s="1615"/>
      <c r="D53" s="1615"/>
      <c r="E53" s="1615"/>
      <c r="F53" s="1616"/>
      <c r="G53" s="8"/>
      <c r="H53" s="9"/>
      <c r="I53" s="9"/>
      <c r="J53" s="9"/>
      <c r="K53" s="9"/>
      <c r="L53" s="9"/>
      <c r="M53" s="9"/>
      <c r="N53" s="9"/>
      <c r="O53" s="9"/>
      <c r="P53" s="9"/>
      <c r="Q53" s="9"/>
      <c r="R53" s="9"/>
      <c r="S53" s="9"/>
      <c r="T53" s="452"/>
      <c r="U53" s="453"/>
      <c r="V53" s="48"/>
      <c r="W53" s="9"/>
      <c r="X53" s="9"/>
      <c r="Y53" s="9"/>
      <c r="Z53" s="8"/>
      <c r="AA53" s="9"/>
      <c r="AB53" s="9"/>
      <c r="AC53" s="441"/>
      <c r="AD53" s="218"/>
    </row>
    <row r="54" spans="2:30" s="2" customFormat="1" ht="3" customHeight="1">
      <c r="B54" s="1094" t="s">
        <v>753</v>
      </c>
      <c r="C54" s="1095"/>
      <c r="D54" s="1095"/>
      <c r="E54" s="1095"/>
      <c r="F54" s="1096"/>
      <c r="G54" s="50"/>
      <c r="H54" s="51"/>
      <c r="I54" s="51"/>
      <c r="J54" s="51"/>
      <c r="K54" s="51"/>
      <c r="L54" s="51"/>
      <c r="M54" s="51"/>
      <c r="N54" s="51"/>
      <c r="O54" s="51"/>
      <c r="P54" s="51"/>
      <c r="Q54" s="51"/>
      <c r="R54" s="51"/>
      <c r="S54" s="51"/>
      <c r="T54" s="51"/>
      <c r="U54" s="54"/>
      <c r="V54" s="54"/>
      <c r="W54" s="51"/>
      <c r="X54" s="51"/>
      <c r="Y54" s="51"/>
      <c r="Z54" s="50"/>
      <c r="AA54" s="51"/>
      <c r="AB54" s="51"/>
      <c r="AC54" s="246"/>
      <c r="AD54" s="422"/>
    </row>
    <row r="55" spans="2:30" s="2" customFormat="1">
      <c r="B55" s="1613"/>
      <c r="C55" s="1611"/>
      <c r="D55" s="1611"/>
      <c r="E55" s="1611"/>
      <c r="F55" s="1158"/>
      <c r="G55" s="22"/>
      <c r="H55" s="2" t="s">
        <v>739</v>
      </c>
      <c r="U55" s="62"/>
      <c r="V55" s="62"/>
      <c r="Z55" s="22"/>
      <c r="AA55" s="403" t="s">
        <v>556</v>
      </c>
      <c r="AB55" s="403" t="s">
        <v>557</v>
      </c>
      <c r="AC55" s="403" t="s">
        <v>558</v>
      </c>
      <c r="AD55" s="446"/>
    </row>
    <row r="56" spans="2:30" s="2" customFormat="1" ht="15.75" customHeight="1">
      <c r="B56" s="1613"/>
      <c r="C56" s="1611"/>
      <c r="D56" s="1611"/>
      <c r="E56" s="1611"/>
      <c r="F56" s="1158"/>
      <c r="G56" s="22"/>
      <c r="I56" s="433" t="s">
        <v>697</v>
      </c>
      <c r="J56" s="1637" t="s">
        <v>754</v>
      </c>
      <c r="K56" s="1638"/>
      <c r="L56" s="1638"/>
      <c r="M56" s="1638"/>
      <c r="N56" s="1638"/>
      <c r="O56" s="1638"/>
      <c r="P56" s="1638"/>
      <c r="Q56" s="1638"/>
      <c r="R56" s="1638"/>
      <c r="S56" s="1638"/>
      <c r="T56" s="1638"/>
      <c r="U56" s="1572"/>
      <c r="V56" s="1573"/>
      <c r="W56" s="42" t="s">
        <v>496</v>
      </c>
      <c r="Z56" s="22"/>
      <c r="AC56" s="1"/>
      <c r="AD56" s="228"/>
    </row>
    <row r="57" spans="2:30" s="2" customFormat="1" ht="15.75" customHeight="1">
      <c r="B57" s="1613"/>
      <c r="C57" s="1611"/>
      <c r="D57" s="1611"/>
      <c r="E57" s="1611"/>
      <c r="F57" s="1158"/>
      <c r="G57" s="22"/>
      <c r="I57" s="449" t="s">
        <v>699</v>
      </c>
      <c r="J57" s="1639" t="s">
        <v>755</v>
      </c>
      <c r="K57" s="1636"/>
      <c r="L57" s="1636"/>
      <c r="M57" s="1636"/>
      <c r="N57" s="1636"/>
      <c r="O57" s="1636"/>
      <c r="P57" s="1636"/>
      <c r="Q57" s="1636"/>
      <c r="R57" s="1636"/>
      <c r="S57" s="1636"/>
      <c r="T57" s="1636"/>
      <c r="U57" s="1590"/>
      <c r="V57" s="1591"/>
      <c r="W57" s="10" t="s">
        <v>496</v>
      </c>
      <c r="Y57" s="450"/>
      <c r="Z57" s="3"/>
      <c r="AA57" s="587" t="s">
        <v>50</v>
      </c>
      <c r="AB57" s="404" t="s">
        <v>557</v>
      </c>
      <c r="AC57" s="587" t="s">
        <v>50</v>
      </c>
      <c r="AD57" s="228"/>
    </row>
    <row r="58" spans="2:30" s="2" customFormat="1" ht="3" customHeight="1">
      <c r="B58" s="1614"/>
      <c r="C58" s="1615"/>
      <c r="D58" s="1615"/>
      <c r="E58" s="1615"/>
      <c r="F58" s="1616"/>
      <c r="G58" s="8"/>
      <c r="H58" s="9"/>
      <c r="I58" s="9"/>
      <c r="J58" s="9"/>
      <c r="K58" s="9"/>
      <c r="L58" s="9"/>
      <c r="M58" s="9"/>
      <c r="N58" s="9"/>
      <c r="O58" s="9"/>
      <c r="P58" s="9"/>
      <c r="Q58" s="9"/>
      <c r="R58" s="9"/>
      <c r="S58" s="9"/>
      <c r="T58" s="452"/>
      <c r="U58" s="453"/>
      <c r="V58" s="48"/>
      <c r="W58" s="9"/>
      <c r="X58" s="9"/>
      <c r="Y58" s="9"/>
      <c r="Z58" s="8"/>
      <c r="AA58" s="9"/>
      <c r="AB58" s="9"/>
      <c r="AC58" s="441"/>
      <c r="AD58" s="218"/>
    </row>
    <row r="59" spans="2:30" s="2" customFormat="1" ht="3" customHeight="1">
      <c r="B59" s="1094" t="s">
        <v>756</v>
      </c>
      <c r="C59" s="1095"/>
      <c r="D59" s="1095"/>
      <c r="E59" s="1095"/>
      <c r="F59" s="1096"/>
      <c r="G59" s="50"/>
      <c r="H59" s="51"/>
      <c r="I59" s="51"/>
      <c r="J59" s="51"/>
      <c r="K59" s="51"/>
      <c r="L59" s="51"/>
      <c r="M59" s="51"/>
      <c r="N59" s="51"/>
      <c r="O59" s="51"/>
      <c r="P59" s="51"/>
      <c r="Q59" s="51"/>
      <c r="R59" s="51"/>
      <c r="S59" s="51"/>
      <c r="T59" s="51"/>
      <c r="U59" s="54"/>
      <c r="V59" s="54"/>
      <c r="W59" s="51"/>
      <c r="X59" s="51"/>
      <c r="Y59" s="51"/>
      <c r="Z59" s="50"/>
      <c r="AA59" s="51"/>
      <c r="AB59" s="51"/>
      <c r="AC59" s="246"/>
      <c r="AD59" s="422"/>
    </row>
    <row r="60" spans="2:30" s="2" customFormat="1" ht="13.5" customHeight="1">
      <c r="B60" s="1613"/>
      <c r="C60" s="1611"/>
      <c r="D60" s="1611"/>
      <c r="E60" s="1611"/>
      <c r="F60" s="1158"/>
      <c r="G60" s="22"/>
      <c r="H60" s="2" t="s">
        <v>751</v>
      </c>
      <c r="U60" s="62"/>
      <c r="V60" s="62"/>
      <c r="Z60" s="22"/>
      <c r="AA60" s="403" t="s">
        <v>556</v>
      </c>
      <c r="AB60" s="403" t="s">
        <v>557</v>
      </c>
      <c r="AC60" s="403" t="s">
        <v>558</v>
      </c>
      <c r="AD60" s="446"/>
    </row>
    <row r="61" spans="2:30" s="2" customFormat="1" ht="15.75" customHeight="1">
      <c r="B61" s="1613"/>
      <c r="C61" s="1611"/>
      <c r="D61" s="1611"/>
      <c r="E61" s="1611"/>
      <c r="F61" s="1158"/>
      <c r="G61" s="22"/>
      <c r="I61" s="433" t="s">
        <v>697</v>
      </c>
      <c r="J61" s="1637" t="s">
        <v>754</v>
      </c>
      <c r="K61" s="1638"/>
      <c r="L61" s="1638"/>
      <c r="M61" s="1638"/>
      <c r="N61" s="1638"/>
      <c r="O61" s="1638"/>
      <c r="P61" s="1638"/>
      <c r="Q61" s="1638"/>
      <c r="R61" s="1638"/>
      <c r="S61" s="1638"/>
      <c r="T61" s="1638"/>
      <c r="U61" s="1572"/>
      <c r="V61" s="1573"/>
      <c r="W61" s="42" t="s">
        <v>496</v>
      </c>
      <c r="Z61" s="22"/>
      <c r="AC61" s="1"/>
      <c r="AD61" s="228"/>
    </row>
    <row r="62" spans="2:30" s="2" customFormat="1" ht="30" customHeight="1">
      <c r="B62" s="1613"/>
      <c r="C62" s="1611"/>
      <c r="D62" s="1611"/>
      <c r="E62" s="1611"/>
      <c r="F62" s="1158"/>
      <c r="G62" s="22"/>
      <c r="I62" s="449" t="s">
        <v>699</v>
      </c>
      <c r="J62" s="1639" t="s">
        <v>757</v>
      </c>
      <c r="K62" s="1636"/>
      <c r="L62" s="1636"/>
      <c r="M62" s="1636"/>
      <c r="N62" s="1636"/>
      <c r="O62" s="1636"/>
      <c r="P62" s="1636"/>
      <c r="Q62" s="1636"/>
      <c r="R62" s="1636"/>
      <c r="S62" s="1636"/>
      <c r="T62" s="1636"/>
      <c r="U62" s="1572"/>
      <c r="V62" s="1573"/>
      <c r="W62" s="10" t="s">
        <v>496</v>
      </c>
      <c r="Y62" s="450" t="str">
        <f>IFERROR(U62/U61,"")</f>
        <v/>
      </c>
      <c r="Z62" s="3"/>
      <c r="AA62" s="587" t="s">
        <v>50</v>
      </c>
      <c r="AB62" s="404" t="s">
        <v>557</v>
      </c>
      <c r="AC62" s="587" t="s">
        <v>50</v>
      </c>
      <c r="AD62" s="228"/>
    </row>
    <row r="63" spans="2:30" s="2" customFormat="1" ht="3" customHeight="1">
      <c r="B63" s="1614"/>
      <c r="C63" s="1615"/>
      <c r="D63" s="1615"/>
      <c r="E63" s="1615"/>
      <c r="F63" s="1616"/>
      <c r="G63" s="8"/>
      <c r="H63" s="9"/>
      <c r="I63" s="9"/>
      <c r="J63" s="9"/>
      <c r="K63" s="9"/>
      <c r="L63" s="9"/>
      <c r="M63" s="9"/>
      <c r="N63" s="9"/>
      <c r="O63" s="9"/>
      <c r="P63" s="9"/>
      <c r="Q63" s="9"/>
      <c r="R63" s="9"/>
      <c r="S63" s="9"/>
      <c r="T63" s="452"/>
      <c r="U63" s="452"/>
      <c r="V63" s="9"/>
      <c r="W63" s="9"/>
      <c r="X63" s="9"/>
      <c r="Y63" s="9"/>
      <c r="Z63" s="8"/>
      <c r="AA63" s="9"/>
      <c r="AB63" s="9"/>
      <c r="AC63" s="441"/>
      <c r="AD63" s="218"/>
    </row>
    <row r="64" spans="2:30" s="2" customFormat="1" ht="6" customHeight="1">
      <c r="B64" s="454"/>
      <c r="C64" s="454"/>
      <c r="D64" s="454"/>
      <c r="E64" s="454"/>
      <c r="F64" s="454"/>
      <c r="T64" s="451"/>
      <c r="U64" s="451"/>
    </row>
    <row r="65" spans="2:30" s="2" customFormat="1">
      <c r="B65" s="1640" t="s">
        <v>758</v>
      </c>
      <c r="C65" s="1640"/>
      <c r="D65" s="457" t="s">
        <v>759</v>
      </c>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row>
    <row r="66" spans="2:30" s="2" customFormat="1" ht="13.5" customHeight="1">
      <c r="B66" s="1640" t="s">
        <v>760</v>
      </c>
      <c r="C66" s="1640"/>
      <c r="D66" s="459" t="s">
        <v>761</v>
      </c>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row>
    <row r="67" spans="2:30" s="2" customFormat="1" ht="27" customHeight="1">
      <c r="B67" s="1640" t="s">
        <v>762</v>
      </c>
      <c r="C67" s="1640"/>
      <c r="D67" s="1641" t="s">
        <v>763</v>
      </c>
      <c r="E67" s="1641"/>
      <c r="F67" s="1641"/>
      <c r="G67" s="1641"/>
      <c r="H67" s="1641"/>
      <c r="I67" s="1641"/>
      <c r="J67" s="1641"/>
      <c r="K67" s="1641"/>
      <c r="L67" s="1641"/>
      <c r="M67" s="1641"/>
      <c r="N67" s="1641"/>
      <c r="O67" s="1641"/>
      <c r="P67" s="1641"/>
      <c r="Q67" s="1641"/>
      <c r="R67" s="1641"/>
      <c r="S67" s="1641"/>
      <c r="T67" s="1641"/>
      <c r="U67" s="1641"/>
      <c r="V67" s="1641"/>
      <c r="W67" s="1641"/>
      <c r="X67" s="1641"/>
      <c r="Y67" s="1641"/>
      <c r="Z67" s="1641"/>
      <c r="AA67" s="1641"/>
      <c r="AB67" s="1641"/>
      <c r="AC67" s="1641"/>
      <c r="AD67" s="1641"/>
    </row>
    <row r="68" spans="2:30" s="2" customFormat="1">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row>
    <row r="69" spans="2:30" s="30" customFormat="1"/>
    <row r="70" spans="2: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row>
    <row r="71" spans="2: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row>
    <row r="72" spans="2:30" s="30" customFormat="1">
      <c r="B72" s="27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2:30" s="30" customFormat="1" ht="13.5" customHeight="1">
      <c r="B73" s="27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2:30" s="30" customFormat="1" ht="13.5" customHeight="1">
      <c r="B74" s="27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2:30" s="30" customFormat="1">
      <c r="B75" s="272"/>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2:30" s="30" customFormat="1">
      <c r="B76" s="272"/>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2:30" s="30" customFormat="1">
      <c r="B77" s="272"/>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122" spans="3:7">
      <c r="C122" s="37"/>
      <c r="D122" s="37"/>
      <c r="E122" s="37"/>
      <c r="F122" s="37"/>
      <c r="G122" s="37"/>
    </row>
    <row r="123" spans="3:7">
      <c r="C123" s="362"/>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D123"/>
  <sheetViews>
    <sheetView zoomScaleNormal="100" zoomScaleSheetLayoutView="115" workbookViewId="0"/>
  </sheetViews>
  <sheetFormatPr defaultColWidth="3.5" defaultRowHeight="13.5"/>
  <cols>
    <col min="1" max="1" width="1.25" style="5" customWidth="1"/>
    <col min="2" max="2" width="3.125" style="272" customWidth="1"/>
    <col min="3" max="30" width="3.125" style="5" customWidth="1"/>
    <col min="31" max="31" width="1.25" style="5" customWidth="1"/>
    <col min="32" max="16384" width="3.5" style="5"/>
  </cols>
  <sheetData>
    <row r="1" spans="2:30" s="2" customFormat="1"/>
    <row r="2" spans="2:30" s="2" customFormat="1">
      <c r="B2" s="2" t="s">
        <v>764</v>
      </c>
    </row>
    <row r="3" spans="2:30" s="2" customFormat="1">
      <c r="U3" s="63" t="s">
        <v>3</v>
      </c>
      <c r="V3" s="1080"/>
      <c r="W3" s="1080"/>
      <c r="X3" s="63" t="s">
        <v>4</v>
      </c>
      <c r="Y3" s="1080"/>
      <c r="Z3" s="1080"/>
      <c r="AA3" s="63" t="s">
        <v>385</v>
      </c>
      <c r="AB3" s="1080"/>
      <c r="AC3" s="1080"/>
      <c r="AD3" s="63" t="s">
        <v>6</v>
      </c>
    </row>
    <row r="4" spans="2:30" s="2" customFormat="1">
      <c r="AD4" s="63"/>
    </row>
    <row r="5" spans="2:30" s="2" customFormat="1">
      <c r="B5" s="1071" t="s">
        <v>720</v>
      </c>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row>
    <row r="6" spans="2:30" s="2" customFormat="1" ht="28.5" customHeight="1">
      <c r="B6" s="1611" t="s">
        <v>765</v>
      </c>
      <c r="C6" s="1611"/>
      <c r="D6" s="1611"/>
      <c r="E6" s="1611"/>
      <c r="F6" s="1611"/>
      <c r="G6" s="1611"/>
      <c r="H6" s="1611"/>
      <c r="I6" s="1611"/>
      <c r="J6" s="1611"/>
      <c r="K6" s="1611"/>
      <c r="L6" s="1611"/>
      <c r="M6" s="1611"/>
      <c r="N6" s="1611"/>
      <c r="O6" s="1611"/>
      <c r="P6" s="1611"/>
      <c r="Q6" s="1611"/>
      <c r="R6" s="1611"/>
      <c r="S6" s="1611"/>
      <c r="T6" s="1611"/>
      <c r="U6" s="1611"/>
      <c r="V6" s="1611"/>
      <c r="W6" s="1611"/>
      <c r="X6" s="1611"/>
      <c r="Y6" s="1611"/>
      <c r="Z6" s="1611"/>
      <c r="AA6" s="1611"/>
      <c r="AB6" s="1611"/>
      <c r="AC6" s="1611"/>
      <c r="AD6" s="1611"/>
    </row>
    <row r="7" spans="2:30" s="2" customFormat="1"/>
    <row r="8" spans="2:30" s="2" customFormat="1" ht="23.25" customHeight="1">
      <c r="B8" s="1279" t="s">
        <v>722</v>
      </c>
      <c r="C8" s="1279"/>
      <c r="D8" s="1279"/>
      <c r="E8" s="1279"/>
      <c r="F8" s="1280"/>
      <c r="G8" s="1618"/>
      <c r="H8" s="1619"/>
      <c r="I8" s="1619"/>
      <c r="J8" s="1619"/>
      <c r="K8" s="1619"/>
      <c r="L8" s="1619"/>
      <c r="M8" s="1619"/>
      <c r="N8" s="1619"/>
      <c r="O8" s="1619"/>
      <c r="P8" s="1619"/>
      <c r="Q8" s="1619"/>
      <c r="R8" s="1619"/>
      <c r="S8" s="1619"/>
      <c r="T8" s="1619"/>
      <c r="U8" s="1619"/>
      <c r="V8" s="1619"/>
      <c r="W8" s="1619"/>
      <c r="X8" s="1619"/>
      <c r="Y8" s="1619"/>
      <c r="Z8" s="1619"/>
      <c r="AA8" s="1619"/>
      <c r="AB8" s="1619"/>
      <c r="AC8" s="1619"/>
      <c r="AD8" s="1620"/>
    </row>
    <row r="9" spans="2:30" ht="23.25" customHeight="1">
      <c r="B9" s="1280" t="s">
        <v>723</v>
      </c>
      <c r="C9" s="1174"/>
      <c r="D9" s="1174"/>
      <c r="E9" s="1174"/>
      <c r="F9" s="1174"/>
      <c r="G9" s="586" t="s">
        <v>50</v>
      </c>
      <c r="H9" s="400" t="s">
        <v>552</v>
      </c>
      <c r="I9" s="400"/>
      <c r="J9" s="400"/>
      <c r="K9" s="400"/>
      <c r="L9" s="587" t="s">
        <v>50</v>
      </c>
      <c r="M9" s="400" t="s">
        <v>553</v>
      </c>
      <c r="N9" s="400"/>
      <c r="O9" s="400"/>
      <c r="P9" s="400"/>
      <c r="Q9" s="587" t="s">
        <v>50</v>
      </c>
      <c r="R9" s="400" t="s">
        <v>554</v>
      </c>
      <c r="S9" s="434"/>
      <c r="T9" s="434"/>
      <c r="U9" s="434"/>
      <c r="V9" s="434"/>
      <c r="W9" s="434"/>
      <c r="X9" s="434"/>
      <c r="Y9" s="434"/>
      <c r="Z9" s="434"/>
      <c r="AA9" s="434"/>
      <c r="AB9" s="434"/>
      <c r="AC9" s="434"/>
      <c r="AD9" s="435"/>
    </row>
    <row r="10" spans="2:30" ht="23.25" customHeight="1">
      <c r="B10" s="1162" t="s">
        <v>724</v>
      </c>
      <c r="C10" s="1163"/>
      <c r="D10" s="1163"/>
      <c r="E10" s="1163"/>
      <c r="F10" s="1164"/>
      <c r="G10" s="404" t="s">
        <v>50</v>
      </c>
      <c r="H10" s="51" t="s">
        <v>766</v>
      </c>
      <c r="I10" s="246"/>
      <c r="J10" s="246"/>
      <c r="K10" s="246"/>
      <c r="L10" s="246"/>
      <c r="M10" s="246"/>
      <c r="N10" s="51"/>
      <c r="O10" s="246"/>
      <c r="P10" s="404" t="s">
        <v>50</v>
      </c>
      <c r="Q10" s="51" t="s">
        <v>767</v>
      </c>
      <c r="R10" s="246"/>
      <c r="S10" s="51"/>
      <c r="T10" s="438"/>
      <c r="U10" s="438"/>
      <c r="V10" s="438"/>
      <c r="W10" s="438"/>
      <c r="X10" s="438"/>
      <c r="Y10" s="438"/>
      <c r="Z10" s="438"/>
      <c r="AA10" s="438"/>
      <c r="AB10" s="438"/>
      <c r="AC10" s="438"/>
      <c r="AD10" s="439"/>
    </row>
    <row r="11" spans="2:30" ht="23.25" customHeight="1">
      <c r="B11" s="1621"/>
      <c r="C11" s="1433"/>
      <c r="D11" s="1433"/>
      <c r="E11" s="1433"/>
      <c r="F11" s="1622"/>
      <c r="G11" s="592" t="s">
        <v>50</v>
      </c>
      <c r="H11" s="9" t="s">
        <v>768</v>
      </c>
      <c r="I11" s="441"/>
      <c r="J11" s="441"/>
      <c r="K11" s="441"/>
      <c r="L11" s="441"/>
      <c r="M11" s="441"/>
      <c r="N11" s="441"/>
      <c r="O11" s="441"/>
      <c r="P11" s="587" t="s">
        <v>50</v>
      </c>
      <c r="Q11" s="9" t="s">
        <v>769</v>
      </c>
      <c r="R11" s="441"/>
      <c r="S11" s="442"/>
      <c r="T11" s="442"/>
      <c r="U11" s="442"/>
      <c r="V11" s="442"/>
      <c r="W11" s="442"/>
      <c r="X11" s="442"/>
      <c r="Y11" s="442"/>
      <c r="Z11" s="442"/>
      <c r="AA11" s="442"/>
      <c r="AB11" s="442"/>
      <c r="AC11" s="442"/>
      <c r="AD11" s="443"/>
    </row>
    <row r="12" spans="2:30" ht="23.25" customHeight="1">
      <c r="B12" s="1162" t="s">
        <v>728</v>
      </c>
      <c r="C12" s="1163"/>
      <c r="D12" s="1163"/>
      <c r="E12" s="1163"/>
      <c r="F12" s="1164"/>
      <c r="G12" s="587" t="s">
        <v>50</v>
      </c>
      <c r="H12" s="51" t="s">
        <v>729</v>
      </c>
      <c r="I12" s="246"/>
      <c r="J12" s="246"/>
      <c r="K12" s="246"/>
      <c r="L12" s="246"/>
      <c r="M12" s="246"/>
      <c r="N12" s="246"/>
      <c r="O12" s="246"/>
      <c r="P12" s="246"/>
      <c r="Q12" s="246"/>
      <c r="R12" s="246"/>
      <c r="S12" s="587" t="s">
        <v>50</v>
      </c>
      <c r="T12" s="51" t="s">
        <v>730</v>
      </c>
      <c r="U12" s="438"/>
      <c r="V12" s="438"/>
      <c r="W12" s="438"/>
      <c r="X12" s="438"/>
      <c r="Y12" s="438"/>
      <c r="Z12" s="438"/>
      <c r="AA12" s="438"/>
      <c r="AB12" s="438"/>
      <c r="AC12" s="438"/>
      <c r="AD12" s="439"/>
    </row>
    <row r="13" spans="2:30" ht="23.25" customHeight="1">
      <c r="B13" s="1621"/>
      <c r="C13" s="1433"/>
      <c r="D13" s="1433"/>
      <c r="E13" s="1433"/>
      <c r="F13" s="1622"/>
      <c r="G13" s="592" t="s">
        <v>50</v>
      </c>
      <c r="H13" s="9" t="s">
        <v>731</v>
      </c>
      <c r="I13" s="441"/>
      <c r="J13" s="441"/>
      <c r="K13" s="441"/>
      <c r="L13" s="441"/>
      <c r="M13" s="441"/>
      <c r="N13" s="441"/>
      <c r="O13" s="441"/>
      <c r="P13" s="441"/>
      <c r="Q13" s="441"/>
      <c r="R13" s="441"/>
      <c r="S13" s="442"/>
      <c r="T13" s="442"/>
      <c r="U13" s="442"/>
      <c r="V13" s="442"/>
      <c r="W13" s="442"/>
      <c r="X13" s="442"/>
      <c r="Y13" s="442"/>
      <c r="Z13" s="442"/>
      <c r="AA13" s="442"/>
      <c r="AB13" s="442"/>
      <c r="AC13" s="442"/>
      <c r="AD13" s="443"/>
    </row>
    <row r="14" spans="2:30" s="2" customFormat="1"/>
    <row r="15" spans="2:30" s="2" customFormat="1">
      <c r="B15" s="2" t="s">
        <v>770</v>
      </c>
    </row>
    <row r="16" spans="2:30" s="2" customFormat="1">
      <c r="B16" s="2" t="s">
        <v>737</v>
      </c>
      <c r="AC16" s="1"/>
      <c r="AD16" s="1"/>
    </row>
    <row r="17" spans="2:30" s="2" customFormat="1" ht="6" customHeight="1"/>
    <row r="18" spans="2:30" s="2" customFormat="1" ht="4.5" customHeight="1">
      <c r="B18" s="1094" t="s">
        <v>738</v>
      </c>
      <c r="C18" s="1095"/>
      <c r="D18" s="1095"/>
      <c r="E18" s="1095"/>
      <c r="F18" s="1096"/>
      <c r="G18" s="50"/>
      <c r="H18" s="51"/>
      <c r="I18" s="51"/>
      <c r="J18" s="51"/>
      <c r="K18" s="51"/>
      <c r="L18" s="51"/>
      <c r="M18" s="51"/>
      <c r="N18" s="51"/>
      <c r="O18" s="51"/>
      <c r="P18" s="51"/>
      <c r="Q18" s="51"/>
      <c r="R18" s="51"/>
      <c r="S18" s="51"/>
      <c r="T18" s="51"/>
      <c r="U18" s="51"/>
      <c r="V18" s="51"/>
      <c r="W18" s="51"/>
      <c r="X18" s="51"/>
      <c r="Y18" s="51"/>
      <c r="Z18" s="50"/>
      <c r="AA18" s="51"/>
      <c r="AB18" s="51"/>
      <c r="AC18" s="1642"/>
      <c r="AD18" s="1643"/>
    </row>
    <row r="19" spans="2:30" s="2" customFormat="1" ht="15.75" customHeight="1">
      <c r="B19" s="1613"/>
      <c r="C19" s="1611"/>
      <c r="D19" s="1611"/>
      <c r="E19" s="1611"/>
      <c r="F19" s="1158"/>
      <c r="G19" s="22"/>
      <c r="H19" s="2" t="s">
        <v>771</v>
      </c>
      <c r="Z19" s="448"/>
      <c r="AA19" s="403" t="s">
        <v>556</v>
      </c>
      <c r="AB19" s="403" t="s">
        <v>557</v>
      </c>
      <c r="AC19" s="403" t="s">
        <v>558</v>
      </c>
      <c r="AD19" s="228"/>
    </row>
    <row r="20" spans="2:30" s="2" customFormat="1" ht="18.75" customHeight="1">
      <c r="B20" s="1613"/>
      <c r="C20" s="1611"/>
      <c r="D20" s="1611"/>
      <c r="E20" s="1611"/>
      <c r="F20" s="1158"/>
      <c r="G20" s="22"/>
      <c r="I20" s="433" t="s">
        <v>697</v>
      </c>
      <c r="J20" s="1639" t="s">
        <v>740</v>
      </c>
      <c r="K20" s="1636"/>
      <c r="L20" s="1636"/>
      <c r="M20" s="1636"/>
      <c r="N20" s="1636"/>
      <c r="O20" s="1636"/>
      <c r="P20" s="1636"/>
      <c r="Q20" s="1636"/>
      <c r="R20" s="1636"/>
      <c r="S20" s="1636"/>
      <c r="T20" s="1636"/>
      <c r="U20" s="41"/>
      <c r="V20" s="1644"/>
      <c r="W20" s="1645"/>
      <c r="X20" s="42" t="s">
        <v>496</v>
      </c>
      <c r="Z20" s="3"/>
      <c r="AA20" s="428"/>
      <c r="AB20" s="62"/>
      <c r="AC20" s="428"/>
      <c r="AD20" s="228"/>
    </row>
    <row r="21" spans="2:30" s="2" customFormat="1" ht="18.75" customHeight="1">
      <c r="B21" s="1613"/>
      <c r="C21" s="1611"/>
      <c r="D21" s="1611"/>
      <c r="E21" s="1611"/>
      <c r="F21" s="1158"/>
      <c r="G21" s="22"/>
      <c r="I21" s="433" t="s">
        <v>699</v>
      </c>
      <c r="J21" s="455" t="s">
        <v>741</v>
      </c>
      <c r="K21" s="41"/>
      <c r="L21" s="41"/>
      <c r="M21" s="41"/>
      <c r="N21" s="41"/>
      <c r="O21" s="41"/>
      <c r="P21" s="41"/>
      <c r="Q21" s="41"/>
      <c r="R21" s="41"/>
      <c r="S21" s="41"/>
      <c r="T21" s="41"/>
      <c r="U21" s="42"/>
      <c r="V21" s="1646"/>
      <c r="W21" s="1647"/>
      <c r="X21" s="10" t="s">
        <v>496</v>
      </c>
      <c r="Y21" s="451"/>
      <c r="Z21" s="3"/>
      <c r="AA21" s="587" t="s">
        <v>50</v>
      </c>
      <c r="AB21" s="404" t="s">
        <v>557</v>
      </c>
      <c r="AC21" s="587" t="s">
        <v>50</v>
      </c>
      <c r="AD21" s="228"/>
    </row>
    <row r="22" spans="2:30" s="2" customFormat="1">
      <c r="B22" s="1613"/>
      <c r="C22" s="1611"/>
      <c r="D22" s="1611"/>
      <c r="E22" s="1611"/>
      <c r="F22" s="1158"/>
      <c r="G22" s="22"/>
      <c r="H22" s="2" t="s">
        <v>742</v>
      </c>
      <c r="Z22" s="22"/>
      <c r="AC22" s="1"/>
      <c r="AD22" s="228"/>
    </row>
    <row r="23" spans="2:30" s="2" customFormat="1" ht="15.75" customHeight="1">
      <c r="B23" s="1613"/>
      <c r="C23" s="1611"/>
      <c r="D23" s="1611"/>
      <c r="E23" s="1611"/>
      <c r="F23" s="1158"/>
      <c r="G23" s="22"/>
      <c r="H23" s="2" t="s">
        <v>743</v>
      </c>
      <c r="T23" s="451"/>
      <c r="V23" s="451"/>
      <c r="Z23" s="3"/>
      <c r="AA23" s="1"/>
      <c r="AB23" s="1"/>
      <c r="AC23" s="1"/>
      <c r="AD23" s="228"/>
    </row>
    <row r="24" spans="2:30" s="2" customFormat="1" ht="30" customHeight="1">
      <c r="B24" s="1613"/>
      <c r="C24" s="1611"/>
      <c r="D24" s="1611"/>
      <c r="E24" s="1611"/>
      <c r="F24" s="1158"/>
      <c r="G24" s="22"/>
      <c r="I24" s="433" t="s">
        <v>701</v>
      </c>
      <c r="J24" s="1639" t="s">
        <v>744</v>
      </c>
      <c r="K24" s="1636"/>
      <c r="L24" s="1636"/>
      <c r="M24" s="1636"/>
      <c r="N24" s="1636"/>
      <c r="O24" s="1636"/>
      <c r="P24" s="1636"/>
      <c r="Q24" s="1636"/>
      <c r="R24" s="1636"/>
      <c r="S24" s="1636"/>
      <c r="T24" s="1636"/>
      <c r="U24" s="1648"/>
      <c r="V24" s="1644"/>
      <c r="W24" s="1645"/>
      <c r="X24" s="42" t="s">
        <v>496</v>
      </c>
      <c r="Y24" s="451"/>
      <c r="Z24" s="3"/>
      <c r="AA24" s="587" t="s">
        <v>50</v>
      </c>
      <c r="AB24" s="404" t="s">
        <v>557</v>
      </c>
      <c r="AC24" s="587" t="s">
        <v>50</v>
      </c>
      <c r="AD24" s="228"/>
    </row>
    <row r="25" spans="2:30" s="2" customFormat="1" ht="6" customHeight="1">
      <c r="B25" s="1614"/>
      <c r="C25" s="1615"/>
      <c r="D25" s="1615"/>
      <c r="E25" s="1615"/>
      <c r="F25" s="1616"/>
      <c r="G25" s="8"/>
      <c r="H25" s="9"/>
      <c r="I25" s="9"/>
      <c r="J25" s="9"/>
      <c r="K25" s="9"/>
      <c r="L25" s="9"/>
      <c r="M25" s="9"/>
      <c r="N25" s="9"/>
      <c r="O25" s="9"/>
      <c r="P25" s="9"/>
      <c r="Q25" s="9"/>
      <c r="R25" s="9"/>
      <c r="S25" s="9"/>
      <c r="T25" s="452"/>
      <c r="U25" s="452"/>
      <c r="V25" s="9"/>
      <c r="W25" s="9"/>
      <c r="X25" s="9"/>
      <c r="Y25" s="9"/>
      <c r="Z25" s="8"/>
      <c r="AA25" s="9"/>
      <c r="AB25" s="9"/>
      <c r="AC25" s="441"/>
      <c r="AD25" s="218"/>
    </row>
    <row r="26" spans="2:30" s="2" customFormat="1" ht="9.75" customHeight="1">
      <c r="B26" s="454"/>
      <c r="C26" s="454"/>
      <c r="D26" s="454"/>
      <c r="E26" s="454"/>
      <c r="F26" s="454"/>
      <c r="T26" s="451"/>
      <c r="U26" s="451"/>
    </row>
    <row r="27" spans="2:30" s="2" customFormat="1">
      <c r="B27" s="2" t="s">
        <v>745</v>
      </c>
      <c r="C27" s="454"/>
      <c r="D27" s="454"/>
      <c r="E27" s="454"/>
      <c r="F27" s="454"/>
      <c r="T27" s="451"/>
      <c r="U27" s="451"/>
    </row>
    <row r="28" spans="2:30" s="2" customFormat="1" ht="6.75" customHeight="1">
      <c r="B28" s="454"/>
      <c r="C28" s="454"/>
      <c r="D28" s="454"/>
      <c r="E28" s="454"/>
      <c r="F28" s="454"/>
      <c r="T28" s="451"/>
      <c r="U28" s="451"/>
    </row>
    <row r="29" spans="2:30" s="2" customFormat="1" ht="4.5" customHeight="1">
      <c r="B29" s="1094" t="s">
        <v>738</v>
      </c>
      <c r="C29" s="1095"/>
      <c r="D29" s="1095"/>
      <c r="E29" s="1095"/>
      <c r="F29" s="1096"/>
      <c r="G29" s="50"/>
      <c r="H29" s="51"/>
      <c r="I29" s="51"/>
      <c r="J29" s="51"/>
      <c r="K29" s="51"/>
      <c r="L29" s="51"/>
      <c r="M29" s="51"/>
      <c r="N29" s="51"/>
      <c r="O29" s="51"/>
      <c r="P29" s="51"/>
      <c r="Q29" s="51"/>
      <c r="R29" s="51"/>
      <c r="S29" s="51"/>
      <c r="T29" s="51"/>
      <c r="U29" s="51"/>
      <c r="V29" s="51"/>
      <c r="W29" s="51"/>
      <c r="X29" s="51"/>
      <c r="Y29" s="51"/>
      <c r="Z29" s="50"/>
      <c r="AA29" s="51"/>
      <c r="AB29" s="51"/>
      <c r="AC29" s="246"/>
      <c r="AD29" s="422"/>
    </row>
    <row r="30" spans="2:30" s="2" customFormat="1" ht="15.75" customHeight="1">
      <c r="B30" s="1613"/>
      <c r="C30" s="1611"/>
      <c r="D30" s="1611"/>
      <c r="E30" s="1611"/>
      <c r="F30" s="1158"/>
      <c r="G30" s="22"/>
      <c r="H30" s="2" t="s">
        <v>772</v>
      </c>
      <c r="Z30" s="22"/>
      <c r="AA30" s="403" t="s">
        <v>556</v>
      </c>
      <c r="AB30" s="403" t="s">
        <v>557</v>
      </c>
      <c r="AC30" s="403" t="s">
        <v>558</v>
      </c>
      <c r="AD30" s="446"/>
    </row>
    <row r="31" spans="2:30" s="2" customFormat="1" ht="18.75" customHeight="1">
      <c r="B31" s="1613"/>
      <c r="C31" s="1611"/>
      <c r="D31" s="1611"/>
      <c r="E31" s="1611"/>
      <c r="F31" s="1158"/>
      <c r="G31" s="22"/>
      <c r="I31" s="433" t="s">
        <v>697</v>
      </c>
      <c r="J31" s="1639" t="s">
        <v>740</v>
      </c>
      <c r="K31" s="1636"/>
      <c r="L31" s="1636"/>
      <c r="M31" s="1636"/>
      <c r="N31" s="1636"/>
      <c r="O31" s="1636"/>
      <c r="P31" s="1636"/>
      <c r="Q31" s="1636"/>
      <c r="R31" s="1636"/>
      <c r="S31" s="1636"/>
      <c r="T31" s="1636"/>
      <c r="U31" s="42"/>
      <c r="V31" s="1644"/>
      <c r="W31" s="1645"/>
      <c r="X31" s="42" t="s">
        <v>496</v>
      </c>
      <c r="Z31" s="22"/>
      <c r="AA31" s="428"/>
      <c r="AB31" s="62"/>
      <c r="AC31" s="428"/>
      <c r="AD31" s="228"/>
    </row>
    <row r="32" spans="2:30" s="2" customFormat="1" ht="18.75" customHeight="1">
      <c r="B32" s="1613"/>
      <c r="C32" s="1611"/>
      <c r="D32" s="1611"/>
      <c r="E32" s="1611"/>
      <c r="F32" s="1158"/>
      <c r="G32" s="22"/>
      <c r="I32" s="449" t="s">
        <v>699</v>
      </c>
      <c r="J32" s="461" t="s">
        <v>741</v>
      </c>
      <c r="K32" s="9"/>
      <c r="L32" s="9"/>
      <c r="M32" s="9"/>
      <c r="N32" s="9"/>
      <c r="O32" s="9"/>
      <c r="P32" s="9"/>
      <c r="Q32" s="9"/>
      <c r="R32" s="9"/>
      <c r="S32" s="9"/>
      <c r="T32" s="9"/>
      <c r="U32" s="10"/>
      <c r="V32" s="1646"/>
      <c r="W32" s="1647"/>
      <c r="X32" s="10" t="s">
        <v>496</v>
      </c>
      <c r="Y32" s="451"/>
      <c r="Z32" s="3"/>
      <c r="AA32" s="587" t="s">
        <v>50</v>
      </c>
      <c r="AB32" s="404" t="s">
        <v>557</v>
      </c>
      <c r="AC32" s="587" t="s">
        <v>50</v>
      </c>
      <c r="AD32" s="228"/>
    </row>
    <row r="33" spans="2:30" s="2" customFormat="1" ht="6" customHeight="1">
      <c r="B33" s="1614"/>
      <c r="C33" s="1615"/>
      <c r="D33" s="1615"/>
      <c r="E33" s="1615"/>
      <c r="F33" s="1616"/>
      <c r="G33" s="8"/>
      <c r="H33" s="9"/>
      <c r="I33" s="9"/>
      <c r="J33" s="9"/>
      <c r="K33" s="9"/>
      <c r="L33" s="9"/>
      <c r="M33" s="9"/>
      <c r="N33" s="9"/>
      <c r="O33" s="9"/>
      <c r="P33" s="9"/>
      <c r="Q33" s="9"/>
      <c r="R33" s="9"/>
      <c r="S33" s="9"/>
      <c r="T33" s="452"/>
      <c r="U33" s="452"/>
      <c r="V33" s="9"/>
      <c r="W33" s="9"/>
      <c r="X33" s="9"/>
      <c r="Y33" s="9"/>
      <c r="Z33" s="8"/>
      <c r="AA33" s="9"/>
      <c r="AB33" s="9"/>
      <c r="AC33" s="441"/>
      <c r="AD33" s="218"/>
    </row>
    <row r="34" spans="2:30" s="2" customFormat="1" ht="9.75" customHeight="1">
      <c r="B34" s="454"/>
      <c r="C34" s="454"/>
      <c r="D34" s="454"/>
      <c r="E34" s="454"/>
      <c r="F34" s="454"/>
      <c r="T34" s="451"/>
      <c r="U34" s="451"/>
    </row>
    <row r="35" spans="2:30" s="2" customFormat="1" ht="13.5" customHeight="1">
      <c r="B35" s="2" t="s">
        <v>773</v>
      </c>
      <c r="C35" s="454"/>
      <c r="D35" s="454"/>
      <c r="E35" s="454"/>
      <c r="F35" s="454"/>
      <c r="T35" s="451"/>
      <c r="U35" s="451"/>
    </row>
    <row r="36" spans="2:30" s="2" customFormat="1" ht="6.75" customHeight="1">
      <c r="B36" s="454"/>
      <c r="C36" s="454"/>
      <c r="D36" s="454"/>
      <c r="E36" s="454"/>
      <c r="F36" s="454"/>
      <c r="T36" s="451"/>
      <c r="U36" s="451"/>
    </row>
    <row r="37" spans="2:30" s="2" customFormat="1" ht="4.5" customHeight="1">
      <c r="B37" s="1094" t="s">
        <v>738</v>
      </c>
      <c r="C37" s="1095"/>
      <c r="D37" s="1095"/>
      <c r="E37" s="1095"/>
      <c r="F37" s="1096"/>
      <c r="G37" s="50"/>
      <c r="H37" s="51"/>
      <c r="I37" s="51"/>
      <c r="J37" s="51"/>
      <c r="K37" s="51"/>
      <c r="L37" s="51"/>
      <c r="M37" s="51"/>
      <c r="N37" s="51"/>
      <c r="O37" s="51"/>
      <c r="P37" s="51"/>
      <c r="Q37" s="51"/>
      <c r="R37" s="51"/>
      <c r="S37" s="51"/>
      <c r="T37" s="51"/>
      <c r="U37" s="51"/>
      <c r="V37" s="51"/>
      <c r="W37" s="51"/>
      <c r="X37" s="51"/>
      <c r="Y37" s="51"/>
      <c r="Z37" s="50"/>
      <c r="AA37" s="51"/>
      <c r="AB37" s="51"/>
      <c r="AC37" s="246"/>
      <c r="AD37" s="422"/>
    </row>
    <row r="38" spans="2:30" s="2" customFormat="1" ht="15.75" customHeight="1">
      <c r="B38" s="1614"/>
      <c r="C38" s="1615"/>
      <c r="D38" s="1615"/>
      <c r="E38" s="1615"/>
      <c r="F38" s="1616"/>
      <c r="G38" s="22"/>
      <c r="H38" s="2" t="s">
        <v>746</v>
      </c>
      <c r="I38" s="9"/>
      <c r="J38" s="9"/>
      <c r="K38" s="9"/>
      <c r="L38" s="9"/>
      <c r="M38" s="9"/>
      <c r="N38" s="9"/>
      <c r="O38" s="9"/>
      <c r="P38" s="9"/>
      <c r="Q38" s="9"/>
      <c r="R38" s="9"/>
      <c r="S38" s="9"/>
      <c r="T38" s="9"/>
      <c r="U38" s="9"/>
      <c r="V38" s="9"/>
      <c r="W38" s="9"/>
      <c r="X38" s="9"/>
      <c r="Z38" s="22"/>
      <c r="AA38" s="403" t="s">
        <v>556</v>
      </c>
      <c r="AB38" s="403" t="s">
        <v>557</v>
      </c>
      <c r="AC38" s="403" t="s">
        <v>558</v>
      </c>
      <c r="AD38" s="446"/>
    </row>
    <row r="39" spans="2:30" s="2" customFormat="1" ht="18.75" customHeight="1">
      <c r="B39" s="1613"/>
      <c r="C39" s="1095"/>
      <c r="D39" s="1611"/>
      <c r="E39" s="1611"/>
      <c r="F39" s="1158"/>
      <c r="G39" s="22"/>
      <c r="I39" s="449" t="s">
        <v>697</v>
      </c>
      <c r="J39" s="1649" t="s">
        <v>740</v>
      </c>
      <c r="K39" s="1650"/>
      <c r="L39" s="1650"/>
      <c r="M39" s="1650"/>
      <c r="N39" s="1650"/>
      <c r="O39" s="1650"/>
      <c r="P39" s="1650"/>
      <c r="Q39" s="1650"/>
      <c r="R39" s="1650"/>
      <c r="S39" s="1650"/>
      <c r="T39" s="1650"/>
      <c r="U39" s="10"/>
      <c r="V39" s="1651"/>
      <c r="W39" s="1646"/>
      <c r="X39" s="10" t="s">
        <v>496</v>
      </c>
      <c r="Z39" s="22"/>
      <c r="AA39" s="428"/>
      <c r="AB39" s="62"/>
      <c r="AC39" s="428"/>
      <c r="AD39" s="228"/>
    </row>
    <row r="40" spans="2:30" s="2" customFormat="1" ht="18.75" customHeight="1">
      <c r="B40" s="1613"/>
      <c r="C40" s="1611"/>
      <c r="D40" s="1611"/>
      <c r="E40" s="1611"/>
      <c r="F40" s="1158"/>
      <c r="G40" s="22"/>
      <c r="I40" s="449" t="s">
        <v>699</v>
      </c>
      <c r="J40" s="461" t="s">
        <v>741</v>
      </c>
      <c r="K40" s="9"/>
      <c r="L40" s="9"/>
      <c r="M40" s="9"/>
      <c r="N40" s="9"/>
      <c r="O40" s="9"/>
      <c r="P40" s="9"/>
      <c r="Q40" s="9"/>
      <c r="R40" s="9"/>
      <c r="S40" s="9"/>
      <c r="T40" s="9"/>
      <c r="U40" s="10"/>
      <c r="V40" s="1652"/>
      <c r="W40" s="1644"/>
      <c r="X40" s="10" t="s">
        <v>496</v>
      </c>
      <c r="Y40" s="451"/>
      <c r="Z40" s="3"/>
      <c r="AA40" s="587" t="s">
        <v>50</v>
      </c>
      <c r="AB40" s="404" t="s">
        <v>557</v>
      </c>
      <c r="AC40" s="587" t="s">
        <v>50</v>
      </c>
      <c r="AD40" s="228"/>
    </row>
    <row r="41" spans="2:30" s="2" customFormat="1" ht="6" customHeight="1">
      <c r="B41" s="1614"/>
      <c r="C41" s="1615"/>
      <c r="D41" s="1615"/>
      <c r="E41" s="1615"/>
      <c r="F41" s="1616"/>
      <c r="G41" s="8"/>
      <c r="H41" s="9"/>
      <c r="I41" s="9"/>
      <c r="J41" s="9"/>
      <c r="K41" s="9"/>
      <c r="L41" s="9"/>
      <c r="M41" s="9"/>
      <c r="N41" s="9"/>
      <c r="O41" s="9"/>
      <c r="P41" s="9"/>
      <c r="Q41" s="9"/>
      <c r="R41" s="9"/>
      <c r="S41" s="9"/>
      <c r="T41" s="452"/>
      <c r="U41" s="452"/>
      <c r="V41" s="9"/>
      <c r="W41" s="9"/>
      <c r="X41" s="9"/>
      <c r="Y41" s="9"/>
      <c r="Z41" s="8"/>
      <c r="AA41" s="9"/>
      <c r="AB41" s="9"/>
      <c r="AC41" s="441"/>
      <c r="AD41" s="218"/>
    </row>
    <row r="42" spans="2:30" s="2" customFormat="1" ht="4.5" customHeight="1">
      <c r="B42" s="1094" t="s">
        <v>756</v>
      </c>
      <c r="C42" s="1095"/>
      <c r="D42" s="1095"/>
      <c r="E42" s="1095"/>
      <c r="F42" s="1096"/>
      <c r="G42" s="50"/>
      <c r="H42" s="51"/>
      <c r="I42" s="51"/>
      <c r="J42" s="51"/>
      <c r="K42" s="51"/>
      <c r="L42" s="51"/>
      <c r="M42" s="51"/>
      <c r="N42" s="51"/>
      <c r="O42" s="51"/>
      <c r="P42" s="51"/>
      <c r="Q42" s="51"/>
      <c r="R42" s="51"/>
      <c r="S42" s="51"/>
      <c r="T42" s="51"/>
      <c r="U42" s="51"/>
      <c r="V42" s="51"/>
      <c r="W42" s="51"/>
      <c r="X42" s="51"/>
      <c r="Y42" s="51"/>
      <c r="Z42" s="50"/>
      <c r="AA42" s="51"/>
      <c r="AB42" s="51"/>
      <c r="AC42" s="246"/>
      <c r="AD42" s="422"/>
    </row>
    <row r="43" spans="2:30" s="2" customFormat="1" ht="15.75" customHeight="1">
      <c r="B43" s="1613"/>
      <c r="C43" s="1611"/>
      <c r="D43" s="1611"/>
      <c r="E43" s="1611"/>
      <c r="F43" s="1158"/>
      <c r="G43" s="22"/>
      <c r="H43" s="2" t="s">
        <v>751</v>
      </c>
      <c r="Z43" s="22"/>
      <c r="AA43" s="403" t="s">
        <v>556</v>
      </c>
      <c r="AB43" s="403" t="s">
        <v>557</v>
      </c>
      <c r="AC43" s="403" t="s">
        <v>558</v>
      </c>
      <c r="AD43" s="446"/>
    </row>
    <row r="44" spans="2:30" s="2" customFormat="1" ht="30" customHeight="1">
      <c r="B44" s="1613"/>
      <c r="C44" s="1611"/>
      <c r="D44" s="1611"/>
      <c r="E44" s="1611"/>
      <c r="F44" s="1158"/>
      <c r="G44" s="22"/>
      <c r="I44" s="433" t="s">
        <v>697</v>
      </c>
      <c r="J44" s="1637" t="s">
        <v>774</v>
      </c>
      <c r="K44" s="1638"/>
      <c r="L44" s="1638"/>
      <c r="M44" s="1638"/>
      <c r="N44" s="1638"/>
      <c r="O44" s="1638"/>
      <c r="P44" s="1638"/>
      <c r="Q44" s="1638"/>
      <c r="R44" s="1638"/>
      <c r="S44" s="1638"/>
      <c r="T44" s="1638"/>
      <c r="U44" s="1654"/>
      <c r="V44" s="1652"/>
      <c r="W44" s="1644"/>
      <c r="X44" s="42" t="s">
        <v>496</v>
      </c>
      <c r="Z44" s="22"/>
      <c r="AA44" s="428"/>
      <c r="AB44" s="62"/>
      <c r="AC44" s="428"/>
      <c r="AD44" s="228"/>
    </row>
    <row r="45" spans="2:30" s="2" customFormat="1" ht="33" customHeight="1">
      <c r="B45" s="1613"/>
      <c r="C45" s="1611"/>
      <c r="D45" s="1611"/>
      <c r="E45" s="1611"/>
      <c r="F45" s="1158"/>
      <c r="G45" s="22"/>
      <c r="I45" s="433" t="s">
        <v>699</v>
      </c>
      <c r="J45" s="1637" t="s">
        <v>775</v>
      </c>
      <c r="K45" s="1638"/>
      <c r="L45" s="1638"/>
      <c r="M45" s="1638"/>
      <c r="N45" s="1638"/>
      <c r="O45" s="1638"/>
      <c r="P45" s="1638"/>
      <c r="Q45" s="1638"/>
      <c r="R45" s="1638"/>
      <c r="S45" s="1638"/>
      <c r="T45" s="1638"/>
      <c r="U45" s="1654"/>
      <c r="V45" s="1652"/>
      <c r="W45" s="1644"/>
      <c r="X45" s="10" t="s">
        <v>496</v>
      </c>
      <c r="Y45" s="451"/>
      <c r="Z45" s="3"/>
      <c r="AA45" s="587" t="s">
        <v>50</v>
      </c>
      <c r="AB45" s="404" t="s">
        <v>557</v>
      </c>
      <c r="AC45" s="587" t="s">
        <v>50</v>
      </c>
      <c r="AD45" s="228"/>
    </row>
    <row r="46" spans="2:30" s="2" customFormat="1" ht="6" customHeight="1">
      <c r="B46" s="1614"/>
      <c r="C46" s="1615"/>
      <c r="D46" s="1615"/>
      <c r="E46" s="1615"/>
      <c r="F46" s="1616"/>
      <c r="G46" s="8"/>
      <c r="H46" s="9"/>
      <c r="I46" s="9"/>
      <c r="J46" s="9"/>
      <c r="K46" s="9"/>
      <c r="L46" s="9"/>
      <c r="M46" s="9"/>
      <c r="N46" s="9"/>
      <c r="O46" s="9"/>
      <c r="P46" s="9"/>
      <c r="Q46" s="9"/>
      <c r="R46" s="9"/>
      <c r="S46" s="9"/>
      <c r="T46" s="452"/>
      <c r="U46" s="452"/>
      <c r="V46" s="9"/>
      <c r="W46" s="9"/>
      <c r="X46" s="9"/>
      <c r="Y46" s="9"/>
      <c r="Z46" s="8"/>
      <c r="AA46" s="9"/>
      <c r="AB46" s="9"/>
      <c r="AC46" s="441"/>
      <c r="AD46" s="218"/>
    </row>
    <row r="47" spans="2:30" s="2" customFormat="1" ht="6" customHeight="1">
      <c r="B47" s="454"/>
      <c r="C47" s="454"/>
      <c r="D47" s="454"/>
      <c r="E47" s="454"/>
      <c r="F47" s="454"/>
      <c r="T47" s="451"/>
      <c r="U47" s="451"/>
    </row>
    <row r="48" spans="2:30" s="2" customFormat="1" ht="13.5" customHeight="1">
      <c r="B48" s="1653" t="s">
        <v>520</v>
      </c>
      <c r="C48" s="1640"/>
      <c r="D48" s="457" t="s">
        <v>776</v>
      </c>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row>
    <row r="49" spans="2:30" s="2" customFormat="1" ht="29.25" customHeight="1">
      <c r="B49" s="1653"/>
      <c r="C49" s="1640"/>
      <c r="D49" s="1641"/>
      <c r="E49" s="1641"/>
      <c r="F49" s="1641"/>
      <c r="G49" s="1641"/>
      <c r="H49" s="1641"/>
      <c r="I49" s="1641"/>
      <c r="J49" s="1641"/>
      <c r="K49" s="1641"/>
      <c r="L49" s="1641"/>
      <c r="M49" s="1641"/>
      <c r="N49" s="1641"/>
      <c r="O49" s="1641"/>
      <c r="P49" s="1641"/>
      <c r="Q49" s="1641"/>
      <c r="R49" s="1641"/>
      <c r="S49" s="1641"/>
      <c r="T49" s="1641"/>
      <c r="U49" s="1641"/>
      <c r="V49" s="1641"/>
      <c r="W49" s="1641"/>
      <c r="X49" s="1641"/>
      <c r="Y49" s="1641"/>
      <c r="Z49" s="1641"/>
      <c r="AA49" s="1641"/>
      <c r="AB49" s="1641"/>
      <c r="AC49" s="1641"/>
      <c r="AD49" s="1641"/>
    </row>
    <row r="122" spans="3:7">
      <c r="C122" s="37"/>
      <c r="D122" s="37"/>
      <c r="E122" s="37"/>
      <c r="F122" s="37"/>
      <c r="G122" s="37"/>
    </row>
    <row r="123" spans="3:7">
      <c r="C123" s="362"/>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4"/>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123"/>
  <sheetViews>
    <sheetView zoomScaleNormal="100" zoomScaleSheetLayoutView="85" workbookViewId="0"/>
  </sheetViews>
  <sheetFormatPr defaultColWidth="3.5" defaultRowHeight="13.5"/>
  <cols>
    <col min="1" max="1" width="1.25" style="5" customWidth="1"/>
    <col min="2" max="2" width="3.125" style="272" customWidth="1"/>
    <col min="3" max="30" width="3.125" style="5" customWidth="1"/>
    <col min="31" max="31" width="1.25" style="5" customWidth="1"/>
    <col min="32" max="16384" width="3.5" style="5"/>
  </cols>
  <sheetData>
    <row r="1" spans="2:30" s="2" customFormat="1"/>
    <row r="2" spans="2:30" s="2" customFormat="1">
      <c r="B2" s="2" t="s">
        <v>777</v>
      </c>
    </row>
    <row r="3" spans="2:30" s="2" customFormat="1">
      <c r="U3" s="63" t="s">
        <v>3</v>
      </c>
      <c r="V3" s="1080"/>
      <c r="W3" s="1080"/>
      <c r="X3" s="63" t="s">
        <v>4</v>
      </c>
      <c r="Y3" s="1080"/>
      <c r="Z3" s="1080"/>
      <c r="AA3" s="63" t="s">
        <v>385</v>
      </c>
      <c r="AB3" s="1080"/>
      <c r="AC3" s="1080"/>
      <c r="AD3" s="63" t="s">
        <v>6</v>
      </c>
    </row>
    <row r="4" spans="2:30" s="2" customFormat="1">
      <c r="AD4" s="63"/>
    </row>
    <row r="5" spans="2:30" s="2" customFormat="1">
      <c r="B5" s="1071" t="s">
        <v>720</v>
      </c>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row>
    <row r="6" spans="2:30" s="2" customFormat="1">
      <c r="B6" s="1071" t="s">
        <v>778</v>
      </c>
      <c r="C6" s="1071"/>
      <c r="D6" s="1071"/>
      <c r="E6" s="1071"/>
      <c r="F6" s="1071"/>
      <c r="G6" s="1071"/>
      <c r="H6" s="1071"/>
      <c r="I6" s="1071"/>
      <c r="J6" s="1071"/>
      <c r="K6" s="1071"/>
      <c r="L6" s="1071"/>
      <c r="M6" s="1071"/>
      <c r="N6" s="1071"/>
      <c r="O6" s="1071"/>
      <c r="P6" s="1071"/>
      <c r="Q6" s="1071"/>
      <c r="R6" s="1071"/>
      <c r="S6" s="1071"/>
      <c r="T6" s="1071"/>
      <c r="U6" s="1071"/>
      <c r="V6" s="1071"/>
      <c r="W6" s="1071"/>
      <c r="X6" s="1071"/>
      <c r="Y6" s="1071"/>
      <c r="Z6" s="1071"/>
      <c r="AA6" s="1071"/>
      <c r="AB6" s="1071"/>
      <c r="AC6" s="1071"/>
      <c r="AD6" s="1071"/>
    </row>
    <row r="7" spans="2:30" s="2" customFormat="1"/>
    <row r="8" spans="2:30" s="2" customFormat="1" ht="23.25" customHeight="1">
      <c r="B8" s="1279" t="s">
        <v>722</v>
      </c>
      <c r="C8" s="1279"/>
      <c r="D8" s="1279"/>
      <c r="E8" s="1279"/>
      <c r="F8" s="1280"/>
      <c r="G8" s="1618"/>
      <c r="H8" s="1619"/>
      <c r="I8" s="1619"/>
      <c r="J8" s="1619"/>
      <c r="K8" s="1619"/>
      <c r="L8" s="1619"/>
      <c r="M8" s="1619"/>
      <c r="N8" s="1619"/>
      <c r="O8" s="1619"/>
      <c r="P8" s="1619"/>
      <c r="Q8" s="1619"/>
      <c r="R8" s="1619"/>
      <c r="S8" s="1619"/>
      <c r="T8" s="1619"/>
      <c r="U8" s="1619"/>
      <c r="V8" s="1619"/>
      <c r="W8" s="1619"/>
      <c r="X8" s="1619"/>
      <c r="Y8" s="1619"/>
      <c r="Z8" s="1619"/>
      <c r="AA8" s="1619"/>
      <c r="AB8" s="1619"/>
      <c r="AC8" s="1619"/>
      <c r="AD8" s="1620"/>
    </row>
    <row r="9" spans="2:30" ht="23.25" customHeight="1">
      <c r="B9" s="1280" t="s">
        <v>723</v>
      </c>
      <c r="C9" s="1174"/>
      <c r="D9" s="1174"/>
      <c r="E9" s="1174"/>
      <c r="F9" s="1174"/>
      <c r="G9" s="586" t="s">
        <v>50</v>
      </c>
      <c r="H9" s="400" t="s">
        <v>552</v>
      </c>
      <c r="I9" s="400"/>
      <c r="J9" s="400"/>
      <c r="K9" s="400"/>
      <c r="L9" s="585" t="s">
        <v>50</v>
      </c>
      <c r="M9" s="400" t="s">
        <v>553</v>
      </c>
      <c r="N9" s="400"/>
      <c r="O9" s="400"/>
      <c r="P9" s="400"/>
      <c r="Q9" s="585" t="s">
        <v>50</v>
      </c>
      <c r="R9" s="400" t="s">
        <v>554</v>
      </c>
      <c r="S9" s="434"/>
      <c r="T9" s="434"/>
      <c r="U9" s="434"/>
      <c r="V9" s="434"/>
      <c r="W9" s="434"/>
      <c r="X9" s="434"/>
      <c r="Y9" s="434"/>
      <c r="Z9" s="434"/>
      <c r="AA9" s="434"/>
      <c r="AB9" s="434"/>
      <c r="AC9" s="434"/>
      <c r="AD9" s="435"/>
    </row>
    <row r="10" spans="2:30" ht="23.25" customHeight="1">
      <c r="B10" s="1162" t="s">
        <v>724</v>
      </c>
      <c r="C10" s="1163"/>
      <c r="D10" s="1163"/>
      <c r="E10" s="1163"/>
      <c r="F10" s="1164"/>
      <c r="G10" s="586" t="s">
        <v>50</v>
      </c>
      <c r="H10" s="41" t="s">
        <v>779</v>
      </c>
      <c r="I10" s="400"/>
      <c r="J10" s="400"/>
      <c r="K10" s="400"/>
      <c r="L10" s="400"/>
      <c r="M10" s="400"/>
      <c r="N10" s="400"/>
      <c r="O10" s="400"/>
      <c r="P10" s="400"/>
      <c r="Q10" s="400"/>
      <c r="R10" s="400"/>
      <c r="S10" s="41"/>
      <c r="T10" s="401" t="s">
        <v>50</v>
      </c>
      <c r="U10" s="41" t="s">
        <v>780</v>
      </c>
      <c r="V10" s="434"/>
      <c r="W10" s="434"/>
      <c r="X10" s="434"/>
      <c r="Y10" s="434"/>
      <c r="Z10" s="434"/>
      <c r="AA10" s="434"/>
      <c r="AB10" s="434"/>
      <c r="AC10" s="434"/>
      <c r="AD10" s="435"/>
    </row>
    <row r="11" spans="2:30" ht="23.25" customHeight="1">
      <c r="B11" s="1162" t="s">
        <v>728</v>
      </c>
      <c r="C11" s="1163"/>
      <c r="D11" s="1163"/>
      <c r="E11" s="1163"/>
      <c r="F11" s="1164"/>
      <c r="G11" s="594" t="s">
        <v>50</v>
      </c>
      <c r="H11" s="51" t="s">
        <v>729</v>
      </c>
      <c r="I11" s="246"/>
      <c r="J11" s="246"/>
      <c r="K11" s="246"/>
      <c r="L11" s="246"/>
      <c r="M11" s="246"/>
      <c r="N11" s="246"/>
      <c r="O11" s="246"/>
      <c r="P11" s="246"/>
      <c r="Q11" s="246"/>
      <c r="R11" s="246"/>
      <c r="S11" s="593" t="s">
        <v>50</v>
      </c>
      <c r="T11" s="51" t="s">
        <v>730</v>
      </c>
      <c r="U11" s="51"/>
      <c r="V11" s="438"/>
      <c r="W11" s="438"/>
      <c r="X11" s="438"/>
      <c r="Y11" s="438"/>
      <c r="Z11" s="438"/>
      <c r="AA11" s="438"/>
      <c r="AB11" s="438"/>
      <c r="AC11" s="438"/>
      <c r="AD11" s="439"/>
    </row>
    <row r="12" spans="2:30" ht="23.25" customHeight="1">
      <c r="B12" s="1621"/>
      <c r="C12" s="1433"/>
      <c r="D12" s="1433"/>
      <c r="E12" s="1433"/>
      <c r="F12" s="1622"/>
      <c r="G12" s="592" t="s">
        <v>50</v>
      </c>
      <c r="H12" s="9" t="s">
        <v>731</v>
      </c>
      <c r="I12" s="441"/>
      <c r="J12" s="441"/>
      <c r="K12" s="441"/>
      <c r="L12" s="441"/>
      <c r="M12" s="441"/>
      <c r="N12" s="441"/>
      <c r="O12" s="441"/>
      <c r="P12" s="441"/>
      <c r="Q12" s="441"/>
      <c r="R12" s="441"/>
      <c r="S12" s="442"/>
      <c r="T12" s="456"/>
      <c r="U12" s="456"/>
      <c r="V12" s="456"/>
      <c r="W12" s="456"/>
      <c r="X12" s="456"/>
      <c r="Y12" s="456"/>
      <c r="Z12" s="456"/>
      <c r="AA12" s="456"/>
      <c r="AB12" s="456"/>
      <c r="AC12" s="456"/>
      <c r="AD12" s="462"/>
    </row>
    <row r="13" spans="2:30" s="2" customFormat="1" ht="9" customHeight="1"/>
    <row r="14" spans="2:30" s="2" customFormat="1">
      <c r="B14" s="1100" t="s">
        <v>732</v>
      </c>
      <c r="C14" s="1101"/>
      <c r="D14" s="1101"/>
      <c r="E14" s="1101"/>
      <c r="F14" s="1109"/>
      <c r="G14" s="1655"/>
      <c r="H14" s="1656"/>
      <c r="I14" s="1656"/>
      <c r="J14" s="1656"/>
      <c r="K14" s="1656"/>
      <c r="L14" s="1656"/>
      <c r="M14" s="1656"/>
      <c r="N14" s="1656"/>
      <c r="O14" s="1656"/>
      <c r="P14" s="1656"/>
      <c r="Q14" s="1656"/>
      <c r="R14" s="1656"/>
      <c r="S14" s="1656"/>
      <c r="T14" s="1656"/>
      <c r="U14" s="1656"/>
      <c r="V14" s="1656"/>
      <c r="W14" s="1656"/>
      <c r="X14" s="1656"/>
      <c r="Y14" s="1657"/>
      <c r="Z14" s="173"/>
      <c r="AA14" s="444" t="s">
        <v>556</v>
      </c>
      <c r="AB14" s="444" t="s">
        <v>557</v>
      </c>
      <c r="AC14" s="444" t="s">
        <v>558</v>
      </c>
      <c r="AD14" s="422"/>
    </row>
    <row r="15" spans="2:30" s="2" customFormat="1" ht="27" customHeight="1">
      <c r="B15" s="1110"/>
      <c r="C15" s="1623"/>
      <c r="D15" s="1623"/>
      <c r="E15" s="1623"/>
      <c r="F15" s="1112"/>
      <c r="G15" s="1133" t="s">
        <v>733</v>
      </c>
      <c r="H15" s="1658"/>
      <c r="I15" s="1658"/>
      <c r="J15" s="1658"/>
      <c r="K15" s="1658"/>
      <c r="L15" s="1658"/>
      <c r="M15" s="1658"/>
      <c r="N15" s="1658"/>
      <c r="O15" s="1658"/>
      <c r="P15" s="1658"/>
      <c r="Q15" s="1658"/>
      <c r="R15" s="1658"/>
      <c r="S15" s="1658"/>
      <c r="T15" s="1658"/>
      <c r="U15" s="1658"/>
      <c r="V15" s="1658"/>
      <c r="W15" s="1658"/>
      <c r="X15" s="1658"/>
      <c r="Y15" s="1135"/>
      <c r="Z15" s="3"/>
      <c r="AA15" s="587" t="s">
        <v>50</v>
      </c>
      <c r="AB15" s="404" t="s">
        <v>557</v>
      </c>
      <c r="AC15" s="587" t="s">
        <v>50</v>
      </c>
      <c r="AD15" s="228"/>
    </row>
    <row r="16" spans="2:30" s="2" customFormat="1" ht="27" customHeight="1">
      <c r="B16" s="1106"/>
      <c r="C16" s="1107"/>
      <c r="D16" s="1107"/>
      <c r="E16" s="1107"/>
      <c r="F16" s="1113"/>
      <c r="G16" s="1659" t="s">
        <v>734</v>
      </c>
      <c r="H16" s="1660"/>
      <c r="I16" s="1660"/>
      <c r="J16" s="1660"/>
      <c r="K16" s="1660"/>
      <c r="L16" s="1660"/>
      <c r="M16" s="1660"/>
      <c r="N16" s="1660"/>
      <c r="O16" s="1660"/>
      <c r="P16" s="1660"/>
      <c r="Q16" s="1660"/>
      <c r="R16" s="1660"/>
      <c r="S16" s="1660"/>
      <c r="T16" s="1660"/>
      <c r="U16" s="1660"/>
      <c r="V16" s="1660"/>
      <c r="W16" s="1660"/>
      <c r="X16" s="1660"/>
      <c r="Y16" s="1661"/>
      <c r="Z16" s="220"/>
      <c r="AA16" s="595" t="s">
        <v>50</v>
      </c>
      <c r="AB16" s="445" t="s">
        <v>557</v>
      </c>
      <c r="AC16" s="595" t="s">
        <v>50</v>
      </c>
      <c r="AD16" s="218"/>
    </row>
    <row r="17" spans="2:30" s="2" customFormat="1" ht="9" customHeight="1"/>
    <row r="18" spans="2:30" s="2" customFormat="1">
      <c r="B18" s="2" t="s">
        <v>736</v>
      </c>
    </row>
    <row r="19" spans="2:30" s="2" customFormat="1">
      <c r="B19" s="2" t="s">
        <v>737</v>
      </c>
      <c r="AC19" s="1"/>
      <c r="AD19" s="1"/>
    </row>
    <row r="20" spans="2:30" s="2" customFormat="1" ht="4.5" customHeight="1"/>
    <row r="21" spans="2:30" s="2" customFormat="1" ht="4.5" customHeight="1">
      <c r="B21" s="1094" t="s">
        <v>738</v>
      </c>
      <c r="C21" s="1095"/>
      <c r="D21" s="1095"/>
      <c r="E21" s="1095"/>
      <c r="F21" s="1096"/>
      <c r="G21" s="50"/>
      <c r="H21" s="51"/>
      <c r="I21" s="51"/>
      <c r="J21" s="51"/>
      <c r="K21" s="51"/>
      <c r="L21" s="51"/>
      <c r="M21" s="51"/>
      <c r="N21" s="51"/>
      <c r="O21" s="51"/>
      <c r="P21" s="51"/>
      <c r="Q21" s="51"/>
      <c r="R21" s="51"/>
      <c r="S21" s="51"/>
      <c r="T21" s="51"/>
      <c r="U21" s="51"/>
      <c r="V21" s="51"/>
      <c r="W21" s="51"/>
      <c r="X21" s="51"/>
      <c r="Y21" s="51"/>
      <c r="Z21" s="50"/>
      <c r="AA21" s="51"/>
      <c r="AB21" s="51"/>
      <c r="AC21" s="246"/>
      <c r="AD21" s="422"/>
    </row>
    <row r="22" spans="2:30" s="2" customFormat="1" ht="15.75" customHeight="1">
      <c r="B22" s="1613"/>
      <c r="C22" s="1611"/>
      <c r="D22" s="1611"/>
      <c r="E22" s="1611"/>
      <c r="F22" s="1158"/>
      <c r="G22" s="22"/>
      <c r="H22" s="2" t="s">
        <v>771</v>
      </c>
      <c r="Z22" s="22"/>
      <c r="AA22" s="403" t="s">
        <v>556</v>
      </c>
      <c r="AB22" s="403" t="s">
        <v>557</v>
      </c>
      <c r="AC22" s="403" t="s">
        <v>558</v>
      </c>
      <c r="AD22" s="446"/>
    </row>
    <row r="23" spans="2:30" s="2" customFormat="1" ht="29.25" customHeight="1">
      <c r="B23" s="1613"/>
      <c r="C23" s="1611"/>
      <c r="D23" s="1611"/>
      <c r="E23" s="1611"/>
      <c r="F23" s="1158"/>
      <c r="G23" s="22"/>
      <c r="I23" s="433" t="s">
        <v>697</v>
      </c>
      <c r="J23" s="1637" t="s">
        <v>781</v>
      </c>
      <c r="K23" s="1638"/>
      <c r="L23" s="1638"/>
      <c r="M23" s="1638"/>
      <c r="N23" s="1638"/>
      <c r="O23" s="1638"/>
      <c r="P23" s="1638"/>
      <c r="Q23" s="1638"/>
      <c r="R23" s="1638"/>
      <c r="S23" s="1638"/>
      <c r="T23" s="1638"/>
      <c r="U23" s="1654"/>
      <c r="V23" s="1662"/>
      <c r="W23" s="1572"/>
      <c r="X23" s="42" t="s">
        <v>496</v>
      </c>
      <c r="Z23" s="22"/>
      <c r="AA23" s="428"/>
      <c r="AB23" s="62"/>
      <c r="AC23" s="428"/>
      <c r="AD23" s="228"/>
    </row>
    <row r="24" spans="2:30" s="2" customFormat="1" ht="15.75" customHeight="1">
      <c r="B24" s="1613"/>
      <c r="C24" s="1611"/>
      <c r="D24" s="1611"/>
      <c r="E24" s="1611"/>
      <c r="F24" s="1158"/>
      <c r="G24" s="22"/>
      <c r="I24" s="449" t="s">
        <v>699</v>
      </c>
      <c r="J24" s="461" t="s">
        <v>741</v>
      </c>
      <c r="K24" s="9"/>
      <c r="L24" s="9"/>
      <c r="M24" s="9"/>
      <c r="N24" s="9"/>
      <c r="O24" s="9"/>
      <c r="P24" s="9"/>
      <c r="Q24" s="9"/>
      <c r="R24" s="9"/>
      <c r="S24" s="9"/>
      <c r="T24" s="9"/>
      <c r="U24" s="10"/>
      <c r="V24" s="1662"/>
      <c r="W24" s="1572"/>
      <c r="X24" s="10" t="s">
        <v>496</v>
      </c>
      <c r="Y24" s="451"/>
      <c r="Z24" s="3"/>
      <c r="AA24" s="587" t="s">
        <v>50</v>
      </c>
      <c r="AB24" s="404" t="s">
        <v>557</v>
      </c>
      <c r="AC24" s="587" t="s">
        <v>50</v>
      </c>
      <c r="AD24" s="228"/>
    </row>
    <row r="25" spans="2:30" s="2" customFormat="1" ht="24" customHeight="1">
      <c r="B25" s="1613"/>
      <c r="C25" s="1611"/>
      <c r="D25" s="1611"/>
      <c r="E25" s="1611"/>
      <c r="F25" s="1158"/>
      <c r="G25" s="22"/>
      <c r="I25" s="1663" t="s">
        <v>782</v>
      </c>
      <c r="J25" s="1663"/>
      <c r="K25" s="1663"/>
      <c r="L25" s="1663"/>
      <c r="M25" s="1663"/>
      <c r="N25" s="1663"/>
      <c r="O25" s="1663"/>
      <c r="P25" s="1663"/>
      <c r="Q25" s="1663"/>
      <c r="R25" s="1663"/>
      <c r="S25" s="1663"/>
      <c r="T25" s="1663"/>
      <c r="U25" s="1663"/>
      <c r="V25" s="1663"/>
      <c r="W25" s="1663"/>
      <c r="X25" s="1663"/>
      <c r="Y25" s="451"/>
      <c r="Z25" s="405"/>
      <c r="AA25" s="62"/>
      <c r="AB25" s="62"/>
      <c r="AC25" s="62"/>
      <c r="AD25" s="231"/>
    </row>
    <row r="26" spans="2:30" s="2" customFormat="1">
      <c r="B26" s="1613"/>
      <c r="C26" s="1611"/>
      <c r="D26" s="1611"/>
      <c r="E26" s="1611"/>
      <c r="F26" s="1158"/>
      <c r="G26" s="22"/>
      <c r="H26" s="2" t="s">
        <v>742</v>
      </c>
      <c r="Z26" s="22"/>
      <c r="AC26" s="1"/>
      <c r="AD26" s="228"/>
    </row>
    <row r="27" spans="2:30" s="2" customFormat="1" ht="15.75" customHeight="1">
      <c r="B27" s="1613"/>
      <c r="C27" s="1611"/>
      <c r="D27" s="1611"/>
      <c r="E27" s="1611"/>
      <c r="F27" s="1158"/>
      <c r="G27" s="22"/>
      <c r="H27" s="2" t="s">
        <v>743</v>
      </c>
      <c r="T27" s="451"/>
      <c r="V27" s="451"/>
      <c r="Z27" s="22"/>
      <c r="AC27" s="1"/>
      <c r="AD27" s="228"/>
    </row>
    <row r="28" spans="2:30" s="2" customFormat="1" ht="29.25" customHeight="1">
      <c r="B28" s="1613"/>
      <c r="C28" s="1611"/>
      <c r="D28" s="1611"/>
      <c r="E28" s="1611"/>
      <c r="F28" s="1158"/>
      <c r="G28" s="22"/>
      <c r="I28" s="433" t="s">
        <v>701</v>
      </c>
      <c r="J28" s="1664" t="s">
        <v>744</v>
      </c>
      <c r="K28" s="1664"/>
      <c r="L28" s="1664"/>
      <c r="M28" s="1664"/>
      <c r="N28" s="1664"/>
      <c r="O28" s="1664"/>
      <c r="P28" s="1664"/>
      <c r="Q28" s="1664"/>
      <c r="R28" s="1664"/>
      <c r="S28" s="1664"/>
      <c r="T28" s="1664"/>
      <c r="U28" s="1664"/>
      <c r="V28" s="1662"/>
      <c r="W28" s="1572"/>
      <c r="X28" s="42" t="s">
        <v>496</v>
      </c>
      <c r="Y28" s="451"/>
      <c r="Z28" s="3"/>
      <c r="AA28" s="587" t="s">
        <v>50</v>
      </c>
      <c r="AB28" s="404" t="s">
        <v>557</v>
      </c>
      <c r="AC28" s="587" t="s">
        <v>50</v>
      </c>
      <c r="AD28" s="228"/>
    </row>
    <row r="29" spans="2:30" s="2" customFormat="1" ht="4.5" customHeight="1">
      <c r="B29" s="1614"/>
      <c r="C29" s="1615"/>
      <c r="D29" s="1615"/>
      <c r="E29" s="1615"/>
      <c r="F29" s="1616"/>
      <c r="G29" s="8"/>
      <c r="H29" s="9"/>
      <c r="I29" s="9"/>
      <c r="J29" s="9"/>
      <c r="K29" s="9"/>
      <c r="L29" s="9"/>
      <c r="M29" s="9"/>
      <c r="N29" s="9"/>
      <c r="O29" s="9"/>
      <c r="P29" s="9"/>
      <c r="Q29" s="9"/>
      <c r="R29" s="9"/>
      <c r="S29" s="9"/>
      <c r="T29" s="452"/>
      <c r="U29" s="452"/>
      <c r="V29" s="9"/>
      <c r="W29" s="9"/>
      <c r="X29" s="9"/>
      <c r="Y29" s="9"/>
      <c r="Z29" s="8"/>
      <c r="AA29" s="9"/>
      <c r="AB29" s="9"/>
      <c r="AC29" s="441"/>
      <c r="AD29" s="218"/>
    </row>
    <row r="30" spans="2:30" s="2" customFormat="1" ht="7.5" customHeight="1">
      <c r="B30" s="454"/>
      <c r="C30" s="454"/>
      <c r="D30" s="454"/>
      <c r="E30" s="454"/>
      <c r="F30" s="454"/>
      <c r="T30" s="451"/>
      <c r="U30" s="451"/>
    </row>
    <row r="31" spans="2:30" s="2" customFormat="1">
      <c r="B31" s="2" t="s">
        <v>745</v>
      </c>
      <c r="C31" s="454"/>
      <c r="D31" s="454"/>
      <c r="E31" s="454"/>
      <c r="F31" s="454"/>
      <c r="T31" s="451"/>
      <c r="U31" s="451"/>
    </row>
    <row r="32" spans="2:30" s="2" customFormat="1" ht="4.5" customHeight="1">
      <c r="B32" s="454"/>
      <c r="C32" s="454"/>
      <c r="D32" s="454"/>
      <c r="E32" s="454"/>
      <c r="F32" s="454"/>
      <c r="T32" s="451"/>
      <c r="U32" s="451"/>
    </row>
    <row r="33" spans="1:31" s="2" customFormat="1" ht="4.5" customHeight="1">
      <c r="B33" s="1094" t="s">
        <v>738</v>
      </c>
      <c r="C33" s="1095"/>
      <c r="D33" s="1095"/>
      <c r="E33" s="1095"/>
      <c r="F33" s="1096"/>
      <c r="G33" s="50"/>
      <c r="H33" s="51"/>
      <c r="I33" s="51"/>
      <c r="J33" s="51"/>
      <c r="K33" s="51"/>
      <c r="L33" s="51"/>
      <c r="M33" s="51"/>
      <c r="N33" s="51"/>
      <c r="O33" s="51"/>
      <c r="P33" s="51"/>
      <c r="Q33" s="51"/>
      <c r="R33" s="51"/>
      <c r="S33" s="51"/>
      <c r="T33" s="51"/>
      <c r="U33" s="51"/>
      <c r="V33" s="51"/>
      <c r="W33" s="51"/>
      <c r="X33" s="51"/>
      <c r="Y33" s="51"/>
      <c r="Z33" s="50"/>
      <c r="AA33" s="51"/>
      <c r="AB33" s="51"/>
      <c r="AC33" s="246"/>
      <c r="AD33" s="422"/>
    </row>
    <row r="34" spans="1:31" s="2" customFormat="1" ht="16.5" customHeight="1">
      <c r="B34" s="1613"/>
      <c r="C34" s="1611"/>
      <c r="D34" s="1611"/>
      <c r="E34" s="1611"/>
      <c r="F34" s="1158"/>
      <c r="G34" s="22"/>
      <c r="H34" s="2" t="s">
        <v>772</v>
      </c>
      <c r="V34" s="62"/>
      <c r="W34" s="62"/>
      <c r="Z34" s="22"/>
      <c r="AA34" s="403" t="s">
        <v>556</v>
      </c>
      <c r="AB34" s="403" t="s">
        <v>557</v>
      </c>
      <c r="AC34" s="403" t="s">
        <v>558</v>
      </c>
      <c r="AD34" s="446"/>
    </row>
    <row r="35" spans="1:31" s="2" customFormat="1" ht="29.25" customHeight="1">
      <c r="B35" s="1613"/>
      <c r="C35" s="1611"/>
      <c r="D35" s="1611"/>
      <c r="E35" s="1611"/>
      <c r="F35" s="1158"/>
      <c r="G35" s="22"/>
      <c r="I35" s="433" t="s">
        <v>697</v>
      </c>
      <c r="J35" s="1639" t="s">
        <v>781</v>
      </c>
      <c r="K35" s="1636"/>
      <c r="L35" s="1636"/>
      <c r="M35" s="1636"/>
      <c r="N35" s="1636"/>
      <c r="O35" s="1636"/>
      <c r="P35" s="1636"/>
      <c r="Q35" s="1636"/>
      <c r="R35" s="1636"/>
      <c r="S35" s="1636"/>
      <c r="T35" s="1636"/>
      <c r="U35" s="41"/>
      <c r="V35" s="1572"/>
      <c r="W35" s="1573"/>
      <c r="X35" s="42" t="s">
        <v>496</v>
      </c>
      <c r="Z35" s="22"/>
      <c r="AA35" s="428"/>
      <c r="AB35" s="62"/>
      <c r="AC35" s="428"/>
      <c r="AD35" s="228"/>
    </row>
    <row r="36" spans="1:31" s="2" customFormat="1" ht="15.75" customHeight="1">
      <c r="B36" s="1613"/>
      <c r="C36" s="1611"/>
      <c r="D36" s="1611"/>
      <c r="E36" s="1611"/>
      <c r="F36" s="1158"/>
      <c r="G36" s="22"/>
      <c r="I36" s="449" t="s">
        <v>699</v>
      </c>
      <c r="J36" s="456" t="s">
        <v>741</v>
      </c>
      <c r="K36" s="9"/>
      <c r="L36" s="9"/>
      <c r="M36" s="9"/>
      <c r="N36" s="9"/>
      <c r="O36" s="9"/>
      <c r="P36" s="9"/>
      <c r="Q36" s="9"/>
      <c r="R36" s="9"/>
      <c r="S36" s="9"/>
      <c r="T36" s="9"/>
      <c r="U36" s="9"/>
      <c r="V36" s="1590"/>
      <c r="W36" s="1591"/>
      <c r="X36" s="10" t="s">
        <v>496</v>
      </c>
      <c r="Y36" s="451"/>
      <c r="Z36" s="3"/>
      <c r="AA36" s="587" t="s">
        <v>50</v>
      </c>
      <c r="AB36" s="404" t="s">
        <v>557</v>
      </c>
      <c r="AC36" s="587" t="s">
        <v>50</v>
      </c>
      <c r="AD36" s="228"/>
    </row>
    <row r="37" spans="1:31" s="2" customFormat="1" ht="24" customHeight="1">
      <c r="B37" s="1613"/>
      <c r="C37" s="1611"/>
      <c r="D37" s="1611"/>
      <c r="E37" s="1611"/>
      <c r="F37" s="1158"/>
      <c r="G37" s="22"/>
      <c r="I37" s="1663" t="s">
        <v>782</v>
      </c>
      <c r="J37" s="1663"/>
      <c r="K37" s="1663"/>
      <c r="L37" s="1663"/>
      <c r="M37" s="1663"/>
      <c r="N37" s="1663"/>
      <c r="O37" s="1663"/>
      <c r="P37" s="1663"/>
      <c r="Q37" s="1663"/>
      <c r="R37" s="1663"/>
      <c r="S37" s="1663"/>
      <c r="T37" s="1663"/>
      <c r="U37" s="1663"/>
      <c r="V37" s="1663"/>
      <c r="W37" s="1663"/>
      <c r="X37" s="1663"/>
      <c r="Y37" s="451"/>
      <c r="Z37" s="405"/>
      <c r="AA37" s="62"/>
      <c r="AB37" s="62"/>
      <c r="AC37" s="62"/>
      <c r="AD37" s="231"/>
    </row>
    <row r="38" spans="1:31" s="2" customFormat="1" ht="4.5" customHeight="1">
      <c r="A38" s="402"/>
      <c r="B38" s="1615"/>
      <c r="C38" s="1615"/>
      <c r="D38" s="1615"/>
      <c r="E38" s="1615"/>
      <c r="F38" s="1616"/>
      <c r="G38" s="8"/>
      <c r="H38" s="9"/>
      <c r="I38" s="9"/>
      <c r="J38" s="9"/>
      <c r="K38" s="9"/>
      <c r="L38" s="9"/>
      <c r="M38" s="9"/>
      <c r="N38" s="9"/>
      <c r="O38" s="9"/>
      <c r="P38" s="9"/>
      <c r="Q38" s="9"/>
      <c r="R38" s="9"/>
      <c r="S38" s="9"/>
      <c r="T38" s="452"/>
      <c r="U38" s="452"/>
      <c r="V38" s="9"/>
      <c r="W38" s="9"/>
      <c r="X38" s="9"/>
      <c r="Y38" s="9"/>
      <c r="Z38" s="8"/>
      <c r="AA38" s="9"/>
      <c r="AB38" s="9"/>
      <c r="AC38" s="441"/>
      <c r="AD38" s="218"/>
      <c r="AE38" s="22"/>
    </row>
    <row r="39" spans="1:31" s="2" customFormat="1" ht="7.5" customHeight="1">
      <c r="B39" s="454"/>
      <c r="C39" s="59"/>
      <c r="D39" s="454"/>
      <c r="E39" s="454"/>
      <c r="F39" s="454"/>
      <c r="T39" s="451"/>
      <c r="U39" s="451"/>
    </row>
    <row r="40" spans="1:31" s="2" customFormat="1" ht="13.5" customHeight="1">
      <c r="B40" s="2" t="s">
        <v>783</v>
      </c>
      <c r="C40" s="454"/>
      <c r="D40" s="454"/>
      <c r="E40" s="454"/>
      <c r="F40" s="454"/>
      <c r="T40" s="451"/>
      <c r="U40" s="451"/>
    </row>
    <row r="41" spans="1:31" s="2" customFormat="1">
      <c r="B41" s="463" t="s">
        <v>750</v>
      </c>
      <c r="C41" s="417"/>
      <c r="D41" s="454"/>
      <c r="E41" s="454"/>
      <c r="F41" s="454"/>
      <c r="T41" s="451"/>
      <c r="U41" s="451"/>
    </row>
    <row r="42" spans="1:31" s="2" customFormat="1" ht="4.5" customHeight="1">
      <c r="B42" s="1094" t="s">
        <v>738</v>
      </c>
      <c r="C42" s="1095"/>
      <c r="D42" s="1095"/>
      <c r="E42" s="1095"/>
      <c r="F42" s="1096"/>
      <c r="G42" s="50"/>
      <c r="H42" s="51"/>
      <c r="I42" s="51"/>
      <c r="J42" s="51"/>
      <c r="K42" s="51"/>
      <c r="L42" s="51"/>
      <c r="M42" s="51"/>
      <c r="N42" s="51"/>
      <c r="O42" s="51"/>
      <c r="P42" s="51"/>
      <c r="Q42" s="51"/>
      <c r="R42" s="51"/>
      <c r="S42" s="51"/>
      <c r="T42" s="51"/>
      <c r="U42" s="51"/>
      <c r="V42" s="51"/>
      <c r="W42" s="51"/>
      <c r="X42" s="51"/>
      <c r="Y42" s="51"/>
      <c r="Z42" s="50"/>
      <c r="AA42" s="51"/>
      <c r="AB42" s="51"/>
      <c r="AC42" s="246"/>
      <c r="AD42" s="422"/>
    </row>
    <row r="43" spans="1:31" s="2" customFormat="1" ht="15.75" customHeight="1">
      <c r="B43" s="1613"/>
      <c r="C43" s="1611"/>
      <c r="D43" s="1611"/>
      <c r="E43" s="1611"/>
      <c r="F43" s="1158"/>
      <c r="G43" s="22"/>
      <c r="H43" s="2" t="s">
        <v>746</v>
      </c>
      <c r="Z43" s="22"/>
      <c r="AA43" s="403" t="s">
        <v>556</v>
      </c>
      <c r="AB43" s="403" t="s">
        <v>557</v>
      </c>
      <c r="AC43" s="403" t="s">
        <v>558</v>
      </c>
      <c r="AD43" s="446"/>
    </row>
    <row r="44" spans="1:31" s="2" customFormat="1" ht="29.25" customHeight="1">
      <c r="B44" s="1613"/>
      <c r="C44" s="1611"/>
      <c r="D44" s="1611"/>
      <c r="E44" s="1611"/>
      <c r="F44" s="1158"/>
      <c r="G44" s="22"/>
      <c r="I44" s="433" t="s">
        <v>697</v>
      </c>
      <c r="J44" s="1639" t="s">
        <v>781</v>
      </c>
      <c r="K44" s="1636"/>
      <c r="L44" s="1636"/>
      <c r="M44" s="1636"/>
      <c r="N44" s="1636"/>
      <c r="O44" s="1636"/>
      <c r="P44" s="1636"/>
      <c r="Q44" s="1636"/>
      <c r="R44" s="1636"/>
      <c r="S44" s="1636"/>
      <c r="T44" s="1636"/>
      <c r="U44" s="42"/>
      <c r="V44" s="1662"/>
      <c r="W44" s="1572"/>
      <c r="X44" s="42" t="s">
        <v>496</v>
      </c>
      <c r="Z44" s="22"/>
      <c r="AA44" s="428"/>
      <c r="AB44" s="62"/>
      <c r="AC44" s="428"/>
      <c r="AD44" s="228"/>
    </row>
    <row r="45" spans="1:31" s="2" customFormat="1" ht="15.75" customHeight="1">
      <c r="B45" s="1613"/>
      <c r="C45" s="1611"/>
      <c r="D45" s="1611"/>
      <c r="E45" s="1611"/>
      <c r="F45" s="1158"/>
      <c r="G45" s="22"/>
      <c r="I45" s="449" t="s">
        <v>699</v>
      </c>
      <c r="J45" s="456" t="s">
        <v>741</v>
      </c>
      <c r="K45" s="9"/>
      <c r="L45" s="9"/>
      <c r="M45" s="9"/>
      <c r="N45" s="9"/>
      <c r="O45" s="9"/>
      <c r="P45" s="9"/>
      <c r="Q45" s="9"/>
      <c r="R45" s="9"/>
      <c r="S45" s="9"/>
      <c r="T45" s="9"/>
      <c r="U45" s="10"/>
      <c r="V45" s="1662"/>
      <c r="W45" s="1572"/>
      <c r="X45" s="10" t="s">
        <v>496</v>
      </c>
      <c r="Y45" s="451"/>
      <c r="Z45" s="3"/>
      <c r="AA45" s="587" t="s">
        <v>50</v>
      </c>
      <c r="AB45" s="404" t="s">
        <v>557</v>
      </c>
      <c r="AC45" s="587" t="s">
        <v>50</v>
      </c>
      <c r="AD45" s="228"/>
    </row>
    <row r="46" spans="1:31" s="2" customFormat="1" ht="24" customHeight="1">
      <c r="B46" s="1613"/>
      <c r="C46" s="1611"/>
      <c r="D46" s="1611"/>
      <c r="E46" s="1611"/>
      <c r="F46" s="1158"/>
      <c r="G46" s="22"/>
      <c r="I46" s="1663" t="s">
        <v>782</v>
      </c>
      <c r="J46" s="1663"/>
      <c r="K46" s="1663"/>
      <c r="L46" s="1663"/>
      <c r="M46" s="1663"/>
      <c r="N46" s="1663"/>
      <c r="O46" s="1663"/>
      <c r="P46" s="1663"/>
      <c r="Q46" s="1663"/>
      <c r="R46" s="1663"/>
      <c r="S46" s="1663"/>
      <c r="T46" s="1663"/>
      <c r="U46" s="1663"/>
      <c r="V46" s="1663"/>
      <c r="W46" s="1663"/>
      <c r="X46" s="1663"/>
      <c r="Y46" s="451"/>
      <c r="Z46" s="405"/>
      <c r="AA46" s="62"/>
      <c r="AB46" s="62"/>
      <c r="AC46" s="62"/>
      <c r="AD46" s="231"/>
    </row>
    <row r="47" spans="1:31" s="2" customFormat="1" ht="4.5" customHeight="1">
      <c r="B47" s="1614"/>
      <c r="C47" s="1615"/>
      <c r="D47" s="1615"/>
      <c r="E47" s="1615"/>
      <c r="F47" s="1616"/>
      <c r="G47" s="8"/>
      <c r="H47" s="9"/>
      <c r="I47" s="9"/>
      <c r="J47" s="9"/>
      <c r="K47" s="9"/>
      <c r="L47" s="9"/>
      <c r="M47" s="9"/>
      <c r="N47" s="9"/>
      <c r="O47" s="9"/>
      <c r="P47" s="9"/>
      <c r="Q47" s="9"/>
      <c r="R47" s="9"/>
      <c r="S47" s="9"/>
      <c r="T47" s="452"/>
      <c r="U47" s="452"/>
      <c r="V47" s="9"/>
      <c r="W47" s="9"/>
      <c r="X47" s="9"/>
      <c r="Y47" s="9"/>
      <c r="Z47" s="8"/>
      <c r="AA47" s="9"/>
      <c r="AB47" s="9"/>
      <c r="AC47" s="441"/>
      <c r="AD47" s="218"/>
    </row>
    <row r="48" spans="1:31" s="2" customFormat="1" ht="4.5" customHeight="1">
      <c r="B48" s="1094" t="s">
        <v>784</v>
      </c>
      <c r="C48" s="1095"/>
      <c r="D48" s="1095"/>
      <c r="E48" s="1095"/>
      <c r="F48" s="1096"/>
      <c r="G48" s="50"/>
      <c r="H48" s="51"/>
      <c r="I48" s="51"/>
      <c r="J48" s="51"/>
      <c r="K48" s="51"/>
      <c r="L48" s="51"/>
      <c r="M48" s="51"/>
      <c r="N48" s="51"/>
      <c r="O48" s="51"/>
      <c r="P48" s="51"/>
      <c r="Q48" s="51"/>
      <c r="R48" s="51"/>
      <c r="S48" s="51"/>
      <c r="T48" s="51"/>
      <c r="U48" s="51"/>
      <c r="V48" s="51"/>
      <c r="W48" s="51"/>
      <c r="X48" s="51"/>
      <c r="Y48" s="51"/>
      <c r="Z48" s="50"/>
      <c r="AA48" s="51"/>
      <c r="AB48" s="51"/>
      <c r="AC48" s="246"/>
      <c r="AD48" s="422"/>
    </row>
    <row r="49" spans="2:30" s="2" customFormat="1" ht="15.75" customHeight="1">
      <c r="B49" s="1613"/>
      <c r="C49" s="1611"/>
      <c r="D49" s="1611"/>
      <c r="E49" s="1611"/>
      <c r="F49" s="1158"/>
      <c r="G49" s="22"/>
      <c r="H49" s="2" t="s">
        <v>739</v>
      </c>
      <c r="Z49" s="22"/>
      <c r="AA49" s="403" t="s">
        <v>556</v>
      </c>
      <c r="AB49" s="403" t="s">
        <v>557</v>
      </c>
      <c r="AC49" s="403" t="s">
        <v>558</v>
      </c>
      <c r="AD49" s="446"/>
    </row>
    <row r="50" spans="2:30" s="2" customFormat="1" ht="18" customHeight="1">
      <c r="B50" s="1613"/>
      <c r="C50" s="1611"/>
      <c r="D50" s="1611"/>
      <c r="E50" s="1611"/>
      <c r="F50" s="1158"/>
      <c r="G50" s="22"/>
      <c r="I50" s="433" t="s">
        <v>697</v>
      </c>
      <c r="J50" s="1637" t="s">
        <v>754</v>
      </c>
      <c r="K50" s="1638"/>
      <c r="L50" s="1638"/>
      <c r="M50" s="1638"/>
      <c r="N50" s="1638"/>
      <c r="O50" s="1638"/>
      <c r="P50" s="1638"/>
      <c r="Q50" s="1638"/>
      <c r="R50" s="1638"/>
      <c r="S50" s="1638"/>
      <c r="T50" s="1638"/>
      <c r="U50" s="42"/>
      <c r="V50" s="1662"/>
      <c r="W50" s="1572"/>
      <c r="X50" s="42" t="s">
        <v>496</v>
      </c>
      <c r="Z50" s="22"/>
      <c r="AA50" s="428"/>
      <c r="AB50" s="62"/>
      <c r="AC50" s="428"/>
      <c r="AD50" s="228"/>
    </row>
    <row r="51" spans="2:30" s="2" customFormat="1" ht="18" customHeight="1">
      <c r="B51" s="1613"/>
      <c r="C51" s="1611"/>
      <c r="D51" s="1611"/>
      <c r="E51" s="1611"/>
      <c r="F51" s="1158"/>
      <c r="G51" s="22"/>
      <c r="I51" s="449" t="s">
        <v>699</v>
      </c>
      <c r="J51" s="1649" t="s">
        <v>755</v>
      </c>
      <c r="K51" s="1650"/>
      <c r="L51" s="1650"/>
      <c r="M51" s="1650"/>
      <c r="N51" s="1650"/>
      <c r="O51" s="1650"/>
      <c r="P51" s="1650"/>
      <c r="Q51" s="1650"/>
      <c r="R51" s="1650"/>
      <c r="S51" s="1650"/>
      <c r="T51" s="1650"/>
      <c r="U51" s="10"/>
      <c r="V51" s="1665"/>
      <c r="W51" s="1590"/>
      <c r="X51" s="10" t="s">
        <v>496</v>
      </c>
      <c r="Y51" s="451"/>
      <c r="Z51" s="3"/>
      <c r="AA51" s="587" t="s">
        <v>50</v>
      </c>
      <c r="AB51" s="404" t="s">
        <v>557</v>
      </c>
      <c r="AC51" s="587" t="s">
        <v>50</v>
      </c>
      <c r="AD51" s="228"/>
    </row>
    <row r="52" spans="2:30" s="2" customFormat="1" ht="4.5" customHeight="1">
      <c r="B52" s="1614"/>
      <c r="C52" s="1615"/>
      <c r="D52" s="1615"/>
      <c r="E52" s="1615"/>
      <c r="F52" s="1616"/>
      <c r="G52" s="8"/>
      <c r="H52" s="9"/>
      <c r="I52" s="9"/>
      <c r="J52" s="9"/>
      <c r="K52" s="9"/>
      <c r="L52" s="9"/>
      <c r="M52" s="9"/>
      <c r="N52" s="9"/>
      <c r="O52" s="9"/>
      <c r="P52" s="9"/>
      <c r="Q52" s="9"/>
      <c r="R52" s="9"/>
      <c r="S52" s="9"/>
      <c r="T52" s="452"/>
      <c r="U52" s="452"/>
      <c r="V52" s="48"/>
      <c r="W52" s="48"/>
      <c r="X52" s="9"/>
      <c r="Y52" s="9"/>
      <c r="Z52" s="8"/>
      <c r="AA52" s="9"/>
      <c r="AB52" s="9"/>
      <c r="AC52" s="441"/>
      <c r="AD52" s="218"/>
    </row>
    <row r="53" spans="2:30" s="2" customFormat="1" ht="4.5" customHeight="1">
      <c r="B53" s="1094" t="s">
        <v>756</v>
      </c>
      <c r="C53" s="1095"/>
      <c r="D53" s="1095"/>
      <c r="E53" s="1095"/>
      <c r="F53" s="1096"/>
      <c r="G53" s="50"/>
      <c r="H53" s="51"/>
      <c r="I53" s="51"/>
      <c r="J53" s="51"/>
      <c r="K53" s="51"/>
      <c r="L53" s="51"/>
      <c r="M53" s="51"/>
      <c r="N53" s="51"/>
      <c r="O53" s="51"/>
      <c r="P53" s="51"/>
      <c r="Q53" s="51"/>
      <c r="R53" s="51"/>
      <c r="S53" s="51"/>
      <c r="T53" s="51"/>
      <c r="U53" s="51"/>
      <c r="V53" s="54"/>
      <c r="W53" s="54"/>
      <c r="X53" s="51"/>
      <c r="Y53" s="51"/>
      <c r="Z53" s="50"/>
      <c r="AA53" s="51"/>
      <c r="AB53" s="51"/>
      <c r="AC53" s="246"/>
      <c r="AD53" s="422"/>
    </row>
    <row r="54" spans="2:30" s="2" customFormat="1" ht="15.75" customHeight="1">
      <c r="B54" s="1613"/>
      <c r="C54" s="1611"/>
      <c r="D54" s="1611"/>
      <c r="E54" s="1611"/>
      <c r="F54" s="1158"/>
      <c r="G54" s="22"/>
      <c r="H54" s="2" t="s">
        <v>751</v>
      </c>
      <c r="V54" s="62"/>
      <c r="W54" s="62"/>
      <c r="Z54" s="22"/>
      <c r="AA54" s="403" t="s">
        <v>556</v>
      </c>
      <c r="AB54" s="403" t="s">
        <v>557</v>
      </c>
      <c r="AC54" s="403" t="s">
        <v>558</v>
      </c>
      <c r="AD54" s="446"/>
    </row>
    <row r="55" spans="2:30" s="2" customFormat="1" ht="18.75" customHeight="1">
      <c r="B55" s="1613"/>
      <c r="C55" s="1611"/>
      <c r="D55" s="1611"/>
      <c r="E55" s="1611"/>
      <c r="F55" s="1158"/>
      <c r="G55" s="22"/>
      <c r="I55" s="433" t="s">
        <v>697</v>
      </c>
      <c r="J55" s="1637" t="s">
        <v>785</v>
      </c>
      <c r="K55" s="1638"/>
      <c r="L55" s="1638"/>
      <c r="M55" s="1638"/>
      <c r="N55" s="1638"/>
      <c r="O55" s="1638"/>
      <c r="P55" s="1638"/>
      <c r="Q55" s="1638"/>
      <c r="R55" s="1638"/>
      <c r="S55" s="1638"/>
      <c r="T55" s="1638"/>
      <c r="U55" s="42"/>
      <c r="V55" s="1662"/>
      <c r="W55" s="1572"/>
      <c r="X55" s="42" t="s">
        <v>496</v>
      </c>
      <c r="Z55" s="22"/>
      <c r="AA55" s="428"/>
      <c r="AB55" s="62"/>
      <c r="AC55" s="428"/>
      <c r="AD55" s="228"/>
    </row>
    <row r="56" spans="2:30" s="2" customFormat="1" ht="29.25" customHeight="1">
      <c r="B56" s="1613"/>
      <c r="C56" s="1611"/>
      <c r="D56" s="1611"/>
      <c r="E56" s="1611"/>
      <c r="F56" s="1158"/>
      <c r="G56" s="22"/>
      <c r="I56" s="449" t="s">
        <v>699</v>
      </c>
      <c r="J56" s="1649" t="s">
        <v>757</v>
      </c>
      <c r="K56" s="1650"/>
      <c r="L56" s="1650"/>
      <c r="M56" s="1650"/>
      <c r="N56" s="1650"/>
      <c r="O56" s="1650"/>
      <c r="P56" s="1650"/>
      <c r="Q56" s="1650"/>
      <c r="R56" s="1650"/>
      <c r="S56" s="1650"/>
      <c r="T56" s="1650"/>
      <c r="U56" s="10"/>
      <c r="V56" s="1665"/>
      <c r="W56" s="1590"/>
      <c r="X56" s="10" t="s">
        <v>496</v>
      </c>
      <c r="Y56" s="451"/>
      <c r="Z56" s="3"/>
      <c r="AA56" s="587" t="s">
        <v>50</v>
      </c>
      <c r="AB56" s="404" t="s">
        <v>557</v>
      </c>
      <c r="AC56" s="587" t="s">
        <v>50</v>
      </c>
      <c r="AD56" s="228"/>
    </row>
    <row r="57" spans="2:30" s="2" customFormat="1" ht="4.5" customHeight="1">
      <c r="B57" s="1614"/>
      <c r="C57" s="1615"/>
      <c r="D57" s="1615"/>
      <c r="E57" s="1615"/>
      <c r="F57" s="1616"/>
      <c r="G57" s="8"/>
      <c r="H57" s="9"/>
      <c r="I57" s="9"/>
      <c r="J57" s="9"/>
      <c r="K57" s="9"/>
      <c r="L57" s="9"/>
      <c r="M57" s="9"/>
      <c r="N57" s="9"/>
      <c r="O57" s="9"/>
      <c r="P57" s="9"/>
      <c r="Q57" s="9"/>
      <c r="R57" s="9"/>
      <c r="S57" s="9"/>
      <c r="T57" s="452"/>
      <c r="U57" s="452"/>
      <c r="V57" s="9"/>
      <c r="W57" s="9"/>
      <c r="X57" s="9"/>
      <c r="Y57" s="9"/>
      <c r="Z57" s="8"/>
      <c r="AA57" s="9"/>
      <c r="AB57" s="9"/>
      <c r="AC57" s="441"/>
      <c r="AD57" s="218"/>
    </row>
    <row r="58" spans="2:30" s="2" customFormat="1" ht="4.5" customHeight="1">
      <c r="B58" s="454"/>
      <c r="C58" s="454"/>
      <c r="D58" s="454"/>
      <c r="E58" s="454"/>
      <c r="F58" s="454"/>
      <c r="T58" s="451"/>
      <c r="U58" s="451"/>
    </row>
    <row r="59" spans="2:30" s="2" customFormat="1" ht="13.5" customHeight="1">
      <c r="B59" s="1653" t="s">
        <v>758</v>
      </c>
      <c r="C59" s="1640"/>
      <c r="D59" s="457" t="s">
        <v>776</v>
      </c>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row>
    <row r="60" spans="2:30" s="2" customFormat="1" ht="34.5" customHeight="1">
      <c r="B60" s="1653" t="s">
        <v>786</v>
      </c>
      <c r="C60" s="1640"/>
      <c r="D60" s="1641" t="s">
        <v>787</v>
      </c>
      <c r="E60" s="1641"/>
      <c r="F60" s="1641"/>
      <c r="G60" s="1641"/>
      <c r="H60" s="1641"/>
      <c r="I60" s="1641"/>
      <c r="J60" s="1641"/>
      <c r="K60" s="1641"/>
      <c r="L60" s="1641"/>
      <c r="M60" s="1641"/>
      <c r="N60" s="1641"/>
      <c r="O60" s="1641"/>
      <c r="P60" s="1641"/>
      <c r="Q60" s="1641"/>
      <c r="R60" s="1641"/>
      <c r="S60" s="1641"/>
      <c r="T60" s="1641"/>
      <c r="U60" s="1641"/>
      <c r="V60" s="1641"/>
      <c r="W60" s="1641"/>
      <c r="X60" s="1641"/>
      <c r="Y60" s="1641"/>
      <c r="Z60" s="1641"/>
      <c r="AA60" s="1641"/>
      <c r="AB60" s="1641"/>
      <c r="AC60" s="1641"/>
      <c r="AD60" s="1641"/>
    </row>
    <row r="61" spans="2:30" s="2" customFormat="1" ht="71.25" customHeight="1">
      <c r="B61" s="417"/>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row>
    <row r="62" spans="2:30" s="2" customFormat="1">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row>
    <row r="63" spans="2:30" s="30" customFormat="1"/>
    <row r="64" spans="2: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2: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row>
    <row r="66" spans="2:30" s="30" customFormat="1">
      <c r="B66" s="27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2:30" s="30" customFormat="1" ht="13.5" customHeight="1">
      <c r="B67" s="27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2:30" s="30" customFormat="1" ht="13.5" customHeight="1">
      <c r="B68" s="27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2:30" s="30" customFormat="1">
      <c r="B69" s="27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2:30" s="30" customFormat="1">
      <c r="B70" s="27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2:30" s="30" customFormat="1">
      <c r="B71" s="27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2:30" ht="156" customHeight="1"/>
    <row r="122" spans="3:7">
      <c r="C122" s="37"/>
      <c r="D122" s="37"/>
      <c r="E122" s="37"/>
      <c r="F122" s="37"/>
      <c r="G122" s="37"/>
    </row>
    <row r="123" spans="3:7">
      <c r="C123" s="362"/>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4"/>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123"/>
  <sheetViews>
    <sheetView zoomScaleNormal="100" zoomScaleSheetLayoutView="100" workbookViewId="0"/>
  </sheetViews>
  <sheetFormatPr defaultColWidth="3.5" defaultRowHeight="17.25" customHeight="1"/>
  <cols>
    <col min="1" max="1" width="1.25" style="5" customWidth="1"/>
    <col min="2" max="2" width="3.125" style="272" customWidth="1"/>
    <col min="3" max="30" width="3.125" style="5" customWidth="1"/>
    <col min="31" max="31" width="1.25" style="5" customWidth="1"/>
    <col min="32" max="16384" width="3.5" style="5"/>
  </cols>
  <sheetData>
    <row r="1" spans="2:30" s="2" customFormat="1" ht="17.25" customHeight="1"/>
    <row r="2" spans="2:30" s="2" customFormat="1" ht="17.25" customHeight="1">
      <c r="B2" s="2" t="s">
        <v>788</v>
      </c>
    </row>
    <row r="3" spans="2:30" s="2" customFormat="1" ht="16.5" customHeight="1">
      <c r="U3" s="63" t="s">
        <v>3</v>
      </c>
      <c r="V3" s="1080"/>
      <c r="W3" s="1080"/>
      <c r="X3" s="63" t="s">
        <v>4</v>
      </c>
      <c r="Y3" s="1080"/>
      <c r="Z3" s="1080"/>
      <c r="AA3" s="63" t="s">
        <v>385</v>
      </c>
      <c r="AB3" s="1080"/>
      <c r="AC3" s="1080"/>
      <c r="AD3" s="63" t="s">
        <v>6</v>
      </c>
    </row>
    <row r="4" spans="2:30" s="2" customFormat="1" ht="9.75" customHeight="1">
      <c r="AD4" s="63"/>
    </row>
    <row r="5" spans="2:30" s="2" customFormat="1" ht="17.25" customHeight="1">
      <c r="B5" s="1071" t="s">
        <v>720</v>
      </c>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row>
    <row r="6" spans="2:30" s="2" customFormat="1" ht="32.25" customHeight="1">
      <c r="B6" s="1611" t="s">
        <v>789</v>
      </c>
      <c r="C6" s="1611"/>
      <c r="D6" s="1611"/>
      <c r="E6" s="1611"/>
      <c r="F6" s="1611"/>
      <c r="G6" s="1611"/>
      <c r="H6" s="1611"/>
      <c r="I6" s="1611"/>
      <c r="J6" s="1611"/>
      <c r="K6" s="1611"/>
      <c r="L6" s="1611"/>
      <c r="M6" s="1611"/>
      <c r="N6" s="1611"/>
      <c r="O6" s="1611"/>
      <c r="P6" s="1611"/>
      <c r="Q6" s="1611"/>
      <c r="R6" s="1611"/>
      <c r="S6" s="1611"/>
      <c r="T6" s="1611"/>
      <c r="U6" s="1611"/>
      <c r="V6" s="1611"/>
      <c r="W6" s="1611"/>
      <c r="X6" s="1611"/>
      <c r="Y6" s="1611"/>
      <c r="Z6" s="1611"/>
      <c r="AA6" s="1611"/>
      <c r="AB6" s="1611"/>
      <c r="AC6" s="1611"/>
      <c r="AD6" s="1611"/>
    </row>
    <row r="7" spans="2:30" s="2" customFormat="1" ht="17.25" customHeight="1"/>
    <row r="8" spans="2:30" s="2" customFormat="1" ht="17.25" customHeight="1">
      <c r="B8" s="1279" t="s">
        <v>722</v>
      </c>
      <c r="C8" s="1279"/>
      <c r="D8" s="1279"/>
      <c r="E8" s="1279"/>
      <c r="F8" s="1280"/>
      <c r="G8" s="1618"/>
      <c r="H8" s="1619"/>
      <c r="I8" s="1619"/>
      <c r="J8" s="1619"/>
      <c r="K8" s="1619"/>
      <c r="L8" s="1619"/>
      <c r="M8" s="1619"/>
      <c r="N8" s="1619"/>
      <c r="O8" s="1619"/>
      <c r="P8" s="1619"/>
      <c r="Q8" s="1619"/>
      <c r="R8" s="1619"/>
      <c r="S8" s="1619"/>
      <c r="T8" s="1619"/>
      <c r="U8" s="1619"/>
      <c r="V8" s="1619"/>
      <c r="W8" s="1619"/>
      <c r="X8" s="1619"/>
      <c r="Y8" s="1619"/>
      <c r="Z8" s="1619"/>
      <c r="AA8" s="1619"/>
      <c r="AB8" s="1619"/>
      <c r="AC8" s="1619"/>
      <c r="AD8" s="1620"/>
    </row>
    <row r="9" spans="2:30" ht="17.25" customHeight="1">
      <c r="B9" s="1280" t="s">
        <v>723</v>
      </c>
      <c r="C9" s="1174"/>
      <c r="D9" s="1174"/>
      <c r="E9" s="1174"/>
      <c r="F9" s="1174"/>
      <c r="G9" s="586" t="s">
        <v>50</v>
      </c>
      <c r="H9" s="400" t="s">
        <v>552</v>
      </c>
      <c r="I9" s="400"/>
      <c r="J9" s="400"/>
      <c r="K9" s="400"/>
      <c r="L9" s="585" t="s">
        <v>50</v>
      </c>
      <c r="M9" s="400" t="s">
        <v>553</v>
      </c>
      <c r="N9" s="400"/>
      <c r="O9" s="400"/>
      <c r="P9" s="400"/>
      <c r="Q9" s="585" t="s">
        <v>50</v>
      </c>
      <c r="R9" s="400" t="s">
        <v>554</v>
      </c>
      <c r="S9" s="434"/>
      <c r="T9" s="434"/>
      <c r="U9" s="434"/>
      <c r="V9" s="434"/>
      <c r="W9" s="434"/>
      <c r="X9" s="434"/>
      <c r="Y9" s="434"/>
      <c r="Z9" s="434"/>
      <c r="AA9" s="434"/>
      <c r="AB9" s="434"/>
      <c r="AC9" s="434"/>
      <c r="AD9" s="435"/>
    </row>
    <row r="10" spans="2:30" ht="17.25" customHeight="1">
      <c r="B10" s="1162" t="s">
        <v>724</v>
      </c>
      <c r="C10" s="1163"/>
      <c r="D10" s="1163"/>
      <c r="E10" s="1163"/>
      <c r="F10" s="1164"/>
      <c r="G10" s="404" t="s">
        <v>50</v>
      </c>
      <c r="H10" s="2" t="s">
        <v>790</v>
      </c>
      <c r="I10" s="1"/>
      <c r="J10" s="1"/>
      <c r="K10" s="1"/>
      <c r="L10" s="1"/>
      <c r="M10" s="1"/>
      <c r="N10" s="1"/>
      <c r="O10" s="1"/>
      <c r="P10" s="1"/>
      <c r="Q10" s="1"/>
      <c r="R10" s="1"/>
      <c r="S10" s="464"/>
      <c r="T10" s="464"/>
      <c r="U10" s="464"/>
      <c r="V10" s="464"/>
      <c r="W10" s="464"/>
      <c r="X10" s="464"/>
      <c r="Y10" s="464"/>
      <c r="Z10" s="464"/>
      <c r="AA10" s="464"/>
      <c r="AB10" s="464"/>
      <c r="AC10" s="464"/>
      <c r="AD10" s="465"/>
    </row>
    <row r="11" spans="2:30" ht="17.25" customHeight="1">
      <c r="B11" s="1666"/>
      <c r="C11" s="1420"/>
      <c r="D11" s="1420"/>
      <c r="E11" s="1420"/>
      <c r="F11" s="1667"/>
      <c r="G11" s="404" t="s">
        <v>50</v>
      </c>
      <c r="H11" s="2" t="s">
        <v>791</v>
      </c>
      <c r="I11" s="1"/>
      <c r="J11" s="1"/>
      <c r="K11" s="1"/>
      <c r="L11" s="1"/>
      <c r="M11" s="1"/>
      <c r="N11" s="1"/>
      <c r="O11" s="1"/>
      <c r="P11" s="1"/>
      <c r="Q11" s="1"/>
      <c r="R11" s="1"/>
      <c r="S11" s="464"/>
      <c r="T11" s="464"/>
      <c r="U11" s="464"/>
      <c r="V11" s="464"/>
      <c r="W11" s="464"/>
      <c r="X11" s="464"/>
      <c r="Y11" s="464"/>
      <c r="Z11" s="464"/>
      <c r="AA11" s="464"/>
      <c r="AB11" s="464"/>
      <c r="AC11" s="464"/>
      <c r="AD11" s="465"/>
    </row>
    <row r="12" spans="2:30" ht="17.25" customHeight="1">
      <c r="B12" s="1621"/>
      <c r="C12" s="1433"/>
      <c r="D12" s="1433"/>
      <c r="E12" s="1433"/>
      <c r="F12" s="1622"/>
      <c r="G12" s="587" t="s">
        <v>50</v>
      </c>
      <c r="H12" s="2" t="s">
        <v>792</v>
      </c>
      <c r="I12" s="1"/>
      <c r="J12" s="1"/>
      <c r="K12" s="1"/>
      <c r="L12" s="1"/>
      <c r="M12" s="1"/>
      <c r="N12" s="1"/>
      <c r="O12" s="1"/>
      <c r="P12" s="1"/>
      <c r="Q12" s="1"/>
      <c r="R12" s="1"/>
      <c r="S12" s="464"/>
      <c r="T12" s="464"/>
      <c r="U12" s="464"/>
      <c r="V12" s="464"/>
      <c r="W12" s="464"/>
      <c r="X12" s="464"/>
      <c r="Y12" s="464"/>
      <c r="Z12" s="464"/>
      <c r="AA12" s="464"/>
      <c r="AB12" s="464"/>
      <c r="AC12" s="464"/>
      <c r="AD12" s="465"/>
    </row>
    <row r="13" spans="2:30" ht="17.25" customHeight="1">
      <c r="B13" s="1162" t="s">
        <v>728</v>
      </c>
      <c r="C13" s="1163"/>
      <c r="D13" s="1163"/>
      <c r="E13" s="1163"/>
      <c r="F13" s="1164"/>
      <c r="G13" s="594" t="s">
        <v>50</v>
      </c>
      <c r="H13" s="51" t="s">
        <v>729</v>
      </c>
      <c r="I13" s="246"/>
      <c r="J13" s="246"/>
      <c r="K13" s="246"/>
      <c r="L13" s="246"/>
      <c r="M13" s="246"/>
      <c r="N13" s="246"/>
      <c r="O13" s="246"/>
      <c r="P13" s="246"/>
      <c r="Q13" s="246"/>
      <c r="R13" s="246"/>
      <c r="S13" s="593" t="s">
        <v>50</v>
      </c>
      <c r="T13" s="51" t="s">
        <v>730</v>
      </c>
      <c r="U13" s="438"/>
      <c r="V13" s="438"/>
      <c r="W13" s="438"/>
      <c r="X13" s="438"/>
      <c r="Y13" s="438"/>
      <c r="Z13" s="438"/>
      <c r="AA13" s="438"/>
      <c r="AB13" s="438"/>
      <c r="AC13" s="438"/>
      <c r="AD13" s="439"/>
    </row>
    <row r="14" spans="2:30" ht="17.25" customHeight="1">
      <c r="B14" s="1621"/>
      <c r="C14" s="1433"/>
      <c r="D14" s="1433"/>
      <c r="E14" s="1433"/>
      <c r="F14" s="1622"/>
      <c r="G14" s="592" t="s">
        <v>50</v>
      </c>
      <c r="H14" s="9" t="s">
        <v>731</v>
      </c>
      <c r="I14" s="441"/>
      <c r="J14" s="441"/>
      <c r="K14" s="441"/>
      <c r="L14" s="441"/>
      <c r="M14" s="441"/>
      <c r="N14" s="441"/>
      <c r="O14" s="441"/>
      <c r="P14" s="441"/>
      <c r="Q14" s="441"/>
      <c r="R14" s="441"/>
      <c r="S14" s="442"/>
      <c r="T14" s="442"/>
      <c r="U14" s="442"/>
      <c r="V14" s="442"/>
      <c r="W14" s="442"/>
      <c r="X14" s="442"/>
      <c r="Y14" s="442"/>
      <c r="Z14" s="442"/>
      <c r="AA14" s="442"/>
      <c r="AB14" s="442"/>
      <c r="AC14" s="442"/>
      <c r="AD14" s="443"/>
    </row>
    <row r="15" spans="2:30" s="2" customFormat="1" ht="17.25" customHeight="1"/>
    <row r="16" spans="2:30" s="2" customFormat="1" ht="17.25" customHeight="1">
      <c r="B16" s="2" t="s">
        <v>770</v>
      </c>
    </row>
    <row r="17" spans="2:30" s="2" customFormat="1" ht="17.25" customHeight="1">
      <c r="B17" s="2" t="s">
        <v>737</v>
      </c>
      <c r="AC17" s="1"/>
      <c r="AD17" s="1"/>
    </row>
    <row r="18" spans="2:30" s="2" customFormat="1" ht="17.25" customHeight="1"/>
    <row r="19" spans="2:30" s="2" customFormat="1" ht="17.25" customHeight="1">
      <c r="B19" s="1094" t="s">
        <v>738</v>
      </c>
      <c r="C19" s="1095"/>
      <c r="D19" s="1095"/>
      <c r="E19" s="1095"/>
      <c r="F19" s="1096"/>
      <c r="G19" s="50"/>
      <c r="H19" s="51"/>
      <c r="I19" s="51"/>
      <c r="J19" s="51"/>
      <c r="K19" s="51"/>
      <c r="L19" s="51"/>
      <c r="M19" s="51"/>
      <c r="N19" s="51"/>
      <c r="O19" s="51"/>
      <c r="P19" s="51"/>
      <c r="Q19" s="51"/>
      <c r="R19" s="51"/>
      <c r="S19" s="51"/>
      <c r="T19" s="51"/>
      <c r="U19" s="51"/>
      <c r="V19" s="51"/>
      <c r="W19" s="51"/>
      <c r="X19" s="51"/>
      <c r="Y19" s="51"/>
      <c r="Z19" s="50"/>
      <c r="AA19" s="51"/>
      <c r="AB19" s="51"/>
      <c r="AC19" s="246"/>
      <c r="AD19" s="422"/>
    </row>
    <row r="20" spans="2:30" s="2" customFormat="1" ht="17.25" customHeight="1">
      <c r="B20" s="1613"/>
      <c r="C20" s="1611"/>
      <c r="D20" s="1611"/>
      <c r="E20" s="1611"/>
      <c r="F20" s="1158"/>
      <c r="G20" s="22"/>
      <c r="H20" s="2" t="s">
        <v>771</v>
      </c>
      <c r="Z20" s="22"/>
      <c r="AA20" s="403" t="s">
        <v>556</v>
      </c>
      <c r="AB20" s="403" t="s">
        <v>557</v>
      </c>
      <c r="AC20" s="403" t="s">
        <v>558</v>
      </c>
      <c r="AD20" s="446"/>
    </row>
    <row r="21" spans="2:30" s="2" customFormat="1" ht="17.25" customHeight="1">
      <c r="B21" s="1613"/>
      <c r="C21" s="1611"/>
      <c r="D21" s="1611"/>
      <c r="E21" s="1611"/>
      <c r="F21" s="1158"/>
      <c r="G21" s="22"/>
      <c r="I21" s="433" t="s">
        <v>697</v>
      </c>
      <c r="J21" s="1639" t="s">
        <v>740</v>
      </c>
      <c r="K21" s="1636"/>
      <c r="L21" s="1636"/>
      <c r="M21" s="1636"/>
      <c r="N21" s="1636"/>
      <c r="O21" s="1636"/>
      <c r="P21" s="1636"/>
      <c r="Q21" s="1636"/>
      <c r="R21" s="1636"/>
      <c r="S21" s="1636"/>
      <c r="T21" s="1636"/>
      <c r="U21" s="1572"/>
      <c r="V21" s="1573"/>
      <c r="W21" s="42" t="s">
        <v>496</v>
      </c>
      <c r="Z21" s="22"/>
      <c r="AA21" s="428"/>
      <c r="AB21" s="62"/>
      <c r="AC21" s="428"/>
      <c r="AD21" s="228"/>
    </row>
    <row r="22" spans="2:30" s="2" customFormat="1" ht="17.25" customHeight="1">
      <c r="B22" s="1613"/>
      <c r="C22" s="1611"/>
      <c r="D22" s="1611"/>
      <c r="E22" s="1611"/>
      <c r="F22" s="1158"/>
      <c r="G22" s="22"/>
      <c r="I22" s="449" t="s">
        <v>699</v>
      </c>
      <c r="J22" s="456" t="s">
        <v>741</v>
      </c>
      <c r="K22" s="9"/>
      <c r="L22" s="9"/>
      <c r="M22" s="9"/>
      <c r="N22" s="9"/>
      <c r="O22" s="9"/>
      <c r="P22" s="9"/>
      <c r="Q22" s="9"/>
      <c r="R22" s="9"/>
      <c r="S22" s="9"/>
      <c r="T22" s="9"/>
      <c r="U22" s="1590"/>
      <c r="V22" s="1591"/>
      <c r="W22" s="10" t="s">
        <v>496</v>
      </c>
      <c r="Y22" s="451"/>
      <c r="Z22" s="3"/>
      <c r="AA22" s="587" t="s">
        <v>50</v>
      </c>
      <c r="AB22" s="404" t="s">
        <v>557</v>
      </c>
      <c r="AC22" s="587" t="s">
        <v>50</v>
      </c>
      <c r="AD22" s="228"/>
    </row>
    <row r="23" spans="2:30" s="2" customFormat="1" ht="17.25" customHeight="1">
      <c r="B23" s="1613"/>
      <c r="C23" s="1611"/>
      <c r="D23" s="1611"/>
      <c r="E23" s="1611"/>
      <c r="F23" s="1158"/>
      <c r="G23" s="22"/>
      <c r="H23" s="2" t="s">
        <v>742</v>
      </c>
      <c r="U23" s="62"/>
      <c r="V23" s="62"/>
      <c r="Z23" s="22"/>
      <c r="AC23" s="1"/>
      <c r="AD23" s="228"/>
    </row>
    <row r="24" spans="2:30" s="2" customFormat="1" ht="17.25" customHeight="1">
      <c r="B24" s="1613"/>
      <c r="C24" s="1611"/>
      <c r="D24" s="1611"/>
      <c r="E24" s="1611"/>
      <c r="F24" s="1158"/>
      <c r="G24" s="22"/>
      <c r="H24" s="2" t="s">
        <v>743</v>
      </c>
      <c r="T24" s="451"/>
      <c r="U24" s="450"/>
      <c r="V24" s="62"/>
      <c r="Z24" s="22"/>
      <c r="AC24" s="1"/>
      <c r="AD24" s="228"/>
    </row>
    <row r="25" spans="2:30" s="2" customFormat="1" ht="25.5" customHeight="1">
      <c r="B25" s="1613"/>
      <c r="C25" s="1611"/>
      <c r="D25" s="1611"/>
      <c r="E25" s="1611"/>
      <c r="F25" s="1158"/>
      <c r="G25" s="22"/>
      <c r="I25" s="433" t="s">
        <v>701</v>
      </c>
      <c r="J25" s="1636" t="s">
        <v>744</v>
      </c>
      <c r="K25" s="1636"/>
      <c r="L25" s="1636"/>
      <c r="M25" s="1636"/>
      <c r="N25" s="1636"/>
      <c r="O25" s="1636"/>
      <c r="P25" s="1636"/>
      <c r="Q25" s="1636"/>
      <c r="R25" s="1636"/>
      <c r="S25" s="1636"/>
      <c r="T25" s="1636"/>
      <c r="U25" s="1572"/>
      <c r="V25" s="1573"/>
      <c r="W25" s="42" t="s">
        <v>496</v>
      </c>
      <c r="Y25" s="451"/>
      <c r="Z25" s="3"/>
      <c r="AA25" s="587" t="s">
        <v>50</v>
      </c>
      <c r="AB25" s="404" t="s">
        <v>557</v>
      </c>
      <c r="AC25" s="587" t="s">
        <v>50</v>
      </c>
      <c r="AD25" s="228"/>
    </row>
    <row r="26" spans="2:30" s="2" customFormat="1" ht="17.25" customHeight="1">
      <c r="B26" s="1614"/>
      <c r="C26" s="1615"/>
      <c r="D26" s="1615"/>
      <c r="E26" s="1615"/>
      <c r="F26" s="1616"/>
      <c r="G26" s="8"/>
      <c r="H26" s="9"/>
      <c r="I26" s="9"/>
      <c r="J26" s="9"/>
      <c r="K26" s="9"/>
      <c r="L26" s="9"/>
      <c r="M26" s="9"/>
      <c r="N26" s="9"/>
      <c r="O26" s="9"/>
      <c r="P26" s="9"/>
      <c r="Q26" s="9"/>
      <c r="R26" s="9"/>
      <c r="S26" s="9"/>
      <c r="T26" s="452"/>
      <c r="U26" s="452"/>
      <c r="V26" s="9"/>
      <c r="W26" s="9"/>
      <c r="X26" s="9"/>
      <c r="Y26" s="9"/>
      <c r="Z26" s="8"/>
      <c r="AA26" s="9"/>
      <c r="AB26" s="9"/>
      <c r="AC26" s="441"/>
      <c r="AD26" s="218"/>
    </row>
    <row r="27" spans="2:30" s="2" customFormat="1" ht="17.25" customHeight="1">
      <c r="B27" s="61"/>
      <c r="C27" s="59"/>
      <c r="D27" s="59"/>
      <c r="E27" s="59"/>
      <c r="F27" s="60"/>
      <c r="G27" s="50"/>
      <c r="H27" s="51"/>
      <c r="I27" s="51"/>
      <c r="J27" s="51"/>
      <c r="K27" s="51"/>
      <c r="L27" s="51"/>
      <c r="M27" s="51"/>
      <c r="N27" s="51"/>
      <c r="O27" s="51"/>
      <c r="P27" s="51"/>
      <c r="Q27" s="51"/>
      <c r="R27" s="51"/>
      <c r="S27" s="51"/>
      <c r="T27" s="467"/>
      <c r="U27" s="467"/>
      <c r="V27" s="51"/>
      <c r="W27" s="51"/>
      <c r="X27" s="51"/>
      <c r="Y27" s="51"/>
      <c r="Z27" s="51"/>
      <c r="AA27" s="51"/>
      <c r="AB27" s="51"/>
      <c r="AC27" s="246"/>
      <c r="AD27" s="422"/>
    </row>
    <row r="28" spans="2:30" s="2" customFormat="1" ht="17.25" customHeight="1">
      <c r="B28" s="1613" t="s">
        <v>793</v>
      </c>
      <c r="C28" s="1611"/>
      <c r="D28" s="1611"/>
      <c r="E28" s="1611"/>
      <c r="F28" s="1158"/>
      <c r="G28" s="468" t="s">
        <v>794</v>
      </c>
      <c r="T28" s="451"/>
      <c r="U28" s="451"/>
      <c r="AC28" s="1"/>
      <c r="AD28" s="228"/>
    </row>
    <row r="29" spans="2:30" s="2" customFormat="1" ht="24" customHeight="1">
      <c r="B29" s="1613"/>
      <c r="C29" s="1611"/>
      <c r="D29" s="1611"/>
      <c r="E29" s="1611"/>
      <c r="F29" s="1158"/>
      <c r="G29" s="1668"/>
      <c r="H29" s="1669"/>
      <c r="I29" s="1669"/>
      <c r="J29" s="1669"/>
      <c r="K29" s="1669"/>
      <c r="L29" s="1669"/>
      <c r="M29" s="1669"/>
      <c r="N29" s="1669"/>
      <c r="O29" s="1669"/>
      <c r="P29" s="1669"/>
      <c r="Q29" s="1669"/>
      <c r="R29" s="1669"/>
      <c r="S29" s="1669"/>
      <c r="T29" s="1669"/>
      <c r="U29" s="1669"/>
      <c r="V29" s="1669"/>
      <c r="W29" s="1669"/>
      <c r="X29" s="1669"/>
      <c r="Y29" s="1669"/>
      <c r="Z29" s="1669"/>
      <c r="AA29" s="1669"/>
      <c r="AB29" s="1669"/>
      <c r="AC29" s="1669"/>
      <c r="AD29" s="1670"/>
    </row>
    <row r="30" spans="2:30" s="2" customFormat="1" ht="17.25" customHeight="1">
      <c r="B30" s="469"/>
      <c r="C30" s="470"/>
      <c r="D30" s="470"/>
      <c r="E30" s="470"/>
      <c r="F30" s="471"/>
      <c r="G30" s="8"/>
      <c r="H30" s="9"/>
      <c r="I30" s="9"/>
      <c r="J30" s="9"/>
      <c r="K30" s="9"/>
      <c r="L30" s="9"/>
      <c r="M30" s="9"/>
      <c r="N30" s="9"/>
      <c r="O30" s="9"/>
      <c r="P30" s="9"/>
      <c r="Q30" s="9"/>
      <c r="R30" s="9"/>
      <c r="S30" s="9"/>
      <c r="T30" s="452"/>
      <c r="U30" s="452"/>
      <c r="V30" s="9"/>
      <c r="W30" s="9"/>
      <c r="X30" s="9"/>
      <c r="Y30" s="9"/>
      <c r="Z30" s="9"/>
      <c r="AA30" s="9"/>
      <c r="AB30" s="9"/>
      <c r="AC30" s="441"/>
      <c r="AD30" s="218"/>
    </row>
    <row r="31" spans="2:30" s="2" customFormat="1" ht="17.25" customHeight="1">
      <c r="B31" s="454"/>
      <c r="C31" s="454"/>
      <c r="D31" s="454"/>
      <c r="E31" s="454"/>
      <c r="F31" s="454"/>
      <c r="T31" s="451"/>
      <c r="U31" s="451"/>
    </row>
    <row r="32" spans="2:30" s="2" customFormat="1" ht="17.25" customHeight="1">
      <c r="B32" s="2" t="s">
        <v>745</v>
      </c>
      <c r="C32" s="454"/>
      <c r="D32" s="454"/>
      <c r="E32" s="454"/>
      <c r="F32" s="454"/>
      <c r="T32" s="451"/>
      <c r="U32" s="451"/>
    </row>
    <row r="33" spans="1:31" s="2" customFormat="1" ht="17.25" customHeight="1">
      <c r="B33" s="454"/>
      <c r="C33" s="454"/>
      <c r="D33" s="454"/>
      <c r="E33" s="454"/>
      <c r="F33" s="454"/>
      <c r="T33" s="451"/>
      <c r="U33" s="451"/>
    </row>
    <row r="34" spans="1:31" s="2" customFormat="1" ht="17.25" customHeight="1">
      <c r="B34" s="1094" t="s">
        <v>738</v>
      </c>
      <c r="C34" s="1095"/>
      <c r="D34" s="1095"/>
      <c r="E34" s="1095"/>
      <c r="F34" s="1096"/>
      <c r="G34" s="50"/>
      <c r="H34" s="51"/>
      <c r="I34" s="51"/>
      <c r="J34" s="51"/>
      <c r="K34" s="51"/>
      <c r="L34" s="51"/>
      <c r="M34" s="51"/>
      <c r="N34" s="51"/>
      <c r="O34" s="51"/>
      <c r="P34" s="51"/>
      <c r="Q34" s="51"/>
      <c r="R34" s="51"/>
      <c r="S34" s="51"/>
      <c r="T34" s="51"/>
      <c r="U34" s="51"/>
      <c r="V34" s="51"/>
      <c r="W34" s="51"/>
      <c r="X34" s="51"/>
      <c r="Y34" s="51"/>
      <c r="Z34" s="50"/>
      <c r="AA34" s="51"/>
      <c r="AB34" s="51"/>
      <c r="AC34" s="246"/>
      <c r="AD34" s="422"/>
    </row>
    <row r="35" spans="1:31" s="2" customFormat="1" ht="17.25" customHeight="1">
      <c r="B35" s="1613"/>
      <c r="C35" s="1611"/>
      <c r="D35" s="1611"/>
      <c r="E35" s="1611"/>
      <c r="F35" s="1158"/>
      <c r="G35" s="22"/>
      <c r="H35" s="2" t="s">
        <v>739</v>
      </c>
      <c r="Z35" s="22"/>
      <c r="AA35" s="403" t="s">
        <v>556</v>
      </c>
      <c r="AB35" s="403" t="s">
        <v>557</v>
      </c>
      <c r="AC35" s="403" t="s">
        <v>558</v>
      </c>
      <c r="AD35" s="446"/>
    </row>
    <row r="36" spans="1:31" s="2" customFormat="1" ht="17.25" customHeight="1">
      <c r="B36" s="1613"/>
      <c r="C36" s="1611"/>
      <c r="D36" s="1611"/>
      <c r="E36" s="1611"/>
      <c r="F36" s="1158"/>
      <c r="G36" s="22"/>
      <c r="I36" s="433" t="s">
        <v>697</v>
      </c>
      <c r="J36" s="1639" t="s">
        <v>740</v>
      </c>
      <c r="K36" s="1636"/>
      <c r="L36" s="1636"/>
      <c r="M36" s="1636"/>
      <c r="N36" s="1636"/>
      <c r="O36" s="1636"/>
      <c r="P36" s="1636"/>
      <c r="Q36" s="1636"/>
      <c r="R36" s="1636"/>
      <c r="S36" s="1636"/>
      <c r="T36" s="1636"/>
      <c r="U36" s="1662"/>
      <c r="V36" s="1572"/>
      <c r="W36" s="42" t="s">
        <v>496</v>
      </c>
      <c r="Z36" s="22"/>
      <c r="AA36" s="428"/>
      <c r="AB36" s="62"/>
      <c r="AC36" s="428"/>
      <c r="AD36" s="228"/>
    </row>
    <row r="37" spans="1:31" s="2" customFormat="1" ht="17.25" customHeight="1">
      <c r="B37" s="1613"/>
      <c r="C37" s="1611"/>
      <c r="D37" s="1611"/>
      <c r="E37" s="1611"/>
      <c r="F37" s="1158"/>
      <c r="G37" s="22"/>
      <c r="I37" s="449" t="s">
        <v>699</v>
      </c>
      <c r="J37" s="456" t="s">
        <v>741</v>
      </c>
      <c r="K37" s="9"/>
      <c r="L37" s="9"/>
      <c r="M37" s="9"/>
      <c r="N37" s="9"/>
      <c r="O37" s="9"/>
      <c r="P37" s="9"/>
      <c r="Q37" s="9"/>
      <c r="R37" s="9"/>
      <c r="S37" s="9"/>
      <c r="T37" s="9"/>
      <c r="U37" s="1662"/>
      <c r="V37" s="1572"/>
      <c r="W37" s="10" t="s">
        <v>496</v>
      </c>
      <c r="Y37" s="451"/>
      <c r="Z37" s="3"/>
      <c r="AA37" s="587" t="s">
        <v>50</v>
      </c>
      <c r="AB37" s="404" t="s">
        <v>557</v>
      </c>
      <c r="AC37" s="587" t="s">
        <v>50</v>
      </c>
      <c r="AD37" s="228"/>
    </row>
    <row r="38" spans="1:31" s="2" customFormat="1" ht="17.25" customHeight="1">
      <c r="A38" s="402"/>
      <c r="B38" s="1614"/>
      <c r="C38" s="1615"/>
      <c r="D38" s="1615"/>
      <c r="E38" s="1615"/>
      <c r="F38" s="1616"/>
      <c r="G38" s="8"/>
      <c r="H38" s="9"/>
      <c r="I38" s="9"/>
      <c r="J38" s="9"/>
      <c r="K38" s="9"/>
      <c r="L38" s="9"/>
      <c r="M38" s="9"/>
      <c r="N38" s="9"/>
      <c r="O38" s="9"/>
      <c r="P38" s="9"/>
      <c r="Q38" s="9"/>
      <c r="R38" s="9"/>
      <c r="S38" s="9"/>
      <c r="T38" s="452"/>
      <c r="U38" s="452"/>
      <c r="V38" s="9"/>
      <c r="W38" s="9"/>
      <c r="X38" s="9"/>
      <c r="Y38" s="9"/>
      <c r="Z38" s="8"/>
      <c r="AA38" s="9"/>
      <c r="AB38" s="9"/>
      <c r="AC38" s="441"/>
      <c r="AD38" s="218"/>
      <c r="AE38" s="22"/>
    </row>
    <row r="39" spans="1:31" s="2" customFormat="1" ht="17.25" customHeight="1">
      <c r="B39" s="454"/>
      <c r="C39" s="59"/>
      <c r="D39" s="454"/>
      <c r="E39" s="454"/>
      <c r="F39" s="454"/>
      <c r="T39" s="451"/>
      <c r="U39" s="451"/>
    </row>
    <row r="40" spans="1:31" s="2" customFormat="1" ht="17.25" customHeight="1">
      <c r="B40" s="2" t="s">
        <v>749</v>
      </c>
      <c r="C40" s="454"/>
      <c r="D40" s="454"/>
      <c r="E40" s="454"/>
      <c r="F40" s="454"/>
      <c r="T40" s="451"/>
      <c r="U40" s="451"/>
    </row>
    <row r="41" spans="1:31" s="2" customFormat="1" ht="17.25" customHeight="1">
      <c r="B41" s="429" t="s">
        <v>795</v>
      </c>
      <c r="C41" s="454"/>
      <c r="D41" s="454"/>
      <c r="E41" s="454"/>
      <c r="F41" s="454"/>
      <c r="T41" s="451"/>
      <c r="U41" s="451"/>
    </row>
    <row r="42" spans="1:31" s="2" customFormat="1" ht="17.25" customHeight="1">
      <c r="B42" s="1094" t="s">
        <v>738</v>
      </c>
      <c r="C42" s="1095"/>
      <c r="D42" s="1095"/>
      <c r="E42" s="1095"/>
      <c r="F42" s="1096"/>
      <c r="G42" s="50"/>
      <c r="H42" s="51"/>
      <c r="I42" s="51"/>
      <c r="J42" s="51"/>
      <c r="K42" s="51"/>
      <c r="L42" s="51"/>
      <c r="M42" s="51"/>
      <c r="N42" s="51"/>
      <c r="O42" s="51"/>
      <c r="P42" s="51"/>
      <c r="Q42" s="51"/>
      <c r="R42" s="51"/>
      <c r="S42" s="51"/>
      <c r="T42" s="51"/>
      <c r="U42" s="51"/>
      <c r="V42" s="51"/>
      <c r="W42" s="51"/>
      <c r="X42" s="51"/>
      <c r="Y42" s="51"/>
      <c r="Z42" s="50"/>
      <c r="AA42" s="51"/>
      <c r="AB42" s="51"/>
      <c r="AC42" s="246"/>
      <c r="AD42" s="422"/>
    </row>
    <row r="43" spans="1:31" s="2" customFormat="1" ht="17.25" customHeight="1">
      <c r="B43" s="1613"/>
      <c r="C43" s="1611"/>
      <c r="D43" s="1611"/>
      <c r="E43" s="1611"/>
      <c r="F43" s="1158"/>
      <c r="G43" s="22"/>
      <c r="H43" s="2" t="s">
        <v>772</v>
      </c>
      <c r="Z43" s="22"/>
      <c r="AA43" s="403" t="s">
        <v>556</v>
      </c>
      <c r="AB43" s="403" t="s">
        <v>557</v>
      </c>
      <c r="AC43" s="403" t="s">
        <v>558</v>
      </c>
      <c r="AD43" s="446"/>
    </row>
    <row r="44" spans="1:31" s="2" customFormat="1" ht="17.25" customHeight="1">
      <c r="B44" s="1613"/>
      <c r="C44" s="1611"/>
      <c r="D44" s="1611"/>
      <c r="E44" s="1611"/>
      <c r="F44" s="1158"/>
      <c r="G44" s="22"/>
      <c r="I44" s="433" t="s">
        <v>697</v>
      </c>
      <c r="J44" s="1639" t="s">
        <v>740</v>
      </c>
      <c r="K44" s="1636"/>
      <c r="L44" s="1636"/>
      <c r="M44" s="1636"/>
      <c r="N44" s="1636"/>
      <c r="O44" s="1636"/>
      <c r="P44" s="1636"/>
      <c r="Q44" s="1636"/>
      <c r="R44" s="1636"/>
      <c r="S44" s="1636"/>
      <c r="T44" s="1636"/>
      <c r="U44" s="1662"/>
      <c r="V44" s="1572"/>
      <c r="W44" s="42" t="s">
        <v>496</v>
      </c>
      <c r="Z44" s="22"/>
      <c r="AA44" s="428"/>
      <c r="AB44" s="62"/>
      <c r="AC44" s="428"/>
      <c r="AD44" s="228"/>
    </row>
    <row r="45" spans="1:31" s="2" customFormat="1" ht="17.25" customHeight="1">
      <c r="B45" s="1613"/>
      <c r="C45" s="1611"/>
      <c r="D45" s="1611"/>
      <c r="E45" s="1611"/>
      <c r="F45" s="1158"/>
      <c r="G45" s="22"/>
      <c r="I45" s="449" t="s">
        <v>699</v>
      </c>
      <c r="J45" s="456" t="s">
        <v>741</v>
      </c>
      <c r="K45" s="9"/>
      <c r="L45" s="9"/>
      <c r="M45" s="9"/>
      <c r="N45" s="9"/>
      <c r="O45" s="9"/>
      <c r="P45" s="9"/>
      <c r="Q45" s="9"/>
      <c r="R45" s="9"/>
      <c r="S45" s="9"/>
      <c r="T45" s="9"/>
      <c r="U45" s="1662"/>
      <c r="V45" s="1572"/>
      <c r="W45" s="10" t="s">
        <v>496</v>
      </c>
      <c r="Y45" s="451"/>
      <c r="Z45" s="3"/>
      <c r="AA45" s="587" t="s">
        <v>50</v>
      </c>
      <c r="AB45" s="404" t="s">
        <v>557</v>
      </c>
      <c r="AC45" s="587" t="s">
        <v>50</v>
      </c>
      <c r="AD45" s="228"/>
    </row>
    <row r="46" spans="1:31" s="2" customFormat="1" ht="17.25" customHeight="1">
      <c r="B46" s="1614"/>
      <c r="C46" s="1615"/>
      <c r="D46" s="1615"/>
      <c r="E46" s="1615"/>
      <c r="F46" s="1616"/>
      <c r="G46" s="8"/>
      <c r="H46" s="9"/>
      <c r="I46" s="9"/>
      <c r="J46" s="9"/>
      <c r="K46" s="9"/>
      <c r="L46" s="9"/>
      <c r="M46" s="9"/>
      <c r="N46" s="9"/>
      <c r="O46" s="9"/>
      <c r="P46" s="9"/>
      <c r="Q46" s="9"/>
      <c r="R46" s="9"/>
      <c r="S46" s="9"/>
      <c r="T46" s="452"/>
      <c r="U46" s="452"/>
      <c r="V46" s="9"/>
      <c r="W46" s="9"/>
      <c r="X46" s="9"/>
      <c r="Y46" s="9"/>
      <c r="Z46" s="8"/>
      <c r="AA46" s="9"/>
      <c r="AB46" s="9"/>
      <c r="AC46" s="441"/>
      <c r="AD46" s="218"/>
    </row>
    <row r="47" spans="1:31" s="2" customFormat="1" ht="17.25" customHeight="1">
      <c r="B47" s="1094" t="s">
        <v>784</v>
      </c>
      <c r="C47" s="1095"/>
      <c r="D47" s="1095"/>
      <c r="E47" s="1095"/>
      <c r="F47" s="1096"/>
      <c r="G47" s="50"/>
      <c r="H47" s="51"/>
      <c r="I47" s="51"/>
      <c r="J47" s="51"/>
      <c r="K47" s="51"/>
      <c r="L47" s="51"/>
      <c r="M47" s="51"/>
      <c r="N47" s="51"/>
      <c r="O47" s="51"/>
      <c r="P47" s="51"/>
      <c r="Q47" s="51"/>
      <c r="R47" s="51"/>
      <c r="S47" s="51"/>
      <c r="T47" s="51"/>
      <c r="U47" s="51"/>
      <c r="V47" s="51"/>
      <c r="W47" s="51"/>
      <c r="X47" s="51"/>
      <c r="Y47" s="51"/>
      <c r="Z47" s="50"/>
      <c r="AA47" s="51"/>
      <c r="AB47" s="51"/>
      <c r="AC47" s="246"/>
      <c r="AD47" s="422"/>
    </row>
    <row r="48" spans="1:31" s="2" customFormat="1" ht="17.25" customHeight="1">
      <c r="B48" s="1613"/>
      <c r="C48" s="1611"/>
      <c r="D48" s="1611"/>
      <c r="E48" s="1611"/>
      <c r="F48" s="1158"/>
      <c r="G48" s="22"/>
      <c r="H48" s="2" t="s">
        <v>796</v>
      </c>
      <c r="Z48" s="22"/>
      <c r="AA48" s="403" t="s">
        <v>556</v>
      </c>
      <c r="AB48" s="403" t="s">
        <v>557</v>
      </c>
      <c r="AC48" s="403" t="s">
        <v>558</v>
      </c>
      <c r="AD48" s="446"/>
    </row>
    <row r="49" spans="2:30" s="2" customFormat="1" ht="17.25" customHeight="1">
      <c r="B49" s="1613"/>
      <c r="C49" s="1611"/>
      <c r="D49" s="1611"/>
      <c r="E49" s="1611"/>
      <c r="F49" s="1158"/>
      <c r="G49" s="22"/>
      <c r="I49" s="433" t="s">
        <v>697</v>
      </c>
      <c r="J49" s="1637" t="s">
        <v>797</v>
      </c>
      <c r="K49" s="1638"/>
      <c r="L49" s="1638"/>
      <c r="M49" s="1638"/>
      <c r="N49" s="1638"/>
      <c r="O49" s="1638"/>
      <c r="P49" s="1638"/>
      <c r="Q49" s="1638"/>
      <c r="R49" s="1638"/>
      <c r="S49" s="1638"/>
      <c r="T49" s="1638"/>
      <c r="U49" s="1662"/>
      <c r="V49" s="1572"/>
      <c r="W49" s="42" t="s">
        <v>496</v>
      </c>
      <c r="Z49" s="22"/>
      <c r="AA49" s="428"/>
      <c r="AB49" s="62"/>
      <c r="AC49" s="428"/>
      <c r="AD49" s="228"/>
    </row>
    <row r="50" spans="2:30" s="2" customFormat="1" ht="17.25" customHeight="1">
      <c r="B50" s="1613"/>
      <c r="C50" s="1611"/>
      <c r="D50" s="1611"/>
      <c r="E50" s="1611"/>
      <c r="F50" s="1158"/>
      <c r="G50" s="22"/>
      <c r="I50" s="449" t="s">
        <v>699</v>
      </c>
      <c r="J50" s="1639" t="s">
        <v>755</v>
      </c>
      <c r="K50" s="1636"/>
      <c r="L50" s="1636"/>
      <c r="M50" s="1636"/>
      <c r="N50" s="1636"/>
      <c r="O50" s="1636"/>
      <c r="P50" s="1636"/>
      <c r="Q50" s="1636"/>
      <c r="R50" s="1636"/>
      <c r="S50" s="1636"/>
      <c r="T50" s="1636"/>
      <c r="U50" s="1662"/>
      <c r="V50" s="1572"/>
      <c r="W50" s="10" t="s">
        <v>496</v>
      </c>
      <c r="Y50" s="451"/>
      <c r="Z50" s="3"/>
      <c r="AA50" s="587" t="s">
        <v>50</v>
      </c>
      <c r="AB50" s="404" t="s">
        <v>557</v>
      </c>
      <c r="AC50" s="587" t="s">
        <v>50</v>
      </c>
      <c r="AD50" s="228"/>
    </row>
    <row r="51" spans="2:30" s="2" customFormat="1" ht="17.25" customHeight="1">
      <c r="B51" s="1614"/>
      <c r="C51" s="1615"/>
      <c r="D51" s="1615"/>
      <c r="E51" s="1615"/>
      <c r="F51" s="1616"/>
      <c r="G51" s="8"/>
      <c r="H51" s="9"/>
      <c r="I51" s="9"/>
      <c r="J51" s="9"/>
      <c r="K51" s="9"/>
      <c r="L51" s="9"/>
      <c r="M51" s="9"/>
      <c r="N51" s="9"/>
      <c r="O51" s="9"/>
      <c r="P51" s="9"/>
      <c r="Q51" s="9"/>
      <c r="R51" s="9"/>
      <c r="S51" s="9"/>
      <c r="T51" s="452"/>
      <c r="U51" s="452"/>
      <c r="V51" s="9"/>
      <c r="W51" s="9"/>
      <c r="X51" s="9"/>
      <c r="Y51" s="9"/>
      <c r="Z51" s="8"/>
      <c r="AA51" s="9"/>
      <c r="AB51" s="9"/>
      <c r="AC51" s="441"/>
      <c r="AD51" s="218"/>
    </row>
    <row r="52" spans="2:30" s="2" customFormat="1" ht="17.25" customHeight="1">
      <c r="B52" s="1094" t="s">
        <v>756</v>
      </c>
      <c r="C52" s="1095"/>
      <c r="D52" s="1095"/>
      <c r="E52" s="1095"/>
      <c r="F52" s="1096"/>
      <c r="G52" s="50"/>
      <c r="H52" s="51"/>
      <c r="I52" s="51"/>
      <c r="J52" s="51"/>
      <c r="K52" s="51"/>
      <c r="L52" s="51"/>
      <c r="M52" s="51"/>
      <c r="N52" s="51"/>
      <c r="O52" s="51"/>
      <c r="P52" s="51"/>
      <c r="Q52" s="51"/>
      <c r="R52" s="51"/>
      <c r="S52" s="51"/>
      <c r="T52" s="51"/>
      <c r="U52" s="51"/>
      <c r="V52" s="51"/>
      <c r="W52" s="51"/>
      <c r="X52" s="51"/>
      <c r="Y52" s="51"/>
      <c r="Z52" s="50"/>
      <c r="AA52" s="51"/>
      <c r="AB52" s="51"/>
      <c r="AC52" s="246"/>
      <c r="AD52" s="422"/>
    </row>
    <row r="53" spans="2:30" s="2" customFormat="1" ht="17.25" customHeight="1">
      <c r="B53" s="1613"/>
      <c r="C53" s="1611"/>
      <c r="D53" s="1611"/>
      <c r="E53" s="1611"/>
      <c r="F53" s="1158"/>
      <c r="G53" s="22"/>
      <c r="H53" s="2" t="s">
        <v>751</v>
      </c>
      <c r="Z53" s="22"/>
      <c r="AA53" s="403" t="s">
        <v>556</v>
      </c>
      <c r="AB53" s="403" t="s">
        <v>557</v>
      </c>
      <c r="AC53" s="403" t="s">
        <v>558</v>
      </c>
      <c r="AD53" s="446"/>
    </row>
    <row r="54" spans="2:30" s="2" customFormat="1" ht="25.5" customHeight="1">
      <c r="B54" s="1613"/>
      <c r="C54" s="1611"/>
      <c r="D54" s="1611"/>
      <c r="E54" s="1611"/>
      <c r="F54" s="1158"/>
      <c r="G54" s="22"/>
      <c r="I54" s="433" t="s">
        <v>697</v>
      </c>
      <c r="J54" s="1637" t="s">
        <v>774</v>
      </c>
      <c r="K54" s="1638"/>
      <c r="L54" s="1638"/>
      <c r="M54" s="1638"/>
      <c r="N54" s="1638"/>
      <c r="O54" s="1638"/>
      <c r="P54" s="1638"/>
      <c r="Q54" s="1638"/>
      <c r="R54" s="1638"/>
      <c r="S54" s="1638"/>
      <c r="T54" s="1638"/>
      <c r="U54" s="1662"/>
      <c r="V54" s="1572"/>
      <c r="W54" s="42" t="s">
        <v>496</v>
      </c>
      <c r="Z54" s="22"/>
      <c r="AA54" s="428"/>
      <c r="AB54" s="62"/>
      <c r="AC54" s="428"/>
      <c r="AD54" s="228"/>
    </row>
    <row r="55" spans="2:30" s="2" customFormat="1" ht="26.25" customHeight="1">
      <c r="B55" s="1613"/>
      <c r="C55" s="1611"/>
      <c r="D55" s="1611"/>
      <c r="E55" s="1611"/>
      <c r="F55" s="1158"/>
      <c r="G55" s="22"/>
      <c r="I55" s="449" t="s">
        <v>699</v>
      </c>
      <c r="J55" s="1639" t="s">
        <v>798</v>
      </c>
      <c r="K55" s="1636"/>
      <c r="L55" s="1636"/>
      <c r="M55" s="1636"/>
      <c r="N55" s="1636"/>
      <c r="O55" s="1636"/>
      <c r="P55" s="1636"/>
      <c r="Q55" s="1636"/>
      <c r="R55" s="1636"/>
      <c r="S55" s="1636"/>
      <c r="T55" s="1636"/>
      <c r="U55" s="1662"/>
      <c r="V55" s="1572"/>
      <c r="W55" s="10" t="s">
        <v>496</v>
      </c>
      <c r="Y55" s="451"/>
      <c r="Z55" s="3"/>
      <c r="AA55" s="587" t="s">
        <v>50</v>
      </c>
      <c r="AB55" s="404" t="s">
        <v>557</v>
      </c>
      <c r="AC55" s="587" t="s">
        <v>50</v>
      </c>
      <c r="AD55" s="228"/>
    </row>
    <row r="56" spans="2:30" s="2" customFormat="1" ht="17.25" customHeight="1">
      <c r="B56" s="1614"/>
      <c r="C56" s="1615"/>
      <c r="D56" s="1615"/>
      <c r="E56" s="1615"/>
      <c r="F56" s="1616"/>
      <c r="G56" s="8"/>
      <c r="H56" s="9"/>
      <c r="I56" s="9"/>
      <c r="J56" s="9"/>
      <c r="K56" s="9"/>
      <c r="L56" s="9"/>
      <c r="M56" s="9"/>
      <c r="N56" s="9"/>
      <c r="O56" s="9"/>
      <c r="P56" s="9"/>
      <c r="Q56" s="9"/>
      <c r="R56" s="9"/>
      <c r="S56" s="9"/>
      <c r="T56" s="452"/>
      <c r="U56" s="452"/>
      <c r="V56" s="9"/>
      <c r="W56" s="9"/>
      <c r="X56" s="9"/>
      <c r="Y56" s="9"/>
      <c r="Z56" s="8"/>
      <c r="AA56" s="9"/>
      <c r="AB56" s="9"/>
      <c r="AC56" s="441"/>
      <c r="AD56" s="218"/>
    </row>
    <row r="57" spans="2:30" s="2" customFormat="1" ht="17.25" customHeight="1">
      <c r="B57" s="454"/>
      <c r="C57" s="454"/>
      <c r="D57" s="454"/>
      <c r="E57" s="454"/>
      <c r="F57" s="454"/>
      <c r="T57" s="451"/>
      <c r="U57" s="451"/>
    </row>
    <row r="58" spans="2:30" s="2" customFormat="1" ht="17.25" customHeight="1">
      <c r="B58" s="1653" t="s">
        <v>520</v>
      </c>
      <c r="C58" s="1640"/>
      <c r="D58" s="457" t="s">
        <v>776</v>
      </c>
      <c r="E58" s="457"/>
      <c r="F58" s="457"/>
      <c r="G58" s="457"/>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row>
    <row r="59" spans="2:30" s="2" customFormat="1" ht="17.25" customHeight="1">
      <c r="B59" s="1671"/>
      <c r="C59" s="1672"/>
      <c r="D59" s="1673"/>
      <c r="E59" s="1673"/>
      <c r="F59" s="1673"/>
      <c r="G59" s="1673"/>
      <c r="H59" s="1673"/>
      <c r="I59" s="1673"/>
      <c r="J59" s="1673"/>
      <c r="K59" s="1673"/>
      <c r="L59" s="1673"/>
      <c r="M59" s="1673"/>
      <c r="N59" s="1673"/>
      <c r="O59" s="1673"/>
      <c r="P59" s="1673"/>
      <c r="Q59" s="1673"/>
      <c r="R59" s="1673"/>
      <c r="S59" s="1673"/>
      <c r="T59" s="1673"/>
      <c r="U59" s="1673"/>
      <c r="V59" s="1673"/>
      <c r="W59" s="1673"/>
      <c r="X59" s="1673"/>
      <c r="Y59" s="1673"/>
      <c r="Z59" s="1673"/>
      <c r="AA59" s="1673"/>
      <c r="AB59" s="1673"/>
      <c r="AC59" s="1673"/>
      <c r="AD59" s="1673"/>
    </row>
    <row r="60" spans="2:30" s="2" customFormat="1" ht="17.25" customHeight="1">
      <c r="B60" s="417"/>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row>
    <row r="61" spans="2:30" s="2" customFormat="1" ht="17.25" customHeight="1">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row>
    <row r="62" spans="2:30" s="30" customFormat="1" ht="17.25" customHeight="1"/>
    <row r="63" spans="2:30" ht="17.25" customHeight="1">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row>
    <row r="64" spans="2:30" ht="17.25" customHeight="1">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2:30" s="30" customFormat="1" ht="17.25" customHeight="1">
      <c r="B65" s="27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2:30" s="30" customFormat="1" ht="17.25" customHeight="1">
      <c r="B66" s="27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2:30" s="30" customFormat="1" ht="17.25" customHeight="1">
      <c r="B67" s="27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2:30" s="30" customFormat="1" ht="17.25" customHeight="1">
      <c r="B68" s="27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2:30" s="30" customFormat="1" ht="17.25" customHeight="1">
      <c r="B69" s="27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2:30" s="30" customFormat="1" ht="17.25" customHeight="1">
      <c r="B70" s="27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122" spans="3:7" ht="17.25" customHeight="1">
      <c r="C122" s="37"/>
      <c r="D122" s="37"/>
      <c r="E122" s="37"/>
      <c r="F122" s="37"/>
      <c r="G122" s="37"/>
    </row>
    <row r="123" spans="3:7" ht="17.25" customHeight="1">
      <c r="C123" s="362"/>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4"/>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126"/>
  <sheetViews>
    <sheetView view="pageBreakPreview" zoomScale="40" zoomScaleNormal="100" zoomScaleSheetLayoutView="40" workbookViewId="0"/>
  </sheetViews>
  <sheetFormatPr defaultRowHeight="13.5"/>
  <cols>
    <col min="1" max="2" width="4.25" style="73" customWidth="1"/>
    <col min="3" max="3" width="25" style="71" customWidth="1"/>
    <col min="4" max="4" width="4.875" style="71" customWidth="1"/>
    <col min="5" max="5" width="41.625" style="71" customWidth="1"/>
    <col min="6" max="6" width="4.875" style="71" customWidth="1"/>
    <col min="7" max="7" width="19.625" style="72" customWidth="1"/>
    <col min="8" max="8" width="33.875" style="71" customWidth="1"/>
    <col min="9" max="32" width="4.875" style="71" customWidth="1"/>
    <col min="33" max="16384" width="9" style="71"/>
  </cols>
  <sheetData>
    <row r="2" spans="1:32" ht="20.25" customHeight="1">
      <c r="A2" s="268" t="s">
        <v>344</v>
      </c>
      <c r="B2" s="268"/>
    </row>
    <row r="3" spans="1:32" ht="20.25" customHeight="1">
      <c r="A3" s="1284" t="s">
        <v>343</v>
      </c>
      <c r="B3" s="1284"/>
      <c r="C3" s="1284"/>
      <c r="D3" s="1284"/>
      <c r="E3" s="1284"/>
      <c r="F3" s="1284"/>
      <c r="G3" s="1284"/>
      <c r="H3" s="1284"/>
      <c r="I3" s="1284"/>
      <c r="J3" s="1284"/>
      <c r="K3" s="1284"/>
      <c r="L3" s="1284"/>
      <c r="M3" s="1284"/>
      <c r="N3" s="1284"/>
      <c r="O3" s="1284"/>
      <c r="P3" s="1284"/>
      <c r="Q3" s="1284"/>
      <c r="R3" s="1284"/>
      <c r="S3" s="1284"/>
      <c r="T3" s="1284"/>
      <c r="U3" s="1284"/>
      <c r="V3" s="1284"/>
      <c r="W3" s="1284"/>
      <c r="X3" s="1284"/>
      <c r="Y3" s="1284"/>
      <c r="Z3" s="1284"/>
      <c r="AA3" s="1284"/>
      <c r="AB3" s="1284"/>
      <c r="AC3" s="1284"/>
      <c r="AD3" s="1284"/>
      <c r="AE3" s="1284"/>
      <c r="AF3" s="1284"/>
    </row>
    <row r="4" spans="1:32" ht="20.25" customHeight="1"/>
    <row r="5" spans="1:32" ht="30" customHeight="1">
      <c r="J5" s="73"/>
      <c r="K5" s="73"/>
      <c r="L5" s="73"/>
      <c r="M5" s="73"/>
      <c r="N5" s="73"/>
      <c r="O5" s="73"/>
      <c r="P5" s="73"/>
      <c r="Q5" s="73"/>
      <c r="R5" s="73"/>
      <c r="S5" s="1285" t="s">
        <v>342</v>
      </c>
      <c r="T5" s="1286"/>
      <c r="U5" s="1286"/>
      <c r="V5" s="1287"/>
      <c r="W5" s="641" t="str">
        <f>IF('★別紙3－2'!L$60="","",'★別紙3－2'!L$60)</f>
        <v/>
      </c>
      <c r="X5" s="641" t="str">
        <f>IF('★別紙3－2'!M$60="","",'★別紙3－2'!M$60)</f>
        <v/>
      </c>
      <c r="Y5" s="641" t="str">
        <f>IF('★別紙3－2'!N$60="","",'★別紙3－2'!N$60)</f>
        <v/>
      </c>
      <c r="Z5" s="641" t="str">
        <f>IF('★別紙3－2'!O$60="","",'★別紙3－2'!O$60)</f>
        <v/>
      </c>
      <c r="AA5" s="641" t="str">
        <f>IF('★別紙3－2'!P$60="","",'★別紙3－2'!P$60)</f>
        <v/>
      </c>
      <c r="AB5" s="641" t="str">
        <f>IF('★別紙3－2'!Q$60="","",'★別紙3－2'!Q$60)</f>
        <v/>
      </c>
      <c r="AC5" s="641" t="str">
        <f>IF('★別紙3－2'!R$60="","",'★別紙3－2'!R$60)</f>
        <v/>
      </c>
      <c r="AD5" s="641" t="str">
        <f>IF('★別紙3－2'!S$60="","",'★別紙3－2'!S$60)</f>
        <v/>
      </c>
      <c r="AE5" s="641" t="str">
        <f>IF('★別紙3－2'!T$60="","",'★別紙3－2'!T$60)</f>
        <v/>
      </c>
      <c r="AF5" s="641" t="str">
        <f>IF('★別紙3－2'!U$60="","",'★別紙3－2'!U$60)</f>
        <v/>
      </c>
    </row>
    <row r="6" spans="1:32" ht="20.25" customHeight="1"/>
    <row r="7" spans="1:32" ht="18" customHeight="1">
      <c r="A7" s="1285" t="s">
        <v>217</v>
      </c>
      <c r="B7" s="1286"/>
      <c r="C7" s="1287"/>
      <c r="D7" s="1285" t="s">
        <v>216</v>
      </c>
      <c r="E7" s="1287"/>
      <c r="F7" s="1288" t="s">
        <v>215</v>
      </c>
      <c r="G7" s="1289"/>
      <c r="H7" s="1285" t="s">
        <v>341</v>
      </c>
      <c r="I7" s="1286"/>
      <c r="J7" s="1286"/>
      <c r="K7" s="1286"/>
      <c r="L7" s="1286"/>
      <c r="M7" s="1286"/>
      <c r="N7" s="1286"/>
      <c r="O7" s="1286"/>
      <c r="P7" s="1286"/>
      <c r="Q7" s="1286"/>
      <c r="R7" s="1286"/>
      <c r="S7" s="1286"/>
      <c r="T7" s="1286"/>
      <c r="U7" s="1286"/>
      <c r="V7" s="1286"/>
      <c r="W7" s="1286"/>
      <c r="X7" s="1287"/>
      <c r="Y7" s="1285" t="s">
        <v>340</v>
      </c>
      <c r="Z7" s="1286"/>
      <c r="AA7" s="1286"/>
      <c r="AB7" s="1287"/>
      <c r="AC7" s="1285" t="s">
        <v>339</v>
      </c>
      <c r="AD7" s="1286"/>
      <c r="AE7" s="1286"/>
      <c r="AF7" s="1287"/>
    </row>
    <row r="8" spans="1:32" ht="18.75" customHeight="1">
      <c r="A8" s="1292" t="s">
        <v>213</v>
      </c>
      <c r="B8" s="1293"/>
      <c r="C8" s="1294"/>
      <c r="D8" s="188"/>
      <c r="E8" s="147"/>
      <c r="F8" s="120"/>
      <c r="G8" s="88"/>
      <c r="H8" s="1298" t="s">
        <v>212</v>
      </c>
      <c r="I8" s="281" t="s">
        <v>50</v>
      </c>
      <c r="J8" s="152" t="s">
        <v>211</v>
      </c>
      <c r="K8" s="267"/>
      <c r="L8" s="267"/>
      <c r="M8" s="281" t="s">
        <v>50</v>
      </c>
      <c r="N8" s="152" t="s">
        <v>210</v>
      </c>
      <c r="O8" s="267"/>
      <c r="P8" s="267"/>
      <c r="Q8" s="281" t="s">
        <v>50</v>
      </c>
      <c r="R8" s="152" t="s">
        <v>209</v>
      </c>
      <c r="S8" s="267"/>
      <c r="T8" s="267"/>
      <c r="U8" s="281" t="s">
        <v>50</v>
      </c>
      <c r="V8" s="152" t="s">
        <v>208</v>
      </c>
      <c r="W8" s="267"/>
      <c r="X8" s="135"/>
      <c r="Y8" s="1304"/>
      <c r="Z8" s="1305"/>
      <c r="AA8" s="1305"/>
      <c r="AB8" s="1306"/>
      <c r="AC8" s="1304"/>
      <c r="AD8" s="1305"/>
      <c r="AE8" s="1305"/>
      <c r="AF8" s="1306"/>
    </row>
    <row r="9" spans="1:32" ht="18.75" customHeight="1">
      <c r="A9" s="1295"/>
      <c r="B9" s="1296"/>
      <c r="C9" s="1297"/>
      <c r="D9" s="186"/>
      <c r="E9" s="184"/>
      <c r="F9" s="145"/>
      <c r="G9" s="79"/>
      <c r="H9" s="1299"/>
      <c r="I9" s="282" t="s">
        <v>50</v>
      </c>
      <c r="J9" s="185" t="s">
        <v>207</v>
      </c>
      <c r="K9" s="266"/>
      <c r="L9" s="266"/>
      <c r="M9" s="287" t="s">
        <v>50</v>
      </c>
      <c r="N9" s="185" t="s">
        <v>206</v>
      </c>
      <c r="O9" s="266"/>
      <c r="P9" s="266"/>
      <c r="Q9" s="287" t="s">
        <v>50</v>
      </c>
      <c r="R9" s="185" t="s">
        <v>205</v>
      </c>
      <c r="S9" s="266"/>
      <c r="T9" s="266"/>
      <c r="U9" s="287" t="s">
        <v>50</v>
      </c>
      <c r="V9" s="185" t="s">
        <v>204</v>
      </c>
      <c r="W9" s="266"/>
      <c r="X9" s="125"/>
      <c r="Y9" s="1307"/>
      <c r="Z9" s="1308"/>
      <c r="AA9" s="1308"/>
      <c r="AB9" s="1309"/>
      <c r="AC9" s="1307"/>
      <c r="AD9" s="1308"/>
      <c r="AE9" s="1308"/>
      <c r="AF9" s="1309"/>
    </row>
    <row r="10" spans="1:32" ht="19.5" customHeight="1">
      <c r="A10" s="94"/>
      <c r="B10" s="93"/>
      <c r="C10" s="92"/>
      <c r="D10" s="133"/>
      <c r="E10" s="101"/>
      <c r="F10" s="91"/>
      <c r="G10" s="132"/>
      <c r="H10" s="178" t="s">
        <v>111</v>
      </c>
      <c r="I10" s="283" t="s">
        <v>50</v>
      </c>
      <c r="J10" s="105" t="s">
        <v>107</v>
      </c>
      <c r="K10" s="108"/>
      <c r="L10" s="107"/>
      <c r="M10" s="288" t="s">
        <v>50</v>
      </c>
      <c r="N10" s="105" t="s">
        <v>106</v>
      </c>
      <c r="O10" s="106"/>
      <c r="P10" s="112"/>
      <c r="Q10" s="162"/>
      <c r="R10" s="162"/>
      <c r="S10" s="162"/>
      <c r="T10" s="162"/>
      <c r="U10" s="162"/>
      <c r="V10" s="162"/>
      <c r="W10" s="162"/>
      <c r="X10" s="204"/>
      <c r="Y10" s="281" t="s">
        <v>50</v>
      </c>
      <c r="Z10" s="152" t="s">
        <v>241</v>
      </c>
      <c r="AA10" s="152"/>
      <c r="AB10" s="203"/>
      <c r="AC10" s="281" t="s">
        <v>50</v>
      </c>
      <c r="AD10" s="152" t="s">
        <v>241</v>
      </c>
      <c r="AE10" s="152"/>
      <c r="AF10" s="203"/>
    </row>
    <row r="11" spans="1:32" ht="18.75" customHeight="1">
      <c r="A11" s="94"/>
      <c r="B11" s="93"/>
      <c r="C11" s="92"/>
      <c r="D11" s="91"/>
      <c r="E11" s="101"/>
      <c r="F11" s="91"/>
      <c r="G11" s="90"/>
      <c r="H11" s="255" t="s">
        <v>196</v>
      </c>
      <c r="I11" s="283" t="s">
        <v>50</v>
      </c>
      <c r="J11" s="105" t="s">
        <v>140</v>
      </c>
      <c r="K11" s="108"/>
      <c r="L11" s="107"/>
      <c r="M11" s="281" t="s">
        <v>50</v>
      </c>
      <c r="N11" s="105" t="s">
        <v>139</v>
      </c>
      <c r="O11" s="104"/>
      <c r="P11" s="154"/>
      <c r="Q11" s="154"/>
      <c r="R11" s="154"/>
      <c r="S11" s="154"/>
      <c r="T11" s="154"/>
      <c r="U11" s="154"/>
      <c r="V11" s="154"/>
      <c r="W11" s="154"/>
      <c r="X11" s="153"/>
      <c r="Y11" s="281" t="s">
        <v>50</v>
      </c>
      <c r="Z11" s="76" t="s">
        <v>239</v>
      </c>
      <c r="AA11" s="195"/>
      <c r="AB11" s="194"/>
      <c r="AC11" s="281" t="s">
        <v>50</v>
      </c>
      <c r="AD11" s="76" t="s">
        <v>239</v>
      </c>
      <c r="AE11" s="195"/>
      <c r="AF11" s="194"/>
    </row>
    <row r="12" spans="1:32" ht="18.75" customHeight="1">
      <c r="A12" s="94"/>
      <c r="B12" s="93"/>
      <c r="C12" s="92"/>
      <c r="D12" s="91"/>
      <c r="E12" s="101"/>
      <c r="F12" s="91"/>
      <c r="G12" s="90"/>
      <c r="H12" s="127" t="s">
        <v>125</v>
      </c>
      <c r="I12" s="283" t="s">
        <v>50</v>
      </c>
      <c r="J12" s="105" t="s">
        <v>116</v>
      </c>
      <c r="K12" s="108"/>
      <c r="L12" s="288" t="s">
        <v>50</v>
      </c>
      <c r="M12" s="105" t="s">
        <v>118</v>
      </c>
      <c r="N12" s="123"/>
      <c r="O12" s="123"/>
      <c r="P12" s="123"/>
      <c r="Q12" s="123"/>
      <c r="R12" s="123"/>
      <c r="S12" s="123"/>
      <c r="T12" s="123"/>
      <c r="U12" s="123"/>
      <c r="V12" s="123"/>
      <c r="W12" s="123"/>
      <c r="X12" s="198"/>
      <c r="Y12" s="196"/>
      <c r="Z12" s="195"/>
      <c r="AA12" s="195"/>
      <c r="AB12" s="194"/>
      <c r="AC12" s="196"/>
      <c r="AD12" s="195"/>
      <c r="AE12" s="195"/>
      <c r="AF12" s="194"/>
    </row>
    <row r="13" spans="1:32" ht="18.75" customHeight="1">
      <c r="A13" s="94"/>
      <c r="B13" s="93"/>
      <c r="C13" s="92"/>
      <c r="D13" s="91"/>
      <c r="E13" s="101"/>
      <c r="F13" s="91"/>
      <c r="G13" s="90"/>
      <c r="H13" s="1310" t="s">
        <v>103</v>
      </c>
      <c r="I13" s="1312" t="s">
        <v>50</v>
      </c>
      <c r="J13" s="1290" t="s">
        <v>102</v>
      </c>
      <c r="K13" s="1290"/>
      <c r="L13" s="1290"/>
      <c r="M13" s="1312" t="s">
        <v>50</v>
      </c>
      <c r="N13" s="1290" t="s">
        <v>101</v>
      </c>
      <c r="O13" s="1290"/>
      <c r="P13" s="1290"/>
      <c r="Q13" s="99"/>
      <c r="R13" s="99"/>
      <c r="S13" s="99"/>
      <c r="T13" s="99"/>
      <c r="U13" s="99"/>
      <c r="V13" s="99"/>
      <c r="W13" s="99"/>
      <c r="X13" s="209"/>
      <c r="Y13" s="196"/>
      <c r="Z13" s="195"/>
      <c r="AA13" s="195"/>
      <c r="AB13" s="194"/>
      <c r="AC13" s="196"/>
      <c r="AD13" s="195"/>
      <c r="AE13" s="195"/>
      <c r="AF13" s="194"/>
    </row>
    <row r="14" spans="1:32" ht="18.75" customHeight="1">
      <c r="A14" s="94"/>
      <c r="B14" s="93"/>
      <c r="C14" s="92"/>
      <c r="D14" s="91"/>
      <c r="E14" s="101"/>
      <c r="F14" s="91"/>
      <c r="G14" s="90"/>
      <c r="H14" s="1311"/>
      <c r="I14" s="1313"/>
      <c r="J14" s="1291"/>
      <c r="K14" s="1291"/>
      <c r="L14" s="1291"/>
      <c r="M14" s="1313"/>
      <c r="N14" s="1291"/>
      <c r="O14" s="1291"/>
      <c r="P14" s="1291"/>
      <c r="Q14" s="130"/>
      <c r="R14" s="130"/>
      <c r="S14" s="130"/>
      <c r="T14" s="130"/>
      <c r="U14" s="130"/>
      <c r="V14" s="130"/>
      <c r="W14" s="130"/>
      <c r="X14" s="129"/>
      <c r="Y14" s="196"/>
      <c r="Z14" s="195"/>
      <c r="AA14" s="195"/>
      <c r="AB14" s="194"/>
      <c r="AC14" s="196"/>
      <c r="AD14" s="195"/>
      <c r="AE14" s="195"/>
      <c r="AF14" s="194"/>
    </row>
    <row r="15" spans="1:32" ht="18.75" customHeight="1">
      <c r="A15" s="280" t="s">
        <v>50</v>
      </c>
      <c r="B15" s="93">
        <v>71</v>
      </c>
      <c r="C15" s="92" t="s">
        <v>195</v>
      </c>
      <c r="D15" s="280" t="s">
        <v>50</v>
      </c>
      <c r="E15" s="101" t="s">
        <v>194</v>
      </c>
      <c r="F15" s="91"/>
      <c r="G15" s="90"/>
      <c r="H15" s="174" t="s">
        <v>192</v>
      </c>
      <c r="I15" s="284" t="s">
        <v>50</v>
      </c>
      <c r="J15" s="105" t="s">
        <v>116</v>
      </c>
      <c r="K15" s="105"/>
      <c r="L15" s="288" t="s">
        <v>50</v>
      </c>
      <c r="M15" s="105" t="s">
        <v>135</v>
      </c>
      <c r="N15" s="105"/>
      <c r="O15" s="288" t="s">
        <v>50</v>
      </c>
      <c r="P15" s="105" t="s">
        <v>134</v>
      </c>
      <c r="Q15" s="104"/>
      <c r="R15" s="108"/>
      <c r="S15" s="108"/>
      <c r="T15" s="108"/>
      <c r="U15" s="108"/>
      <c r="V15" s="108"/>
      <c r="W15" s="108"/>
      <c r="X15" s="201"/>
      <c r="Y15" s="196"/>
      <c r="Z15" s="195"/>
      <c r="AA15" s="195"/>
      <c r="AB15" s="194"/>
      <c r="AC15" s="196"/>
      <c r="AD15" s="195"/>
      <c r="AE15" s="195"/>
      <c r="AF15" s="194"/>
    </row>
    <row r="16" spans="1:32" ht="18.75" customHeight="1">
      <c r="A16" s="94"/>
      <c r="B16" s="93"/>
      <c r="C16" s="92"/>
      <c r="D16" s="280" t="s">
        <v>50</v>
      </c>
      <c r="E16" s="101" t="s">
        <v>193</v>
      </c>
      <c r="F16" s="91"/>
      <c r="G16" s="90"/>
      <c r="H16" s="1314" t="s">
        <v>230</v>
      </c>
      <c r="I16" s="285" t="s">
        <v>50</v>
      </c>
      <c r="J16" s="97" t="s">
        <v>116</v>
      </c>
      <c r="K16" s="253"/>
      <c r="L16" s="289" t="s">
        <v>50</v>
      </c>
      <c r="M16" s="97" t="s">
        <v>327</v>
      </c>
      <c r="N16" s="253"/>
      <c r="O16" s="253"/>
      <c r="P16" s="253"/>
      <c r="Q16" s="253"/>
      <c r="R16" s="98" t="s">
        <v>50</v>
      </c>
      <c r="S16" s="97" t="s">
        <v>336</v>
      </c>
      <c r="T16" s="97"/>
      <c r="U16" s="253"/>
      <c r="V16" s="253"/>
      <c r="W16" s="253"/>
      <c r="X16" s="252"/>
      <c r="Y16" s="196"/>
      <c r="Z16" s="261"/>
      <c r="AA16" s="261"/>
      <c r="AB16" s="194"/>
      <c r="AC16" s="196"/>
      <c r="AD16" s="261"/>
      <c r="AE16" s="261"/>
      <c r="AF16" s="194"/>
    </row>
    <row r="17" spans="1:32" ht="18.75" customHeight="1">
      <c r="A17" s="94"/>
      <c r="B17" s="93"/>
      <c r="C17" s="92"/>
      <c r="D17" s="133"/>
      <c r="E17" s="101"/>
      <c r="F17" s="91"/>
      <c r="G17" s="90"/>
      <c r="H17" s="1315"/>
      <c r="I17" s="280" t="s">
        <v>50</v>
      </c>
      <c r="J17" s="264" t="s">
        <v>325</v>
      </c>
      <c r="K17" s="265"/>
      <c r="L17" s="265"/>
      <c r="M17" s="265"/>
      <c r="N17" s="265"/>
      <c r="O17" s="549" t="s">
        <v>50</v>
      </c>
      <c r="P17" s="263" t="s">
        <v>335</v>
      </c>
      <c r="Q17" s="265"/>
      <c r="R17" s="265"/>
      <c r="S17" s="265"/>
      <c r="T17" s="265"/>
      <c r="U17" s="265"/>
      <c r="V17" s="265"/>
      <c r="W17" s="265"/>
      <c r="X17" s="257"/>
      <c r="Y17" s="196"/>
      <c r="Z17" s="261"/>
      <c r="AA17" s="261"/>
      <c r="AB17" s="194"/>
      <c r="AC17" s="196"/>
      <c r="AD17" s="261"/>
      <c r="AE17" s="261"/>
      <c r="AF17" s="194"/>
    </row>
    <row r="18" spans="1:32" ht="18.75" customHeight="1">
      <c r="A18" s="94"/>
      <c r="B18" s="93"/>
      <c r="C18" s="134"/>
      <c r="D18" s="133"/>
      <c r="E18" s="101"/>
      <c r="F18" s="91"/>
      <c r="G18" s="90"/>
      <c r="H18" s="1316"/>
      <c r="I18" s="280" t="s">
        <v>50</v>
      </c>
      <c r="J18" s="264" t="s">
        <v>334</v>
      </c>
      <c r="K18" s="130"/>
      <c r="L18" s="130"/>
      <c r="M18" s="130"/>
      <c r="N18" s="130"/>
      <c r="O18" s="549" t="s">
        <v>50</v>
      </c>
      <c r="P18" s="263" t="s">
        <v>333</v>
      </c>
      <c r="Q18" s="130"/>
      <c r="R18" s="130"/>
      <c r="S18" s="130"/>
      <c r="T18" s="130"/>
      <c r="U18" s="130"/>
      <c r="V18" s="130"/>
      <c r="W18" s="130"/>
      <c r="X18" s="129"/>
      <c r="Y18" s="196"/>
      <c r="Z18" s="261"/>
      <c r="AA18" s="261"/>
      <c r="AB18" s="194"/>
      <c r="AC18" s="196"/>
      <c r="AD18" s="261"/>
      <c r="AE18" s="261"/>
      <c r="AF18" s="194"/>
    </row>
    <row r="19" spans="1:32" ht="18.75" customHeight="1">
      <c r="A19" s="94"/>
      <c r="B19" s="93"/>
      <c r="C19" s="134"/>
      <c r="D19" s="133"/>
      <c r="E19" s="101"/>
      <c r="F19" s="91"/>
      <c r="G19" s="132"/>
      <c r="H19" s="197" t="s">
        <v>224</v>
      </c>
      <c r="I19" s="285" t="s">
        <v>50</v>
      </c>
      <c r="J19" s="97" t="s">
        <v>223</v>
      </c>
      <c r="K19" s="97"/>
      <c r="L19" s="289" t="s">
        <v>50</v>
      </c>
      <c r="M19" s="97" t="s">
        <v>222</v>
      </c>
      <c r="N19" s="97"/>
      <c r="O19" s="289" t="s">
        <v>50</v>
      </c>
      <c r="P19" s="97" t="s">
        <v>221</v>
      </c>
      <c r="Q19" s="97"/>
      <c r="R19" s="98"/>
      <c r="S19" s="97"/>
      <c r="T19" s="97"/>
      <c r="U19" s="96"/>
      <c r="V19" s="96"/>
      <c r="W19" s="96"/>
      <c r="X19" s="131"/>
      <c r="Y19" s="261"/>
      <c r="Z19" s="261"/>
      <c r="AA19" s="261"/>
      <c r="AB19" s="194"/>
      <c r="AC19" s="196"/>
      <c r="AD19" s="261"/>
      <c r="AE19" s="261"/>
      <c r="AF19" s="194"/>
    </row>
    <row r="20" spans="1:32" ht="19.5" customHeight="1">
      <c r="A20" s="87"/>
      <c r="B20" s="86"/>
      <c r="C20" s="183"/>
      <c r="D20" s="145"/>
      <c r="E20" s="125"/>
      <c r="F20" s="82"/>
      <c r="G20" s="182"/>
      <c r="H20" s="124" t="s">
        <v>220</v>
      </c>
      <c r="I20" s="286" t="s">
        <v>50</v>
      </c>
      <c r="J20" s="122" t="s">
        <v>116</v>
      </c>
      <c r="K20" s="122"/>
      <c r="L20" s="290" t="s">
        <v>50</v>
      </c>
      <c r="M20" s="122" t="s">
        <v>118</v>
      </c>
      <c r="N20" s="122"/>
      <c r="O20" s="122"/>
      <c r="P20" s="122"/>
      <c r="Q20" s="139"/>
      <c r="R20" s="139"/>
      <c r="S20" s="139"/>
      <c r="T20" s="139"/>
      <c r="U20" s="139"/>
      <c r="V20" s="139"/>
      <c r="W20" s="139"/>
      <c r="X20" s="193"/>
      <c r="Y20" s="191"/>
      <c r="Z20" s="191"/>
      <c r="AA20" s="191"/>
      <c r="AB20" s="190"/>
      <c r="AC20" s="192"/>
      <c r="AD20" s="191"/>
      <c r="AE20" s="191"/>
      <c r="AF20" s="190"/>
    </row>
    <row r="21" spans="1:32" ht="20.25" customHeight="1"/>
    <row r="22" spans="1:32" ht="20.25" customHeight="1">
      <c r="A22" s="1284" t="s">
        <v>219</v>
      </c>
      <c r="B22" s="1284"/>
      <c r="C22" s="1284"/>
      <c r="D22" s="1284"/>
      <c r="E22" s="1284"/>
      <c r="F22" s="1284"/>
      <c r="G22" s="1284"/>
      <c r="H22" s="1284"/>
      <c r="I22" s="1284"/>
      <c r="J22" s="1284"/>
      <c r="K22" s="1284"/>
      <c r="L22" s="1284"/>
      <c r="M22" s="1284"/>
      <c r="N22" s="1284"/>
      <c r="O22" s="1284"/>
      <c r="P22" s="1284"/>
      <c r="Q22" s="1284"/>
      <c r="R22" s="1284"/>
      <c r="S22" s="1284"/>
      <c r="T22" s="1284"/>
      <c r="U22" s="1284"/>
      <c r="V22" s="1284"/>
      <c r="W22" s="1284"/>
      <c r="X22" s="1284"/>
      <c r="Y22" s="1284"/>
      <c r="Z22" s="1284"/>
      <c r="AA22" s="1284"/>
      <c r="AB22" s="1284"/>
      <c r="AC22" s="1284"/>
      <c r="AD22" s="1284"/>
      <c r="AE22" s="1284"/>
      <c r="AF22" s="1284"/>
    </row>
    <row r="23" spans="1:32" ht="20.25" customHeight="1"/>
    <row r="24" spans="1:32" ht="30" customHeight="1">
      <c r="S24" s="1285" t="s">
        <v>218</v>
      </c>
      <c r="T24" s="1286"/>
      <c r="U24" s="1286"/>
      <c r="V24" s="1287"/>
      <c r="W24" s="641" t="str">
        <f>IF('★別紙3－2'!L$60="","",'★別紙3－2'!L$60)</f>
        <v/>
      </c>
      <c r="X24" s="641" t="str">
        <f>IF('★別紙3－2'!M$60="","",'★別紙3－2'!M$60)</f>
        <v/>
      </c>
      <c r="Y24" s="641" t="str">
        <f>IF('★別紙3－2'!N$60="","",'★別紙3－2'!N$60)</f>
        <v/>
      </c>
      <c r="Z24" s="641" t="str">
        <f>IF('★別紙3－2'!O$60="","",'★別紙3－2'!O$60)</f>
        <v/>
      </c>
      <c r="AA24" s="641" t="str">
        <f>IF('★別紙3－2'!P$60="","",'★別紙3－2'!P$60)</f>
        <v/>
      </c>
      <c r="AB24" s="641" t="str">
        <f>IF('★別紙3－2'!Q$60="","",'★別紙3－2'!Q$60)</f>
        <v/>
      </c>
      <c r="AC24" s="641" t="str">
        <f>IF('★別紙3－2'!R$60="","",'★別紙3－2'!R$60)</f>
        <v/>
      </c>
      <c r="AD24" s="641" t="str">
        <f>IF('★別紙3－2'!S$60="","",'★別紙3－2'!S$60)</f>
        <v/>
      </c>
      <c r="AE24" s="641" t="str">
        <f>IF('★別紙3－2'!T$60="","",'★別紙3－2'!T$60)</f>
        <v/>
      </c>
      <c r="AF24" s="641" t="str">
        <f>IF('★別紙3－2'!U$60="","",'★別紙3－2'!U$60)</f>
        <v/>
      </c>
    </row>
    <row r="25" spans="1:32" ht="20.25" customHeight="1">
      <c r="A25" s="189"/>
      <c r="B25" s="189"/>
      <c r="C25" s="144"/>
      <c r="D25" s="144"/>
      <c r="E25" s="144"/>
      <c r="F25" s="144"/>
      <c r="G25" s="80"/>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row>
    <row r="26" spans="1:32" ht="18" customHeight="1">
      <c r="A26" s="1285" t="s">
        <v>217</v>
      </c>
      <c r="B26" s="1286"/>
      <c r="C26" s="1287"/>
      <c r="D26" s="1285" t="s">
        <v>216</v>
      </c>
      <c r="E26" s="1287"/>
      <c r="F26" s="1288" t="s">
        <v>215</v>
      </c>
      <c r="G26" s="1289"/>
      <c r="H26" s="1285" t="s">
        <v>214</v>
      </c>
      <c r="I26" s="1286"/>
      <c r="J26" s="1286"/>
      <c r="K26" s="1286"/>
      <c r="L26" s="1286"/>
      <c r="M26" s="1286"/>
      <c r="N26" s="1286"/>
      <c r="O26" s="1286"/>
      <c r="P26" s="1286"/>
      <c r="Q26" s="1286"/>
      <c r="R26" s="1286"/>
      <c r="S26" s="1286"/>
      <c r="T26" s="1286"/>
      <c r="U26" s="1286"/>
      <c r="V26" s="1286"/>
      <c r="W26" s="1286"/>
      <c r="X26" s="1286"/>
      <c r="Y26" s="1286"/>
      <c r="Z26" s="1286"/>
      <c r="AA26" s="1286"/>
      <c r="AB26" s="1286"/>
      <c r="AC26" s="1286"/>
      <c r="AD26" s="1286"/>
      <c r="AE26" s="1286"/>
      <c r="AF26" s="1287"/>
    </row>
    <row r="27" spans="1:32" ht="18.75" customHeight="1">
      <c r="A27" s="1292" t="s">
        <v>213</v>
      </c>
      <c r="B27" s="1293"/>
      <c r="C27" s="1294"/>
      <c r="D27" s="188"/>
      <c r="E27" s="147"/>
      <c r="F27" s="120"/>
      <c r="G27" s="88"/>
      <c r="H27" s="1298" t="s">
        <v>212</v>
      </c>
      <c r="I27" s="291" t="s">
        <v>50</v>
      </c>
      <c r="J27" s="152" t="s">
        <v>211</v>
      </c>
      <c r="K27" s="152"/>
      <c r="L27" s="152"/>
      <c r="M27" s="294" t="s">
        <v>50</v>
      </c>
      <c r="N27" s="152" t="s">
        <v>210</v>
      </c>
      <c r="O27" s="152"/>
      <c r="P27" s="152"/>
      <c r="Q27" s="294" t="s">
        <v>50</v>
      </c>
      <c r="R27" s="152" t="s">
        <v>209</v>
      </c>
      <c r="S27" s="152"/>
      <c r="T27" s="152"/>
      <c r="U27" s="294" t="s">
        <v>50</v>
      </c>
      <c r="V27" s="152" t="s">
        <v>208</v>
      </c>
      <c r="W27" s="152"/>
      <c r="X27" s="152"/>
      <c r="Y27" s="152"/>
      <c r="Z27" s="152"/>
      <c r="AA27" s="152"/>
      <c r="AB27" s="152"/>
      <c r="AC27" s="152"/>
      <c r="AD27" s="152"/>
      <c r="AE27" s="152"/>
      <c r="AF27" s="187"/>
    </row>
    <row r="28" spans="1:32" ht="18.75" customHeight="1">
      <c r="A28" s="1295"/>
      <c r="B28" s="1296"/>
      <c r="C28" s="1297"/>
      <c r="D28" s="186"/>
      <c r="E28" s="184"/>
      <c r="F28" s="145"/>
      <c r="G28" s="79"/>
      <c r="H28" s="1299"/>
      <c r="I28" s="282" t="s">
        <v>50</v>
      </c>
      <c r="J28" s="185" t="s">
        <v>207</v>
      </c>
      <c r="K28" s="185"/>
      <c r="L28" s="185"/>
      <c r="M28" s="287" t="s">
        <v>50</v>
      </c>
      <c r="N28" s="185" t="s">
        <v>206</v>
      </c>
      <c r="O28" s="185"/>
      <c r="P28" s="185"/>
      <c r="Q28" s="287" t="s">
        <v>50</v>
      </c>
      <c r="R28" s="185" t="s">
        <v>205</v>
      </c>
      <c r="S28" s="185"/>
      <c r="T28" s="185"/>
      <c r="U28" s="287" t="s">
        <v>50</v>
      </c>
      <c r="V28" s="185" t="s">
        <v>204</v>
      </c>
      <c r="W28" s="185"/>
      <c r="X28" s="185"/>
      <c r="Y28" s="144"/>
      <c r="Z28" s="144"/>
      <c r="AA28" s="144"/>
      <c r="AB28" s="144"/>
      <c r="AC28" s="144"/>
      <c r="AD28" s="144"/>
      <c r="AE28" s="144"/>
      <c r="AF28" s="184"/>
    </row>
    <row r="29" spans="1:32" ht="19.5" customHeight="1">
      <c r="A29" s="138"/>
      <c r="B29" s="93"/>
      <c r="C29" s="134"/>
      <c r="D29" s="133"/>
      <c r="E29" s="101"/>
      <c r="F29" s="91"/>
      <c r="G29" s="132"/>
      <c r="H29" s="178" t="s">
        <v>111</v>
      </c>
      <c r="I29" s="550" t="s">
        <v>50</v>
      </c>
      <c r="J29" s="112" t="s">
        <v>107</v>
      </c>
      <c r="K29" s="163"/>
      <c r="L29" s="115"/>
      <c r="M29" s="551" t="s">
        <v>50</v>
      </c>
      <c r="N29" s="112" t="s">
        <v>106</v>
      </c>
      <c r="O29" s="114"/>
      <c r="P29" s="112"/>
      <c r="Q29" s="162"/>
      <c r="R29" s="162"/>
      <c r="S29" s="162"/>
      <c r="T29" s="162"/>
      <c r="U29" s="162"/>
      <c r="V29" s="162"/>
      <c r="W29" s="162"/>
      <c r="X29" s="162"/>
      <c r="Y29" s="162"/>
      <c r="Z29" s="162"/>
      <c r="AA29" s="162"/>
      <c r="AB29" s="162"/>
      <c r="AC29" s="162"/>
      <c r="AD29" s="162"/>
      <c r="AE29" s="162"/>
      <c r="AF29" s="161"/>
    </row>
    <row r="30" spans="1:32" ht="18.75" customHeight="1">
      <c r="A30" s="94"/>
      <c r="B30" s="93"/>
      <c r="C30" s="92"/>
      <c r="D30" s="91"/>
      <c r="E30" s="101"/>
      <c r="F30" s="91"/>
      <c r="G30" s="90"/>
      <c r="H30" s="158" t="s">
        <v>196</v>
      </c>
      <c r="I30" s="292" t="s">
        <v>50</v>
      </c>
      <c r="J30" s="154" t="s">
        <v>140</v>
      </c>
      <c r="K30" s="177"/>
      <c r="L30" s="155"/>
      <c r="M30" s="293" t="s">
        <v>50</v>
      </c>
      <c r="N30" s="154" t="s">
        <v>139</v>
      </c>
      <c r="O30" s="130"/>
      <c r="P30" s="130"/>
      <c r="Q30" s="130"/>
      <c r="R30" s="154"/>
      <c r="S30" s="154"/>
      <c r="T30" s="154"/>
      <c r="U30" s="154"/>
      <c r="V30" s="154"/>
      <c r="W30" s="154"/>
      <c r="X30" s="154"/>
      <c r="Y30" s="154"/>
      <c r="Z30" s="154"/>
      <c r="AA30" s="154"/>
      <c r="AB30" s="154"/>
      <c r="AC30" s="154"/>
      <c r="AD30" s="154"/>
      <c r="AE30" s="154"/>
      <c r="AF30" s="153"/>
    </row>
    <row r="31" spans="1:32" ht="18.75" customHeight="1">
      <c r="A31" s="280" t="s">
        <v>50</v>
      </c>
      <c r="B31" s="93">
        <v>71</v>
      </c>
      <c r="C31" s="92" t="s">
        <v>195</v>
      </c>
      <c r="D31" s="280" t="s">
        <v>50</v>
      </c>
      <c r="E31" s="101" t="s">
        <v>194</v>
      </c>
      <c r="F31" s="91"/>
      <c r="G31" s="90"/>
      <c r="H31" s="128" t="s">
        <v>125</v>
      </c>
      <c r="I31" s="283" t="s">
        <v>50</v>
      </c>
      <c r="J31" s="105" t="s">
        <v>116</v>
      </c>
      <c r="K31" s="108"/>
      <c r="L31" s="288" t="s">
        <v>50</v>
      </c>
      <c r="M31" s="105" t="s">
        <v>118</v>
      </c>
      <c r="N31" s="123"/>
      <c r="O31" s="105"/>
      <c r="P31" s="105"/>
      <c r="Q31" s="105"/>
      <c r="R31" s="105"/>
      <c r="S31" s="105"/>
      <c r="T31" s="105"/>
      <c r="U31" s="105"/>
      <c r="V31" s="105"/>
      <c r="W31" s="105"/>
      <c r="X31" s="105"/>
      <c r="Y31" s="105"/>
      <c r="Z31" s="105"/>
      <c r="AA31" s="105"/>
      <c r="AB31" s="105"/>
      <c r="AC31" s="105"/>
      <c r="AD31" s="105"/>
      <c r="AE31" s="105"/>
      <c r="AF31" s="126"/>
    </row>
    <row r="32" spans="1:32" ht="18.75" customHeight="1">
      <c r="A32" s="94"/>
      <c r="B32" s="93"/>
      <c r="C32" s="92"/>
      <c r="D32" s="280" t="s">
        <v>50</v>
      </c>
      <c r="E32" s="101" t="s">
        <v>193</v>
      </c>
      <c r="F32" s="91"/>
      <c r="G32" s="90"/>
      <c r="H32" s="1300" t="s">
        <v>103</v>
      </c>
      <c r="I32" s="1302" t="s">
        <v>50</v>
      </c>
      <c r="J32" s="1290" t="s">
        <v>102</v>
      </c>
      <c r="K32" s="1290"/>
      <c r="L32" s="1290"/>
      <c r="M32" s="1302" t="s">
        <v>50</v>
      </c>
      <c r="N32" s="1290" t="s">
        <v>101</v>
      </c>
      <c r="O32" s="1290"/>
      <c r="P32" s="1290"/>
      <c r="Q32" s="96"/>
      <c r="R32" s="96"/>
      <c r="S32" s="96"/>
      <c r="T32" s="96"/>
      <c r="U32" s="96"/>
      <c r="V32" s="96"/>
      <c r="W32" s="96"/>
      <c r="X32" s="96"/>
      <c r="Y32" s="96"/>
      <c r="Z32" s="96"/>
      <c r="AA32" s="96"/>
      <c r="AB32" s="96"/>
      <c r="AC32" s="96"/>
      <c r="AD32" s="96"/>
      <c r="AE32" s="96"/>
      <c r="AF32" s="131"/>
    </row>
    <row r="33" spans="1:33" ht="18.75" customHeight="1">
      <c r="A33" s="133"/>
      <c r="B33" s="71"/>
      <c r="C33" s="133"/>
      <c r="D33" s="133"/>
      <c r="F33" s="91"/>
      <c r="G33" s="90"/>
      <c r="H33" s="1301"/>
      <c r="I33" s="1303"/>
      <c r="J33" s="1291"/>
      <c r="K33" s="1291"/>
      <c r="L33" s="1291"/>
      <c r="M33" s="1303"/>
      <c r="N33" s="1291"/>
      <c r="O33" s="1291"/>
      <c r="P33" s="1291"/>
      <c r="Q33" s="130"/>
      <c r="R33" s="130"/>
      <c r="S33" s="130"/>
      <c r="T33" s="130"/>
      <c r="U33" s="130"/>
      <c r="V33" s="130"/>
      <c r="W33" s="130"/>
      <c r="X33" s="130"/>
      <c r="Y33" s="130"/>
      <c r="Z33" s="130"/>
      <c r="AA33" s="130"/>
      <c r="AB33" s="130"/>
      <c r="AC33" s="130"/>
      <c r="AD33" s="130"/>
      <c r="AE33" s="130"/>
      <c r="AF33" s="129"/>
    </row>
    <row r="34" spans="1:33" ht="18.75" customHeight="1">
      <c r="A34" s="87"/>
      <c r="B34" s="86"/>
      <c r="C34" s="85"/>
      <c r="D34" s="82"/>
      <c r="E34" s="125"/>
      <c r="F34" s="82"/>
      <c r="G34" s="81"/>
      <c r="H34" s="176" t="s">
        <v>192</v>
      </c>
      <c r="I34" s="286" t="s">
        <v>50</v>
      </c>
      <c r="J34" s="122" t="s">
        <v>116</v>
      </c>
      <c r="K34" s="122"/>
      <c r="L34" s="290" t="s">
        <v>50</v>
      </c>
      <c r="M34" s="122" t="s">
        <v>135</v>
      </c>
      <c r="N34" s="122"/>
      <c r="O34" s="290" t="s">
        <v>50</v>
      </c>
      <c r="P34" s="122" t="s">
        <v>134</v>
      </c>
      <c r="Q34" s="139"/>
      <c r="R34" s="139"/>
      <c r="S34" s="122"/>
      <c r="T34" s="122"/>
      <c r="U34" s="122"/>
      <c r="V34" s="122"/>
      <c r="W34" s="122"/>
      <c r="X34" s="122"/>
      <c r="Y34" s="122"/>
      <c r="Z34" s="122"/>
      <c r="AA34" s="122"/>
      <c r="AB34" s="122"/>
      <c r="AC34" s="122"/>
      <c r="AD34" s="122"/>
      <c r="AE34" s="122"/>
      <c r="AF34" s="121"/>
    </row>
    <row r="35" spans="1:33" ht="8.25" customHeight="1">
      <c r="C35" s="76"/>
      <c r="D35" s="76"/>
      <c r="AF35" s="78"/>
    </row>
    <row r="36" spans="1:33" ht="20.25" customHeight="1">
      <c r="A36" s="77"/>
      <c r="B36" s="77"/>
      <c r="C36" s="76" t="s">
        <v>100</v>
      </c>
      <c r="D36" s="76"/>
      <c r="E36" s="74"/>
      <c r="F36" s="74"/>
      <c r="G36" s="75"/>
      <c r="H36" s="74"/>
      <c r="I36" s="74"/>
      <c r="J36" s="74"/>
      <c r="K36" s="74"/>
      <c r="L36" s="74"/>
      <c r="M36" s="74"/>
      <c r="N36" s="74"/>
      <c r="O36" s="74"/>
      <c r="P36" s="74"/>
      <c r="Q36" s="74"/>
      <c r="R36" s="74"/>
      <c r="S36" s="74"/>
      <c r="T36" s="74"/>
      <c r="U36" s="74"/>
      <c r="V36" s="74"/>
    </row>
    <row r="37" spans="1:33" ht="20.25" customHeight="1"/>
    <row r="38" spans="1:33" s="73" customFormat="1" ht="20.25" customHeight="1">
      <c r="C38" s="71"/>
      <c r="D38" s="71"/>
      <c r="E38" s="71"/>
      <c r="F38" s="71"/>
      <c r="G38" s="72"/>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row>
    <row r="39" spans="1:33" s="73" customFormat="1" ht="20.25" customHeight="1">
      <c r="C39" s="71"/>
      <c r="D39" s="71"/>
      <c r="E39" s="71"/>
      <c r="F39" s="71"/>
      <c r="G39" s="72"/>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row>
    <row r="40" spans="1:33" s="73" customFormat="1" ht="20.25" customHeight="1">
      <c r="C40" s="71"/>
      <c r="D40" s="71"/>
      <c r="E40" s="71"/>
      <c r="F40" s="71"/>
      <c r="G40" s="72"/>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row>
    <row r="41" spans="1:33" s="73" customFormat="1" ht="20.25" customHeight="1">
      <c r="C41" s="71"/>
      <c r="D41" s="71"/>
      <c r="E41" s="71"/>
      <c r="F41" s="71"/>
      <c r="G41" s="72"/>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row>
    <row r="42" spans="1:33" s="73" customFormat="1" ht="20.25" customHeight="1">
      <c r="C42" s="71"/>
      <c r="D42" s="71"/>
      <c r="E42" s="71"/>
      <c r="F42" s="71"/>
      <c r="G42" s="72"/>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row>
    <row r="43" spans="1:33" s="73" customFormat="1" ht="20.25" customHeight="1">
      <c r="C43" s="71"/>
      <c r="D43" s="71"/>
      <c r="E43" s="71"/>
      <c r="F43" s="71"/>
      <c r="G43" s="72"/>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row>
    <row r="44" spans="1:33" s="73" customFormat="1" ht="20.25" customHeight="1">
      <c r="C44" s="71"/>
      <c r="D44" s="71"/>
      <c r="E44" s="71"/>
      <c r="F44" s="71"/>
      <c r="G44" s="72"/>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row>
    <row r="45" spans="1:33" s="73" customFormat="1" ht="20.25" customHeight="1">
      <c r="C45" s="71"/>
      <c r="D45" s="71"/>
      <c r="E45" s="71"/>
      <c r="F45" s="71"/>
      <c r="G45" s="72"/>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row>
    <row r="46" spans="1:33" s="73" customFormat="1" ht="20.25" customHeight="1">
      <c r="C46" s="71"/>
      <c r="D46" s="71"/>
      <c r="E46" s="71"/>
      <c r="F46" s="71"/>
      <c r="G46" s="72"/>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row>
    <row r="47" spans="1:33" s="73" customFormat="1" ht="20.25" customHeight="1">
      <c r="C47" s="71"/>
      <c r="D47" s="71"/>
      <c r="E47" s="71"/>
      <c r="F47" s="71"/>
      <c r="G47" s="72"/>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row>
    <row r="48" spans="1:33" s="73" customFormat="1" ht="20.25" customHeight="1">
      <c r="C48" s="71"/>
      <c r="D48" s="71"/>
      <c r="E48" s="71"/>
      <c r="F48" s="71"/>
      <c r="G48" s="72"/>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row>
    <row r="49" spans="3:33" s="73" customFormat="1" ht="20.25" customHeight="1">
      <c r="C49" s="71"/>
      <c r="D49" s="71"/>
      <c r="E49" s="71"/>
      <c r="F49" s="71"/>
      <c r="G49" s="72"/>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row>
    <row r="50" spans="3:33" s="73" customFormat="1" ht="20.25" customHeight="1">
      <c r="C50" s="71"/>
      <c r="D50" s="71"/>
      <c r="E50" s="71"/>
      <c r="F50" s="71"/>
      <c r="G50" s="72"/>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row>
    <row r="51" spans="3:33" s="73" customFormat="1" ht="20.25" customHeight="1">
      <c r="C51" s="71"/>
      <c r="D51" s="71"/>
      <c r="E51" s="71"/>
      <c r="F51" s="71"/>
      <c r="G51" s="72"/>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row>
    <row r="52" spans="3:33" s="73" customFormat="1" ht="20.25" customHeight="1">
      <c r="C52" s="71"/>
      <c r="D52" s="71"/>
      <c r="E52" s="71"/>
      <c r="F52" s="71"/>
      <c r="G52" s="72"/>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row>
    <row r="53" spans="3:33" s="73" customFormat="1" ht="20.25" customHeight="1">
      <c r="C53" s="71"/>
      <c r="D53" s="71"/>
      <c r="E53" s="71"/>
      <c r="F53" s="71"/>
      <c r="G53" s="72"/>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row>
    <row r="54" spans="3:33" s="73" customFormat="1" ht="20.25" customHeight="1">
      <c r="C54" s="71"/>
      <c r="D54" s="71"/>
      <c r="E54" s="71"/>
      <c r="F54" s="71"/>
      <c r="G54" s="72"/>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row>
    <row r="55" spans="3:33" s="73" customFormat="1" ht="20.25" customHeight="1">
      <c r="C55" s="71"/>
      <c r="D55" s="71"/>
      <c r="E55" s="71"/>
      <c r="F55" s="71"/>
      <c r="G55" s="72"/>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row>
    <row r="56" spans="3:33" s="73" customFormat="1" ht="20.25" customHeight="1">
      <c r="C56" s="71"/>
      <c r="D56" s="71"/>
      <c r="E56" s="71"/>
      <c r="F56" s="71"/>
      <c r="G56" s="72"/>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row>
    <row r="57" spans="3:33" s="73" customFormat="1" ht="20.25" customHeight="1">
      <c r="C57" s="71"/>
      <c r="D57" s="71"/>
      <c r="E57" s="71"/>
      <c r="F57" s="71"/>
      <c r="G57" s="72"/>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row>
    <row r="58" spans="3:33" s="73" customFormat="1" ht="20.25" customHeight="1">
      <c r="C58" s="71"/>
      <c r="D58" s="71"/>
      <c r="E58" s="71"/>
      <c r="F58" s="71"/>
      <c r="G58" s="72"/>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row>
    <row r="59" spans="3:33" s="73" customFormat="1" ht="20.25" customHeight="1">
      <c r="C59" s="71"/>
      <c r="D59" s="71"/>
      <c r="E59" s="71"/>
      <c r="F59" s="71"/>
      <c r="G59" s="72"/>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row>
    <row r="60" spans="3:33" s="73" customFormat="1" ht="20.25" customHeight="1">
      <c r="C60" s="71"/>
      <c r="D60" s="71"/>
      <c r="E60" s="71"/>
      <c r="F60" s="71"/>
      <c r="G60" s="72"/>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row>
    <row r="61" spans="3:33" s="73" customFormat="1" ht="20.25" customHeight="1">
      <c r="C61" s="71"/>
      <c r="D61" s="71"/>
      <c r="E61" s="71"/>
      <c r="F61" s="71"/>
      <c r="G61" s="72"/>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row>
    <row r="62" spans="3:33" s="73" customFormat="1" ht="20.25" customHeight="1">
      <c r="C62" s="71"/>
      <c r="D62" s="71"/>
      <c r="E62" s="71"/>
      <c r="F62" s="71"/>
      <c r="G62" s="72"/>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row>
    <row r="63" spans="3:33" s="73" customFormat="1" ht="20.25" customHeight="1">
      <c r="C63" s="71"/>
      <c r="D63" s="71"/>
      <c r="E63" s="71"/>
      <c r="F63" s="71"/>
      <c r="G63" s="72"/>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row>
    <row r="64" spans="3:33" s="73" customFormat="1" ht="20.25" customHeight="1">
      <c r="C64" s="71"/>
      <c r="D64" s="71"/>
      <c r="E64" s="71"/>
      <c r="F64" s="71"/>
      <c r="G64" s="72"/>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row>
    <row r="65" spans="3:33" s="73" customFormat="1" ht="20.25" customHeight="1">
      <c r="C65" s="71"/>
      <c r="D65" s="71"/>
      <c r="E65" s="71"/>
      <c r="F65" s="71"/>
      <c r="G65" s="72"/>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row>
    <row r="66" spans="3:33" s="73" customFormat="1" ht="20.25" customHeight="1">
      <c r="C66" s="71"/>
      <c r="D66" s="71"/>
      <c r="E66" s="71"/>
      <c r="F66" s="71"/>
      <c r="G66" s="72"/>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row>
    <row r="67" spans="3:33" s="73" customFormat="1" ht="20.25" customHeight="1">
      <c r="C67" s="71"/>
      <c r="D67" s="71"/>
      <c r="E67" s="71"/>
      <c r="F67" s="71"/>
      <c r="G67" s="72"/>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row>
    <row r="68" spans="3:33" s="73" customFormat="1" ht="20.25" customHeight="1">
      <c r="C68" s="71"/>
      <c r="D68" s="71"/>
      <c r="E68" s="71"/>
      <c r="F68" s="71"/>
      <c r="G68" s="72"/>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row>
    <row r="69" spans="3:33" s="73" customFormat="1" ht="20.25" customHeight="1">
      <c r="C69" s="71"/>
      <c r="D69" s="71"/>
      <c r="E69" s="71"/>
      <c r="F69" s="71"/>
      <c r="G69" s="72"/>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row>
    <row r="70" spans="3:33" s="73" customFormat="1" ht="20.25" customHeight="1">
      <c r="C70" s="71"/>
      <c r="D70" s="71"/>
      <c r="E70" s="71"/>
      <c r="F70" s="71"/>
      <c r="G70" s="72"/>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row>
    <row r="71" spans="3:33" s="73" customFormat="1" ht="20.25" customHeight="1">
      <c r="C71" s="71"/>
      <c r="D71" s="71"/>
      <c r="E71" s="71"/>
      <c r="F71" s="71"/>
      <c r="G71" s="72"/>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row>
    <row r="72" spans="3:33" s="73" customFormat="1" ht="20.25" customHeight="1">
      <c r="C72" s="71"/>
      <c r="D72" s="71"/>
      <c r="E72" s="71"/>
      <c r="F72" s="71"/>
      <c r="G72" s="72"/>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row>
    <row r="73" spans="3:33" s="73" customFormat="1" ht="20.25" customHeight="1">
      <c r="C73" s="71"/>
      <c r="D73" s="71"/>
      <c r="E73" s="71"/>
      <c r="F73" s="71"/>
      <c r="G73" s="72"/>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row>
    <row r="74" spans="3:33" s="73" customFormat="1" ht="20.25" customHeight="1">
      <c r="C74" s="71"/>
      <c r="D74" s="71"/>
      <c r="E74" s="71"/>
      <c r="F74" s="71"/>
      <c r="G74" s="72"/>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row>
    <row r="75" spans="3:33" s="73" customFormat="1" ht="20.25" customHeight="1">
      <c r="C75" s="71"/>
      <c r="D75" s="71"/>
      <c r="E75" s="71"/>
      <c r="F75" s="71"/>
      <c r="G75" s="72"/>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row>
    <row r="76" spans="3:33" s="73" customFormat="1" ht="20.25" customHeight="1">
      <c r="C76" s="71"/>
      <c r="D76" s="71"/>
      <c r="E76" s="71"/>
      <c r="F76" s="71"/>
      <c r="G76" s="72"/>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row>
    <row r="77" spans="3:33" s="73" customFormat="1" ht="20.25" customHeight="1">
      <c r="C77" s="71"/>
      <c r="D77" s="71"/>
      <c r="E77" s="71"/>
      <c r="F77" s="71"/>
      <c r="G77" s="72"/>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row>
    <row r="78" spans="3:33" s="73" customFormat="1" ht="20.25" customHeight="1">
      <c r="C78" s="71"/>
      <c r="D78" s="71"/>
      <c r="E78" s="71"/>
      <c r="F78" s="71"/>
      <c r="G78" s="72"/>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row>
    <row r="79" spans="3:33" s="73" customFormat="1" ht="20.25" customHeight="1">
      <c r="C79" s="71"/>
      <c r="D79" s="71"/>
      <c r="E79" s="71"/>
      <c r="F79" s="71"/>
      <c r="G79" s="72"/>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row>
    <row r="80" spans="3:33" s="73" customFormat="1" ht="20.25" customHeight="1">
      <c r="C80" s="71"/>
      <c r="D80" s="71"/>
      <c r="E80" s="71"/>
      <c r="F80" s="71"/>
      <c r="G80" s="72"/>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row>
    <row r="81" spans="3:33" s="73" customFormat="1" ht="20.25" customHeight="1">
      <c r="C81" s="71"/>
      <c r="D81" s="71"/>
      <c r="E81" s="71"/>
      <c r="F81" s="71"/>
      <c r="G81" s="72"/>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row>
    <row r="82" spans="3:33" s="73" customFormat="1" ht="20.25" customHeight="1">
      <c r="C82" s="71"/>
      <c r="D82" s="71"/>
      <c r="E82" s="71"/>
      <c r="F82" s="71"/>
      <c r="G82" s="72"/>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row>
    <row r="83" spans="3:33" s="73" customFormat="1" ht="20.25" customHeight="1">
      <c r="C83" s="71"/>
      <c r="D83" s="71"/>
      <c r="E83" s="71"/>
      <c r="F83" s="71"/>
      <c r="G83" s="72"/>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row>
    <row r="84" spans="3:33" s="73" customFormat="1" ht="20.25" customHeight="1">
      <c r="C84" s="71"/>
      <c r="D84" s="71"/>
      <c r="E84" s="71"/>
      <c r="F84" s="71"/>
      <c r="G84" s="72"/>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row>
    <row r="85" spans="3:33" s="73" customFormat="1" ht="20.25" customHeight="1">
      <c r="C85" s="71"/>
      <c r="D85" s="71"/>
      <c r="E85" s="71"/>
      <c r="F85" s="71"/>
      <c r="G85" s="72"/>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row>
    <row r="86" spans="3:33" s="73" customFormat="1" ht="20.25" customHeight="1">
      <c r="C86" s="71"/>
      <c r="D86" s="71"/>
      <c r="E86" s="71"/>
      <c r="F86" s="71"/>
      <c r="G86" s="72"/>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row>
    <row r="87" spans="3:33" s="73" customFormat="1" ht="20.25" customHeight="1">
      <c r="C87" s="71"/>
      <c r="D87" s="71"/>
      <c r="E87" s="71"/>
      <c r="F87" s="71"/>
      <c r="G87" s="72"/>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row>
    <row r="88" spans="3:33" s="73" customFormat="1" ht="20.25" customHeight="1">
      <c r="C88" s="71"/>
      <c r="D88" s="71"/>
      <c r="E88" s="71"/>
      <c r="F88" s="71"/>
      <c r="G88" s="72"/>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row>
    <row r="89" spans="3:33" s="73" customFormat="1" ht="20.25" customHeight="1">
      <c r="C89" s="71"/>
      <c r="D89" s="71"/>
      <c r="E89" s="71"/>
      <c r="F89" s="71"/>
      <c r="G89" s="72"/>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row>
    <row r="90" spans="3:33" s="73" customFormat="1" ht="20.25" customHeight="1">
      <c r="C90" s="71"/>
      <c r="D90" s="71"/>
      <c r="E90" s="71"/>
      <c r="F90" s="71"/>
      <c r="G90" s="72"/>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row>
    <row r="91" spans="3:33" s="73" customFormat="1" ht="20.25" customHeight="1">
      <c r="C91" s="71"/>
      <c r="D91" s="71"/>
      <c r="E91" s="71"/>
      <c r="F91" s="71"/>
      <c r="G91" s="72"/>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row>
    <row r="92" spans="3:33" s="73" customFormat="1" ht="20.25" customHeight="1">
      <c r="C92" s="71"/>
      <c r="D92" s="71"/>
      <c r="E92" s="71"/>
      <c r="F92" s="71"/>
      <c r="G92" s="72"/>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row>
    <row r="93" spans="3:33" s="73" customFormat="1" ht="20.25" customHeight="1">
      <c r="C93" s="71"/>
      <c r="D93" s="71"/>
      <c r="E93" s="71"/>
      <c r="F93" s="71"/>
      <c r="G93" s="72"/>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row>
    <row r="94" spans="3:33" s="73" customFormat="1" ht="20.25" customHeight="1">
      <c r="C94" s="71"/>
      <c r="D94" s="71"/>
      <c r="E94" s="71"/>
      <c r="F94" s="71"/>
      <c r="G94" s="72"/>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row>
    <row r="95" spans="3:33" s="73" customFormat="1" ht="20.25" customHeight="1">
      <c r="C95" s="71"/>
      <c r="D95" s="71"/>
      <c r="E95" s="71"/>
      <c r="F95" s="71"/>
      <c r="G95" s="72"/>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row>
    <row r="96" spans="3:33" s="73" customFormat="1" ht="20.25" customHeight="1">
      <c r="C96" s="71"/>
      <c r="D96" s="71"/>
      <c r="E96" s="71"/>
      <c r="F96" s="71"/>
      <c r="G96" s="72"/>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row>
    <row r="97" spans="3:33" s="73" customFormat="1" ht="20.25" customHeight="1">
      <c r="C97" s="71"/>
      <c r="D97" s="71"/>
      <c r="E97" s="71"/>
      <c r="F97" s="71"/>
      <c r="G97" s="72"/>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row>
    <row r="98" spans="3:33" s="73" customFormat="1" ht="20.25" customHeight="1">
      <c r="C98" s="71"/>
      <c r="D98" s="71"/>
      <c r="E98" s="71"/>
      <c r="F98" s="71"/>
      <c r="G98" s="72"/>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row>
    <row r="99" spans="3:33" s="73" customFormat="1" ht="20.25" customHeight="1">
      <c r="C99" s="71"/>
      <c r="D99" s="71"/>
      <c r="E99" s="71"/>
      <c r="F99" s="71"/>
      <c r="G99" s="72"/>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row>
    <row r="100" spans="3:33" s="73" customFormat="1" ht="20.25" customHeight="1">
      <c r="C100" s="71"/>
      <c r="D100" s="71"/>
      <c r="E100" s="71"/>
      <c r="F100" s="71"/>
      <c r="G100" s="72"/>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row>
    <row r="101" spans="3:33" s="73" customFormat="1" ht="20.25" customHeight="1">
      <c r="C101" s="71"/>
      <c r="D101" s="71"/>
      <c r="E101" s="71"/>
      <c r="F101" s="71"/>
      <c r="G101" s="72"/>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row>
    <row r="102" spans="3:33" s="73" customFormat="1" ht="20.25" customHeight="1">
      <c r="C102" s="71"/>
      <c r="D102" s="71"/>
      <c r="E102" s="71"/>
      <c r="F102" s="71"/>
      <c r="G102" s="72"/>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row>
    <row r="103" spans="3:33" s="73" customFormat="1" ht="20.25" customHeight="1">
      <c r="C103" s="71"/>
      <c r="D103" s="71"/>
      <c r="E103" s="71"/>
      <c r="F103" s="71"/>
      <c r="G103" s="72"/>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row>
    <row r="104" spans="3:33" s="73" customFormat="1" ht="20.25" customHeight="1">
      <c r="C104" s="71"/>
      <c r="D104" s="71"/>
      <c r="E104" s="71"/>
      <c r="F104" s="71"/>
      <c r="G104" s="72"/>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row>
    <row r="105" spans="3:33" s="73" customFormat="1" ht="20.25" customHeight="1">
      <c r="C105" s="71"/>
      <c r="D105" s="71"/>
      <c r="E105" s="71"/>
      <c r="F105" s="71"/>
      <c r="G105" s="72"/>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row>
    <row r="106" spans="3:33" s="73" customFormat="1" ht="20.25" customHeight="1">
      <c r="C106" s="71"/>
      <c r="D106" s="71"/>
      <c r="E106" s="71"/>
      <c r="F106" s="71"/>
      <c r="G106" s="72"/>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row>
    <row r="107" spans="3:33" s="73" customFormat="1" ht="20.25" customHeight="1">
      <c r="C107" s="71"/>
      <c r="D107" s="71"/>
      <c r="E107" s="71"/>
      <c r="F107" s="71"/>
      <c r="G107" s="72"/>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row>
    <row r="108" spans="3:33" s="73" customFormat="1" ht="20.25" customHeight="1">
      <c r="C108" s="71"/>
      <c r="D108" s="71"/>
      <c r="E108" s="71"/>
      <c r="F108" s="71"/>
      <c r="G108" s="72"/>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row>
    <row r="109" spans="3:33" s="73" customFormat="1" ht="20.25" customHeight="1">
      <c r="C109" s="71"/>
      <c r="D109" s="71"/>
      <c r="E109" s="71"/>
      <c r="F109" s="71"/>
      <c r="G109" s="72"/>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row>
    <row r="110" spans="3:33" s="73" customFormat="1" ht="20.25" customHeight="1">
      <c r="C110" s="71"/>
      <c r="D110" s="71"/>
      <c r="E110" s="71"/>
      <c r="F110" s="71"/>
      <c r="G110" s="72"/>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row>
    <row r="111" spans="3:33" s="73" customFormat="1" ht="20.25" customHeight="1">
      <c r="C111" s="71"/>
      <c r="D111" s="71"/>
      <c r="E111" s="71"/>
      <c r="F111" s="71"/>
      <c r="G111" s="72"/>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row>
    <row r="112" spans="3:33" s="73" customFormat="1" ht="20.25" customHeight="1">
      <c r="C112" s="71"/>
      <c r="D112" s="71"/>
      <c r="E112" s="71"/>
      <c r="F112" s="71"/>
      <c r="G112" s="72"/>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row>
    <row r="113" spans="3:33" s="73" customFormat="1" ht="20.25" customHeight="1">
      <c r="C113" s="71"/>
      <c r="D113" s="71"/>
      <c r="E113" s="71"/>
      <c r="F113" s="71"/>
      <c r="G113" s="72"/>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row>
    <row r="114" spans="3:33" s="73" customFormat="1" ht="20.25" customHeight="1">
      <c r="C114" s="71"/>
      <c r="D114" s="71"/>
      <c r="E114" s="71"/>
      <c r="F114" s="71"/>
      <c r="G114" s="72"/>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row>
    <row r="115" spans="3:33" s="73" customFormat="1" ht="20.25" customHeight="1">
      <c r="C115" s="71"/>
      <c r="D115" s="71"/>
      <c r="E115" s="71"/>
      <c r="F115" s="71"/>
      <c r="G115" s="72"/>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row>
    <row r="116" spans="3:33" s="73" customFormat="1" ht="20.25" customHeight="1">
      <c r="C116" s="71"/>
      <c r="D116" s="71"/>
      <c r="E116" s="71"/>
      <c r="F116" s="71"/>
      <c r="G116" s="72"/>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row>
    <row r="117" spans="3:33" s="73" customFormat="1" ht="20.25" customHeight="1">
      <c r="C117" s="71"/>
      <c r="D117" s="71"/>
      <c r="E117" s="71"/>
      <c r="F117" s="71"/>
      <c r="G117" s="72"/>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row>
    <row r="118" spans="3:33" s="73" customFormat="1" ht="20.25" customHeight="1">
      <c r="C118" s="71"/>
      <c r="D118" s="71"/>
      <c r="E118" s="71"/>
      <c r="F118" s="71"/>
      <c r="G118" s="72"/>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row>
    <row r="119" spans="3:33" s="73" customFormat="1" ht="20.25" customHeight="1">
      <c r="C119" s="71"/>
      <c r="D119" s="71"/>
      <c r="E119" s="71"/>
      <c r="F119" s="71"/>
      <c r="G119" s="72"/>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row>
    <row r="120" spans="3:33" s="73" customFormat="1" ht="20.25" customHeight="1">
      <c r="C120" s="71"/>
      <c r="D120" s="71"/>
      <c r="E120" s="71"/>
      <c r="F120" s="71"/>
      <c r="G120" s="72"/>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row>
    <row r="121" spans="3:33" s="73" customFormat="1" ht="20.25" customHeight="1">
      <c r="C121" s="71"/>
      <c r="D121" s="71"/>
      <c r="E121" s="71"/>
      <c r="F121" s="71"/>
      <c r="G121" s="72"/>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row>
    <row r="122" spans="3:33" s="73" customFormat="1" ht="20.25" customHeight="1">
      <c r="C122" s="71"/>
      <c r="D122" s="71"/>
      <c r="E122" s="71"/>
      <c r="F122" s="71"/>
      <c r="G122" s="72"/>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row>
    <row r="123" spans="3:33" s="73" customFormat="1" ht="20.25" customHeight="1">
      <c r="C123" s="71"/>
      <c r="D123" s="71"/>
      <c r="E123" s="71"/>
      <c r="F123" s="71"/>
      <c r="G123" s="72"/>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row>
    <row r="124" spans="3:33" s="73" customFormat="1" ht="20.25" customHeight="1">
      <c r="C124" s="71"/>
      <c r="D124" s="71"/>
      <c r="E124" s="71"/>
      <c r="F124" s="71"/>
      <c r="G124" s="72"/>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row>
    <row r="125" spans="3:33" s="73" customFormat="1" ht="20.25" customHeight="1">
      <c r="C125" s="71"/>
      <c r="D125" s="71"/>
      <c r="E125" s="71"/>
      <c r="F125" s="71"/>
      <c r="G125" s="72"/>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row>
    <row r="126" spans="3:33" s="73" customFormat="1" ht="20.25" customHeight="1">
      <c r="C126" s="71"/>
      <c r="D126" s="71"/>
      <c r="E126" s="71"/>
      <c r="F126" s="71"/>
      <c r="G126" s="72"/>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row>
  </sheetData>
  <mergeCells count="31">
    <mergeCell ref="H32:H33"/>
    <mergeCell ref="I32:I33"/>
    <mergeCell ref="J32:L33"/>
    <mergeCell ref="M32:M33"/>
    <mergeCell ref="N32:P33"/>
    <mergeCell ref="A27:C28"/>
    <mergeCell ref="H27:H28"/>
    <mergeCell ref="A22:AF22"/>
    <mergeCell ref="H16:H18"/>
    <mergeCell ref="H13:H14"/>
    <mergeCell ref="I13:I14"/>
    <mergeCell ref="J13:L14"/>
    <mergeCell ref="M13:M14"/>
    <mergeCell ref="N13:P14"/>
    <mergeCell ref="S24:V24"/>
    <mergeCell ref="A26:C26"/>
    <mergeCell ref="D26:E26"/>
    <mergeCell ref="F26:G26"/>
    <mergeCell ref="H26:AF26"/>
    <mergeCell ref="A8:C9"/>
    <mergeCell ref="H8:H9"/>
    <mergeCell ref="Y8:AB9"/>
    <mergeCell ref="AC8:AF9"/>
    <mergeCell ref="A3:AF3"/>
    <mergeCell ref="S5:V5"/>
    <mergeCell ref="A7:C7"/>
    <mergeCell ref="D7:E7"/>
    <mergeCell ref="F7:G7"/>
    <mergeCell ref="H7:X7"/>
    <mergeCell ref="Y7:AB7"/>
    <mergeCell ref="AC7:AF7"/>
  </mergeCells>
  <phoneticPr fontId="4"/>
  <dataValidations count="1">
    <dataValidation type="list" allowBlank="1" showInputMessage="1" showErrorMessage="1" sqref="Q8:Q9 U8:U9 O10 L15:L16 O15 R16 L12 A15 Q27:Q28 U27:U28 L31 D31:D32 D15:D16 A31 L34 L19:L20 R19 O17:O19 O34 M8:M11 Y10:Y11 AC10:AC11 M27:M30 M13:M14 O29 M32:M33 I8:I20 I27:I34">
      <formula1>"□,■"</formula1>
    </dataValidation>
  </dataValidations>
  <pageMargins left="0.70866141732283472" right="0.70866141732283472" top="0.74803149606299213" bottom="0.74803149606299213" header="0.31496062992125984" footer="0.31496062992125984"/>
  <pageSetup paperSize="9" scale="26" fitToHeight="0" orientation="landscape" r:id="rId1"/>
  <rowBreaks count="2" manualBreakCount="2">
    <brk id="36" max="31" man="1"/>
    <brk id="103"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F114"/>
  <sheetViews>
    <sheetView view="pageBreakPreview" zoomScale="85" zoomScaleNormal="100" zoomScaleSheetLayoutView="85" workbookViewId="0">
      <pane ySplit="15" topLeftCell="A16" activePane="bottomLeft" state="frozen"/>
      <selection pane="bottomLeft" activeCell="A16" sqref="A16"/>
    </sheetView>
  </sheetViews>
  <sheetFormatPr defaultColWidth="4" defaultRowHeight="13.5"/>
  <cols>
    <col min="1" max="1" width="1.5" style="2" customWidth="1"/>
    <col min="2" max="2" width="2.375" style="2" customWidth="1"/>
    <col min="3" max="3" width="1.125" style="2" customWidth="1"/>
    <col min="4" max="19" width="4" style="2"/>
    <col min="20" max="20" width="7.125" style="2" customWidth="1"/>
    <col min="21" max="21" width="3.875" style="2" customWidth="1"/>
    <col min="22" max="22" width="4" style="2"/>
    <col min="23" max="23" width="2.25" style="2" customWidth="1"/>
    <col min="24" max="24" width="4.625" style="2" customWidth="1"/>
    <col min="25" max="25" width="2.375" style="2" customWidth="1"/>
    <col min="26" max="26" width="1.5" style="2" customWidth="1"/>
    <col min="27" max="16384" width="4" style="2"/>
  </cols>
  <sheetData>
    <row r="2" spans="2:25">
      <c r="B2" s="2" t="s">
        <v>799</v>
      </c>
      <c r="C2"/>
      <c r="D2"/>
      <c r="E2"/>
      <c r="F2"/>
      <c r="G2"/>
      <c r="H2"/>
      <c r="I2"/>
      <c r="J2"/>
      <c r="K2"/>
      <c r="L2"/>
      <c r="M2"/>
      <c r="N2"/>
      <c r="O2"/>
      <c r="P2"/>
      <c r="Q2"/>
      <c r="R2"/>
      <c r="S2"/>
      <c r="T2"/>
      <c r="U2"/>
      <c r="V2"/>
      <c r="W2"/>
      <c r="X2"/>
      <c r="Y2"/>
    </row>
    <row r="4" spans="2:25">
      <c r="B4" s="1674" t="s">
        <v>800</v>
      </c>
      <c r="C4" s="1674"/>
      <c r="D4" s="1674"/>
      <c r="E4" s="1674"/>
      <c r="F4" s="1674"/>
      <c r="G4" s="1674"/>
      <c r="H4" s="1674"/>
      <c r="I4" s="1674"/>
      <c r="J4" s="1674"/>
      <c r="K4" s="1674"/>
      <c r="L4" s="1674"/>
      <c r="M4" s="1674"/>
      <c r="N4" s="1674"/>
      <c r="O4" s="1674"/>
      <c r="P4" s="1674"/>
      <c r="Q4" s="1674"/>
      <c r="R4" s="1674"/>
      <c r="S4" s="1674"/>
      <c r="T4" s="1674"/>
      <c r="U4" s="1674"/>
      <c r="V4" s="1674"/>
      <c r="W4" s="1674"/>
      <c r="X4" s="1674"/>
      <c r="Y4" s="1674"/>
    </row>
    <row r="6" spans="2:25" ht="23.25" customHeight="1">
      <c r="B6" s="1409" t="s">
        <v>690</v>
      </c>
      <c r="C6" s="1409"/>
      <c r="D6" s="1409"/>
      <c r="E6" s="1409"/>
      <c r="F6" s="1409"/>
      <c r="G6" s="1281"/>
      <c r="H6" s="1282"/>
      <c r="I6" s="1282"/>
      <c r="J6" s="1282"/>
      <c r="K6" s="1282"/>
      <c r="L6" s="1282"/>
      <c r="M6" s="1282"/>
      <c r="N6" s="1282"/>
      <c r="O6" s="1282"/>
      <c r="P6" s="1282"/>
      <c r="Q6" s="1282"/>
      <c r="R6" s="1282"/>
      <c r="S6" s="1282"/>
      <c r="T6" s="1282"/>
      <c r="U6" s="1282"/>
      <c r="V6" s="1282"/>
      <c r="W6" s="1282"/>
      <c r="X6" s="1282"/>
      <c r="Y6" s="1283"/>
    </row>
    <row r="7" spans="2:25" ht="23.25" customHeight="1">
      <c r="B7" s="1409" t="s">
        <v>594</v>
      </c>
      <c r="C7" s="1409"/>
      <c r="D7" s="1409"/>
      <c r="E7" s="1409"/>
      <c r="F7" s="1409"/>
      <c r="G7" s="589" t="s">
        <v>50</v>
      </c>
      <c r="H7" s="400" t="s">
        <v>552</v>
      </c>
      <c r="I7" s="400"/>
      <c r="J7" s="400"/>
      <c r="K7" s="400"/>
      <c r="L7" s="64" t="s">
        <v>50</v>
      </c>
      <c r="M7" s="400" t="s">
        <v>553</v>
      </c>
      <c r="N7" s="400"/>
      <c r="O7" s="400"/>
      <c r="P7" s="400"/>
      <c r="Q7" s="64" t="s">
        <v>50</v>
      </c>
      <c r="R7" s="400" t="s">
        <v>554</v>
      </c>
      <c r="S7" s="400"/>
      <c r="T7" s="400"/>
      <c r="U7" s="400"/>
      <c r="V7" s="400"/>
      <c r="W7" s="41"/>
      <c r="X7" s="41"/>
      <c r="Y7" s="42"/>
    </row>
    <row r="8" spans="2:25" ht="20.100000000000001" customHeight="1">
      <c r="B8" s="1165" t="s">
        <v>801</v>
      </c>
      <c r="C8" s="1166"/>
      <c r="D8" s="1166"/>
      <c r="E8" s="1166"/>
      <c r="F8" s="1167"/>
      <c r="G8" s="62" t="s">
        <v>50</v>
      </c>
      <c r="H8" s="51" t="s">
        <v>802</v>
      </c>
      <c r="I8" s="55"/>
      <c r="J8" s="55"/>
      <c r="K8" s="55"/>
      <c r="L8" s="55"/>
      <c r="M8" s="55"/>
      <c r="N8" s="55"/>
      <c r="O8" s="55"/>
      <c r="P8" s="55"/>
      <c r="Q8" s="55"/>
      <c r="R8" s="55"/>
      <c r="S8" s="55"/>
      <c r="T8" s="55"/>
      <c r="U8" s="55"/>
      <c r="V8" s="55"/>
      <c r="W8" s="55"/>
      <c r="X8" s="55"/>
      <c r="Y8" s="56"/>
    </row>
    <row r="9" spans="2:25" ht="20.100000000000001" customHeight="1">
      <c r="B9" s="1593"/>
      <c r="C9" s="1071"/>
      <c r="D9" s="1071"/>
      <c r="E9" s="1071"/>
      <c r="F9" s="1594"/>
      <c r="G9" s="62" t="s">
        <v>50</v>
      </c>
      <c r="H9" s="2" t="s">
        <v>803</v>
      </c>
      <c r="I9" s="270"/>
      <c r="J9" s="270"/>
      <c r="K9" s="270"/>
      <c r="L9" s="270"/>
      <c r="M9" s="270"/>
      <c r="N9" s="270"/>
      <c r="O9" s="270"/>
      <c r="P9" s="270"/>
      <c r="Q9" s="270"/>
      <c r="R9" s="270"/>
      <c r="S9" s="270"/>
      <c r="T9" s="270"/>
      <c r="U9" s="270"/>
      <c r="V9" s="270"/>
      <c r="W9" s="270"/>
      <c r="X9" s="270"/>
      <c r="Y9" s="43"/>
    </row>
    <row r="10" spans="2:25" ht="20.100000000000001" customHeight="1">
      <c r="B10" s="1593"/>
      <c r="C10" s="1071"/>
      <c r="D10" s="1071"/>
      <c r="E10" s="1071"/>
      <c r="F10" s="1594"/>
      <c r="G10" s="64" t="s">
        <v>50</v>
      </c>
      <c r="H10" s="2" t="s">
        <v>804</v>
      </c>
      <c r="I10" s="270"/>
      <c r="J10" s="270"/>
      <c r="K10" s="270"/>
      <c r="L10" s="270"/>
      <c r="M10" s="270"/>
      <c r="N10" s="270"/>
      <c r="O10" s="270"/>
      <c r="P10" s="270"/>
      <c r="Q10" s="270"/>
      <c r="R10" s="270"/>
      <c r="S10" s="270"/>
      <c r="T10" s="270"/>
      <c r="U10" s="270"/>
      <c r="V10" s="270"/>
      <c r="W10" s="270"/>
      <c r="X10" s="270"/>
      <c r="Y10" s="43"/>
    </row>
    <row r="11" spans="2:25" ht="20.100000000000001" customHeight="1">
      <c r="B11" s="1159"/>
      <c r="C11" s="1160"/>
      <c r="D11" s="1160"/>
      <c r="E11" s="1160"/>
      <c r="F11" s="1161"/>
      <c r="G11" s="47" t="s">
        <v>50</v>
      </c>
      <c r="H11" s="9" t="s">
        <v>805</v>
      </c>
      <c r="I11" s="57"/>
      <c r="J11" s="57"/>
      <c r="K11" s="57"/>
      <c r="L11" s="57"/>
      <c r="M11" s="57"/>
      <c r="N11" s="57"/>
      <c r="O11" s="57"/>
      <c r="P11" s="57"/>
      <c r="Q11" s="57"/>
      <c r="R11" s="57"/>
      <c r="S11" s="57"/>
      <c r="T11" s="57"/>
      <c r="U11" s="57"/>
      <c r="V11" s="57"/>
      <c r="W11" s="57"/>
      <c r="X11" s="57"/>
      <c r="Y11" s="58"/>
    </row>
    <row r="12" spans="2:25" ht="20.100000000000001" customHeight="1">
      <c r="B12" s="1165" t="s">
        <v>603</v>
      </c>
      <c r="C12" s="1166"/>
      <c r="D12" s="1166"/>
      <c r="E12" s="1166"/>
      <c r="F12" s="1167"/>
      <c r="G12" s="64" t="s">
        <v>50</v>
      </c>
      <c r="H12" s="51" t="s">
        <v>806</v>
      </c>
      <c r="I12" s="55"/>
      <c r="J12" s="55"/>
      <c r="K12" s="55"/>
      <c r="L12" s="55"/>
      <c r="M12" s="55"/>
      <c r="N12" s="55"/>
      <c r="O12" s="55"/>
      <c r="P12" s="55"/>
      <c r="Q12" s="55"/>
      <c r="R12" s="55"/>
      <c r="S12" s="55"/>
      <c r="T12" s="55"/>
      <c r="U12" s="55"/>
      <c r="V12" s="55"/>
      <c r="W12" s="55"/>
      <c r="X12" s="55"/>
      <c r="Y12" s="56"/>
    </row>
    <row r="13" spans="2:25" ht="20.100000000000001" customHeight="1">
      <c r="B13" s="1593"/>
      <c r="C13" s="1071"/>
      <c r="D13" s="1071"/>
      <c r="E13" s="1071"/>
      <c r="F13" s="1594"/>
      <c r="G13" s="64" t="s">
        <v>50</v>
      </c>
      <c r="H13" s="2" t="s">
        <v>807</v>
      </c>
      <c r="I13" s="270"/>
      <c r="J13" s="270"/>
      <c r="K13" s="270"/>
      <c r="L13" s="270"/>
      <c r="M13" s="270"/>
      <c r="N13" s="270"/>
      <c r="O13" s="270"/>
      <c r="P13" s="270"/>
      <c r="Q13" s="270"/>
      <c r="R13" s="270"/>
      <c r="S13" s="270"/>
      <c r="T13" s="270"/>
      <c r="U13" s="270"/>
      <c r="V13" s="270"/>
      <c r="W13" s="270"/>
      <c r="X13" s="270"/>
      <c r="Y13" s="43"/>
    </row>
    <row r="14" spans="2:25" ht="20.100000000000001" customHeight="1">
      <c r="B14" s="1593"/>
      <c r="C14" s="1071"/>
      <c r="D14" s="1071"/>
      <c r="E14" s="1071"/>
      <c r="F14" s="1594"/>
      <c r="G14" s="64" t="s">
        <v>50</v>
      </c>
      <c r="H14" s="2" t="s">
        <v>808</v>
      </c>
      <c r="I14" s="270"/>
      <c r="J14" s="270"/>
      <c r="K14" s="270"/>
      <c r="L14" s="270"/>
      <c r="M14" s="270"/>
      <c r="N14" s="270"/>
      <c r="O14" s="270"/>
      <c r="P14" s="270"/>
      <c r="Q14" s="270"/>
      <c r="R14" s="270"/>
      <c r="S14" s="270"/>
      <c r="T14" s="270"/>
      <c r="U14" s="270"/>
      <c r="V14" s="270"/>
      <c r="W14" s="270"/>
      <c r="X14" s="270"/>
      <c r="Y14" s="43"/>
    </row>
    <row r="15" spans="2:25" ht="20.100000000000001" customHeight="1">
      <c r="B15" s="1159"/>
      <c r="C15" s="1160"/>
      <c r="D15" s="1160"/>
      <c r="E15" s="1160"/>
      <c r="F15" s="1161"/>
      <c r="G15" s="591" t="s">
        <v>50</v>
      </c>
      <c r="H15" s="9" t="s">
        <v>809</v>
      </c>
      <c r="I15" s="57"/>
      <c r="J15" s="57"/>
      <c r="K15" s="57"/>
      <c r="L15" s="57"/>
      <c r="M15" s="57"/>
      <c r="N15" s="57"/>
      <c r="O15" s="57"/>
      <c r="P15" s="57"/>
      <c r="Q15" s="57"/>
      <c r="R15" s="57"/>
      <c r="S15" s="57"/>
      <c r="T15" s="57"/>
      <c r="U15" s="57"/>
      <c r="V15" s="57"/>
      <c r="W15" s="57"/>
      <c r="X15" s="57"/>
      <c r="Y15" s="58"/>
    </row>
    <row r="17" spans="2:25">
      <c r="B17" s="50"/>
      <c r="C17" s="51"/>
      <c r="D17" s="51"/>
      <c r="E17" s="51"/>
      <c r="F17" s="51"/>
      <c r="G17" s="51"/>
      <c r="H17" s="51"/>
      <c r="I17" s="51"/>
      <c r="J17" s="51"/>
      <c r="K17" s="51"/>
      <c r="L17" s="51"/>
      <c r="M17" s="51"/>
      <c r="N17" s="51"/>
      <c r="O17" s="51"/>
      <c r="P17" s="51"/>
      <c r="Q17" s="51"/>
      <c r="R17" s="51"/>
      <c r="S17" s="51"/>
      <c r="T17" s="51"/>
      <c r="U17" s="51"/>
      <c r="V17" s="51"/>
      <c r="W17" s="51"/>
      <c r="X17" s="51"/>
      <c r="Y17" s="52"/>
    </row>
    <row r="18" spans="2:25">
      <c r="B18" s="22" t="s">
        <v>810</v>
      </c>
      <c r="Y18" s="402"/>
    </row>
    <row r="19" spans="2:25">
      <c r="B19" s="22"/>
      <c r="Y19" s="402"/>
    </row>
    <row r="20" spans="2:25">
      <c r="B20" s="22"/>
      <c r="C20" s="2" t="s">
        <v>811</v>
      </c>
      <c r="K20" s="1080"/>
      <c r="L20" s="1080"/>
      <c r="M20" s="2" t="s">
        <v>812</v>
      </c>
      <c r="Y20" s="402"/>
    </row>
    <row r="21" spans="2:25" ht="6.75" customHeight="1">
      <c r="B21" s="22"/>
      <c r="Y21" s="402"/>
    </row>
    <row r="22" spans="2:25" ht="21" customHeight="1">
      <c r="B22" s="22"/>
      <c r="D22" s="1076" t="s">
        <v>813</v>
      </c>
      <c r="E22" s="1077"/>
      <c r="F22" s="1077"/>
      <c r="G22" s="1077"/>
      <c r="H22" s="1078"/>
      <c r="I22" s="1281"/>
      <c r="J22" s="1282"/>
      <c r="K22" s="1282"/>
      <c r="L22" s="1282"/>
      <c r="M22" s="46" t="s">
        <v>814</v>
      </c>
      <c r="N22" s="40" t="s">
        <v>815</v>
      </c>
      <c r="O22" s="41"/>
      <c r="P22" s="1573"/>
      <c r="Q22" s="1573"/>
      <c r="R22" s="46" t="s">
        <v>814</v>
      </c>
      <c r="S22" s="40" t="s">
        <v>816</v>
      </c>
      <c r="T22" s="41"/>
      <c r="U22" s="41"/>
      <c r="V22" s="1573"/>
      <c r="W22" s="1573"/>
      <c r="X22" s="46" t="s">
        <v>814</v>
      </c>
      <c r="Y22" s="402"/>
    </row>
    <row r="23" spans="2:25" ht="21" customHeight="1">
      <c r="B23" s="22"/>
      <c r="D23" s="1076" t="s">
        <v>817</v>
      </c>
      <c r="E23" s="1077"/>
      <c r="F23" s="1077"/>
      <c r="G23" s="1077"/>
      <c r="H23" s="1078"/>
      <c r="I23" s="1572"/>
      <c r="J23" s="1573"/>
      <c r="K23" s="1573"/>
      <c r="L23" s="1573"/>
      <c r="M23" s="46" t="s">
        <v>814</v>
      </c>
      <c r="N23" s="40" t="s">
        <v>815</v>
      </c>
      <c r="O23" s="41"/>
      <c r="P23" s="1573"/>
      <c r="Q23" s="1573"/>
      <c r="R23" s="46" t="s">
        <v>814</v>
      </c>
      <c r="S23" s="40" t="s">
        <v>816</v>
      </c>
      <c r="T23" s="41"/>
      <c r="U23" s="41"/>
      <c r="V23" s="1573"/>
      <c r="W23" s="1573"/>
      <c r="X23" s="46" t="s">
        <v>814</v>
      </c>
      <c r="Y23" s="402"/>
    </row>
    <row r="24" spans="2:25" ht="15.75" customHeight="1">
      <c r="B24" s="22"/>
      <c r="D24" s="1100" t="s">
        <v>818</v>
      </c>
      <c r="E24" s="1163"/>
      <c r="F24" s="1163"/>
      <c r="G24" s="1163"/>
      <c r="H24" s="1163"/>
      <c r="I24" s="1163"/>
      <c r="J24" s="1163"/>
      <c r="K24" s="1163"/>
      <c r="L24" s="1163"/>
      <c r="M24" s="1163"/>
      <c r="N24" s="1163"/>
      <c r="O24" s="1163"/>
      <c r="P24" s="1163"/>
      <c r="Q24" s="1163"/>
      <c r="R24" s="1163"/>
      <c r="S24" s="1163"/>
      <c r="T24" s="1163"/>
      <c r="U24" s="1164"/>
      <c r="V24" s="472" t="s">
        <v>556</v>
      </c>
      <c r="W24" s="444" t="s">
        <v>557</v>
      </c>
      <c r="X24" s="473" t="s">
        <v>558</v>
      </c>
      <c r="Y24" s="402"/>
    </row>
    <row r="25" spans="2:25" ht="30.75" customHeight="1">
      <c r="B25" s="22"/>
      <c r="D25" s="1621"/>
      <c r="E25" s="1433"/>
      <c r="F25" s="1433"/>
      <c r="G25" s="1433"/>
      <c r="H25" s="1433"/>
      <c r="I25" s="1433"/>
      <c r="J25" s="1433"/>
      <c r="K25" s="1433"/>
      <c r="L25" s="1433"/>
      <c r="M25" s="1433"/>
      <c r="N25" s="1433"/>
      <c r="O25" s="1433"/>
      <c r="P25" s="1433"/>
      <c r="Q25" s="1433"/>
      <c r="R25" s="1433"/>
      <c r="S25" s="1433"/>
      <c r="T25" s="1433"/>
      <c r="U25" s="1622"/>
      <c r="V25" s="589" t="s">
        <v>50</v>
      </c>
      <c r="W25" s="45" t="s">
        <v>819</v>
      </c>
      <c r="X25" s="548" t="s">
        <v>50</v>
      </c>
      <c r="Y25" s="402"/>
    </row>
    <row r="26" spans="2:25" ht="17.25" customHeight="1">
      <c r="B26" s="22"/>
      <c r="D26" s="1088" t="s">
        <v>820</v>
      </c>
      <c r="E26" s="1089"/>
      <c r="F26" s="1089"/>
      <c r="G26" s="1089"/>
      <c r="H26" s="1089"/>
      <c r="I26" s="1089"/>
      <c r="J26" s="1089"/>
      <c r="K26" s="1089"/>
      <c r="L26" s="1089"/>
      <c r="M26" s="1089"/>
      <c r="N26" s="1089"/>
      <c r="O26" s="1089"/>
      <c r="P26" s="1089"/>
      <c r="Q26" s="1089"/>
      <c r="R26" s="1089"/>
      <c r="S26" s="1089"/>
      <c r="T26" s="1089"/>
      <c r="U26" s="1089"/>
      <c r="V26" s="1089"/>
      <c r="W26" s="1089"/>
      <c r="X26" s="1090"/>
      <c r="Y26" s="402"/>
    </row>
    <row r="27" spans="2:25" ht="21" customHeight="1">
      <c r="B27" s="22"/>
      <c r="D27" s="1076" t="s">
        <v>821</v>
      </c>
      <c r="E27" s="1077"/>
      <c r="F27" s="1077"/>
      <c r="G27" s="1077"/>
      <c r="H27" s="1078"/>
      <c r="I27" s="1572"/>
      <c r="J27" s="1573"/>
      <c r="K27" s="1573"/>
      <c r="L27" s="1573"/>
      <c r="M27" s="46" t="s">
        <v>814</v>
      </c>
      <c r="N27" s="40" t="s">
        <v>815</v>
      </c>
      <c r="O27" s="41"/>
      <c r="P27" s="1573"/>
      <c r="Q27" s="1573"/>
      <c r="R27" s="46" t="s">
        <v>814</v>
      </c>
      <c r="S27" s="40" t="s">
        <v>816</v>
      </c>
      <c r="T27" s="41"/>
      <c r="U27" s="41"/>
      <c r="V27" s="1573"/>
      <c r="W27" s="1573"/>
      <c r="X27" s="46" t="s">
        <v>814</v>
      </c>
      <c r="Y27" s="402"/>
    </row>
    <row r="28" spans="2:25" ht="21" customHeight="1">
      <c r="B28" s="22"/>
      <c r="D28" s="1076" t="s">
        <v>822</v>
      </c>
      <c r="E28" s="1077"/>
      <c r="F28" s="1077"/>
      <c r="G28" s="1077"/>
      <c r="H28" s="1078"/>
      <c r="I28" s="1572"/>
      <c r="J28" s="1573"/>
      <c r="K28" s="1573"/>
      <c r="L28" s="1573"/>
      <c r="M28" s="46" t="s">
        <v>814</v>
      </c>
      <c r="N28" s="40" t="s">
        <v>815</v>
      </c>
      <c r="O28" s="41"/>
      <c r="P28" s="1573"/>
      <c r="Q28" s="1573"/>
      <c r="R28" s="46" t="s">
        <v>814</v>
      </c>
      <c r="S28" s="40" t="s">
        <v>816</v>
      </c>
      <c r="T28" s="41"/>
      <c r="U28" s="41"/>
      <c r="V28" s="1573"/>
      <c r="W28" s="1573"/>
      <c r="X28" s="46" t="s">
        <v>814</v>
      </c>
      <c r="Y28" s="402"/>
    </row>
    <row r="29" spans="2:25" ht="21" customHeight="1">
      <c r="B29" s="22"/>
      <c r="D29" s="1076" t="s">
        <v>823</v>
      </c>
      <c r="E29" s="1077"/>
      <c r="F29" s="1077"/>
      <c r="G29" s="1077"/>
      <c r="H29" s="1078"/>
      <c r="I29" s="1572"/>
      <c r="J29" s="1573"/>
      <c r="K29" s="1573"/>
      <c r="L29" s="1573"/>
      <c r="M29" s="46" t="s">
        <v>814</v>
      </c>
      <c r="N29" s="40" t="s">
        <v>815</v>
      </c>
      <c r="O29" s="41"/>
      <c r="P29" s="1573"/>
      <c r="Q29" s="1573"/>
      <c r="R29" s="46" t="s">
        <v>814</v>
      </c>
      <c r="S29" s="40" t="s">
        <v>816</v>
      </c>
      <c r="T29" s="41"/>
      <c r="U29" s="41"/>
      <c r="V29" s="1573"/>
      <c r="W29" s="1573"/>
      <c r="X29" s="46" t="s">
        <v>814</v>
      </c>
      <c r="Y29" s="402"/>
    </row>
    <row r="30" spans="2:25" ht="21" customHeight="1">
      <c r="B30" s="22"/>
      <c r="D30" s="1076" t="s">
        <v>824</v>
      </c>
      <c r="E30" s="1077"/>
      <c r="F30" s="1077"/>
      <c r="G30" s="1077"/>
      <c r="H30" s="1078"/>
      <c r="I30" s="1572"/>
      <c r="J30" s="1573"/>
      <c r="K30" s="1573"/>
      <c r="L30" s="1573"/>
      <c r="M30" s="46" t="s">
        <v>814</v>
      </c>
      <c r="N30" s="40" t="s">
        <v>815</v>
      </c>
      <c r="O30" s="41"/>
      <c r="P30" s="1573"/>
      <c r="Q30" s="1573"/>
      <c r="R30" s="46" t="s">
        <v>814</v>
      </c>
      <c r="S30" s="40" t="s">
        <v>816</v>
      </c>
      <c r="T30" s="41"/>
      <c r="U30" s="41"/>
      <c r="V30" s="1573"/>
      <c r="W30" s="1573"/>
      <c r="X30" s="46" t="s">
        <v>814</v>
      </c>
      <c r="Y30" s="402"/>
    </row>
    <row r="31" spans="2:25" ht="21" customHeight="1">
      <c r="B31" s="22"/>
      <c r="D31" s="1076" t="s">
        <v>825</v>
      </c>
      <c r="E31" s="1077"/>
      <c r="F31" s="1077"/>
      <c r="G31" s="1077"/>
      <c r="H31" s="1078"/>
      <c r="I31" s="1572"/>
      <c r="J31" s="1573"/>
      <c r="K31" s="1573"/>
      <c r="L31" s="1573"/>
      <c r="M31" s="46" t="s">
        <v>814</v>
      </c>
      <c r="N31" s="40" t="s">
        <v>815</v>
      </c>
      <c r="O31" s="41"/>
      <c r="P31" s="1573"/>
      <c r="Q31" s="1573"/>
      <c r="R31" s="46" t="s">
        <v>814</v>
      </c>
      <c r="S31" s="40" t="s">
        <v>816</v>
      </c>
      <c r="T31" s="41"/>
      <c r="U31" s="41"/>
      <c r="V31" s="1573"/>
      <c r="W31" s="1573"/>
      <c r="X31" s="46" t="s">
        <v>814</v>
      </c>
      <c r="Y31" s="402"/>
    </row>
    <row r="32" spans="2:25" ht="13.5" customHeight="1">
      <c r="B32" s="22"/>
      <c r="D32" s="62"/>
      <c r="E32" s="62"/>
      <c r="F32" s="62"/>
      <c r="G32" s="62"/>
      <c r="H32" s="62"/>
      <c r="I32" s="62"/>
      <c r="J32" s="62"/>
      <c r="K32" s="62"/>
      <c r="L32" s="62"/>
      <c r="M32" s="62"/>
      <c r="P32" s="62"/>
      <c r="Q32" s="62"/>
      <c r="R32" s="62"/>
      <c r="V32" s="62"/>
      <c r="W32" s="62"/>
      <c r="X32" s="62"/>
      <c r="Y32" s="402"/>
    </row>
    <row r="33" spans="2:32">
      <c r="B33" s="22"/>
      <c r="C33" s="2" t="s">
        <v>826</v>
      </c>
      <c r="Y33" s="402"/>
      <c r="Z33"/>
      <c r="AA33"/>
      <c r="AB33"/>
    </row>
    <row r="34" spans="2:32" ht="7.5" customHeight="1">
      <c r="B34" s="22"/>
      <c r="Y34" s="402"/>
      <c r="Z34"/>
      <c r="AA34"/>
      <c r="AB34"/>
    </row>
    <row r="35" spans="2:32" ht="35.25" customHeight="1">
      <c r="B35" s="22"/>
      <c r="D35" s="1675"/>
      <c r="E35" s="1676"/>
      <c r="F35" s="1676"/>
      <c r="G35" s="1676"/>
      <c r="H35" s="1676"/>
      <c r="I35" s="1676"/>
      <c r="J35" s="1676"/>
      <c r="K35" s="1676"/>
      <c r="L35" s="1676"/>
      <c r="M35" s="1676"/>
      <c r="N35" s="1676"/>
      <c r="O35" s="1676"/>
      <c r="P35" s="1676"/>
      <c r="Q35" s="1676"/>
      <c r="R35" s="1676"/>
      <c r="S35" s="1676"/>
      <c r="T35" s="1676"/>
      <c r="U35" s="1676"/>
      <c r="V35" s="1676"/>
      <c r="W35" s="1676"/>
      <c r="X35" s="1677"/>
      <c r="Y35" s="402"/>
      <c r="Z35"/>
      <c r="AA35"/>
      <c r="AB35"/>
    </row>
    <row r="36" spans="2:32" ht="12" customHeight="1">
      <c r="B36" s="22"/>
      <c r="Y36" s="402"/>
      <c r="Z36"/>
      <c r="AA36"/>
      <c r="AB36"/>
    </row>
    <row r="37" spans="2:32">
      <c r="B37" s="22"/>
      <c r="C37" s="2" t="s">
        <v>827</v>
      </c>
      <c r="Y37" s="402"/>
      <c r="Z37"/>
      <c r="AA37"/>
      <c r="AB37"/>
    </row>
    <row r="38" spans="2:32" ht="6.75" customHeight="1">
      <c r="B38" s="22"/>
      <c r="D38" s="9"/>
      <c r="E38" s="9"/>
      <c r="F38" s="9"/>
      <c r="G38" s="9"/>
      <c r="H38" s="9"/>
      <c r="I38" s="9"/>
      <c r="J38" s="9"/>
      <c r="K38" s="9"/>
      <c r="L38" s="9"/>
      <c r="M38" s="9"/>
      <c r="N38" s="9"/>
      <c r="O38" s="9"/>
      <c r="P38" s="9"/>
      <c r="Q38" s="9"/>
      <c r="R38" s="9"/>
      <c r="S38" s="9"/>
      <c r="T38" s="9"/>
      <c r="U38" s="9"/>
      <c r="V38" s="9"/>
      <c r="W38" s="9"/>
      <c r="X38" s="9"/>
      <c r="Y38" s="402"/>
      <c r="Z38"/>
      <c r="AA38" s="474"/>
      <c r="AB38" s="474"/>
      <c r="AC38" s="9"/>
      <c r="AD38" s="9"/>
      <c r="AE38" s="9"/>
      <c r="AF38" s="9"/>
    </row>
    <row r="39" spans="2:32" ht="23.25" customHeight="1">
      <c r="B39" s="22"/>
      <c r="D39" s="449">
        <v>1</v>
      </c>
      <c r="E39" s="1590"/>
      <c r="F39" s="1591"/>
      <c r="G39" s="597" t="s">
        <v>828</v>
      </c>
      <c r="H39" s="1591"/>
      <c r="I39" s="1591"/>
      <c r="J39" s="597" t="s">
        <v>17</v>
      </c>
      <c r="K39" s="1591"/>
      <c r="L39" s="1591"/>
      <c r="M39" s="1592"/>
      <c r="N39" s="449">
        <v>4</v>
      </c>
      <c r="O39" s="1590"/>
      <c r="P39" s="1591"/>
      <c r="Q39" s="597" t="s">
        <v>828</v>
      </c>
      <c r="R39" s="1591"/>
      <c r="S39" s="1591"/>
      <c r="T39" s="597" t="s">
        <v>17</v>
      </c>
      <c r="U39" s="597"/>
      <c r="V39" s="1591"/>
      <c r="W39" s="1591"/>
      <c r="X39" s="1591"/>
      <c r="Y39" s="241"/>
      <c r="Z39" s="475"/>
      <c r="AA39"/>
      <c r="AB39"/>
    </row>
    <row r="40" spans="2:32" ht="23.25" customHeight="1">
      <c r="B40" s="22"/>
      <c r="D40" s="433">
        <v>2</v>
      </c>
      <c r="E40" s="1572"/>
      <c r="F40" s="1573"/>
      <c r="G40" s="584" t="s">
        <v>828</v>
      </c>
      <c r="H40" s="1573"/>
      <c r="I40" s="1573"/>
      <c r="J40" s="584" t="s">
        <v>17</v>
      </c>
      <c r="K40" s="1573"/>
      <c r="L40" s="1573"/>
      <c r="M40" s="1574"/>
      <c r="N40" s="433">
        <v>5</v>
      </c>
      <c r="O40" s="1572"/>
      <c r="P40" s="1573"/>
      <c r="Q40" s="584" t="s">
        <v>828</v>
      </c>
      <c r="R40" s="1573"/>
      <c r="S40" s="1573"/>
      <c r="T40" s="584" t="s">
        <v>17</v>
      </c>
      <c r="U40" s="584"/>
      <c r="V40" s="1573"/>
      <c r="W40" s="1573"/>
      <c r="X40" s="1574"/>
      <c r="Y40" s="402"/>
      <c r="Z40"/>
      <c r="AA40"/>
      <c r="AB40"/>
    </row>
    <row r="41" spans="2:32" ht="23.25" customHeight="1">
      <c r="B41" s="22"/>
      <c r="D41" s="433">
        <v>3</v>
      </c>
      <c r="E41" s="1572"/>
      <c r="F41" s="1573"/>
      <c r="G41" s="584" t="s">
        <v>828</v>
      </c>
      <c r="H41" s="1573"/>
      <c r="I41" s="1573"/>
      <c r="J41" s="584" t="s">
        <v>17</v>
      </c>
      <c r="K41" s="1573"/>
      <c r="L41" s="1573"/>
      <c r="M41" s="1574"/>
      <c r="N41" s="433">
        <v>6</v>
      </c>
      <c r="O41" s="1572"/>
      <c r="P41" s="1573"/>
      <c r="Q41" s="584" t="s">
        <v>828</v>
      </c>
      <c r="R41" s="1573"/>
      <c r="S41" s="1573"/>
      <c r="T41" s="584" t="s">
        <v>17</v>
      </c>
      <c r="U41" s="584"/>
      <c r="V41" s="1573"/>
      <c r="W41" s="1573"/>
      <c r="X41" s="1574"/>
      <c r="Y41" s="402"/>
      <c r="Z41"/>
      <c r="AA41"/>
      <c r="AB41"/>
    </row>
    <row r="42" spans="2:32">
      <c r="B42" s="8"/>
      <c r="C42" s="9"/>
      <c r="D42" s="9"/>
      <c r="E42" s="9"/>
      <c r="F42" s="9"/>
      <c r="G42" s="9"/>
      <c r="H42" s="9"/>
      <c r="I42" s="9"/>
      <c r="J42" s="9"/>
      <c r="K42" s="9"/>
      <c r="L42" s="9"/>
      <c r="M42" s="9"/>
      <c r="N42" s="9"/>
      <c r="O42" s="9"/>
      <c r="P42" s="9"/>
      <c r="Q42" s="9"/>
      <c r="R42" s="9"/>
      <c r="S42" s="9"/>
      <c r="T42" s="9"/>
      <c r="U42" s="9"/>
      <c r="V42" s="9"/>
      <c r="W42" s="9"/>
      <c r="X42" s="9"/>
      <c r="Y42" s="10"/>
      <c r="Z42"/>
      <c r="AA42"/>
      <c r="AB42"/>
    </row>
    <row r="44" spans="2:32">
      <c r="B44" s="50"/>
      <c r="C44" s="51"/>
      <c r="D44" s="51"/>
      <c r="E44" s="51"/>
      <c r="F44" s="51"/>
      <c r="G44" s="51"/>
      <c r="H44" s="51"/>
      <c r="I44" s="51"/>
      <c r="J44" s="51"/>
      <c r="K44" s="51"/>
      <c r="L44" s="51"/>
      <c r="M44" s="51"/>
      <c r="N44" s="51"/>
      <c r="O44" s="51"/>
      <c r="P44" s="51"/>
      <c r="Q44" s="51"/>
      <c r="R44" s="51"/>
      <c r="S44" s="51"/>
      <c r="T44" s="52"/>
      <c r="U44" s="51"/>
      <c r="V44" s="51"/>
      <c r="W44" s="51"/>
      <c r="X44" s="51"/>
      <c r="Y44" s="52"/>
      <c r="Z44"/>
      <c r="AA44"/>
      <c r="AB44"/>
    </row>
    <row r="45" spans="2:32">
      <c r="B45" s="22" t="s">
        <v>829</v>
      </c>
      <c r="T45" s="402"/>
      <c r="V45" s="403" t="s">
        <v>556</v>
      </c>
      <c r="W45" s="403" t="s">
        <v>557</v>
      </c>
      <c r="X45" s="403" t="s">
        <v>558</v>
      </c>
      <c r="Y45" s="402"/>
      <c r="Z45"/>
      <c r="AA45"/>
      <c r="AB45"/>
    </row>
    <row r="46" spans="2:32">
      <c r="B46" s="22"/>
      <c r="D46" s="2" t="s">
        <v>830</v>
      </c>
      <c r="T46" s="402"/>
      <c r="V46" s="403"/>
      <c r="W46" s="403"/>
      <c r="X46" s="403"/>
      <c r="Y46" s="402"/>
      <c r="Z46"/>
      <c r="AA46"/>
      <c r="AB46"/>
    </row>
    <row r="47" spans="2:32" ht="14.25" customHeight="1">
      <c r="B47" s="22"/>
      <c r="T47" s="402"/>
      <c r="Y47" s="402"/>
      <c r="Z47"/>
      <c r="AA47"/>
      <c r="AB47"/>
    </row>
    <row r="48" spans="2:32" ht="17.25" customHeight="1">
      <c r="B48" s="22"/>
      <c r="C48" s="2" t="s">
        <v>831</v>
      </c>
      <c r="T48" s="402"/>
      <c r="V48" s="64" t="s">
        <v>50</v>
      </c>
      <c r="W48" s="62" t="s">
        <v>557</v>
      </c>
      <c r="X48" s="64" t="s">
        <v>50</v>
      </c>
      <c r="Y48" s="228"/>
      <c r="AB48" s="2" t="s">
        <v>832</v>
      </c>
    </row>
    <row r="49" spans="2:25">
      <c r="B49" s="22"/>
      <c r="D49" s="2" t="s">
        <v>833</v>
      </c>
      <c r="T49" s="402"/>
      <c r="V49" s="62"/>
      <c r="W49" s="62"/>
      <c r="X49" s="62"/>
      <c r="Y49" s="231"/>
    </row>
    <row r="50" spans="2:25">
      <c r="B50" s="22"/>
      <c r="T50" s="402"/>
      <c r="V50" s="62"/>
      <c r="W50" s="62"/>
      <c r="X50" s="62"/>
      <c r="Y50" s="231"/>
    </row>
    <row r="51" spans="2:25" ht="17.25" customHeight="1">
      <c r="B51" s="22"/>
      <c r="C51" s="2" t="s">
        <v>834</v>
      </c>
      <c r="T51" s="402"/>
      <c r="V51" s="64" t="s">
        <v>50</v>
      </c>
      <c r="W51" s="62" t="s">
        <v>557</v>
      </c>
      <c r="X51" s="64" t="s">
        <v>50</v>
      </c>
      <c r="Y51" s="228"/>
    </row>
    <row r="52" spans="2:25" ht="17.25" customHeight="1">
      <c r="B52" s="22"/>
      <c r="D52" s="2" t="s">
        <v>835</v>
      </c>
      <c r="T52" s="402"/>
      <c r="V52" s="62"/>
      <c r="W52" s="62"/>
      <c r="X52" s="62"/>
      <c r="Y52" s="228"/>
    </row>
    <row r="53" spans="2:25">
      <c r="B53" s="22"/>
      <c r="T53" s="402"/>
      <c r="V53" s="62"/>
      <c r="W53" s="62"/>
      <c r="X53" s="62"/>
      <c r="Y53" s="231"/>
    </row>
    <row r="54" spans="2:25" ht="17.25" customHeight="1">
      <c r="B54" s="22"/>
      <c r="C54" s="2" t="s">
        <v>836</v>
      </c>
      <c r="T54" s="402"/>
      <c r="V54" s="64" t="s">
        <v>50</v>
      </c>
      <c r="W54" s="62" t="s">
        <v>557</v>
      </c>
      <c r="X54" s="64" t="s">
        <v>50</v>
      </c>
      <c r="Y54" s="228"/>
    </row>
    <row r="55" spans="2:25" ht="17.25" customHeight="1">
      <c r="B55" s="22"/>
      <c r="D55" s="2" t="s">
        <v>837</v>
      </c>
      <c r="T55" s="402"/>
      <c r="V55" s="62"/>
      <c r="W55" s="62"/>
      <c r="X55" s="62"/>
      <c r="Y55" s="228"/>
    </row>
    <row r="56" spans="2:25" ht="13.5" customHeight="1">
      <c r="B56" s="22"/>
      <c r="T56" s="402"/>
      <c r="V56" s="1"/>
      <c r="W56" s="1"/>
      <c r="X56" s="1"/>
      <c r="Y56" s="228"/>
    </row>
    <row r="57" spans="2:25" ht="17.25" customHeight="1">
      <c r="B57" s="22"/>
      <c r="C57" s="2" t="s">
        <v>838</v>
      </c>
      <c r="T57" s="402"/>
      <c r="V57" s="64" t="s">
        <v>50</v>
      </c>
      <c r="W57" s="62" t="s">
        <v>557</v>
      </c>
      <c r="X57" s="64" t="s">
        <v>50</v>
      </c>
      <c r="Y57" s="228"/>
    </row>
    <row r="58" spans="2:25" ht="17.25" customHeight="1">
      <c r="B58" s="22"/>
      <c r="D58" s="2" t="s">
        <v>839</v>
      </c>
      <c r="T58" s="402"/>
      <c r="V58" s="62"/>
      <c r="W58" s="62"/>
      <c r="X58" s="62"/>
      <c r="Y58" s="228"/>
    </row>
    <row r="59" spans="2:25" ht="17.25" customHeight="1">
      <c r="B59" s="22"/>
      <c r="D59" s="2" t="s">
        <v>840</v>
      </c>
      <c r="T59" s="402"/>
      <c r="V59" s="62"/>
      <c r="W59" s="62"/>
      <c r="X59" s="62"/>
      <c r="Y59" s="228"/>
    </row>
    <row r="60" spans="2:25">
      <c r="B60" s="22"/>
      <c r="T60" s="402"/>
      <c r="V60" s="62"/>
      <c r="W60" s="62"/>
      <c r="X60" s="62"/>
      <c r="Y60" s="231"/>
    </row>
    <row r="61" spans="2:25" ht="17.25" customHeight="1">
      <c r="B61" s="22"/>
      <c r="C61" s="2" t="s">
        <v>841</v>
      </c>
      <c r="T61" s="402"/>
      <c r="V61" s="64" t="s">
        <v>50</v>
      </c>
      <c r="W61" s="62" t="s">
        <v>557</v>
      </c>
      <c r="X61" s="64" t="s">
        <v>50</v>
      </c>
      <c r="Y61" s="228"/>
    </row>
    <row r="62" spans="2:25" ht="7.5" customHeight="1">
      <c r="B62" s="8"/>
      <c r="C62" s="9"/>
      <c r="D62" s="9"/>
      <c r="E62" s="9"/>
      <c r="F62" s="9"/>
      <c r="G62" s="9"/>
      <c r="H62" s="9"/>
      <c r="I62" s="9"/>
      <c r="J62" s="9"/>
      <c r="K62" s="9"/>
      <c r="L62" s="9"/>
      <c r="M62" s="9"/>
      <c r="N62" s="9"/>
      <c r="O62" s="9"/>
      <c r="P62" s="9"/>
      <c r="Q62" s="9"/>
      <c r="R62" s="9"/>
      <c r="S62" s="9"/>
      <c r="T62" s="10"/>
      <c r="U62" s="9"/>
      <c r="V62" s="9"/>
      <c r="W62" s="9"/>
      <c r="X62" s="9"/>
      <c r="Y62" s="10"/>
    </row>
    <row r="64" spans="2:25">
      <c r="B64" s="50"/>
      <c r="C64" s="51"/>
      <c r="D64" s="51"/>
      <c r="E64" s="51"/>
      <c r="F64" s="51"/>
      <c r="G64" s="51"/>
      <c r="H64" s="51"/>
      <c r="I64" s="51"/>
      <c r="J64" s="51"/>
      <c r="K64" s="51"/>
      <c r="L64" s="51"/>
      <c r="M64" s="51"/>
      <c r="N64" s="51"/>
      <c r="O64" s="51"/>
      <c r="P64" s="51"/>
      <c r="Q64" s="51"/>
      <c r="R64" s="51"/>
      <c r="S64" s="51"/>
      <c r="T64" s="51"/>
      <c r="U64" s="50"/>
      <c r="V64" s="51"/>
      <c r="W64" s="51"/>
      <c r="X64" s="51"/>
      <c r="Y64" s="52"/>
    </row>
    <row r="65" spans="1:28">
      <c r="B65" s="22" t="s">
        <v>842</v>
      </c>
      <c r="U65" s="22"/>
      <c r="V65" s="403" t="s">
        <v>556</v>
      </c>
      <c r="W65" s="403" t="s">
        <v>557</v>
      </c>
      <c r="X65" s="403" t="s">
        <v>558</v>
      </c>
      <c r="Y65" s="402"/>
    </row>
    <row r="66" spans="1:28">
      <c r="B66" s="22"/>
      <c r="D66" s="2" t="s">
        <v>843</v>
      </c>
      <c r="U66" s="22"/>
      <c r="Y66" s="402"/>
    </row>
    <row r="67" spans="1:28" ht="17.25" customHeight="1">
      <c r="B67" s="22"/>
      <c r="C67" s="2" t="s">
        <v>844</v>
      </c>
      <c r="U67" s="22"/>
      <c r="V67" s="64" t="s">
        <v>50</v>
      </c>
      <c r="W67" s="62" t="s">
        <v>557</v>
      </c>
      <c r="X67" s="64" t="s">
        <v>50</v>
      </c>
      <c r="Y67" s="228"/>
    </row>
    <row r="68" spans="1:28" ht="13.5" customHeight="1">
      <c r="B68" s="22"/>
      <c r="U68" s="22"/>
      <c r="V68" s="62"/>
      <c r="W68" s="62"/>
      <c r="X68" s="62"/>
      <c r="Y68" s="231"/>
    </row>
    <row r="69" spans="1:28" ht="17.25" customHeight="1">
      <c r="B69" s="22"/>
      <c r="C69" s="2" t="s">
        <v>845</v>
      </c>
      <c r="U69" s="22"/>
      <c r="V69" s="64" t="s">
        <v>50</v>
      </c>
      <c r="W69" s="62" t="s">
        <v>557</v>
      </c>
      <c r="X69" s="64" t="s">
        <v>50</v>
      </c>
      <c r="Y69" s="228"/>
    </row>
    <row r="70" spans="1:28" ht="13.5" customHeight="1">
      <c r="B70" s="22"/>
      <c r="U70" s="22"/>
      <c r="V70" s="62"/>
      <c r="W70" s="62"/>
      <c r="X70" s="62"/>
      <c r="Y70" s="231"/>
    </row>
    <row r="71" spans="1:28" ht="17.25" customHeight="1">
      <c r="A71" s="1"/>
      <c r="B71" s="22"/>
      <c r="C71" s="2" t="s">
        <v>846</v>
      </c>
      <c r="U71" s="22"/>
      <c r="V71" s="64" t="s">
        <v>50</v>
      </c>
      <c r="W71" s="62" t="s">
        <v>557</v>
      </c>
      <c r="X71" s="64" t="s">
        <v>50</v>
      </c>
      <c r="Y71" s="228"/>
    </row>
    <row r="72" spans="1:28" ht="13.5" customHeight="1">
      <c r="B72" s="22"/>
      <c r="U72" s="22"/>
      <c r="V72" s="1"/>
      <c r="W72" s="1"/>
      <c r="X72" s="1"/>
      <c r="Y72" s="228"/>
    </row>
    <row r="73" spans="1:28">
      <c r="B73" s="22"/>
      <c r="C73" s="2" t="s">
        <v>847</v>
      </c>
      <c r="U73" s="22"/>
      <c r="V73" s="64" t="s">
        <v>50</v>
      </c>
      <c r="W73" s="62" t="s">
        <v>557</v>
      </c>
      <c r="X73" s="64" t="s">
        <v>50</v>
      </c>
      <c r="Y73" s="228"/>
      <c r="Z73"/>
      <c r="AA73"/>
      <c r="AB73"/>
    </row>
    <row r="74" spans="1:28" ht="13.5" customHeight="1">
      <c r="B74" s="22"/>
      <c r="U74" s="22"/>
      <c r="Y74" s="402"/>
      <c r="Z74"/>
      <c r="AA74"/>
      <c r="AB74"/>
    </row>
    <row r="75" spans="1:28">
      <c r="B75" s="22"/>
      <c r="C75" s="2" t="s">
        <v>848</v>
      </c>
      <c r="U75" s="22"/>
      <c r="V75" s="64" t="s">
        <v>50</v>
      </c>
      <c r="W75" s="62" t="s">
        <v>557</v>
      </c>
      <c r="X75" s="64" t="s">
        <v>50</v>
      </c>
      <c r="Y75" s="228"/>
      <c r="Z75"/>
      <c r="AA75"/>
      <c r="AB75"/>
    </row>
    <row r="76" spans="1:28">
      <c r="B76" s="22"/>
      <c r="U76" s="22"/>
      <c r="Y76" s="402"/>
      <c r="Z76"/>
      <c r="AA76"/>
      <c r="AB76"/>
    </row>
    <row r="77" spans="1:28" ht="16.5" customHeight="1">
      <c r="B77" s="22"/>
      <c r="C77" s="2" t="s">
        <v>849</v>
      </c>
      <c r="U77" s="22"/>
      <c r="V77" s="64" t="s">
        <v>50</v>
      </c>
      <c r="W77" s="62" t="s">
        <v>557</v>
      </c>
      <c r="X77" s="64" t="s">
        <v>50</v>
      </c>
      <c r="Y77" s="228"/>
      <c r="Z77"/>
      <c r="AA77"/>
      <c r="AB77"/>
    </row>
    <row r="78" spans="1:28" ht="5.25" customHeight="1">
      <c r="B78" s="8"/>
      <c r="C78" s="9"/>
      <c r="D78" s="9"/>
      <c r="E78" s="9"/>
      <c r="F78" s="9"/>
      <c r="G78" s="9"/>
      <c r="H78" s="9"/>
      <c r="I78" s="9"/>
      <c r="J78" s="9"/>
      <c r="K78" s="9"/>
      <c r="L78" s="9"/>
      <c r="M78" s="9"/>
      <c r="N78" s="9"/>
      <c r="O78" s="9"/>
      <c r="P78" s="9"/>
      <c r="Q78" s="9"/>
      <c r="R78" s="9"/>
      <c r="S78" s="9"/>
      <c r="T78" s="9"/>
      <c r="U78" s="8"/>
      <c r="V78" s="9"/>
      <c r="W78" s="9"/>
      <c r="X78" s="9"/>
      <c r="Y78" s="10"/>
      <c r="Z78"/>
      <c r="AA78"/>
      <c r="AB78"/>
    </row>
    <row r="80" spans="1:28">
      <c r="B80" s="2" t="s">
        <v>850</v>
      </c>
    </row>
    <row r="81" spans="2:28">
      <c r="B81" s="2" t="s">
        <v>851</v>
      </c>
      <c r="K81"/>
      <c r="L81"/>
      <c r="M81"/>
      <c r="N81"/>
      <c r="O81"/>
      <c r="P81"/>
      <c r="Q81"/>
      <c r="R81"/>
      <c r="S81"/>
      <c r="T81"/>
      <c r="U81"/>
      <c r="V81"/>
      <c r="W81"/>
      <c r="X81"/>
      <c r="Y81"/>
      <c r="Z81"/>
      <c r="AA81"/>
      <c r="AB81"/>
    </row>
    <row r="82" spans="2:28" ht="13.5" customHeight="1">
      <c r="B82" s="2" t="s">
        <v>852</v>
      </c>
      <c r="K82"/>
      <c r="L82"/>
      <c r="M82"/>
      <c r="N82"/>
      <c r="O82"/>
      <c r="P82"/>
      <c r="Q82"/>
      <c r="R82"/>
      <c r="S82"/>
      <c r="T82"/>
      <c r="U82"/>
      <c r="V82"/>
      <c r="W82"/>
      <c r="X82"/>
      <c r="Y82"/>
      <c r="Z82"/>
      <c r="AA82"/>
      <c r="AB82"/>
    </row>
    <row r="85" spans="2:28">
      <c r="B85" s="50"/>
      <c r="C85" s="51"/>
      <c r="D85" s="51"/>
      <c r="E85" s="51"/>
      <c r="F85" s="51"/>
      <c r="G85" s="51"/>
      <c r="H85" s="51"/>
      <c r="I85" s="51"/>
      <c r="J85" s="51"/>
      <c r="K85" s="51"/>
      <c r="L85" s="51"/>
      <c r="M85" s="51"/>
      <c r="N85" s="51"/>
      <c r="O85" s="51"/>
      <c r="P85" s="51"/>
      <c r="Q85" s="51"/>
      <c r="R85" s="51"/>
      <c r="S85" s="51"/>
      <c r="T85" s="52"/>
      <c r="U85" s="51"/>
      <c r="V85" s="51"/>
      <c r="W85" s="51"/>
      <c r="X85" s="51"/>
      <c r="Y85" s="52"/>
      <c r="Z85"/>
      <c r="AA85"/>
      <c r="AB85"/>
    </row>
    <row r="86" spans="2:28">
      <c r="B86" s="22" t="s">
        <v>853</v>
      </c>
      <c r="T86" s="402"/>
      <c r="V86" s="403" t="s">
        <v>556</v>
      </c>
      <c r="W86" s="403" t="s">
        <v>557</v>
      </c>
      <c r="X86" s="403" t="s">
        <v>558</v>
      </c>
      <c r="Y86" s="402"/>
      <c r="Z86"/>
      <c r="AA86"/>
      <c r="AB86"/>
    </row>
    <row r="87" spans="2:28">
      <c r="B87" s="22"/>
      <c r="T87" s="402"/>
      <c r="Y87" s="402"/>
      <c r="Z87"/>
      <c r="AA87"/>
      <c r="AB87"/>
    </row>
    <row r="88" spans="2:28" ht="17.25" customHeight="1">
      <c r="B88" s="22"/>
      <c r="C88" s="2" t="s">
        <v>854</v>
      </c>
      <c r="T88" s="402"/>
      <c r="V88" s="64" t="s">
        <v>50</v>
      </c>
      <c r="W88" s="62" t="s">
        <v>557</v>
      </c>
      <c r="X88" s="64" t="s">
        <v>50</v>
      </c>
      <c r="Y88" s="228"/>
    </row>
    <row r="89" spans="2:28">
      <c r="B89" s="22"/>
      <c r="T89" s="402"/>
      <c r="V89" s="62"/>
      <c r="W89" s="62"/>
      <c r="X89" s="62"/>
      <c r="Y89" s="231"/>
    </row>
    <row r="90" spans="2:28" ht="17.25" customHeight="1">
      <c r="B90" s="22"/>
      <c r="C90" s="2" t="s">
        <v>855</v>
      </c>
      <c r="T90" s="402"/>
      <c r="V90" s="64" t="s">
        <v>50</v>
      </c>
      <c r="W90" s="62" t="s">
        <v>557</v>
      </c>
      <c r="X90" s="64" t="s">
        <v>50</v>
      </c>
      <c r="Y90" s="228"/>
    </row>
    <row r="91" spans="2:28">
      <c r="B91" s="22"/>
      <c r="T91" s="402"/>
      <c r="V91" s="62"/>
      <c r="W91" s="62"/>
      <c r="X91" s="62"/>
      <c r="Y91" s="231"/>
    </row>
    <row r="92" spans="2:28" ht="17.25" customHeight="1">
      <c r="B92" s="22"/>
      <c r="C92" s="2" t="s">
        <v>856</v>
      </c>
      <c r="T92" s="402"/>
      <c r="V92" s="64" t="s">
        <v>50</v>
      </c>
      <c r="W92" s="62" t="s">
        <v>557</v>
      </c>
      <c r="X92" s="64" t="s">
        <v>50</v>
      </c>
      <c r="Y92" s="228"/>
    </row>
    <row r="93" spans="2:28" ht="7.5" customHeight="1">
      <c r="B93" s="22"/>
      <c r="T93" s="402"/>
      <c r="V93" s="1"/>
      <c r="W93" s="1"/>
      <c r="X93" s="1"/>
      <c r="Y93" s="228"/>
    </row>
    <row r="94" spans="2:28">
      <c r="B94" s="22"/>
      <c r="C94" s="2" t="s">
        <v>857</v>
      </c>
      <c r="T94" s="402"/>
      <c r="V94" s="1"/>
      <c r="W94" s="1"/>
      <c r="X94" s="1"/>
      <c r="Y94" s="228"/>
    </row>
    <row r="95" spans="2:28">
      <c r="B95" s="8"/>
      <c r="C95" s="9"/>
      <c r="D95" s="9"/>
      <c r="E95" s="9"/>
      <c r="F95" s="9"/>
      <c r="G95" s="9"/>
      <c r="H95" s="9"/>
      <c r="I95" s="9"/>
      <c r="J95" s="9"/>
      <c r="K95" s="9"/>
      <c r="L95" s="9"/>
      <c r="M95" s="9"/>
      <c r="N95" s="9"/>
      <c r="O95" s="9"/>
      <c r="P95" s="9"/>
      <c r="Q95" s="9"/>
      <c r="R95" s="9"/>
      <c r="S95" s="9"/>
      <c r="T95" s="10"/>
      <c r="U95" s="9"/>
      <c r="V95" s="9"/>
      <c r="W95" s="9"/>
      <c r="X95" s="9"/>
      <c r="Y95" s="10"/>
    </row>
    <row r="97" spans="2:28">
      <c r="B97" s="50"/>
      <c r="C97" s="51"/>
      <c r="D97" s="51"/>
      <c r="E97" s="51"/>
      <c r="F97" s="51"/>
      <c r="G97" s="51"/>
      <c r="H97" s="51"/>
      <c r="I97" s="51"/>
      <c r="J97" s="51"/>
      <c r="K97" s="51"/>
      <c r="L97" s="51"/>
      <c r="M97" s="51"/>
      <c r="N97" s="51"/>
      <c r="O97" s="51"/>
      <c r="P97" s="51"/>
      <c r="Q97" s="51"/>
      <c r="R97" s="51"/>
      <c r="S97" s="51"/>
      <c r="T97" s="52"/>
      <c r="U97" s="51"/>
      <c r="V97" s="51"/>
      <c r="W97" s="51"/>
      <c r="X97" s="51"/>
      <c r="Y97" s="52"/>
      <c r="Z97"/>
      <c r="AA97"/>
      <c r="AB97"/>
    </row>
    <row r="98" spans="2:28">
      <c r="B98" s="22" t="s">
        <v>858</v>
      </c>
      <c r="T98" s="402"/>
      <c r="V98" s="403" t="s">
        <v>556</v>
      </c>
      <c r="W98" s="403" t="s">
        <v>557</v>
      </c>
      <c r="X98" s="403" t="s">
        <v>558</v>
      </c>
      <c r="Y98" s="402"/>
      <c r="Z98"/>
      <c r="AA98"/>
      <c r="AB98"/>
    </row>
    <row r="99" spans="2:28">
      <c r="B99" s="22"/>
      <c r="T99" s="402"/>
      <c r="Y99" s="402"/>
      <c r="Z99"/>
      <c r="AA99"/>
      <c r="AB99"/>
    </row>
    <row r="100" spans="2:28" ht="17.25" customHeight="1">
      <c r="B100" s="22"/>
      <c r="C100" s="2" t="s">
        <v>854</v>
      </c>
      <c r="T100" s="402"/>
      <c r="V100" s="64" t="s">
        <v>50</v>
      </c>
      <c r="W100" s="62" t="s">
        <v>557</v>
      </c>
      <c r="X100" s="64" t="s">
        <v>50</v>
      </c>
      <c r="Y100" s="228"/>
    </row>
    <row r="101" spans="2:28">
      <c r="B101" s="22"/>
      <c r="T101" s="402"/>
      <c r="V101" s="62"/>
      <c r="W101" s="62"/>
      <c r="X101" s="62"/>
      <c r="Y101" s="231"/>
    </row>
    <row r="102" spans="2:28" ht="13.5" customHeight="1">
      <c r="B102" s="22"/>
      <c r="C102" s="2" t="s">
        <v>859</v>
      </c>
      <c r="T102" s="402"/>
      <c r="V102" s="64" t="s">
        <v>50</v>
      </c>
      <c r="W102" s="62" t="s">
        <v>557</v>
      </c>
      <c r="X102" s="64" t="s">
        <v>50</v>
      </c>
      <c r="Y102" s="228"/>
    </row>
    <row r="103" spans="2:28" ht="7.5" customHeight="1">
      <c r="B103" s="22"/>
      <c r="T103" s="402"/>
      <c r="V103" s="1"/>
      <c r="W103" s="1"/>
      <c r="X103" s="1"/>
      <c r="Y103" s="228"/>
    </row>
    <row r="104" spans="2:28" ht="17.25" customHeight="1">
      <c r="B104" s="22"/>
      <c r="C104" s="2" t="s">
        <v>860</v>
      </c>
      <c r="T104" s="402"/>
      <c r="V104" s="1"/>
      <c r="W104" s="1"/>
      <c r="X104" s="1"/>
      <c r="Y104" s="228"/>
    </row>
    <row r="105" spans="2:28">
      <c r="B105" s="8"/>
      <c r="C105" s="9"/>
      <c r="D105" s="9"/>
      <c r="E105" s="9"/>
      <c r="F105" s="9"/>
      <c r="G105" s="9"/>
      <c r="H105" s="9"/>
      <c r="I105" s="9"/>
      <c r="J105" s="9"/>
      <c r="K105" s="9"/>
      <c r="L105" s="9"/>
      <c r="M105" s="9"/>
      <c r="N105" s="9"/>
      <c r="O105" s="9"/>
      <c r="P105" s="9"/>
      <c r="Q105" s="9"/>
      <c r="R105" s="9"/>
      <c r="S105" s="9"/>
      <c r="T105" s="10"/>
      <c r="U105" s="9"/>
      <c r="V105" s="9"/>
      <c r="W105" s="9"/>
      <c r="X105" s="9"/>
      <c r="Y105" s="10"/>
    </row>
    <row r="108" spans="2:28">
      <c r="K108"/>
      <c r="L108"/>
      <c r="M108"/>
      <c r="N108"/>
      <c r="O108"/>
      <c r="P108"/>
      <c r="Q108"/>
      <c r="R108"/>
      <c r="S108"/>
      <c r="T108"/>
      <c r="U108"/>
      <c r="V108"/>
      <c r="W108"/>
      <c r="X108"/>
      <c r="Y108"/>
      <c r="Z108"/>
      <c r="AA108"/>
      <c r="AB108"/>
    </row>
    <row r="113" spans="3:7">
      <c r="C113" s="9"/>
      <c r="D113" s="9"/>
      <c r="E113" s="9"/>
      <c r="F113" s="9"/>
      <c r="G113" s="9"/>
    </row>
    <row r="114" spans="3:7">
      <c r="C114" s="51"/>
    </row>
  </sheetData>
  <mergeCells count="56">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4"/>
  <dataValidations count="1">
    <dataValidation type="list" allowBlank="1" showInputMessage="1" showErrorMessage="1" sqref="G7:G15 L7 Q7 V48 X48 V51:V52 X51:X52 V54:V55 X54:X55 V67 X67 V69 X69 V71 X71 V73 X73 V75 X75 X77 V77 V57:V59 X57:X59 V61 X61 V88 X88 V90 X90 V92 X92 V100 X100 V102 X102">
      <formula1>"□,■"</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F123"/>
  <sheetViews>
    <sheetView zoomScaleNormal="100" workbookViewId="0"/>
  </sheetViews>
  <sheetFormatPr defaultColWidth="4" defaultRowHeight="13.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29" width="4" style="2"/>
    <col min="30" max="30" width="6.625" style="2" bestFit="1" customWidth="1"/>
    <col min="31" max="16384" width="4" style="2"/>
  </cols>
  <sheetData>
    <row r="2" spans="2:30">
      <c r="B2" s="2" t="s">
        <v>864</v>
      </c>
      <c r="C2"/>
      <c r="D2"/>
      <c r="E2"/>
      <c r="F2"/>
      <c r="G2"/>
      <c r="H2"/>
      <c r="I2"/>
      <c r="J2"/>
      <c r="K2"/>
      <c r="L2"/>
      <c r="M2"/>
      <c r="N2"/>
      <c r="O2"/>
      <c r="P2"/>
      <c r="Q2"/>
      <c r="R2"/>
      <c r="S2"/>
      <c r="T2"/>
      <c r="U2"/>
      <c r="V2"/>
      <c r="W2"/>
      <c r="X2"/>
      <c r="Y2"/>
    </row>
    <row r="4" spans="2:30" ht="34.5" customHeight="1">
      <c r="B4" s="1680" t="s">
        <v>865</v>
      </c>
      <c r="C4" s="1071"/>
      <c r="D4" s="1071"/>
      <c r="E4" s="1071"/>
      <c r="F4" s="1071"/>
      <c r="G4" s="1071"/>
      <c r="H4" s="1071"/>
      <c r="I4" s="1071"/>
      <c r="J4" s="1071"/>
      <c r="K4" s="1071"/>
      <c r="L4" s="1071"/>
      <c r="M4" s="1071"/>
      <c r="N4" s="1071"/>
      <c r="O4" s="1071"/>
      <c r="P4" s="1071"/>
      <c r="Q4" s="1071"/>
      <c r="R4" s="1071"/>
      <c r="S4" s="1071"/>
      <c r="T4" s="1071"/>
      <c r="U4" s="1071"/>
      <c r="V4" s="1071"/>
      <c r="W4" s="1071"/>
      <c r="X4" s="1071"/>
      <c r="Y4" s="1071"/>
    </row>
    <row r="5" spans="2:30" ht="13.5" customHeight="1"/>
    <row r="6" spans="2:30" ht="24" customHeight="1">
      <c r="B6" s="1409" t="s">
        <v>690</v>
      </c>
      <c r="C6" s="1409"/>
      <c r="D6" s="1409"/>
      <c r="E6" s="1409"/>
      <c r="F6" s="1409"/>
      <c r="G6" s="1281"/>
      <c r="H6" s="1282"/>
      <c r="I6" s="1282"/>
      <c r="J6" s="1282"/>
      <c r="K6" s="1282"/>
      <c r="L6" s="1282"/>
      <c r="M6" s="1282"/>
      <c r="N6" s="1282"/>
      <c r="O6" s="1282"/>
      <c r="P6" s="1282"/>
      <c r="Q6" s="1282"/>
      <c r="R6" s="1282"/>
      <c r="S6" s="1282"/>
      <c r="T6" s="1282"/>
      <c r="U6" s="1282"/>
      <c r="V6" s="1282"/>
      <c r="W6" s="1282"/>
      <c r="X6" s="1282"/>
      <c r="Y6" s="1283"/>
    </row>
    <row r="7" spans="2:30" ht="24" customHeight="1">
      <c r="B7" s="1409" t="s">
        <v>594</v>
      </c>
      <c r="C7" s="1409"/>
      <c r="D7" s="1409"/>
      <c r="E7" s="1409"/>
      <c r="F7" s="1409"/>
      <c r="G7" s="588" t="s">
        <v>50</v>
      </c>
      <c r="H7" s="400" t="s">
        <v>552</v>
      </c>
      <c r="I7" s="400"/>
      <c r="J7" s="400"/>
      <c r="K7" s="400"/>
      <c r="L7" s="588" t="s">
        <v>50</v>
      </c>
      <c r="M7" s="400" t="s">
        <v>553</v>
      </c>
      <c r="N7" s="400"/>
      <c r="O7" s="400"/>
      <c r="P7" s="400"/>
      <c r="Q7" s="588" t="s">
        <v>50</v>
      </c>
      <c r="R7" s="400" t="s">
        <v>554</v>
      </c>
      <c r="S7" s="400"/>
      <c r="T7" s="400"/>
      <c r="U7" s="400"/>
      <c r="V7" s="400"/>
      <c r="W7" s="41"/>
      <c r="X7" s="41"/>
      <c r="Y7" s="42"/>
    </row>
    <row r="8" spans="2:30" ht="21.95" customHeight="1">
      <c r="B8" s="1165" t="s">
        <v>691</v>
      </c>
      <c r="C8" s="1166"/>
      <c r="D8" s="1166"/>
      <c r="E8" s="1166"/>
      <c r="F8" s="1167"/>
      <c r="G8" s="53" t="s">
        <v>50</v>
      </c>
      <c r="H8" s="51" t="s">
        <v>861</v>
      </c>
      <c r="I8" s="55"/>
      <c r="J8" s="55"/>
      <c r="K8" s="55"/>
      <c r="L8" s="55"/>
      <c r="M8" s="55"/>
      <c r="N8" s="55"/>
      <c r="O8" s="55"/>
      <c r="P8" s="55"/>
      <c r="Q8" s="55"/>
      <c r="R8" s="55"/>
      <c r="S8" s="55"/>
      <c r="T8" s="55"/>
      <c r="U8" s="55"/>
      <c r="V8" s="55"/>
      <c r="W8" s="55"/>
      <c r="X8" s="55"/>
      <c r="Y8" s="56"/>
    </row>
    <row r="9" spans="2:30" ht="21.95" customHeight="1">
      <c r="B9" s="1593"/>
      <c r="C9" s="1071"/>
      <c r="D9" s="1071"/>
      <c r="E9" s="1071"/>
      <c r="F9" s="1594"/>
      <c r="G9" s="598" t="s">
        <v>99</v>
      </c>
      <c r="H9" s="2" t="s">
        <v>862</v>
      </c>
      <c r="I9" s="270"/>
      <c r="J9" s="270"/>
      <c r="K9" s="270"/>
      <c r="L9" s="270"/>
      <c r="M9" s="270"/>
      <c r="N9" s="270"/>
      <c r="O9" s="270"/>
      <c r="P9" s="270"/>
      <c r="Q9" s="270"/>
      <c r="R9" s="270"/>
      <c r="S9" s="270"/>
      <c r="T9" s="270"/>
      <c r="U9" s="270"/>
      <c r="V9" s="270"/>
      <c r="W9" s="270"/>
      <c r="X9" s="270"/>
      <c r="Y9" s="43"/>
    </row>
    <row r="10" spans="2:30" ht="21.95" customHeight="1">
      <c r="B10" s="1159"/>
      <c r="C10" s="1160"/>
      <c r="D10" s="1160"/>
      <c r="E10" s="1160"/>
      <c r="F10" s="1161"/>
      <c r="G10" s="47" t="s">
        <v>50</v>
      </c>
      <c r="H10" s="9" t="s">
        <v>866</v>
      </c>
      <c r="I10" s="57"/>
      <c r="J10" s="57"/>
      <c r="K10" s="57"/>
      <c r="L10" s="57"/>
      <c r="M10" s="57"/>
      <c r="N10" s="57"/>
      <c r="O10" s="57"/>
      <c r="P10" s="57"/>
      <c r="Q10" s="57"/>
      <c r="R10" s="57"/>
      <c r="S10" s="57"/>
      <c r="T10" s="57"/>
      <c r="U10" s="57"/>
      <c r="V10" s="57"/>
      <c r="W10" s="57"/>
      <c r="X10" s="57"/>
      <c r="Y10" s="58"/>
    </row>
    <row r="11" spans="2:30" ht="13.5" customHeight="1">
      <c r="AD11" s="478"/>
    </row>
    <row r="12" spans="2:30" ht="12.95" customHeight="1">
      <c r="B12" s="50"/>
      <c r="C12" s="51"/>
      <c r="D12" s="51"/>
      <c r="E12" s="51"/>
      <c r="F12" s="51"/>
      <c r="G12" s="51"/>
      <c r="H12" s="51"/>
      <c r="I12" s="51"/>
      <c r="J12" s="51"/>
      <c r="K12" s="51"/>
      <c r="L12" s="51"/>
      <c r="M12" s="51"/>
      <c r="N12" s="51"/>
      <c r="O12" s="51"/>
      <c r="P12" s="51"/>
      <c r="Q12" s="51"/>
      <c r="R12" s="51"/>
      <c r="S12" s="51"/>
      <c r="T12" s="52"/>
      <c r="U12" s="51"/>
      <c r="V12" s="51"/>
      <c r="W12" s="51"/>
      <c r="X12" s="51"/>
      <c r="Y12" s="52"/>
      <c r="Z12"/>
      <c r="AA12"/>
    </row>
    <row r="13" spans="2:30" ht="17.100000000000001" customHeight="1">
      <c r="B13" s="476" t="s">
        <v>867</v>
      </c>
      <c r="C13" s="477"/>
      <c r="T13" s="402"/>
      <c r="V13" s="403" t="s">
        <v>556</v>
      </c>
      <c r="W13" s="403" t="s">
        <v>557</v>
      </c>
      <c r="X13" s="403" t="s">
        <v>558</v>
      </c>
      <c r="Y13" s="402"/>
      <c r="Z13"/>
      <c r="AA13"/>
    </row>
    <row r="14" spans="2:30" ht="17.100000000000001" customHeight="1">
      <c r="B14" s="22"/>
      <c r="T14" s="402"/>
      <c r="Y14" s="402"/>
      <c r="Z14"/>
      <c r="AA14"/>
    </row>
    <row r="15" spans="2:30" ht="49.5" customHeight="1">
      <c r="B15" s="22"/>
      <c r="C15" s="1678" t="s">
        <v>863</v>
      </c>
      <c r="D15" s="1679"/>
      <c r="E15" s="1679"/>
      <c r="F15" s="433" t="s">
        <v>697</v>
      </c>
      <c r="G15" s="1617" t="s">
        <v>868</v>
      </c>
      <c r="H15" s="1617"/>
      <c r="I15" s="1617"/>
      <c r="J15" s="1617"/>
      <c r="K15" s="1617"/>
      <c r="L15" s="1617"/>
      <c r="M15" s="1617"/>
      <c r="N15" s="1617"/>
      <c r="O15" s="1617"/>
      <c r="P15" s="1617"/>
      <c r="Q15" s="1617"/>
      <c r="R15" s="1617"/>
      <c r="S15" s="1617"/>
      <c r="T15" s="402"/>
      <c r="V15" s="62" t="s">
        <v>50</v>
      </c>
      <c r="W15" s="62" t="s">
        <v>557</v>
      </c>
      <c r="X15" s="62" t="s">
        <v>50</v>
      </c>
      <c r="Y15" s="402"/>
      <c r="Z15"/>
      <c r="AA15"/>
    </row>
    <row r="16" spans="2:30" ht="69" customHeight="1">
      <c r="B16" s="22"/>
      <c r="C16" s="1679"/>
      <c r="D16" s="1679"/>
      <c r="E16" s="1679"/>
      <c r="F16" s="433" t="s">
        <v>699</v>
      </c>
      <c r="G16" s="1617" t="s">
        <v>869</v>
      </c>
      <c r="H16" s="1617"/>
      <c r="I16" s="1617"/>
      <c r="J16" s="1617"/>
      <c r="K16" s="1617"/>
      <c r="L16" s="1617"/>
      <c r="M16" s="1617"/>
      <c r="N16" s="1617"/>
      <c r="O16" s="1617"/>
      <c r="P16" s="1617"/>
      <c r="Q16" s="1617"/>
      <c r="R16" s="1617"/>
      <c r="S16" s="1617"/>
      <c r="T16" s="402"/>
      <c r="V16" s="62" t="s">
        <v>50</v>
      </c>
      <c r="W16" s="62" t="s">
        <v>557</v>
      </c>
      <c r="X16" s="62" t="s">
        <v>50</v>
      </c>
      <c r="Y16" s="402"/>
      <c r="Z16"/>
      <c r="AA16"/>
    </row>
    <row r="17" spans="2:27" ht="39.950000000000003" customHeight="1">
      <c r="B17" s="22"/>
      <c r="C17" s="1679"/>
      <c r="D17" s="1679"/>
      <c r="E17" s="1679"/>
      <c r="F17" s="433" t="s">
        <v>701</v>
      </c>
      <c r="G17" s="1617" t="s">
        <v>870</v>
      </c>
      <c r="H17" s="1617"/>
      <c r="I17" s="1617"/>
      <c r="J17" s="1617"/>
      <c r="K17" s="1617"/>
      <c r="L17" s="1617"/>
      <c r="M17" s="1617"/>
      <c r="N17" s="1617"/>
      <c r="O17" s="1617"/>
      <c r="P17" s="1617"/>
      <c r="Q17" s="1617"/>
      <c r="R17" s="1617"/>
      <c r="S17" s="1617"/>
      <c r="T17" s="402"/>
      <c r="V17" s="62" t="s">
        <v>50</v>
      </c>
      <c r="W17" s="62" t="s">
        <v>557</v>
      </c>
      <c r="X17" s="62" t="s">
        <v>50</v>
      </c>
      <c r="Y17" s="402"/>
      <c r="Z17"/>
      <c r="AA17"/>
    </row>
    <row r="18" spans="2:27" ht="21.95" customHeight="1">
      <c r="B18" s="22"/>
      <c r="C18" s="1679"/>
      <c r="D18" s="1679"/>
      <c r="E18" s="1679"/>
      <c r="F18" s="433" t="s">
        <v>703</v>
      </c>
      <c r="G18" s="1617" t="s">
        <v>871</v>
      </c>
      <c r="H18" s="1617"/>
      <c r="I18" s="1617"/>
      <c r="J18" s="1617"/>
      <c r="K18" s="1617"/>
      <c r="L18" s="1617"/>
      <c r="M18" s="1617"/>
      <c r="N18" s="1617"/>
      <c r="O18" s="1617"/>
      <c r="P18" s="1617"/>
      <c r="Q18" s="1617"/>
      <c r="R18" s="1617"/>
      <c r="S18" s="1617"/>
      <c r="T18" s="402"/>
      <c r="V18" s="62" t="s">
        <v>50</v>
      </c>
      <c r="W18" s="62" t="s">
        <v>557</v>
      </c>
      <c r="X18" s="62" t="s">
        <v>50</v>
      </c>
      <c r="Y18" s="402"/>
      <c r="Z18"/>
      <c r="AA18"/>
    </row>
    <row r="19" spans="2:27" ht="17.45" customHeight="1">
      <c r="B19" s="22"/>
      <c r="C19" s="428"/>
      <c r="D19" s="428"/>
      <c r="E19" s="428"/>
      <c r="F19" s="62"/>
      <c r="G19" s="270"/>
      <c r="H19" s="270"/>
      <c r="I19" s="270"/>
      <c r="J19" s="270"/>
      <c r="K19" s="270"/>
      <c r="L19" s="270"/>
      <c r="M19" s="270"/>
      <c r="N19" s="270"/>
      <c r="O19" s="270"/>
      <c r="P19" s="270"/>
      <c r="Q19" s="270"/>
      <c r="R19" s="270"/>
      <c r="S19" s="270"/>
      <c r="T19" s="402"/>
      <c r="Y19" s="402"/>
      <c r="Z19"/>
      <c r="AA19"/>
    </row>
    <row r="20" spans="2:27" ht="69" customHeight="1">
      <c r="B20" s="22"/>
      <c r="C20" s="1690" t="s">
        <v>872</v>
      </c>
      <c r="D20" s="1691"/>
      <c r="E20" s="1691"/>
      <c r="F20" s="433" t="s">
        <v>697</v>
      </c>
      <c r="G20" s="1617" t="s">
        <v>873</v>
      </c>
      <c r="H20" s="1617"/>
      <c r="I20" s="1617"/>
      <c r="J20" s="1617"/>
      <c r="K20" s="1617"/>
      <c r="L20" s="1617"/>
      <c r="M20" s="1617"/>
      <c r="N20" s="1617"/>
      <c r="O20" s="1617"/>
      <c r="P20" s="1617"/>
      <c r="Q20" s="1617"/>
      <c r="R20" s="1617"/>
      <c r="S20" s="1617"/>
      <c r="T20" s="402"/>
      <c r="V20" s="64" t="s">
        <v>50</v>
      </c>
      <c r="W20" s="62" t="s">
        <v>557</v>
      </c>
      <c r="X20" s="64" t="s">
        <v>50</v>
      </c>
      <c r="Y20" s="402"/>
      <c r="Z20"/>
      <c r="AA20"/>
    </row>
    <row r="21" spans="2:27" ht="69" customHeight="1">
      <c r="B21" s="22"/>
      <c r="C21" s="1691"/>
      <c r="D21" s="1691"/>
      <c r="E21" s="1691"/>
      <c r="F21" s="433" t="s">
        <v>699</v>
      </c>
      <c r="G21" s="1617" t="s">
        <v>874</v>
      </c>
      <c r="H21" s="1617"/>
      <c r="I21" s="1617"/>
      <c r="J21" s="1617"/>
      <c r="K21" s="1617"/>
      <c r="L21" s="1617"/>
      <c r="M21" s="1617"/>
      <c r="N21" s="1617"/>
      <c r="O21" s="1617"/>
      <c r="P21" s="1617"/>
      <c r="Q21" s="1617"/>
      <c r="R21" s="1617"/>
      <c r="S21" s="1617"/>
      <c r="T21" s="402"/>
      <c r="V21" s="64" t="s">
        <v>50</v>
      </c>
      <c r="W21" s="62" t="s">
        <v>557</v>
      </c>
      <c r="X21" s="64" t="s">
        <v>50</v>
      </c>
      <c r="Y21" s="402"/>
      <c r="Z21"/>
      <c r="AA21"/>
    </row>
    <row r="22" spans="2:27" ht="49.5" customHeight="1">
      <c r="B22" s="22"/>
      <c r="C22" s="1691"/>
      <c r="D22" s="1691"/>
      <c r="E22" s="1691"/>
      <c r="F22" s="433" t="s">
        <v>701</v>
      </c>
      <c r="G22" s="1617" t="s">
        <v>875</v>
      </c>
      <c r="H22" s="1617"/>
      <c r="I22" s="1617"/>
      <c r="J22" s="1617"/>
      <c r="K22" s="1617"/>
      <c r="L22" s="1617"/>
      <c r="M22" s="1617"/>
      <c r="N22" s="1617"/>
      <c r="O22" s="1617"/>
      <c r="P22" s="1617"/>
      <c r="Q22" s="1617"/>
      <c r="R22" s="1617"/>
      <c r="S22" s="1617"/>
      <c r="T22" s="402"/>
      <c r="V22" s="64" t="s">
        <v>50</v>
      </c>
      <c r="W22" s="62" t="s">
        <v>557</v>
      </c>
      <c r="X22" s="64" t="s">
        <v>50</v>
      </c>
      <c r="Y22" s="402"/>
      <c r="Z22"/>
      <c r="AA22"/>
    </row>
    <row r="23" spans="2:27" ht="21.95" customHeight="1">
      <c r="B23" s="22"/>
      <c r="C23" s="1691"/>
      <c r="D23" s="1691"/>
      <c r="E23" s="1691"/>
      <c r="F23" s="433" t="s">
        <v>703</v>
      </c>
      <c r="G23" s="1617" t="s">
        <v>876</v>
      </c>
      <c r="H23" s="1617"/>
      <c r="I23" s="1617"/>
      <c r="J23" s="1617"/>
      <c r="K23" s="1617"/>
      <c r="L23" s="1617"/>
      <c r="M23" s="1617"/>
      <c r="N23" s="1617"/>
      <c r="O23" s="1617"/>
      <c r="P23" s="1617"/>
      <c r="Q23" s="1617"/>
      <c r="R23" s="1617"/>
      <c r="S23" s="1617"/>
      <c r="T23" s="402"/>
      <c r="V23" s="64" t="s">
        <v>50</v>
      </c>
      <c r="W23" s="62" t="s">
        <v>557</v>
      </c>
      <c r="X23" s="64" t="s">
        <v>50</v>
      </c>
      <c r="Y23" s="402"/>
      <c r="Z23"/>
      <c r="AA23"/>
    </row>
    <row r="24" spans="2:27" ht="17.45" customHeight="1">
      <c r="B24" s="22"/>
      <c r="C24" s="428"/>
      <c r="D24" s="428"/>
      <c r="E24" s="428"/>
      <c r="F24" s="62"/>
      <c r="G24" s="270"/>
      <c r="H24" s="270"/>
      <c r="I24" s="270"/>
      <c r="J24" s="270"/>
      <c r="K24" s="270"/>
      <c r="L24" s="270"/>
      <c r="M24" s="270"/>
      <c r="N24" s="270"/>
      <c r="O24" s="270"/>
      <c r="P24" s="270"/>
      <c r="Q24" s="270"/>
      <c r="R24" s="270"/>
      <c r="S24" s="270"/>
      <c r="T24" s="402"/>
      <c r="Y24" s="402"/>
      <c r="Z24"/>
      <c r="AA24"/>
    </row>
    <row r="25" spans="2:27" ht="69" customHeight="1">
      <c r="B25" s="22"/>
      <c r="C25" s="1681" t="s">
        <v>877</v>
      </c>
      <c r="D25" s="1682"/>
      <c r="E25" s="1683"/>
      <c r="F25" s="433" t="s">
        <v>697</v>
      </c>
      <c r="G25" s="1617" t="s">
        <v>878</v>
      </c>
      <c r="H25" s="1617"/>
      <c r="I25" s="1617"/>
      <c r="J25" s="1617"/>
      <c r="K25" s="1617"/>
      <c r="L25" s="1617"/>
      <c r="M25" s="1617"/>
      <c r="N25" s="1617"/>
      <c r="O25" s="1617"/>
      <c r="P25" s="1617"/>
      <c r="Q25" s="1617"/>
      <c r="R25" s="1617"/>
      <c r="S25" s="1617"/>
      <c r="T25" s="402"/>
      <c r="V25" s="62" t="s">
        <v>50</v>
      </c>
      <c r="W25" s="62" t="s">
        <v>557</v>
      </c>
      <c r="X25" s="62" t="s">
        <v>50</v>
      </c>
      <c r="Y25" s="402"/>
      <c r="Z25"/>
      <c r="AA25"/>
    </row>
    <row r="26" spans="2:27" ht="69" customHeight="1">
      <c r="B26" s="22"/>
      <c r="C26" s="1684"/>
      <c r="D26" s="1685"/>
      <c r="E26" s="1686"/>
      <c r="F26" s="433" t="s">
        <v>699</v>
      </c>
      <c r="G26" s="1617" t="s">
        <v>879</v>
      </c>
      <c r="H26" s="1617"/>
      <c r="I26" s="1617"/>
      <c r="J26" s="1617"/>
      <c r="K26" s="1617"/>
      <c r="L26" s="1617"/>
      <c r="M26" s="1617"/>
      <c r="N26" s="1617"/>
      <c r="O26" s="1617"/>
      <c r="P26" s="1617"/>
      <c r="Q26" s="1617"/>
      <c r="R26" s="1617"/>
      <c r="S26" s="1617"/>
      <c r="T26" s="402"/>
      <c r="V26" s="62" t="s">
        <v>50</v>
      </c>
      <c r="W26" s="62" t="s">
        <v>557</v>
      </c>
      <c r="X26" s="62" t="s">
        <v>50</v>
      </c>
      <c r="Y26" s="402"/>
      <c r="Z26"/>
      <c r="AA26"/>
    </row>
    <row r="27" spans="2:27" ht="49.5" customHeight="1">
      <c r="B27" s="22"/>
      <c r="C27" s="1687"/>
      <c r="D27" s="1688"/>
      <c r="E27" s="1689"/>
      <c r="F27" s="433" t="s">
        <v>701</v>
      </c>
      <c r="G27" s="1617" t="s">
        <v>880</v>
      </c>
      <c r="H27" s="1617"/>
      <c r="I27" s="1617"/>
      <c r="J27" s="1617"/>
      <c r="K27" s="1617"/>
      <c r="L27" s="1617"/>
      <c r="M27" s="1617"/>
      <c r="N27" s="1617"/>
      <c r="O27" s="1617"/>
      <c r="P27" s="1617"/>
      <c r="Q27" s="1617"/>
      <c r="R27" s="1617"/>
      <c r="S27" s="1617"/>
      <c r="T27" s="402"/>
      <c r="V27" s="62" t="s">
        <v>50</v>
      </c>
      <c r="W27" s="62" t="s">
        <v>557</v>
      </c>
      <c r="X27" s="62" t="s">
        <v>50</v>
      </c>
      <c r="Y27" s="402"/>
      <c r="Z27"/>
      <c r="AA27"/>
    </row>
    <row r="28" spans="2:27" ht="12.95" customHeight="1">
      <c r="B28" s="8"/>
      <c r="C28" s="9"/>
      <c r="D28" s="9"/>
      <c r="E28" s="9"/>
      <c r="F28" s="9"/>
      <c r="G28" s="9"/>
      <c r="H28" s="9"/>
      <c r="I28" s="9"/>
      <c r="J28" s="9"/>
      <c r="K28" s="9"/>
      <c r="L28" s="9"/>
      <c r="M28" s="9"/>
      <c r="N28" s="9"/>
      <c r="O28" s="9"/>
      <c r="P28" s="9"/>
      <c r="Q28" s="9"/>
      <c r="R28" s="9"/>
      <c r="S28" s="9"/>
      <c r="T28" s="10"/>
      <c r="U28" s="9"/>
      <c r="V28" s="9"/>
      <c r="W28" s="9"/>
      <c r="X28" s="9"/>
      <c r="Y28" s="10"/>
    </row>
    <row r="30" spans="2:27">
      <c r="B30" s="2" t="s">
        <v>717</v>
      </c>
    </row>
    <row r="31" spans="2:27">
      <c r="B31" s="2" t="s">
        <v>718</v>
      </c>
      <c r="K31"/>
      <c r="L31"/>
      <c r="M31"/>
      <c r="N31"/>
      <c r="O31"/>
      <c r="P31"/>
      <c r="Q31"/>
      <c r="R31"/>
      <c r="S31"/>
      <c r="T31"/>
      <c r="U31"/>
      <c r="V31"/>
      <c r="W31"/>
      <c r="X31"/>
      <c r="Y31"/>
      <c r="Z31"/>
      <c r="AA31"/>
    </row>
    <row r="38" spans="3:32">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row>
    <row r="39" spans="3:32">
      <c r="C39" s="51"/>
    </row>
    <row r="122" spans="3:7">
      <c r="C122" s="9"/>
      <c r="D122" s="9"/>
      <c r="E122" s="9"/>
      <c r="F122" s="9"/>
      <c r="G122" s="9"/>
    </row>
    <row r="123" spans="3:7">
      <c r="C123" s="5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4"/>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123"/>
  <sheetViews>
    <sheetView zoomScaleNormal="100" workbookViewId="0"/>
  </sheetViews>
  <sheetFormatPr defaultRowHeight="18.75"/>
  <cols>
    <col min="1" max="1" width="2.125" style="479" customWidth="1"/>
    <col min="2" max="23" width="3.625" style="479" customWidth="1"/>
    <col min="24" max="24" width="2.125" style="479" customWidth="1"/>
    <col min="25" max="37" width="5.625" style="479" customWidth="1"/>
    <col min="38" max="16384" width="9" style="479"/>
  </cols>
  <sheetData>
    <row r="1" spans="2:23">
      <c r="B1" s="479" t="s">
        <v>881</v>
      </c>
      <c r="M1" s="480"/>
      <c r="N1" s="481"/>
      <c r="O1" s="481"/>
      <c r="P1" s="481"/>
      <c r="Q1" s="480" t="s">
        <v>3</v>
      </c>
      <c r="R1" s="482"/>
      <c r="S1" s="481" t="s">
        <v>4</v>
      </c>
      <c r="T1" s="482"/>
      <c r="U1" s="481" t="s">
        <v>385</v>
      </c>
      <c r="V1" s="482"/>
      <c r="W1" s="481" t="s">
        <v>6</v>
      </c>
    </row>
    <row r="2" spans="2:23" ht="5.0999999999999996" customHeight="1">
      <c r="M2" s="480"/>
      <c r="N2" s="481"/>
      <c r="O2" s="481"/>
      <c r="P2" s="481"/>
      <c r="Q2" s="480"/>
      <c r="R2" s="481"/>
      <c r="S2" s="481"/>
      <c r="T2" s="481"/>
      <c r="U2" s="481"/>
      <c r="V2" s="481"/>
      <c r="W2" s="481"/>
    </row>
    <row r="3" spans="2:23">
      <c r="B3" s="1692" t="s">
        <v>882</v>
      </c>
      <c r="C3" s="1692"/>
      <c r="D3" s="1692"/>
      <c r="E3" s="1692"/>
      <c r="F3" s="1692"/>
      <c r="G3" s="1692"/>
      <c r="H3" s="1692"/>
      <c r="I3" s="1692"/>
      <c r="J3" s="1692"/>
      <c r="K3" s="1692"/>
      <c r="L3" s="1692"/>
      <c r="M3" s="1692"/>
      <c r="N3" s="1692"/>
      <c r="O3" s="1692"/>
      <c r="P3" s="1692"/>
      <c r="Q3" s="1692"/>
      <c r="R3" s="1692"/>
      <c r="S3" s="1692"/>
      <c r="T3" s="1692"/>
      <c r="U3" s="1692"/>
      <c r="V3" s="1692"/>
      <c r="W3" s="1692"/>
    </row>
    <row r="4" spans="2:23" ht="5.0999999999999996" customHeight="1">
      <c r="B4" s="481"/>
      <c r="C4" s="481"/>
      <c r="D4" s="481"/>
      <c r="E4" s="481"/>
      <c r="F4" s="481"/>
      <c r="G4" s="481"/>
      <c r="H4" s="481"/>
      <c r="I4" s="481"/>
      <c r="J4" s="481"/>
      <c r="K4" s="481"/>
      <c r="L4" s="481"/>
      <c r="M4" s="481"/>
      <c r="N4" s="481"/>
      <c r="O4" s="481"/>
      <c r="P4" s="481"/>
      <c r="Q4" s="481"/>
      <c r="R4" s="481"/>
      <c r="S4" s="481"/>
      <c r="T4" s="481"/>
      <c r="U4" s="481"/>
      <c r="V4" s="481"/>
      <c r="W4" s="481"/>
    </row>
    <row r="5" spans="2:23">
      <c r="B5" s="481"/>
      <c r="C5" s="481"/>
      <c r="D5" s="481"/>
      <c r="E5" s="481"/>
      <c r="F5" s="481"/>
      <c r="G5" s="481"/>
      <c r="H5" s="481"/>
      <c r="I5" s="481"/>
      <c r="J5" s="481"/>
      <c r="K5" s="481"/>
      <c r="L5" s="481"/>
      <c r="M5" s="481"/>
      <c r="N5" s="481"/>
      <c r="O5" s="481"/>
      <c r="P5" s="480" t="s">
        <v>479</v>
      </c>
      <c r="Q5" s="1693"/>
      <c r="R5" s="1693"/>
      <c r="S5" s="1693"/>
      <c r="T5" s="1693"/>
      <c r="U5" s="1693"/>
      <c r="V5" s="1693"/>
      <c r="W5" s="1693"/>
    </row>
    <row r="6" spans="2:23">
      <c r="B6" s="481"/>
      <c r="C6" s="481"/>
      <c r="D6" s="481"/>
      <c r="E6" s="481"/>
      <c r="F6" s="481"/>
      <c r="G6" s="481"/>
      <c r="H6" s="481"/>
      <c r="I6" s="481"/>
      <c r="J6" s="481"/>
      <c r="K6" s="481"/>
      <c r="L6" s="481"/>
      <c r="M6" s="481"/>
      <c r="N6" s="481"/>
      <c r="O6" s="481"/>
      <c r="P6" s="480" t="s">
        <v>390</v>
      </c>
      <c r="Q6" s="1694"/>
      <c r="R6" s="1694"/>
      <c r="S6" s="1694"/>
      <c r="T6" s="1694"/>
      <c r="U6" s="1694"/>
      <c r="V6" s="1694"/>
      <c r="W6" s="1694"/>
    </row>
    <row r="7" spans="2:23" ht="10.5" customHeight="1">
      <c r="B7" s="481"/>
      <c r="C7" s="481"/>
      <c r="D7" s="481"/>
      <c r="E7" s="481"/>
      <c r="F7" s="481"/>
      <c r="G7" s="481"/>
      <c r="H7" s="481"/>
      <c r="I7" s="481"/>
      <c r="J7" s="481"/>
      <c r="K7" s="481"/>
      <c r="L7" s="481"/>
      <c r="M7" s="481"/>
      <c r="N7" s="481"/>
      <c r="O7" s="481"/>
      <c r="P7" s="481"/>
      <c r="Q7" s="481"/>
      <c r="R7" s="481"/>
      <c r="S7" s="481"/>
      <c r="T7" s="481"/>
      <c r="U7" s="481"/>
      <c r="V7" s="481"/>
      <c r="W7" s="481"/>
    </row>
    <row r="8" spans="2:23">
      <c r="B8" s="479" t="s">
        <v>883</v>
      </c>
    </row>
    <row r="9" spans="2:23">
      <c r="C9" s="482" t="s">
        <v>50</v>
      </c>
      <c r="D9" s="479" t="s">
        <v>884</v>
      </c>
      <c r="J9" s="482" t="s">
        <v>50</v>
      </c>
      <c r="K9" s="479" t="s">
        <v>885</v>
      </c>
    </row>
    <row r="10" spans="2:23" ht="10.5" customHeight="1"/>
    <row r="11" spans="2:23">
      <c r="B11" s="479" t="s">
        <v>886</v>
      </c>
    </row>
    <row r="12" spans="2:23">
      <c r="C12" s="482" t="s">
        <v>50</v>
      </c>
      <c r="D12" s="479" t="s">
        <v>887</v>
      </c>
    </row>
    <row r="13" spans="2:23">
      <c r="C13" s="482" t="s">
        <v>50</v>
      </c>
      <c r="D13" s="479" t="s">
        <v>888</v>
      </c>
    </row>
    <row r="14" spans="2:23" ht="10.5" customHeight="1"/>
    <row r="15" spans="2:23">
      <c r="B15" s="479" t="s">
        <v>889</v>
      </c>
    </row>
    <row r="16" spans="2:23" ht="60" customHeight="1">
      <c r="B16" s="1695"/>
      <c r="C16" s="1695"/>
      <c r="D16" s="1695"/>
      <c r="E16" s="1695"/>
      <c r="F16" s="1696" t="s">
        <v>890</v>
      </c>
      <c r="G16" s="1697"/>
      <c r="H16" s="1697"/>
      <c r="I16" s="1697"/>
      <c r="J16" s="1697"/>
      <c r="K16" s="1697"/>
      <c r="L16" s="1698"/>
      <c r="M16" s="1699" t="s">
        <v>891</v>
      </c>
      <c r="N16" s="1699"/>
      <c r="O16" s="1699"/>
      <c r="P16" s="1699"/>
      <c r="Q16" s="1699"/>
      <c r="R16" s="1699"/>
      <c r="S16" s="1699"/>
    </row>
    <row r="17" spans="2:23">
      <c r="B17" s="1700">
        <v>4</v>
      </c>
      <c r="C17" s="1701"/>
      <c r="D17" s="1701" t="s">
        <v>403</v>
      </c>
      <c r="E17" s="1702"/>
      <c r="F17" s="1703"/>
      <c r="G17" s="1704"/>
      <c r="H17" s="1704"/>
      <c r="I17" s="1704"/>
      <c r="J17" s="1704"/>
      <c r="K17" s="1704"/>
      <c r="L17" s="483" t="s">
        <v>496</v>
      </c>
      <c r="M17" s="1703"/>
      <c r="N17" s="1704"/>
      <c r="O17" s="1704"/>
      <c r="P17" s="1704"/>
      <c r="Q17" s="1704"/>
      <c r="R17" s="1704"/>
      <c r="S17" s="483" t="s">
        <v>496</v>
      </c>
    </row>
    <row r="18" spans="2:23">
      <c r="B18" s="1700">
        <v>5</v>
      </c>
      <c r="C18" s="1701"/>
      <c r="D18" s="1701" t="s">
        <v>403</v>
      </c>
      <c r="E18" s="1702"/>
      <c r="F18" s="1703"/>
      <c r="G18" s="1704"/>
      <c r="H18" s="1704"/>
      <c r="I18" s="1704"/>
      <c r="J18" s="1704"/>
      <c r="K18" s="1704"/>
      <c r="L18" s="483" t="s">
        <v>496</v>
      </c>
      <c r="M18" s="1703"/>
      <c r="N18" s="1704"/>
      <c r="O18" s="1704"/>
      <c r="P18" s="1704"/>
      <c r="Q18" s="1704"/>
      <c r="R18" s="1704"/>
      <c r="S18" s="483" t="s">
        <v>496</v>
      </c>
    </row>
    <row r="19" spans="2:23">
      <c r="B19" s="1700">
        <v>6</v>
      </c>
      <c r="C19" s="1701"/>
      <c r="D19" s="1701" t="s">
        <v>403</v>
      </c>
      <c r="E19" s="1702"/>
      <c r="F19" s="1703"/>
      <c r="G19" s="1704"/>
      <c r="H19" s="1704"/>
      <c r="I19" s="1704"/>
      <c r="J19" s="1704"/>
      <c r="K19" s="1704"/>
      <c r="L19" s="483" t="s">
        <v>496</v>
      </c>
      <c r="M19" s="1703"/>
      <c r="N19" s="1704"/>
      <c r="O19" s="1704"/>
      <c r="P19" s="1704"/>
      <c r="Q19" s="1704"/>
      <c r="R19" s="1704"/>
      <c r="S19" s="483" t="s">
        <v>496</v>
      </c>
    </row>
    <row r="20" spans="2:23">
      <c r="B20" s="1700">
        <v>7</v>
      </c>
      <c r="C20" s="1701"/>
      <c r="D20" s="1701" t="s">
        <v>403</v>
      </c>
      <c r="E20" s="1702"/>
      <c r="F20" s="1703"/>
      <c r="G20" s="1704"/>
      <c r="H20" s="1704"/>
      <c r="I20" s="1704"/>
      <c r="J20" s="1704"/>
      <c r="K20" s="1704"/>
      <c r="L20" s="483" t="s">
        <v>496</v>
      </c>
      <c r="M20" s="1703"/>
      <c r="N20" s="1704"/>
      <c r="O20" s="1704"/>
      <c r="P20" s="1704"/>
      <c r="Q20" s="1704"/>
      <c r="R20" s="1704"/>
      <c r="S20" s="483" t="s">
        <v>496</v>
      </c>
    </row>
    <row r="21" spans="2:23">
      <c r="B21" s="1700">
        <v>8</v>
      </c>
      <c r="C21" s="1701"/>
      <c r="D21" s="1701" t="s">
        <v>403</v>
      </c>
      <c r="E21" s="1702"/>
      <c r="F21" s="1703"/>
      <c r="G21" s="1704"/>
      <c r="H21" s="1704"/>
      <c r="I21" s="1704"/>
      <c r="J21" s="1704"/>
      <c r="K21" s="1704"/>
      <c r="L21" s="483" t="s">
        <v>496</v>
      </c>
      <c r="M21" s="1703"/>
      <c r="N21" s="1704"/>
      <c r="O21" s="1704"/>
      <c r="P21" s="1704"/>
      <c r="Q21" s="1704"/>
      <c r="R21" s="1704"/>
      <c r="S21" s="483" t="s">
        <v>496</v>
      </c>
    </row>
    <row r="22" spans="2:23">
      <c r="B22" s="1700">
        <v>9</v>
      </c>
      <c r="C22" s="1701"/>
      <c r="D22" s="1701" t="s">
        <v>403</v>
      </c>
      <c r="E22" s="1702"/>
      <c r="F22" s="1703"/>
      <c r="G22" s="1704"/>
      <c r="H22" s="1704"/>
      <c r="I22" s="1704"/>
      <c r="J22" s="1704"/>
      <c r="K22" s="1704"/>
      <c r="L22" s="483" t="s">
        <v>496</v>
      </c>
      <c r="M22" s="1703"/>
      <c r="N22" s="1704"/>
      <c r="O22" s="1704"/>
      <c r="P22" s="1704"/>
      <c r="Q22" s="1704"/>
      <c r="R22" s="1704"/>
      <c r="S22" s="483" t="s">
        <v>496</v>
      </c>
    </row>
    <row r="23" spans="2:23">
      <c r="B23" s="1700">
        <v>10</v>
      </c>
      <c r="C23" s="1701"/>
      <c r="D23" s="1701" t="s">
        <v>403</v>
      </c>
      <c r="E23" s="1702"/>
      <c r="F23" s="1703"/>
      <c r="G23" s="1704"/>
      <c r="H23" s="1704"/>
      <c r="I23" s="1704"/>
      <c r="J23" s="1704"/>
      <c r="K23" s="1704"/>
      <c r="L23" s="483" t="s">
        <v>496</v>
      </c>
      <c r="M23" s="1703"/>
      <c r="N23" s="1704"/>
      <c r="O23" s="1704"/>
      <c r="P23" s="1704"/>
      <c r="Q23" s="1704"/>
      <c r="R23" s="1704"/>
      <c r="S23" s="483" t="s">
        <v>496</v>
      </c>
    </row>
    <row r="24" spans="2:23">
      <c r="B24" s="1700">
        <v>11</v>
      </c>
      <c r="C24" s="1701"/>
      <c r="D24" s="1701" t="s">
        <v>403</v>
      </c>
      <c r="E24" s="1702"/>
      <c r="F24" s="1703"/>
      <c r="G24" s="1704"/>
      <c r="H24" s="1704"/>
      <c r="I24" s="1704"/>
      <c r="J24" s="1704"/>
      <c r="K24" s="1704"/>
      <c r="L24" s="483" t="s">
        <v>496</v>
      </c>
      <c r="M24" s="1703"/>
      <c r="N24" s="1704"/>
      <c r="O24" s="1704"/>
      <c r="P24" s="1704"/>
      <c r="Q24" s="1704"/>
      <c r="R24" s="1704"/>
      <c r="S24" s="483" t="s">
        <v>496</v>
      </c>
    </row>
    <row r="25" spans="2:23">
      <c r="B25" s="1700">
        <v>12</v>
      </c>
      <c r="C25" s="1701"/>
      <c r="D25" s="1701" t="s">
        <v>403</v>
      </c>
      <c r="E25" s="1702"/>
      <c r="F25" s="1703"/>
      <c r="G25" s="1704"/>
      <c r="H25" s="1704"/>
      <c r="I25" s="1704"/>
      <c r="J25" s="1704"/>
      <c r="K25" s="1704"/>
      <c r="L25" s="483" t="s">
        <v>496</v>
      </c>
      <c r="M25" s="1703"/>
      <c r="N25" s="1704"/>
      <c r="O25" s="1704"/>
      <c r="P25" s="1704"/>
      <c r="Q25" s="1704"/>
      <c r="R25" s="1704"/>
      <c r="S25" s="483" t="s">
        <v>496</v>
      </c>
      <c r="U25" s="1695" t="s">
        <v>892</v>
      </c>
      <c r="V25" s="1695"/>
      <c r="W25" s="1695"/>
    </row>
    <row r="26" spans="2:23">
      <c r="B26" s="1700">
        <v>1</v>
      </c>
      <c r="C26" s="1701"/>
      <c r="D26" s="1701" t="s">
        <v>403</v>
      </c>
      <c r="E26" s="1702"/>
      <c r="F26" s="1703"/>
      <c r="G26" s="1704"/>
      <c r="H26" s="1704"/>
      <c r="I26" s="1704"/>
      <c r="J26" s="1704"/>
      <c r="K26" s="1704"/>
      <c r="L26" s="483" t="s">
        <v>496</v>
      </c>
      <c r="M26" s="1703"/>
      <c r="N26" s="1704"/>
      <c r="O26" s="1704"/>
      <c r="P26" s="1704"/>
      <c r="Q26" s="1704"/>
      <c r="R26" s="1704"/>
      <c r="S26" s="483" t="s">
        <v>496</v>
      </c>
      <c r="U26" s="1705"/>
      <c r="V26" s="1705"/>
      <c r="W26" s="1705"/>
    </row>
    <row r="27" spans="2:23">
      <c r="B27" s="1700">
        <v>2</v>
      </c>
      <c r="C27" s="1701"/>
      <c r="D27" s="1701" t="s">
        <v>403</v>
      </c>
      <c r="E27" s="1702"/>
      <c r="F27" s="1703"/>
      <c r="G27" s="1704"/>
      <c r="H27" s="1704"/>
      <c r="I27" s="1704"/>
      <c r="J27" s="1704"/>
      <c r="K27" s="1704"/>
      <c r="L27" s="483" t="s">
        <v>496</v>
      </c>
      <c r="M27" s="1703"/>
      <c r="N27" s="1704"/>
      <c r="O27" s="1704"/>
      <c r="P27" s="1704"/>
      <c r="Q27" s="1704"/>
      <c r="R27" s="1704"/>
      <c r="S27" s="483" t="s">
        <v>496</v>
      </c>
    </row>
    <row r="28" spans="2:23">
      <c r="B28" s="1695" t="s">
        <v>516</v>
      </c>
      <c r="C28" s="1695"/>
      <c r="D28" s="1695"/>
      <c r="E28" s="1695"/>
      <c r="F28" s="1700" t="str">
        <f>IF(SUM(F17:K27)=0,"",SUM(F17:K27))</f>
        <v/>
      </c>
      <c r="G28" s="1701"/>
      <c r="H28" s="1701"/>
      <c r="I28" s="1701"/>
      <c r="J28" s="1701"/>
      <c r="K28" s="1701"/>
      <c r="L28" s="483" t="s">
        <v>496</v>
      </c>
      <c r="M28" s="1700" t="str">
        <f>IF(SUM(M17:R27)=0,"",SUM(M17:R27))</f>
        <v/>
      </c>
      <c r="N28" s="1701"/>
      <c r="O28" s="1701"/>
      <c r="P28" s="1701"/>
      <c r="Q28" s="1701"/>
      <c r="R28" s="1701"/>
      <c r="S28" s="483" t="s">
        <v>496</v>
      </c>
      <c r="U28" s="1695" t="s">
        <v>893</v>
      </c>
      <c r="V28" s="1695"/>
      <c r="W28" s="1695"/>
    </row>
    <row r="29" spans="2:23" ht="39.950000000000003" customHeight="1">
      <c r="B29" s="1699" t="s">
        <v>894</v>
      </c>
      <c r="C29" s="1695"/>
      <c r="D29" s="1695"/>
      <c r="E29" s="1695"/>
      <c r="F29" s="1706" t="str">
        <f>IF(F28="","",F28/U26)</f>
        <v/>
      </c>
      <c r="G29" s="1707"/>
      <c r="H29" s="1707"/>
      <c r="I29" s="1707"/>
      <c r="J29" s="1707"/>
      <c r="K29" s="1707"/>
      <c r="L29" s="483" t="s">
        <v>496</v>
      </c>
      <c r="M29" s="1706" t="str">
        <f>IF(M28="","",M28/U26)</f>
        <v/>
      </c>
      <c r="N29" s="1707"/>
      <c r="O29" s="1707"/>
      <c r="P29" s="1707"/>
      <c r="Q29" s="1707"/>
      <c r="R29" s="1707"/>
      <c r="S29" s="483" t="s">
        <v>496</v>
      </c>
      <c r="U29" s="1708" t="str">
        <f>IF(F29="","",ROUNDDOWN(M29/F29,3))</f>
        <v/>
      </c>
      <c r="V29" s="1709"/>
      <c r="W29" s="1710"/>
    </row>
    <row r="31" spans="2:23">
      <c r="B31" s="479" t="s">
        <v>895</v>
      </c>
    </row>
    <row r="32" spans="2:23" ht="60" customHeight="1">
      <c r="B32" s="1695"/>
      <c r="C32" s="1695"/>
      <c r="D32" s="1695"/>
      <c r="E32" s="1695"/>
      <c r="F32" s="1696" t="s">
        <v>890</v>
      </c>
      <c r="G32" s="1697"/>
      <c r="H32" s="1697"/>
      <c r="I32" s="1697"/>
      <c r="J32" s="1697"/>
      <c r="K32" s="1697"/>
      <c r="L32" s="1698"/>
      <c r="M32" s="1699" t="s">
        <v>891</v>
      </c>
      <c r="N32" s="1699"/>
      <c r="O32" s="1699"/>
      <c r="P32" s="1699"/>
      <c r="Q32" s="1699"/>
      <c r="R32" s="1699"/>
      <c r="S32" s="1699"/>
    </row>
    <row r="33" spans="1:32">
      <c r="B33" s="1703"/>
      <c r="C33" s="1704"/>
      <c r="D33" s="1704"/>
      <c r="E33" s="484" t="s">
        <v>403</v>
      </c>
      <c r="F33" s="1703"/>
      <c r="G33" s="1704"/>
      <c r="H33" s="1704"/>
      <c r="I33" s="1704"/>
      <c r="J33" s="1704"/>
      <c r="K33" s="1704"/>
      <c r="L33" s="483" t="s">
        <v>496</v>
      </c>
      <c r="M33" s="1703"/>
      <c r="N33" s="1704"/>
      <c r="O33" s="1704"/>
      <c r="P33" s="1704"/>
      <c r="Q33" s="1704"/>
      <c r="R33" s="1704"/>
      <c r="S33" s="483" t="s">
        <v>496</v>
      </c>
    </row>
    <row r="34" spans="1:32">
      <c r="B34" s="1703"/>
      <c r="C34" s="1704"/>
      <c r="D34" s="1704"/>
      <c r="E34" s="484" t="s">
        <v>403</v>
      </c>
      <c r="F34" s="1703"/>
      <c r="G34" s="1704"/>
      <c r="H34" s="1704"/>
      <c r="I34" s="1704"/>
      <c r="J34" s="1704"/>
      <c r="K34" s="1704"/>
      <c r="L34" s="483" t="s">
        <v>496</v>
      </c>
      <c r="M34" s="1703"/>
      <c r="N34" s="1704"/>
      <c r="O34" s="1704"/>
      <c r="P34" s="1704"/>
      <c r="Q34" s="1704"/>
      <c r="R34" s="1704"/>
      <c r="S34" s="483" t="s">
        <v>496</v>
      </c>
    </row>
    <row r="35" spans="1:32">
      <c r="B35" s="1703"/>
      <c r="C35" s="1704"/>
      <c r="D35" s="1704"/>
      <c r="E35" s="484" t="s">
        <v>896</v>
      </c>
      <c r="F35" s="1703"/>
      <c r="G35" s="1704"/>
      <c r="H35" s="1704"/>
      <c r="I35" s="1704"/>
      <c r="J35" s="1704"/>
      <c r="K35" s="1704"/>
      <c r="L35" s="483" t="s">
        <v>496</v>
      </c>
      <c r="M35" s="1703"/>
      <c r="N35" s="1704"/>
      <c r="O35" s="1704"/>
      <c r="P35" s="1704"/>
      <c r="Q35" s="1704"/>
      <c r="R35" s="1704"/>
      <c r="S35" s="483" t="s">
        <v>496</v>
      </c>
    </row>
    <row r="36" spans="1:32">
      <c r="B36" s="1695" t="s">
        <v>516</v>
      </c>
      <c r="C36" s="1695"/>
      <c r="D36" s="1695"/>
      <c r="E36" s="1695"/>
      <c r="F36" s="1700" t="str">
        <f>IF(SUM(F33:K35)=0,"",SUM(F33:K35))</f>
        <v/>
      </c>
      <c r="G36" s="1701"/>
      <c r="H36" s="1701"/>
      <c r="I36" s="1701"/>
      <c r="J36" s="1701"/>
      <c r="K36" s="1701"/>
      <c r="L36" s="483" t="s">
        <v>496</v>
      </c>
      <c r="M36" s="1700" t="str">
        <f>IF(SUM(M33:R35)=0,"",SUM(M33:R35))</f>
        <v/>
      </c>
      <c r="N36" s="1701"/>
      <c r="O36" s="1701"/>
      <c r="P36" s="1701"/>
      <c r="Q36" s="1701"/>
      <c r="R36" s="1701"/>
      <c r="S36" s="483" t="s">
        <v>496</v>
      </c>
      <c r="U36" s="1695" t="s">
        <v>893</v>
      </c>
      <c r="V36" s="1695"/>
      <c r="W36" s="1695"/>
    </row>
    <row r="37" spans="1:32" ht="39.950000000000003" customHeight="1">
      <c r="B37" s="1699" t="s">
        <v>894</v>
      </c>
      <c r="C37" s="1695"/>
      <c r="D37" s="1695"/>
      <c r="E37" s="1695"/>
      <c r="F37" s="1706" t="str">
        <f>IF(F36="","",F36/3)</f>
        <v/>
      </c>
      <c r="G37" s="1707"/>
      <c r="H37" s="1707"/>
      <c r="I37" s="1707"/>
      <c r="J37" s="1707"/>
      <c r="K37" s="1707"/>
      <c r="L37" s="483" t="s">
        <v>496</v>
      </c>
      <c r="M37" s="1706" t="str">
        <f>IF(M36="","",M36/3)</f>
        <v/>
      </c>
      <c r="N37" s="1707"/>
      <c r="O37" s="1707"/>
      <c r="P37" s="1707"/>
      <c r="Q37" s="1707"/>
      <c r="R37" s="1707"/>
      <c r="S37" s="483" t="s">
        <v>496</v>
      </c>
      <c r="U37" s="1708" t="str">
        <f>IF(F37="","",ROUNDDOWN(M37/F37,3))</f>
        <v/>
      </c>
      <c r="V37" s="1709"/>
      <c r="W37" s="1710"/>
    </row>
    <row r="38" spans="1:32" ht="5.0999999999999996" customHeight="1">
      <c r="A38" s="485"/>
      <c r="B38" s="486"/>
      <c r="C38" s="487"/>
      <c r="D38" s="487"/>
      <c r="E38" s="487"/>
      <c r="F38" s="488"/>
      <c r="G38" s="488"/>
      <c r="H38" s="488"/>
      <c r="I38" s="488"/>
      <c r="J38" s="488"/>
      <c r="K38" s="488"/>
      <c r="L38" s="487"/>
      <c r="M38" s="488"/>
      <c r="N38" s="488"/>
      <c r="O38" s="488"/>
      <c r="P38" s="488"/>
      <c r="Q38" s="488"/>
      <c r="R38" s="488"/>
      <c r="S38" s="487"/>
      <c r="T38" s="485"/>
      <c r="U38" s="489"/>
      <c r="V38" s="489"/>
      <c r="W38" s="489"/>
      <c r="X38" s="485"/>
      <c r="Y38" s="485"/>
      <c r="Z38" s="485"/>
      <c r="AA38" s="485"/>
      <c r="AB38" s="485"/>
      <c r="AC38" s="485"/>
      <c r="AD38" s="485"/>
      <c r="AE38" s="485"/>
      <c r="AF38" s="485"/>
    </row>
    <row r="39" spans="1:32">
      <c r="B39" s="479" t="s">
        <v>520</v>
      </c>
      <c r="C39" s="490"/>
    </row>
    <row r="40" spans="1:32">
      <c r="B40" s="1711" t="s">
        <v>897</v>
      </c>
      <c r="C40" s="1711"/>
      <c r="D40" s="1711"/>
      <c r="E40" s="1711"/>
      <c r="F40" s="1711"/>
      <c r="G40" s="1711"/>
      <c r="H40" s="1711"/>
      <c r="I40" s="1711"/>
      <c r="J40" s="1711"/>
      <c r="K40" s="1711"/>
      <c r="L40" s="1711"/>
      <c r="M40" s="1711"/>
      <c r="N40" s="1711"/>
      <c r="O40" s="1711"/>
      <c r="P40" s="1711"/>
      <c r="Q40" s="1711"/>
      <c r="R40" s="1711"/>
      <c r="S40" s="1711"/>
      <c r="T40" s="1711"/>
      <c r="U40" s="1711"/>
      <c r="V40" s="1711"/>
      <c r="W40" s="1711"/>
    </row>
    <row r="41" spans="1:32">
      <c r="B41" s="1711" t="s">
        <v>898</v>
      </c>
      <c r="C41" s="1711"/>
      <c r="D41" s="1711"/>
      <c r="E41" s="1711"/>
      <c r="F41" s="1711"/>
      <c r="G41" s="1711"/>
      <c r="H41" s="1711"/>
      <c r="I41" s="1711"/>
      <c r="J41" s="1711"/>
      <c r="K41" s="1711"/>
      <c r="L41" s="1711"/>
      <c r="M41" s="1711"/>
      <c r="N41" s="1711"/>
      <c r="O41" s="1711"/>
      <c r="P41" s="1711"/>
      <c r="Q41" s="1711"/>
      <c r="R41" s="1711"/>
      <c r="S41" s="1711"/>
      <c r="T41" s="1711"/>
      <c r="U41" s="1711"/>
      <c r="V41" s="1711"/>
      <c r="W41" s="1711"/>
    </row>
    <row r="42" spans="1:32">
      <c r="B42" s="1711" t="s">
        <v>899</v>
      </c>
      <c r="C42" s="1711"/>
      <c r="D42" s="1711"/>
      <c r="E42" s="1711"/>
      <c r="F42" s="1711"/>
      <c r="G42" s="1711"/>
      <c r="H42" s="1711"/>
      <c r="I42" s="1711"/>
      <c r="J42" s="1711"/>
      <c r="K42" s="1711"/>
      <c r="L42" s="1711"/>
      <c r="M42" s="1711"/>
      <c r="N42" s="1711"/>
      <c r="O42" s="1711"/>
      <c r="P42" s="1711"/>
      <c r="Q42" s="1711"/>
      <c r="R42" s="1711"/>
      <c r="S42" s="1711"/>
      <c r="T42" s="1711"/>
      <c r="U42" s="1711"/>
      <c r="V42" s="1711"/>
      <c r="W42" s="1711"/>
    </row>
    <row r="43" spans="1:32">
      <c r="B43" s="1711" t="s">
        <v>900</v>
      </c>
      <c r="C43" s="1711"/>
      <c r="D43" s="1711"/>
      <c r="E43" s="1711"/>
      <c r="F43" s="1711"/>
      <c r="G43" s="1711"/>
      <c r="H43" s="1711"/>
      <c r="I43" s="1711"/>
      <c r="J43" s="1711"/>
      <c r="K43" s="1711"/>
      <c r="L43" s="1711"/>
      <c r="M43" s="1711"/>
      <c r="N43" s="1711"/>
      <c r="O43" s="1711"/>
      <c r="P43" s="1711"/>
      <c r="Q43" s="1711"/>
      <c r="R43" s="1711"/>
      <c r="S43" s="1711"/>
      <c r="T43" s="1711"/>
      <c r="U43" s="1711"/>
      <c r="V43" s="1711"/>
      <c r="W43" s="1711"/>
    </row>
    <row r="44" spans="1:32">
      <c r="B44" s="1711" t="s">
        <v>901</v>
      </c>
      <c r="C44" s="1711"/>
      <c r="D44" s="1711"/>
      <c r="E44" s="1711"/>
      <c r="F44" s="1711"/>
      <c r="G44" s="1711"/>
      <c r="H44" s="1711"/>
      <c r="I44" s="1711"/>
      <c r="J44" s="1711"/>
      <c r="K44" s="1711"/>
      <c r="L44" s="1711"/>
      <c r="M44" s="1711"/>
      <c r="N44" s="1711"/>
      <c r="O44" s="1711"/>
      <c r="P44" s="1711"/>
      <c r="Q44" s="1711"/>
      <c r="R44" s="1711"/>
      <c r="S44" s="1711"/>
      <c r="T44" s="1711"/>
      <c r="U44" s="1711"/>
      <c r="V44" s="1711"/>
      <c r="W44" s="1711"/>
    </row>
    <row r="45" spans="1:32">
      <c r="B45" s="1711" t="s">
        <v>902</v>
      </c>
      <c r="C45" s="1711"/>
      <c r="D45" s="1711"/>
      <c r="E45" s="1711"/>
      <c r="F45" s="1711"/>
      <c r="G45" s="1711"/>
      <c r="H45" s="1711"/>
      <c r="I45" s="1711"/>
      <c r="J45" s="1711"/>
      <c r="K45" s="1711"/>
      <c r="L45" s="1711"/>
      <c r="M45" s="1711"/>
      <c r="N45" s="1711"/>
      <c r="O45" s="1711"/>
      <c r="P45" s="1711"/>
      <c r="Q45" s="1711"/>
      <c r="R45" s="1711"/>
      <c r="S45" s="1711"/>
      <c r="T45" s="1711"/>
      <c r="U45" s="1711"/>
      <c r="V45" s="1711"/>
      <c r="W45" s="1711"/>
    </row>
    <row r="46" spans="1:32">
      <c r="B46" s="1711" t="s">
        <v>903</v>
      </c>
      <c r="C46" s="1711"/>
      <c r="D46" s="1711"/>
      <c r="E46" s="1711"/>
      <c r="F46" s="1711"/>
      <c r="G46" s="1711"/>
      <c r="H46" s="1711"/>
      <c r="I46" s="1711"/>
      <c r="J46" s="1711"/>
      <c r="K46" s="1711"/>
      <c r="L46" s="1711"/>
      <c r="M46" s="1711"/>
      <c r="N46" s="1711"/>
      <c r="O46" s="1711"/>
      <c r="P46" s="1711"/>
      <c r="Q46" s="1711"/>
      <c r="R46" s="1711"/>
      <c r="S46" s="1711"/>
      <c r="T46" s="1711"/>
      <c r="U46" s="1711"/>
      <c r="V46" s="1711"/>
      <c r="W46" s="1711"/>
    </row>
    <row r="47" spans="1:32">
      <c r="B47" s="1711" t="s">
        <v>904</v>
      </c>
      <c r="C47" s="1711"/>
      <c r="D47" s="1711"/>
      <c r="E47" s="1711"/>
      <c r="F47" s="1711"/>
      <c r="G47" s="1711"/>
      <c r="H47" s="1711"/>
      <c r="I47" s="1711"/>
      <c r="J47" s="1711"/>
      <c r="K47" s="1711"/>
      <c r="L47" s="1711"/>
      <c r="M47" s="1711"/>
      <c r="N47" s="1711"/>
      <c r="O47" s="1711"/>
      <c r="P47" s="1711"/>
      <c r="Q47" s="1711"/>
      <c r="R47" s="1711"/>
      <c r="S47" s="1711"/>
      <c r="T47" s="1711"/>
      <c r="U47" s="1711"/>
      <c r="V47" s="1711"/>
      <c r="W47" s="1711"/>
    </row>
    <row r="48" spans="1:32">
      <c r="B48" s="1711"/>
      <c r="C48" s="1711"/>
      <c r="D48" s="1711"/>
      <c r="E48" s="1711"/>
      <c r="F48" s="1711"/>
      <c r="G48" s="1711"/>
      <c r="H48" s="1711"/>
      <c r="I48" s="1711"/>
      <c r="J48" s="1711"/>
      <c r="K48" s="1711"/>
      <c r="L48" s="1711"/>
      <c r="M48" s="1711"/>
      <c r="N48" s="1711"/>
      <c r="O48" s="1711"/>
      <c r="P48" s="1711"/>
      <c r="Q48" s="1711"/>
      <c r="R48" s="1711"/>
      <c r="S48" s="1711"/>
      <c r="T48" s="1711"/>
      <c r="U48" s="1711"/>
      <c r="V48" s="1711"/>
      <c r="W48" s="1711"/>
    </row>
    <row r="49" spans="2:23">
      <c r="B49" s="1711"/>
      <c r="C49" s="1711"/>
      <c r="D49" s="1711"/>
      <c r="E49" s="1711"/>
      <c r="F49" s="1711"/>
      <c r="G49" s="1711"/>
      <c r="H49" s="1711"/>
      <c r="I49" s="1711"/>
      <c r="J49" s="1711"/>
      <c r="K49" s="1711"/>
      <c r="L49" s="1711"/>
      <c r="M49" s="1711"/>
      <c r="N49" s="1711"/>
      <c r="O49" s="1711"/>
      <c r="P49" s="1711"/>
      <c r="Q49" s="1711"/>
      <c r="R49" s="1711"/>
      <c r="S49" s="1711"/>
      <c r="T49" s="1711"/>
      <c r="U49" s="1711"/>
      <c r="V49" s="1711"/>
      <c r="W49" s="1711"/>
    </row>
    <row r="122" spans="3:7">
      <c r="C122" s="485"/>
      <c r="D122" s="485"/>
      <c r="E122" s="485"/>
      <c r="F122" s="485"/>
      <c r="G122" s="485"/>
    </row>
    <row r="123" spans="3:7">
      <c r="C123" s="49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G123"/>
  <sheetViews>
    <sheetView zoomScaleNormal="100" workbookViewId="0"/>
  </sheetViews>
  <sheetFormatPr defaultColWidth="4" defaultRowHeight="13.5"/>
  <cols>
    <col min="1" max="1" width="1.5" style="2" customWidth="1"/>
    <col min="2" max="2" width="3.125" style="2" customWidth="1"/>
    <col min="3" max="3" width="1.125" style="2" customWidth="1"/>
    <col min="4" max="22" width="4" style="2"/>
    <col min="23" max="23" width="3.125" style="2" customWidth="1"/>
    <col min="24" max="24" width="2.375" style="2" customWidth="1"/>
    <col min="25" max="25" width="4" style="2"/>
    <col min="26" max="26" width="2.25" style="2" customWidth="1"/>
    <col min="27" max="27" width="4" style="2"/>
    <col min="28" max="28" width="2.375" style="2" customWidth="1"/>
    <col min="29" max="29" width="1.5" style="2" customWidth="1"/>
    <col min="30" max="32" width="4" style="2"/>
    <col min="33" max="33" width="6.625" style="2" bestFit="1" customWidth="1"/>
    <col min="34" max="16384" width="4" style="2"/>
  </cols>
  <sheetData>
    <row r="2" spans="2:33">
      <c r="B2" s="2" t="s">
        <v>905</v>
      </c>
      <c r="C2"/>
      <c r="D2"/>
      <c r="E2"/>
      <c r="F2"/>
      <c r="G2"/>
      <c r="H2"/>
      <c r="I2"/>
      <c r="J2"/>
      <c r="K2"/>
      <c r="L2"/>
      <c r="M2"/>
      <c r="N2"/>
      <c r="O2"/>
      <c r="P2"/>
      <c r="Q2"/>
      <c r="R2"/>
      <c r="S2"/>
      <c r="T2"/>
      <c r="U2"/>
      <c r="V2"/>
      <c r="W2"/>
      <c r="X2"/>
      <c r="Y2"/>
      <c r="Z2"/>
      <c r="AA2"/>
      <c r="AB2"/>
    </row>
    <row r="4" spans="2:33" ht="34.5" customHeight="1">
      <c r="B4" s="1680" t="s">
        <v>906</v>
      </c>
      <c r="C4" s="1071"/>
      <c r="D4" s="1071"/>
      <c r="E4" s="1071"/>
      <c r="F4" s="1071"/>
      <c r="G4" s="1071"/>
      <c r="H4" s="1071"/>
      <c r="I4" s="1071"/>
      <c r="J4" s="1071"/>
      <c r="K4" s="1071"/>
      <c r="L4" s="1071"/>
      <c r="M4" s="1071"/>
      <c r="N4" s="1071"/>
      <c r="O4" s="1071"/>
      <c r="P4" s="1071"/>
      <c r="Q4" s="1071"/>
      <c r="R4" s="1071"/>
      <c r="S4" s="1071"/>
      <c r="T4" s="1071"/>
      <c r="U4" s="1071"/>
      <c r="V4" s="1071"/>
      <c r="W4" s="1071"/>
      <c r="X4" s="1071"/>
      <c r="Y4" s="1071"/>
      <c r="Z4" s="1071"/>
      <c r="AA4" s="1071"/>
      <c r="AB4" s="1071"/>
    </row>
    <row r="5" spans="2:33" ht="16.5" customHeight="1">
      <c r="B5" s="1071" t="s">
        <v>907</v>
      </c>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
      <c r="AD5" s="1"/>
    </row>
    <row r="6" spans="2:33" ht="13.5" customHeight="1"/>
    <row r="7" spans="2:33" ht="24" customHeight="1">
      <c r="B7" s="1409" t="s">
        <v>690</v>
      </c>
      <c r="C7" s="1409"/>
      <c r="D7" s="1409"/>
      <c r="E7" s="1409"/>
      <c r="F7" s="1409"/>
      <c r="G7" s="1281"/>
      <c r="H7" s="1282"/>
      <c r="I7" s="1282"/>
      <c r="J7" s="1282"/>
      <c r="K7" s="1282"/>
      <c r="L7" s="1282"/>
      <c r="M7" s="1282"/>
      <c r="N7" s="1282"/>
      <c r="O7" s="1282"/>
      <c r="P7" s="1282"/>
      <c r="Q7" s="1282"/>
      <c r="R7" s="1282"/>
      <c r="S7" s="1282"/>
      <c r="T7" s="1282"/>
      <c r="U7" s="1282"/>
      <c r="V7" s="1282"/>
      <c r="W7" s="1282"/>
      <c r="X7" s="1282"/>
      <c r="Y7" s="1282"/>
      <c r="Z7" s="1282"/>
      <c r="AA7" s="1282"/>
      <c r="AB7" s="1283"/>
    </row>
    <row r="8" spans="2:33" ht="24" customHeight="1">
      <c r="B8" s="1409" t="s">
        <v>594</v>
      </c>
      <c r="C8" s="1409"/>
      <c r="D8" s="1409"/>
      <c r="E8" s="1409"/>
      <c r="F8" s="1409"/>
      <c r="G8" s="588" t="s">
        <v>50</v>
      </c>
      <c r="H8" s="400" t="s">
        <v>552</v>
      </c>
      <c r="I8" s="400"/>
      <c r="J8" s="400"/>
      <c r="K8" s="400"/>
      <c r="L8" s="588" t="s">
        <v>50</v>
      </c>
      <c r="M8" s="400" t="s">
        <v>553</v>
      </c>
      <c r="N8" s="400"/>
      <c r="O8" s="400"/>
      <c r="P8" s="400"/>
      <c r="Q8" s="588" t="s">
        <v>50</v>
      </c>
      <c r="R8" s="400" t="s">
        <v>554</v>
      </c>
      <c r="S8" s="400"/>
      <c r="T8" s="400"/>
      <c r="U8" s="400"/>
      <c r="V8" s="400"/>
      <c r="W8" s="400"/>
      <c r="X8" s="400"/>
      <c r="Y8" s="400"/>
      <c r="Z8" s="41"/>
      <c r="AA8" s="41"/>
      <c r="AB8" s="42"/>
    </row>
    <row r="9" spans="2:33" ht="21.95" customHeight="1">
      <c r="B9" s="1165" t="s">
        <v>691</v>
      </c>
      <c r="C9" s="1166"/>
      <c r="D9" s="1166"/>
      <c r="E9" s="1166"/>
      <c r="F9" s="1167"/>
      <c r="G9" s="53" t="s">
        <v>50</v>
      </c>
      <c r="H9" s="51" t="s">
        <v>861</v>
      </c>
      <c r="I9" s="55"/>
      <c r="J9" s="55"/>
      <c r="K9" s="55"/>
      <c r="L9" s="55"/>
      <c r="M9" s="55"/>
      <c r="N9" s="55"/>
      <c r="O9" s="55"/>
      <c r="P9" s="55"/>
      <c r="Q9" s="55"/>
      <c r="R9" s="55"/>
      <c r="S9" s="55"/>
      <c r="T9" s="55"/>
      <c r="U9" s="55"/>
      <c r="V9" s="55"/>
      <c r="W9" s="55"/>
      <c r="X9" s="55"/>
      <c r="Y9" s="55"/>
      <c r="Z9" s="55"/>
      <c r="AA9" s="55"/>
      <c r="AB9" s="56"/>
    </row>
    <row r="10" spans="2:33" ht="21.95" customHeight="1">
      <c r="B10" s="1159"/>
      <c r="C10" s="1160"/>
      <c r="D10" s="1160"/>
      <c r="E10" s="1160"/>
      <c r="F10" s="1161"/>
      <c r="G10" s="591" t="s">
        <v>99</v>
      </c>
      <c r="H10" s="9" t="s">
        <v>862</v>
      </c>
      <c r="I10" s="57"/>
      <c r="J10" s="57"/>
      <c r="K10" s="57"/>
      <c r="L10" s="57"/>
      <c r="M10" s="57"/>
      <c r="N10" s="57"/>
      <c r="O10" s="57"/>
      <c r="P10" s="57"/>
      <c r="Q10" s="57"/>
      <c r="R10" s="57"/>
      <c r="S10" s="57"/>
      <c r="T10" s="57"/>
      <c r="U10" s="57"/>
      <c r="V10" s="57"/>
      <c r="W10" s="57"/>
      <c r="X10" s="57"/>
      <c r="Y10" s="57"/>
      <c r="Z10" s="57"/>
      <c r="AA10" s="57"/>
      <c r="AB10" s="58"/>
    </row>
    <row r="11" spans="2:33" ht="13.5" customHeight="1">
      <c r="AG11" s="478"/>
    </row>
    <row r="12" spans="2:33" ht="12.95" customHeight="1">
      <c r="B12" s="50"/>
      <c r="C12" s="51"/>
      <c r="D12" s="51"/>
      <c r="E12" s="51"/>
      <c r="F12" s="51"/>
      <c r="G12" s="51"/>
      <c r="H12" s="51"/>
      <c r="I12" s="51"/>
      <c r="J12" s="51"/>
      <c r="K12" s="51"/>
      <c r="L12" s="51"/>
      <c r="M12" s="51"/>
      <c r="N12" s="51"/>
      <c r="O12" s="51"/>
      <c r="P12" s="51"/>
      <c r="Q12" s="51"/>
      <c r="R12" s="51"/>
      <c r="S12" s="51"/>
      <c r="T12" s="51"/>
      <c r="U12" s="51"/>
      <c r="V12" s="51"/>
      <c r="W12" s="51"/>
      <c r="X12" s="50"/>
      <c r="Y12" s="51"/>
      <c r="Z12" s="51"/>
      <c r="AA12" s="51"/>
      <c r="AB12" s="52"/>
      <c r="AC12"/>
      <c r="AD12"/>
    </row>
    <row r="13" spans="2:33" ht="17.100000000000001" customHeight="1">
      <c r="B13" s="476" t="s">
        <v>908</v>
      </c>
      <c r="C13" s="477"/>
      <c r="X13" s="22"/>
      <c r="Y13" s="403" t="s">
        <v>556</v>
      </c>
      <c r="Z13" s="403" t="s">
        <v>557</v>
      </c>
      <c r="AA13" s="403" t="s">
        <v>558</v>
      </c>
      <c r="AB13" s="402"/>
      <c r="AC13"/>
      <c r="AD13"/>
    </row>
    <row r="14" spans="2:33" ht="17.100000000000001" customHeight="1">
      <c r="B14" s="22"/>
      <c r="X14" s="22"/>
      <c r="AB14" s="402"/>
      <c r="AC14"/>
      <c r="AD14"/>
    </row>
    <row r="15" spans="2:33" ht="49.15" customHeight="1">
      <c r="B15" s="22"/>
      <c r="C15" s="1678" t="s">
        <v>863</v>
      </c>
      <c r="D15" s="1678"/>
      <c r="E15" s="1678"/>
      <c r="F15" s="433" t="s">
        <v>697</v>
      </c>
      <c r="G15" s="1089" t="s">
        <v>868</v>
      </c>
      <c r="H15" s="1089"/>
      <c r="I15" s="1089"/>
      <c r="J15" s="1089"/>
      <c r="K15" s="1089"/>
      <c r="L15" s="1089"/>
      <c r="M15" s="1089"/>
      <c r="N15" s="1089"/>
      <c r="O15" s="1089"/>
      <c r="P15" s="1089"/>
      <c r="Q15" s="1089"/>
      <c r="R15" s="1089"/>
      <c r="S15" s="1089"/>
      <c r="T15" s="1089"/>
      <c r="U15" s="1089"/>
      <c r="V15" s="1090"/>
      <c r="X15" s="22"/>
      <c r="Y15" s="600" t="s">
        <v>50</v>
      </c>
      <c r="Z15" s="62" t="s">
        <v>557</v>
      </c>
      <c r="AA15" s="600" t="s">
        <v>50</v>
      </c>
      <c r="AB15" s="402"/>
      <c r="AC15"/>
      <c r="AD15"/>
    </row>
    <row r="16" spans="2:33" ht="80.25" customHeight="1">
      <c r="B16" s="22"/>
      <c r="C16" s="1678"/>
      <c r="D16" s="1678"/>
      <c r="E16" s="1678"/>
      <c r="F16" s="491"/>
      <c r="G16" s="1101" t="s">
        <v>909</v>
      </c>
      <c r="H16" s="1101"/>
      <c r="I16" s="1101"/>
      <c r="J16" s="1101"/>
      <c r="K16" s="1101"/>
      <c r="L16" s="1101"/>
      <c r="M16" s="1101"/>
      <c r="N16" s="1101"/>
      <c r="O16" s="1101"/>
      <c r="P16" s="1101"/>
      <c r="Q16" s="1101"/>
      <c r="R16" s="1101"/>
      <c r="S16" s="1101"/>
      <c r="T16" s="1101"/>
      <c r="U16" s="1101"/>
      <c r="V16" s="1109"/>
      <c r="X16" s="22"/>
      <c r="Y16" s="600" t="s">
        <v>50</v>
      </c>
      <c r="Z16" s="62" t="s">
        <v>557</v>
      </c>
      <c r="AA16" s="600" t="s">
        <v>50</v>
      </c>
      <c r="AB16" s="402"/>
      <c r="AC16"/>
      <c r="AD16"/>
    </row>
    <row r="17" spans="2:30" ht="19.5" customHeight="1">
      <c r="B17" s="22"/>
      <c r="C17" s="1678"/>
      <c r="D17" s="1678"/>
      <c r="E17" s="1678"/>
      <c r="F17" s="492" t="s">
        <v>699</v>
      </c>
      <c r="G17" s="270"/>
      <c r="H17" s="270"/>
      <c r="I17" s="270"/>
      <c r="J17" s="270"/>
      <c r="K17" s="270"/>
      <c r="L17" s="270"/>
      <c r="M17" s="270"/>
      <c r="N17" s="270"/>
      <c r="O17" s="270"/>
      <c r="P17" s="270"/>
      <c r="Q17" s="270"/>
      <c r="R17" s="270"/>
      <c r="S17" s="270"/>
      <c r="T17" s="270"/>
      <c r="U17" s="270"/>
      <c r="V17" s="43"/>
      <c r="X17" s="22"/>
      <c r="AB17" s="402"/>
      <c r="AC17"/>
      <c r="AD17"/>
    </row>
    <row r="18" spans="2:30" ht="19.5" customHeight="1">
      <c r="B18" s="22"/>
      <c r="C18" s="1678"/>
      <c r="D18" s="1678"/>
      <c r="E18" s="1678"/>
      <c r="F18" s="492"/>
      <c r="H18" s="426" t="s">
        <v>910</v>
      </c>
      <c r="I18" s="400"/>
      <c r="J18" s="400"/>
      <c r="K18" s="400"/>
      <c r="L18" s="400"/>
      <c r="M18" s="400"/>
      <c r="N18" s="400"/>
      <c r="O18" s="400"/>
      <c r="P18" s="400"/>
      <c r="Q18" s="24"/>
      <c r="R18" s="1355"/>
      <c r="S18" s="1356"/>
      <c r="T18" s="1356"/>
      <c r="U18" s="42" t="s">
        <v>611</v>
      </c>
      <c r="V18" s="43"/>
      <c r="W18" s="599"/>
      <c r="X18" s="22"/>
      <c r="AB18" s="402"/>
      <c r="AC18"/>
      <c r="AD18"/>
    </row>
    <row r="19" spans="2:30" ht="19.5" customHeight="1">
      <c r="B19" s="22"/>
      <c r="C19" s="1678"/>
      <c r="D19" s="1678"/>
      <c r="E19" s="1678"/>
      <c r="F19" s="492"/>
      <c r="H19" s="426" t="s">
        <v>911</v>
      </c>
      <c r="I19" s="400"/>
      <c r="J19" s="400"/>
      <c r="K19" s="400"/>
      <c r="L19" s="400"/>
      <c r="M19" s="400"/>
      <c r="N19" s="400"/>
      <c r="O19" s="400"/>
      <c r="P19" s="400"/>
      <c r="Q19" s="24"/>
      <c r="R19" s="1355"/>
      <c r="S19" s="1356"/>
      <c r="T19" s="1356"/>
      <c r="U19" s="42" t="s">
        <v>611</v>
      </c>
      <c r="V19" s="43"/>
      <c r="X19" s="22"/>
      <c r="AB19" s="402"/>
      <c r="AC19"/>
      <c r="AD19"/>
    </row>
    <row r="20" spans="2:30" ht="19.5" customHeight="1">
      <c r="B20" s="22"/>
      <c r="C20" s="1678"/>
      <c r="D20" s="1678"/>
      <c r="E20" s="1678"/>
      <c r="F20" s="492"/>
      <c r="H20" s="426" t="s">
        <v>613</v>
      </c>
      <c r="I20" s="400"/>
      <c r="J20" s="400"/>
      <c r="K20" s="400"/>
      <c r="L20" s="400"/>
      <c r="M20" s="400"/>
      <c r="N20" s="400"/>
      <c r="O20" s="400"/>
      <c r="P20" s="400"/>
      <c r="Q20" s="24"/>
      <c r="R20" s="1712" t="str">
        <f>(IFERROR(ROUNDDOWN(R19/R18*100,0),""))</f>
        <v/>
      </c>
      <c r="S20" s="1713"/>
      <c r="T20" s="1713"/>
      <c r="U20" s="42" t="s">
        <v>614</v>
      </c>
      <c r="V20" s="43"/>
      <c r="X20" s="22"/>
      <c r="AB20" s="402"/>
      <c r="AC20"/>
      <c r="AD20"/>
    </row>
    <row r="21" spans="2:30" ht="19.5" customHeight="1">
      <c r="B21" s="22"/>
      <c r="C21" s="1678"/>
      <c r="D21" s="1678"/>
      <c r="E21" s="1678"/>
      <c r="F21" s="449"/>
      <c r="G21" s="57"/>
      <c r="H21" s="57"/>
      <c r="I21" s="57"/>
      <c r="J21" s="57"/>
      <c r="K21" s="57"/>
      <c r="L21" s="57"/>
      <c r="M21" s="57"/>
      <c r="N21" s="57"/>
      <c r="O21" s="57"/>
      <c r="P21" s="57"/>
      <c r="Q21" s="57"/>
      <c r="R21" s="57"/>
      <c r="S21" s="57"/>
      <c r="T21" s="57"/>
      <c r="U21" s="57"/>
      <c r="V21" s="58"/>
      <c r="X21" s="22"/>
      <c r="AB21" s="402"/>
      <c r="AC21"/>
      <c r="AD21"/>
    </row>
    <row r="22" spans="2:30" ht="63" customHeight="1">
      <c r="B22" s="22"/>
      <c r="C22" s="1678"/>
      <c r="D22" s="1678"/>
      <c r="E22" s="1678"/>
      <c r="F22" s="449" t="s">
        <v>701</v>
      </c>
      <c r="G22" s="1088" t="s">
        <v>912</v>
      </c>
      <c r="H22" s="1089"/>
      <c r="I22" s="1089"/>
      <c r="J22" s="1089"/>
      <c r="K22" s="1089"/>
      <c r="L22" s="1089"/>
      <c r="M22" s="1089"/>
      <c r="N22" s="1089"/>
      <c r="O22" s="1089"/>
      <c r="P22" s="1089"/>
      <c r="Q22" s="1089"/>
      <c r="R22" s="1089"/>
      <c r="S22" s="1089"/>
      <c r="T22" s="1089"/>
      <c r="U22" s="1089"/>
      <c r="V22" s="1090"/>
      <c r="X22" s="22"/>
      <c r="Y22" s="600" t="s">
        <v>50</v>
      </c>
      <c r="Z22" s="62" t="s">
        <v>557</v>
      </c>
      <c r="AA22" s="600" t="s">
        <v>50</v>
      </c>
      <c r="AB22" s="402"/>
      <c r="AC22"/>
      <c r="AD22"/>
    </row>
    <row r="23" spans="2:30" ht="37.15" customHeight="1">
      <c r="B23" s="22"/>
      <c r="C23" s="1678"/>
      <c r="D23" s="1678"/>
      <c r="E23" s="1678"/>
      <c r="F23" s="449" t="s">
        <v>703</v>
      </c>
      <c r="G23" s="1088" t="s">
        <v>913</v>
      </c>
      <c r="H23" s="1089"/>
      <c r="I23" s="1089"/>
      <c r="J23" s="1089"/>
      <c r="K23" s="1089"/>
      <c r="L23" s="1089"/>
      <c r="M23" s="1089"/>
      <c r="N23" s="1089"/>
      <c r="O23" s="1089"/>
      <c r="P23" s="1089"/>
      <c r="Q23" s="1089"/>
      <c r="R23" s="1089"/>
      <c r="S23" s="1089"/>
      <c r="T23" s="1089"/>
      <c r="U23" s="1089"/>
      <c r="V23" s="1090"/>
      <c r="X23" s="22"/>
      <c r="Y23" s="600" t="s">
        <v>50</v>
      </c>
      <c r="Z23" s="62" t="s">
        <v>557</v>
      </c>
      <c r="AA23" s="600" t="s">
        <v>50</v>
      </c>
      <c r="AB23" s="402"/>
      <c r="AC23"/>
      <c r="AD23"/>
    </row>
    <row r="24" spans="2:30" ht="16.899999999999999" customHeight="1">
      <c r="B24" s="22"/>
      <c r="C24" s="428"/>
      <c r="D24" s="428"/>
      <c r="E24" s="428"/>
      <c r="F24" s="62"/>
      <c r="G24" s="270"/>
      <c r="H24" s="270"/>
      <c r="I24" s="270"/>
      <c r="J24" s="270"/>
      <c r="K24" s="270"/>
      <c r="L24" s="270"/>
      <c r="M24" s="270"/>
      <c r="N24" s="270"/>
      <c r="O24" s="270"/>
      <c r="P24" s="270"/>
      <c r="Q24" s="270"/>
      <c r="R24" s="270"/>
      <c r="S24" s="270"/>
      <c r="T24" s="270"/>
      <c r="U24" s="270"/>
      <c r="V24" s="270"/>
      <c r="X24" s="22"/>
      <c r="AB24" s="402"/>
      <c r="AC24"/>
      <c r="AD24"/>
    </row>
    <row r="25" spans="2:30" ht="49.9" customHeight="1">
      <c r="B25" s="22"/>
      <c r="C25" s="1690" t="s">
        <v>914</v>
      </c>
      <c r="D25" s="1690"/>
      <c r="E25" s="1690"/>
      <c r="F25" s="433" t="s">
        <v>697</v>
      </c>
      <c r="G25" s="1088" t="s">
        <v>873</v>
      </c>
      <c r="H25" s="1089"/>
      <c r="I25" s="1089"/>
      <c r="J25" s="1089"/>
      <c r="K25" s="1089"/>
      <c r="L25" s="1089"/>
      <c r="M25" s="1089"/>
      <c r="N25" s="1089"/>
      <c r="O25" s="1089"/>
      <c r="P25" s="1089"/>
      <c r="Q25" s="1089"/>
      <c r="R25" s="1089"/>
      <c r="S25" s="1089"/>
      <c r="T25" s="1089"/>
      <c r="U25" s="1089"/>
      <c r="V25" s="1090"/>
      <c r="X25" s="22"/>
      <c r="Y25" s="64" t="s">
        <v>50</v>
      </c>
      <c r="Z25" s="62" t="s">
        <v>557</v>
      </c>
      <c r="AA25" s="64" t="s">
        <v>50</v>
      </c>
      <c r="AB25" s="402"/>
      <c r="AC25"/>
      <c r="AD25"/>
    </row>
    <row r="26" spans="2:30" ht="79.150000000000006" customHeight="1">
      <c r="B26" s="22"/>
      <c r="C26" s="1690"/>
      <c r="D26" s="1690"/>
      <c r="E26" s="1690"/>
      <c r="F26" s="491"/>
      <c r="G26" s="1101" t="s">
        <v>915</v>
      </c>
      <c r="H26" s="1101"/>
      <c r="I26" s="1101"/>
      <c r="J26" s="1101"/>
      <c r="K26" s="1101"/>
      <c r="L26" s="1101"/>
      <c r="M26" s="1101"/>
      <c r="N26" s="1101"/>
      <c r="O26" s="1101"/>
      <c r="P26" s="1101"/>
      <c r="Q26" s="1101"/>
      <c r="R26" s="1101"/>
      <c r="S26" s="1101"/>
      <c r="T26" s="1101"/>
      <c r="U26" s="1101"/>
      <c r="V26" s="1109"/>
      <c r="X26" s="22"/>
      <c r="Y26" s="64" t="s">
        <v>50</v>
      </c>
      <c r="Z26" s="62" t="s">
        <v>557</v>
      </c>
      <c r="AA26" s="64" t="s">
        <v>50</v>
      </c>
      <c r="AB26" s="402"/>
      <c r="AC26"/>
      <c r="AD26"/>
    </row>
    <row r="27" spans="2:30" ht="19.5" customHeight="1">
      <c r="B27" s="22"/>
      <c r="C27" s="1690"/>
      <c r="D27" s="1690"/>
      <c r="E27" s="1690"/>
      <c r="F27" s="492" t="s">
        <v>699</v>
      </c>
      <c r="G27" s="270"/>
      <c r="H27" s="270"/>
      <c r="I27" s="270"/>
      <c r="J27" s="270"/>
      <c r="K27" s="270"/>
      <c r="L27" s="270"/>
      <c r="M27" s="270"/>
      <c r="N27" s="270"/>
      <c r="O27" s="270"/>
      <c r="P27" s="270"/>
      <c r="Q27" s="270"/>
      <c r="R27" s="270"/>
      <c r="S27" s="270"/>
      <c r="T27" s="270"/>
      <c r="U27" s="270"/>
      <c r="V27" s="43"/>
      <c r="X27" s="22"/>
      <c r="AB27" s="402"/>
      <c r="AC27"/>
      <c r="AD27"/>
    </row>
    <row r="28" spans="2:30" ht="19.5" customHeight="1">
      <c r="B28" s="22"/>
      <c r="C28" s="1690"/>
      <c r="D28" s="1690"/>
      <c r="E28" s="1690"/>
      <c r="F28" s="492"/>
      <c r="H28" s="426" t="s">
        <v>910</v>
      </c>
      <c r="I28" s="400"/>
      <c r="J28" s="400"/>
      <c r="K28" s="400"/>
      <c r="L28" s="400"/>
      <c r="M28" s="400"/>
      <c r="N28" s="400"/>
      <c r="O28" s="400"/>
      <c r="P28" s="400"/>
      <c r="Q28" s="24"/>
      <c r="R28" s="1572"/>
      <c r="S28" s="1573"/>
      <c r="T28" s="1573"/>
      <c r="U28" s="42" t="s">
        <v>611</v>
      </c>
      <c r="V28" s="43"/>
      <c r="X28" s="22"/>
      <c r="AB28" s="402"/>
      <c r="AC28"/>
      <c r="AD28"/>
    </row>
    <row r="29" spans="2:30" ht="19.5" customHeight="1">
      <c r="B29" s="22"/>
      <c r="C29" s="1690"/>
      <c r="D29" s="1690"/>
      <c r="E29" s="1690"/>
      <c r="F29" s="492"/>
      <c r="H29" s="426" t="s">
        <v>911</v>
      </c>
      <c r="I29" s="400"/>
      <c r="J29" s="400"/>
      <c r="K29" s="400"/>
      <c r="L29" s="400"/>
      <c r="M29" s="400"/>
      <c r="N29" s="400"/>
      <c r="O29" s="400"/>
      <c r="P29" s="400"/>
      <c r="Q29" s="24"/>
      <c r="R29" s="1572"/>
      <c r="S29" s="1573"/>
      <c r="T29" s="1573"/>
      <c r="U29" s="42" t="s">
        <v>611</v>
      </c>
      <c r="V29" s="43"/>
      <c r="X29" s="22"/>
      <c r="AB29" s="402"/>
      <c r="AC29"/>
      <c r="AD29"/>
    </row>
    <row r="30" spans="2:30" ht="19.149999999999999" customHeight="1">
      <c r="B30" s="22"/>
      <c r="C30" s="1690"/>
      <c r="D30" s="1690"/>
      <c r="E30" s="1690"/>
      <c r="F30" s="492"/>
      <c r="H30" s="426" t="s">
        <v>613</v>
      </c>
      <c r="I30" s="400"/>
      <c r="J30" s="400"/>
      <c r="K30" s="400"/>
      <c r="L30" s="400"/>
      <c r="M30" s="400"/>
      <c r="N30" s="400"/>
      <c r="O30" s="400"/>
      <c r="P30" s="400"/>
      <c r="Q30" s="24"/>
      <c r="R30" s="1606" t="str">
        <f>(IFERROR(ROUNDDOWN(R29/R28*100,0),""))</f>
        <v/>
      </c>
      <c r="S30" s="1607"/>
      <c r="T30" s="1607"/>
      <c r="U30" s="42" t="s">
        <v>614</v>
      </c>
      <c r="V30" s="43"/>
      <c r="X30" s="22"/>
      <c r="AB30" s="402"/>
      <c r="AC30"/>
      <c r="AD30"/>
    </row>
    <row r="31" spans="2:30" ht="19.899999999999999" customHeight="1">
      <c r="B31" s="22"/>
      <c r="C31" s="1690"/>
      <c r="D31" s="1690"/>
      <c r="E31" s="1690"/>
      <c r="F31" s="449"/>
      <c r="G31" s="57"/>
      <c r="H31" s="57"/>
      <c r="I31" s="57"/>
      <c r="J31" s="57"/>
      <c r="K31" s="57"/>
      <c r="L31" s="57"/>
      <c r="M31" s="57"/>
      <c r="N31" s="57"/>
      <c r="O31" s="57"/>
      <c r="P31" s="57"/>
      <c r="Q31" s="57"/>
      <c r="R31" s="57"/>
      <c r="S31" s="57"/>
      <c r="T31" s="57"/>
      <c r="U31" s="57"/>
      <c r="V31" s="58"/>
      <c r="X31" s="22"/>
      <c r="AB31" s="402"/>
      <c r="AC31"/>
      <c r="AD31"/>
    </row>
    <row r="32" spans="2:30" ht="63" customHeight="1">
      <c r="B32" s="22"/>
      <c r="C32" s="1690"/>
      <c r="D32" s="1690"/>
      <c r="E32" s="1690"/>
      <c r="F32" s="433" t="s">
        <v>701</v>
      </c>
      <c r="G32" s="1617" t="s">
        <v>916</v>
      </c>
      <c r="H32" s="1617"/>
      <c r="I32" s="1617"/>
      <c r="J32" s="1617"/>
      <c r="K32" s="1617"/>
      <c r="L32" s="1617"/>
      <c r="M32" s="1617"/>
      <c r="N32" s="1617"/>
      <c r="O32" s="1617"/>
      <c r="P32" s="1617"/>
      <c r="Q32" s="1617"/>
      <c r="R32" s="1617"/>
      <c r="S32" s="1617"/>
      <c r="T32" s="1617"/>
      <c r="U32" s="1617"/>
      <c r="V32" s="1617"/>
      <c r="X32" s="22"/>
      <c r="Y32" s="64" t="s">
        <v>50</v>
      </c>
      <c r="Z32" s="62" t="s">
        <v>557</v>
      </c>
      <c r="AA32" s="64" t="s">
        <v>50</v>
      </c>
      <c r="AB32" s="402"/>
      <c r="AC32"/>
    </row>
    <row r="33" spans="2:29" ht="32.450000000000003" customHeight="1">
      <c r="B33" s="22"/>
      <c r="C33" s="1690"/>
      <c r="D33" s="1690"/>
      <c r="E33" s="1690"/>
      <c r="F33" s="449" t="s">
        <v>703</v>
      </c>
      <c r="G33" s="1088" t="s">
        <v>913</v>
      </c>
      <c r="H33" s="1089"/>
      <c r="I33" s="1089"/>
      <c r="J33" s="1089"/>
      <c r="K33" s="1089"/>
      <c r="L33" s="1089"/>
      <c r="M33" s="1089"/>
      <c r="N33" s="1089"/>
      <c r="O33" s="1089"/>
      <c r="P33" s="1089"/>
      <c r="Q33" s="1089"/>
      <c r="R33" s="1089"/>
      <c r="S33" s="1089"/>
      <c r="T33" s="1089"/>
      <c r="U33" s="1089"/>
      <c r="V33" s="1090"/>
      <c r="X33" s="22"/>
      <c r="Y33" s="64" t="s">
        <v>50</v>
      </c>
      <c r="Z33" s="62" t="s">
        <v>557</v>
      </c>
      <c r="AA33" s="64" t="s">
        <v>50</v>
      </c>
      <c r="AB33" s="402"/>
      <c r="AC33"/>
    </row>
    <row r="34" spans="2:29">
      <c r="B34" s="8"/>
      <c r="C34" s="9"/>
      <c r="D34" s="9"/>
      <c r="E34" s="9"/>
      <c r="F34" s="9"/>
      <c r="G34" s="9"/>
      <c r="H34" s="9"/>
      <c r="I34" s="9"/>
      <c r="J34" s="9"/>
      <c r="K34" s="9"/>
      <c r="L34" s="9"/>
      <c r="M34" s="9"/>
      <c r="N34" s="9"/>
      <c r="O34" s="9"/>
      <c r="P34" s="9"/>
      <c r="Q34" s="9"/>
      <c r="R34" s="9"/>
      <c r="S34" s="9"/>
      <c r="T34" s="9"/>
      <c r="U34" s="9"/>
      <c r="V34" s="9"/>
      <c r="W34" s="9"/>
      <c r="X34" s="8"/>
      <c r="Y34" s="9"/>
      <c r="Z34" s="9"/>
      <c r="AA34" s="9"/>
      <c r="AB34" s="10"/>
    </row>
    <row r="36" spans="2:29">
      <c r="B36" s="2" t="s">
        <v>717</v>
      </c>
    </row>
    <row r="37" spans="2:29">
      <c r="B37" s="2" t="s">
        <v>718</v>
      </c>
      <c r="K37"/>
      <c r="L37"/>
      <c r="M37"/>
      <c r="N37"/>
      <c r="O37"/>
      <c r="P37"/>
      <c r="Q37"/>
      <c r="R37"/>
      <c r="S37"/>
      <c r="T37"/>
      <c r="U37"/>
      <c r="V37"/>
      <c r="W37"/>
      <c r="X37"/>
      <c r="Y37"/>
      <c r="Z37"/>
      <c r="AA37"/>
    </row>
    <row r="122" spans="3:7">
      <c r="C122" s="9"/>
      <c r="D122" s="9"/>
      <c r="E122" s="9"/>
      <c r="F122" s="9"/>
      <c r="G122" s="9"/>
    </row>
    <row r="123" spans="3:7">
      <c r="C123" s="51"/>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4"/>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123"/>
  <sheetViews>
    <sheetView zoomScaleNormal="100" workbookViewId="0"/>
  </sheetViews>
  <sheetFormatPr defaultRowHeight="18.75"/>
  <cols>
    <col min="1" max="1" width="2.125" style="479" customWidth="1"/>
    <col min="2" max="23" width="3.625" style="479" customWidth="1"/>
    <col min="24" max="24" width="2.125" style="479" customWidth="1"/>
    <col min="25" max="37" width="5.625" style="479" customWidth="1"/>
    <col min="38" max="16384" width="9" style="479"/>
  </cols>
  <sheetData>
    <row r="1" spans="2:23">
      <c r="B1" s="479" t="s">
        <v>917</v>
      </c>
      <c r="M1" s="480"/>
      <c r="N1" s="481"/>
      <c r="O1" s="481"/>
      <c r="P1" s="481"/>
      <c r="Q1" s="480" t="s">
        <v>3</v>
      </c>
      <c r="R1" s="482"/>
      <c r="S1" s="481" t="s">
        <v>4</v>
      </c>
      <c r="T1" s="482"/>
      <c r="U1" s="481" t="s">
        <v>385</v>
      </c>
      <c r="V1" s="482"/>
      <c r="W1" s="481" t="s">
        <v>6</v>
      </c>
    </row>
    <row r="2" spans="2:23" ht="5.0999999999999996" customHeight="1">
      <c r="M2" s="480"/>
      <c r="N2" s="481"/>
      <c r="O2" s="481"/>
      <c r="P2" s="481"/>
      <c r="Q2" s="480"/>
      <c r="R2" s="481"/>
      <c r="S2" s="481"/>
      <c r="T2" s="481"/>
      <c r="U2" s="481"/>
      <c r="V2" s="481"/>
      <c r="W2" s="481"/>
    </row>
    <row r="3" spans="2:23">
      <c r="B3" s="1692" t="s">
        <v>918</v>
      </c>
      <c r="C3" s="1692"/>
      <c r="D3" s="1692"/>
      <c r="E3" s="1692"/>
      <c r="F3" s="1692"/>
      <c r="G3" s="1692"/>
      <c r="H3" s="1692"/>
      <c r="I3" s="1692"/>
      <c r="J3" s="1692"/>
      <c r="K3" s="1692"/>
      <c r="L3" s="1692"/>
      <c r="M3" s="1692"/>
      <c r="N3" s="1692"/>
      <c r="O3" s="1692"/>
      <c r="P3" s="1692"/>
      <c r="Q3" s="1692"/>
      <c r="R3" s="1692"/>
      <c r="S3" s="1692"/>
      <c r="T3" s="1692"/>
      <c r="U3" s="1692"/>
      <c r="V3" s="1692"/>
      <c r="W3" s="1692"/>
    </row>
    <row r="4" spans="2:23" ht="5.0999999999999996" customHeight="1">
      <c r="B4" s="481"/>
      <c r="C4" s="481"/>
      <c r="D4" s="481"/>
      <c r="E4" s="481"/>
      <c r="F4" s="481"/>
      <c r="G4" s="481"/>
      <c r="H4" s="481"/>
      <c r="I4" s="481"/>
      <c r="J4" s="481"/>
      <c r="K4" s="481"/>
      <c r="L4" s="481"/>
      <c r="M4" s="481"/>
      <c r="N4" s="481"/>
      <c r="O4" s="481"/>
      <c r="P4" s="481"/>
      <c r="Q4" s="481"/>
      <c r="R4" s="481"/>
      <c r="S4" s="481"/>
      <c r="T4" s="481"/>
      <c r="U4" s="481"/>
      <c r="V4" s="481"/>
      <c r="W4" s="481"/>
    </row>
    <row r="5" spans="2:23">
      <c r="B5" s="481"/>
      <c r="C5" s="481"/>
      <c r="D5" s="481"/>
      <c r="E5" s="481"/>
      <c r="F5" s="481"/>
      <c r="G5" s="481"/>
      <c r="H5" s="481"/>
      <c r="I5" s="481"/>
      <c r="J5" s="481"/>
      <c r="K5" s="481"/>
      <c r="L5" s="481"/>
      <c r="M5" s="481"/>
      <c r="N5" s="481"/>
      <c r="O5" s="481"/>
      <c r="P5" s="480" t="s">
        <v>479</v>
      </c>
      <c r="Q5" s="1693"/>
      <c r="R5" s="1693"/>
      <c r="S5" s="1693"/>
      <c r="T5" s="1693"/>
      <c r="U5" s="1693"/>
      <c r="V5" s="1693"/>
      <c r="W5" s="1693"/>
    </row>
    <row r="6" spans="2:23">
      <c r="B6" s="481"/>
      <c r="C6" s="481"/>
      <c r="D6" s="481"/>
      <c r="E6" s="481"/>
      <c r="F6" s="481"/>
      <c r="G6" s="481"/>
      <c r="H6" s="481"/>
      <c r="I6" s="481"/>
      <c r="J6" s="481"/>
      <c r="K6" s="481"/>
      <c r="L6" s="481"/>
      <c r="M6" s="481"/>
      <c r="N6" s="481"/>
      <c r="O6" s="481"/>
      <c r="P6" s="480" t="s">
        <v>390</v>
      </c>
      <c r="Q6" s="1694"/>
      <c r="R6" s="1694"/>
      <c r="S6" s="1694"/>
      <c r="T6" s="1694"/>
      <c r="U6" s="1694"/>
      <c r="V6" s="1694"/>
      <c r="W6" s="1694"/>
    </row>
    <row r="7" spans="2:23" ht="10.5" customHeight="1">
      <c r="B7" s="481"/>
      <c r="C7" s="481"/>
      <c r="D7" s="481"/>
      <c r="E7" s="481"/>
      <c r="F7" s="481"/>
      <c r="G7" s="481"/>
      <c r="H7" s="481"/>
      <c r="I7" s="481"/>
      <c r="J7" s="481"/>
      <c r="K7" s="481"/>
      <c r="L7" s="481"/>
      <c r="M7" s="481"/>
      <c r="N7" s="481"/>
      <c r="O7" s="481"/>
      <c r="P7" s="481"/>
      <c r="Q7" s="481"/>
      <c r="R7" s="481"/>
      <c r="S7" s="481"/>
      <c r="T7" s="481"/>
      <c r="U7" s="481"/>
      <c r="V7" s="481"/>
      <c r="W7" s="481"/>
    </row>
    <row r="8" spans="2:23">
      <c r="B8" s="479" t="s">
        <v>919</v>
      </c>
    </row>
    <row r="9" spans="2:23">
      <c r="C9" s="482" t="s">
        <v>50</v>
      </c>
      <c r="D9" s="479" t="s">
        <v>884</v>
      </c>
      <c r="J9" s="482" t="s">
        <v>50</v>
      </c>
      <c r="K9" s="479" t="s">
        <v>885</v>
      </c>
    </row>
    <row r="10" spans="2:23" ht="10.5" customHeight="1"/>
    <row r="11" spans="2:23">
      <c r="B11" s="479" t="s">
        <v>886</v>
      </c>
    </row>
    <row r="12" spans="2:23">
      <c r="C12" s="482" t="s">
        <v>50</v>
      </c>
      <c r="D12" s="479" t="s">
        <v>887</v>
      </c>
    </row>
    <row r="13" spans="2:23">
      <c r="C13" s="482" t="s">
        <v>50</v>
      </c>
      <c r="D13" s="479" t="s">
        <v>888</v>
      </c>
    </row>
    <row r="14" spans="2:23" ht="10.5" customHeight="1"/>
    <row r="15" spans="2:23">
      <c r="B15" s="479" t="s">
        <v>889</v>
      </c>
    </row>
    <row r="16" spans="2:23" ht="60" customHeight="1">
      <c r="B16" s="1695"/>
      <c r="C16" s="1695"/>
      <c r="D16" s="1695"/>
      <c r="E16" s="1695"/>
      <c r="F16" s="1696" t="s">
        <v>890</v>
      </c>
      <c r="G16" s="1697"/>
      <c r="H16" s="1697"/>
      <c r="I16" s="1697"/>
      <c r="J16" s="1697"/>
      <c r="K16" s="1697"/>
      <c r="L16" s="1698"/>
      <c r="M16" s="1699" t="s">
        <v>920</v>
      </c>
      <c r="N16" s="1699"/>
      <c r="O16" s="1699"/>
      <c r="P16" s="1699"/>
      <c r="Q16" s="1699"/>
      <c r="R16" s="1699"/>
      <c r="S16" s="1699"/>
    </row>
    <row r="17" spans="2:23">
      <c r="B17" s="1700">
        <v>4</v>
      </c>
      <c r="C17" s="1701"/>
      <c r="D17" s="1701" t="s">
        <v>403</v>
      </c>
      <c r="E17" s="1702"/>
      <c r="F17" s="1703"/>
      <c r="G17" s="1704"/>
      <c r="H17" s="1704"/>
      <c r="I17" s="1704"/>
      <c r="J17" s="1704"/>
      <c r="K17" s="1704"/>
      <c r="L17" s="483" t="s">
        <v>496</v>
      </c>
      <c r="M17" s="1703"/>
      <c r="N17" s="1704"/>
      <c r="O17" s="1704"/>
      <c r="P17" s="1704"/>
      <c r="Q17" s="1704"/>
      <c r="R17" s="1704"/>
      <c r="S17" s="483" t="s">
        <v>496</v>
      </c>
    </row>
    <row r="18" spans="2:23">
      <c r="B18" s="1700">
        <v>5</v>
      </c>
      <c r="C18" s="1701"/>
      <c r="D18" s="1701" t="s">
        <v>403</v>
      </c>
      <c r="E18" s="1702"/>
      <c r="F18" s="1703"/>
      <c r="G18" s="1704"/>
      <c r="H18" s="1704"/>
      <c r="I18" s="1704"/>
      <c r="J18" s="1704"/>
      <c r="K18" s="1704"/>
      <c r="L18" s="483" t="s">
        <v>496</v>
      </c>
      <c r="M18" s="1703"/>
      <c r="N18" s="1704"/>
      <c r="O18" s="1704"/>
      <c r="P18" s="1704"/>
      <c r="Q18" s="1704"/>
      <c r="R18" s="1704"/>
      <c r="S18" s="483" t="s">
        <v>496</v>
      </c>
    </row>
    <row r="19" spans="2:23">
      <c r="B19" s="1700">
        <v>6</v>
      </c>
      <c r="C19" s="1701"/>
      <c r="D19" s="1701" t="s">
        <v>403</v>
      </c>
      <c r="E19" s="1702"/>
      <c r="F19" s="1703"/>
      <c r="G19" s="1704"/>
      <c r="H19" s="1704"/>
      <c r="I19" s="1704"/>
      <c r="J19" s="1704"/>
      <c r="K19" s="1704"/>
      <c r="L19" s="483" t="s">
        <v>496</v>
      </c>
      <c r="M19" s="1703"/>
      <c r="N19" s="1704"/>
      <c r="O19" s="1704"/>
      <c r="P19" s="1704"/>
      <c r="Q19" s="1704"/>
      <c r="R19" s="1704"/>
      <c r="S19" s="483" t="s">
        <v>496</v>
      </c>
    </row>
    <row r="20" spans="2:23">
      <c r="B20" s="1700">
        <v>7</v>
      </c>
      <c r="C20" s="1701"/>
      <c r="D20" s="1701" t="s">
        <v>403</v>
      </c>
      <c r="E20" s="1702"/>
      <c r="F20" s="1703"/>
      <c r="G20" s="1704"/>
      <c r="H20" s="1704"/>
      <c r="I20" s="1704"/>
      <c r="J20" s="1704"/>
      <c r="K20" s="1704"/>
      <c r="L20" s="483" t="s">
        <v>496</v>
      </c>
      <c r="M20" s="1703"/>
      <c r="N20" s="1704"/>
      <c r="O20" s="1704"/>
      <c r="P20" s="1704"/>
      <c r="Q20" s="1704"/>
      <c r="R20" s="1704"/>
      <c r="S20" s="483" t="s">
        <v>496</v>
      </c>
    </row>
    <row r="21" spans="2:23">
      <c r="B21" s="1700">
        <v>8</v>
      </c>
      <c r="C21" s="1701"/>
      <c r="D21" s="1701" t="s">
        <v>403</v>
      </c>
      <c r="E21" s="1702"/>
      <c r="F21" s="1703"/>
      <c r="G21" s="1704"/>
      <c r="H21" s="1704"/>
      <c r="I21" s="1704"/>
      <c r="J21" s="1704"/>
      <c r="K21" s="1704"/>
      <c r="L21" s="483" t="s">
        <v>496</v>
      </c>
      <c r="M21" s="1703"/>
      <c r="N21" s="1704"/>
      <c r="O21" s="1704"/>
      <c r="P21" s="1704"/>
      <c r="Q21" s="1704"/>
      <c r="R21" s="1704"/>
      <c r="S21" s="483" t="s">
        <v>496</v>
      </c>
    </row>
    <row r="22" spans="2:23">
      <c r="B22" s="1700">
        <v>9</v>
      </c>
      <c r="C22" s="1701"/>
      <c r="D22" s="1701" t="s">
        <v>403</v>
      </c>
      <c r="E22" s="1702"/>
      <c r="F22" s="1703"/>
      <c r="G22" s="1704"/>
      <c r="H22" s="1704"/>
      <c r="I22" s="1704"/>
      <c r="J22" s="1704"/>
      <c r="K22" s="1704"/>
      <c r="L22" s="483" t="s">
        <v>496</v>
      </c>
      <c r="M22" s="1703"/>
      <c r="N22" s="1704"/>
      <c r="O22" s="1704"/>
      <c r="P22" s="1704"/>
      <c r="Q22" s="1704"/>
      <c r="R22" s="1704"/>
      <c r="S22" s="483" t="s">
        <v>496</v>
      </c>
    </row>
    <row r="23" spans="2:23">
      <c r="B23" s="1700">
        <v>10</v>
      </c>
      <c r="C23" s="1701"/>
      <c r="D23" s="1701" t="s">
        <v>403</v>
      </c>
      <c r="E23" s="1702"/>
      <c r="F23" s="1703"/>
      <c r="G23" s="1704"/>
      <c r="H23" s="1704"/>
      <c r="I23" s="1704"/>
      <c r="J23" s="1704"/>
      <c r="K23" s="1704"/>
      <c r="L23" s="483" t="s">
        <v>496</v>
      </c>
      <c r="M23" s="1703"/>
      <c r="N23" s="1704"/>
      <c r="O23" s="1704"/>
      <c r="P23" s="1704"/>
      <c r="Q23" s="1704"/>
      <c r="R23" s="1704"/>
      <c r="S23" s="483" t="s">
        <v>496</v>
      </c>
    </row>
    <row r="24" spans="2:23">
      <c r="B24" s="1700">
        <v>11</v>
      </c>
      <c r="C24" s="1701"/>
      <c r="D24" s="1701" t="s">
        <v>403</v>
      </c>
      <c r="E24" s="1702"/>
      <c r="F24" s="1703"/>
      <c r="G24" s="1704"/>
      <c r="H24" s="1704"/>
      <c r="I24" s="1704"/>
      <c r="J24" s="1704"/>
      <c r="K24" s="1704"/>
      <c r="L24" s="483" t="s">
        <v>496</v>
      </c>
      <c r="M24" s="1703"/>
      <c r="N24" s="1704"/>
      <c r="O24" s="1704"/>
      <c r="P24" s="1704"/>
      <c r="Q24" s="1704"/>
      <c r="R24" s="1704"/>
      <c r="S24" s="483" t="s">
        <v>496</v>
      </c>
    </row>
    <row r="25" spans="2:23">
      <c r="B25" s="1700">
        <v>12</v>
      </c>
      <c r="C25" s="1701"/>
      <c r="D25" s="1701" t="s">
        <v>403</v>
      </c>
      <c r="E25" s="1702"/>
      <c r="F25" s="1703"/>
      <c r="G25" s="1704"/>
      <c r="H25" s="1704"/>
      <c r="I25" s="1704"/>
      <c r="J25" s="1704"/>
      <c r="K25" s="1704"/>
      <c r="L25" s="483" t="s">
        <v>496</v>
      </c>
      <c r="M25" s="1703"/>
      <c r="N25" s="1704"/>
      <c r="O25" s="1704"/>
      <c r="P25" s="1704"/>
      <c r="Q25" s="1704"/>
      <c r="R25" s="1704"/>
      <c r="S25" s="483" t="s">
        <v>496</v>
      </c>
      <c r="U25" s="1695" t="s">
        <v>892</v>
      </c>
      <c r="V25" s="1695"/>
      <c r="W25" s="1695"/>
    </row>
    <row r="26" spans="2:23">
      <c r="B26" s="1700">
        <v>1</v>
      </c>
      <c r="C26" s="1701"/>
      <c r="D26" s="1701" t="s">
        <v>403</v>
      </c>
      <c r="E26" s="1702"/>
      <c r="F26" s="1703"/>
      <c r="G26" s="1704"/>
      <c r="H26" s="1704"/>
      <c r="I26" s="1704"/>
      <c r="J26" s="1704"/>
      <c r="K26" s="1704"/>
      <c r="L26" s="483" t="s">
        <v>496</v>
      </c>
      <c r="M26" s="1703"/>
      <c r="N26" s="1704"/>
      <c r="O26" s="1704"/>
      <c r="P26" s="1704"/>
      <c r="Q26" s="1704"/>
      <c r="R26" s="1704"/>
      <c r="S26" s="483" t="s">
        <v>496</v>
      </c>
      <c r="U26" s="1705"/>
      <c r="V26" s="1705"/>
      <c r="W26" s="1705"/>
    </row>
    <row r="27" spans="2:23">
      <c r="B27" s="1700">
        <v>2</v>
      </c>
      <c r="C27" s="1701"/>
      <c r="D27" s="1701" t="s">
        <v>403</v>
      </c>
      <c r="E27" s="1702"/>
      <c r="F27" s="1703"/>
      <c r="G27" s="1704"/>
      <c r="H27" s="1704"/>
      <c r="I27" s="1704"/>
      <c r="J27" s="1704"/>
      <c r="K27" s="1704"/>
      <c r="L27" s="483" t="s">
        <v>496</v>
      </c>
      <c r="M27" s="1703"/>
      <c r="N27" s="1704"/>
      <c r="O27" s="1704"/>
      <c r="P27" s="1704"/>
      <c r="Q27" s="1704"/>
      <c r="R27" s="1704"/>
      <c r="S27" s="483" t="s">
        <v>496</v>
      </c>
    </row>
    <row r="28" spans="2:23">
      <c r="B28" s="1695" t="s">
        <v>516</v>
      </c>
      <c r="C28" s="1695"/>
      <c r="D28" s="1695"/>
      <c r="E28" s="1695"/>
      <c r="F28" s="1700" t="str">
        <f>IF(SUM(F17:K27)=0,"",SUM(F17:K27))</f>
        <v/>
      </c>
      <c r="G28" s="1701"/>
      <c r="H28" s="1701"/>
      <c r="I28" s="1701"/>
      <c r="J28" s="1701"/>
      <c r="K28" s="1701"/>
      <c r="L28" s="483" t="s">
        <v>496</v>
      </c>
      <c r="M28" s="1700" t="str">
        <f>IF(SUM(M17:R27)=0,"",SUM(M17:R27))</f>
        <v/>
      </c>
      <c r="N28" s="1701"/>
      <c r="O28" s="1701"/>
      <c r="P28" s="1701"/>
      <c r="Q28" s="1701"/>
      <c r="R28" s="1701"/>
      <c r="S28" s="483" t="s">
        <v>496</v>
      </c>
      <c r="U28" s="1695" t="s">
        <v>893</v>
      </c>
      <c r="V28" s="1695"/>
      <c r="W28" s="1695"/>
    </row>
    <row r="29" spans="2:23" ht="39.950000000000003" customHeight="1">
      <c r="B29" s="1699" t="s">
        <v>894</v>
      </c>
      <c r="C29" s="1695"/>
      <c r="D29" s="1695"/>
      <c r="E29" s="1695"/>
      <c r="F29" s="1706" t="str">
        <f>IF(F28="","",F28/U26)</f>
        <v/>
      </c>
      <c r="G29" s="1707"/>
      <c r="H29" s="1707"/>
      <c r="I29" s="1707"/>
      <c r="J29" s="1707"/>
      <c r="K29" s="1707"/>
      <c r="L29" s="483" t="s">
        <v>496</v>
      </c>
      <c r="M29" s="1706" t="str">
        <f>IF(M28="","",M28/U26)</f>
        <v/>
      </c>
      <c r="N29" s="1707"/>
      <c r="O29" s="1707"/>
      <c r="P29" s="1707"/>
      <c r="Q29" s="1707"/>
      <c r="R29" s="1707"/>
      <c r="S29" s="483" t="s">
        <v>496</v>
      </c>
      <c r="U29" s="1708" t="str">
        <f>IF(F29="","",ROUNDDOWN(M29/F29,3))</f>
        <v/>
      </c>
      <c r="V29" s="1709"/>
      <c r="W29" s="1710"/>
    </row>
    <row r="31" spans="2:23">
      <c r="B31" s="479" t="s">
        <v>895</v>
      </c>
    </row>
    <row r="32" spans="2:23" ht="60" customHeight="1">
      <c r="B32" s="1695"/>
      <c r="C32" s="1695"/>
      <c r="D32" s="1695"/>
      <c r="E32" s="1695"/>
      <c r="F32" s="1696" t="s">
        <v>890</v>
      </c>
      <c r="G32" s="1697"/>
      <c r="H32" s="1697"/>
      <c r="I32" s="1697"/>
      <c r="J32" s="1697"/>
      <c r="K32" s="1697"/>
      <c r="L32" s="1698"/>
      <c r="M32" s="1699" t="s">
        <v>920</v>
      </c>
      <c r="N32" s="1699"/>
      <c r="O32" s="1699"/>
      <c r="P32" s="1699"/>
      <c r="Q32" s="1699"/>
      <c r="R32" s="1699"/>
      <c r="S32" s="1699"/>
    </row>
    <row r="33" spans="1:32">
      <c r="B33" s="1703"/>
      <c r="C33" s="1704"/>
      <c r="D33" s="1704"/>
      <c r="E33" s="484" t="s">
        <v>403</v>
      </c>
      <c r="F33" s="1703"/>
      <c r="G33" s="1704"/>
      <c r="H33" s="1704"/>
      <c r="I33" s="1704"/>
      <c r="J33" s="1704"/>
      <c r="K33" s="1704"/>
      <c r="L33" s="483" t="s">
        <v>496</v>
      </c>
      <c r="M33" s="1703"/>
      <c r="N33" s="1704"/>
      <c r="O33" s="1704"/>
      <c r="P33" s="1704"/>
      <c r="Q33" s="1704"/>
      <c r="R33" s="1704"/>
      <c r="S33" s="483" t="s">
        <v>496</v>
      </c>
    </row>
    <row r="34" spans="1:32">
      <c r="B34" s="1703"/>
      <c r="C34" s="1704"/>
      <c r="D34" s="1704"/>
      <c r="E34" s="484" t="s">
        <v>403</v>
      </c>
      <c r="F34" s="1703"/>
      <c r="G34" s="1704"/>
      <c r="H34" s="1704"/>
      <c r="I34" s="1704"/>
      <c r="J34" s="1704"/>
      <c r="K34" s="1704"/>
      <c r="L34" s="483" t="s">
        <v>496</v>
      </c>
      <c r="M34" s="1703"/>
      <c r="N34" s="1704"/>
      <c r="O34" s="1704"/>
      <c r="P34" s="1704"/>
      <c r="Q34" s="1704"/>
      <c r="R34" s="1704"/>
      <c r="S34" s="483" t="s">
        <v>496</v>
      </c>
    </row>
    <row r="35" spans="1:32">
      <c r="B35" s="1703"/>
      <c r="C35" s="1704"/>
      <c r="D35" s="1704"/>
      <c r="E35" s="484" t="s">
        <v>896</v>
      </c>
      <c r="F35" s="1703"/>
      <c r="G35" s="1704"/>
      <c r="H35" s="1704"/>
      <c r="I35" s="1704"/>
      <c r="J35" s="1704"/>
      <c r="K35" s="1704"/>
      <c r="L35" s="483" t="s">
        <v>496</v>
      </c>
      <c r="M35" s="1703"/>
      <c r="N35" s="1704"/>
      <c r="O35" s="1704"/>
      <c r="P35" s="1704"/>
      <c r="Q35" s="1704"/>
      <c r="R35" s="1704"/>
      <c r="S35" s="483" t="s">
        <v>496</v>
      </c>
    </row>
    <row r="36" spans="1:32">
      <c r="B36" s="1695" t="s">
        <v>516</v>
      </c>
      <c r="C36" s="1695"/>
      <c r="D36" s="1695"/>
      <c r="E36" s="1695"/>
      <c r="F36" s="1700" t="str">
        <f>IF(SUM(F33:K35)=0,"",SUM(F33:K35))</f>
        <v/>
      </c>
      <c r="G36" s="1701"/>
      <c r="H36" s="1701"/>
      <c r="I36" s="1701"/>
      <c r="J36" s="1701"/>
      <c r="K36" s="1701"/>
      <c r="L36" s="483" t="s">
        <v>496</v>
      </c>
      <c r="M36" s="1700" t="str">
        <f>IF(SUM(M33:R35)=0,"",SUM(M33:R35))</f>
        <v/>
      </c>
      <c r="N36" s="1701"/>
      <c r="O36" s="1701"/>
      <c r="P36" s="1701"/>
      <c r="Q36" s="1701"/>
      <c r="R36" s="1701"/>
      <c r="S36" s="483" t="s">
        <v>496</v>
      </c>
      <c r="U36" s="1695" t="s">
        <v>893</v>
      </c>
      <c r="V36" s="1695"/>
      <c r="W36" s="1695"/>
    </row>
    <row r="37" spans="1:32" ht="39.950000000000003" customHeight="1">
      <c r="B37" s="1699" t="s">
        <v>894</v>
      </c>
      <c r="C37" s="1695"/>
      <c r="D37" s="1695"/>
      <c r="E37" s="1695"/>
      <c r="F37" s="1706" t="str">
        <f>IF(F36="","",F36/3)</f>
        <v/>
      </c>
      <c r="G37" s="1707"/>
      <c r="H37" s="1707"/>
      <c r="I37" s="1707"/>
      <c r="J37" s="1707"/>
      <c r="K37" s="1707"/>
      <c r="L37" s="483" t="s">
        <v>496</v>
      </c>
      <c r="M37" s="1706" t="str">
        <f>IF(M36="","",M36/3)</f>
        <v/>
      </c>
      <c r="N37" s="1707"/>
      <c r="O37" s="1707"/>
      <c r="P37" s="1707"/>
      <c r="Q37" s="1707"/>
      <c r="R37" s="1707"/>
      <c r="S37" s="483" t="s">
        <v>496</v>
      </c>
      <c r="U37" s="1708" t="str">
        <f>IF(F37="","",ROUNDDOWN(M37/F37,3))</f>
        <v/>
      </c>
      <c r="V37" s="1709"/>
      <c r="W37" s="1710"/>
    </row>
    <row r="38" spans="1:32" ht="5.0999999999999996" customHeight="1">
      <c r="A38" s="485"/>
      <c r="B38" s="486"/>
      <c r="C38" s="487"/>
      <c r="D38" s="487"/>
      <c r="E38" s="487"/>
      <c r="F38" s="488"/>
      <c r="G38" s="488"/>
      <c r="H38" s="488"/>
      <c r="I38" s="488"/>
      <c r="J38" s="488"/>
      <c r="K38" s="488"/>
      <c r="L38" s="487"/>
      <c r="M38" s="488"/>
      <c r="N38" s="488"/>
      <c r="O38" s="488"/>
      <c r="P38" s="488"/>
      <c r="Q38" s="488"/>
      <c r="R38" s="488"/>
      <c r="S38" s="487"/>
      <c r="T38" s="485"/>
      <c r="U38" s="489"/>
      <c r="V38" s="489"/>
      <c r="W38" s="489"/>
      <c r="X38" s="485"/>
      <c r="Y38" s="485"/>
      <c r="Z38" s="485"/>
      <c r="AA38" s="485"/>
      <c r="AB38" s="485"/>
      <c r="AC38" s="485"/>
      <c r="AD38" s="485"/>
      <c r="AE38" s="485"/>
      <c r="AF38" s="485"/>
    </row>
    <row r="39" spans="1:32">
      <c r="B39" s="479" t="s">
        <v>520</v>
      </c>
      <c r="C39" s="490"/>
    </row>
    <row r="40" spans="1:32">
      <c r="B40" s="1711" t="s">
        <v>921</v>
      </c>
      <c r="C40" s="1711"/>
      <c r="D40" s="1711"/>
      <c r="E40" s="1711"/>
      <c r="F40" s="1711"/>
      <c r="G40" s="1711"/>
      <c r="H40" s="1711"/>
      <c r="I40" s="1711"/>
      <c r="J40" s="1711"/>
      <c r="K40" s="1711"/>
      <c r="L40" s="1711"/>
      <c r="M40" s="1711"/>
      <c r="N40" s="1711"/>
      <c r="O40" s="1711"/>
      <c r="P40" s="1711"/>
      <c r="Q40" s="1711"/>
      <c r="R40" s="1711"/>
      <c r="S40" s="1711"/>
      <c r="T40" s="1711"/>
      <c r="U40" s="1711"/>
      <c r="V40" s="1711"/>
      <c r="W40" s="1711"/>
    </row>
    <row r="41" spans="1:32">
      <c r="B41" s="1711" t="s">
        <v>922</v>
      </c>
      <c r="C41" s="1711"/>
      <c r="D41" s="1711"/>
      <c r="E41" s="1711"/>
      <c r="F41" s="1711"/>
      <c r="G41" s="1711"/>
      <c r="H41" s="1711"/>
      <c r="I41" s="1711"/>
      <c r="J41" s="1711"/>
      <c r="K41" s="1711"/>
      <c r="L41" s="1711"/>
      <c r="M41" s="1711"/>
      <c r="N41" s="1711"/>
      <c r="O41" s="1711"/>
      <c r="P41" s="1711"/>
      <c r="Q41" s="1711"/>
      <c r="R41" s="1711"/>
      <c r="S41" s="1711"/>
      <c r="T41" s="1711"/>
      <c r="U41" s="1711"/>
      <c r="V41" s="1711"/>
      <c r="W41" s="1711"/>
    </row>
    <row r="42" spans="1:32">
      <c r="B42" s="1714" t="s">
        <v>923</v>
      </c>
      <c r="C42" s="1714"/>
      <c r="D42" s="1714"/>
      <c r="E42" s="1714"/>
      <c r="F42" s="1714"/>
      <c r="G42" s="1714"/>
      <c r="H42" s="1714"/>
      <c r="I42" s="1714"/>
      <c r="J42" s="1714"/>
      <c r="K42" s="1714"/>
      <c r="L42" s="1714"/>
      <c r="M42" s="1714"/>
      <c r="N42" s="1714"/>
      <c r="O42" s="1714"/>
      <c r="P42" s="1714"/>
      <c r="Q42" s="1714"/>
      <c r="R42" s="1714"/>
      <c r="S42" s="1714"/>
      <c r="T42" s="1714"/>
      <c r="U42" s="1714"/>
      <c r="V42" s="1714"/>
      <c r="W42" s="1714"/>
    </row>
    <row r="43" spans="1:32">
      <c r="B43" s="1711" t="s">
        <v>899</v>
      </c>
      <c r="C43" s="1711"/>
      <c r="D43" s="1711"/>
      <c r="E43" s="1711"/>
      <c r="F43" s="1711"/>
      <c r="G43" s="1711"/>
      <c r="H43" s="1711"/>
      <c r="I43" s="1711"/>
      <c r="J43" s="1711"/>
      <c r="K43" s="1711"/>
      <c r="L43" s="1711"/>
      <c r="M43" s="1711"/>
      <c r="N43" s="1711"/>
      <c r="O43" s="1711"/>
      <c r="P43" s="1711"/>
      <c r="Q43" s="1711"/>
      <c r="R43" s="1711"/>
      <c r="S43" s="1711"/>
      <c r="T43" s="1711"/>
      <c r="U43" s="1711"/>
      <c r="V43" s="1711"/>
      <c r="W43" s="1711"/>
    </row>
    <row r="44" spans="1:32">
      <c r="B44" s="1711" t="s">
        <v>900</v>
      </c>
      <c r="C44" s="1711"/>
      <c r="D44" s="1711"/>
      <c r="E44" s="1711"/>
      <c r="F44" s="1711"/>
      <c r="G44" s="1711"/>
      <c r="H44" s="1711"/>
      <c r="I44" s="1711"/>
      <c r="J44" s="1711"/>
      <c r="K44" s="1711"/>
      <c r="L44" s="1711"/>
      <c r="M44" s="1711"/>
      <c r="N44" s="1711"/>
      <c r="O44" s="1711"/>
      <c r="P44" s="1711"/>
      <c r="Q44" s="1711"/>
      <c r="R44" s="1711"/>
      <c r="S44" s="1711"/>
      <c r="T44" s="1711"/>
      <c r="U44" s="1711"/>
      <c r="V44" s="1711"/>
      <c r="W44" s="1711"/>
    </row>
    <row r="45" spans="1:32">
      <c r="B45" s="1711" t="s">
        <v>901</v>
      </c>
      <c r="C45" s="1711"/>
      <c r="D45" s="1711"/>
      <c r="E45" s="1711"/>
      <c r="F45" s="1711"/>
      <c r="G45" s="1711"/>
      <c r="H45" s="1711"/>
      <c r="I45" s="1711"/>
      <c r="J45" s="1711"/>
      <c r="K45" s="1711"/>
      <c r="L45" s="1711"/>
      <c r="M45" s="1711"/>
      <c r="N45" s="1711"/>
      <c r="O45" s="1711"/>
      <c r="P45" s="1711"/>
      <c r="Q45" s="1711"/>
      <c r="R45" s="1711"/>
      <c r="S45" s="1711"/>
      <c r="T45" s="1711"/>
      <c r="U45" s="1711"/>
      <c r="V45" s="1711"/>
      <c r="W45" s="1711"/>
    </row>
    <row r="46" spans="1:32">
      <c r="B46" s="1711" t="s">
        <v>902</v>
      </c>
      <c r="C46" s="1711"/>
      <c r="D46" s="1711"/>
      <c r="E46" s="1711"/>
      <c r="F46" s="1711"/>
      <c r="G46" s="1711"/>
      <c r="H46" s="1711"/>
      <c r="I46" s="1711"/>
      <c r="J46" s="1711"/>
      <c r="K46" s="1711"/>
      <c r="L46" s="1711"/>
      <c r="M46" s="1711"/>
      <c r="N46" s="1711"/>
      <c r="O46" s="1711"/>
      <c r="P46" s="1711"/>
      <c r="Q46" s="1711"/>
      <c r="R46" s="1711"/>
      <c r="S46" s="1711"/>
      <c r="T46" s="1711"/>
      <c r="U46" s="1711"/>
      <c r="V46" s="1711"/>
      <c r="W46" s="1711"/>
    </row>
    <row r="47" spans="1:32">
      <c r="B47" s="1711" t="s">
        <v>903</v>
      </c>
      <c r="C47" s="1711"/>
      <c r="D47" s="1711"/>
      <c r="E47" s="1711"/>
      <c r="F47" s="1711"/>
      <c r="G47" s="1711"/>
      <c r="H47" s="1711"/>
      <c r="I47" s="1711"/>
      <c r="J47" s="1711"/>
      <c r="K47" s="1711"/>
      <c r="L47" s="1711"/>
      <c r="M47" s="1711"/>
      <c r="N47" s="1711"/>
      <c r="O47" s="1711"/>
      <c r="P47" s="1711"/>
      <c r="Q47" s="1711"/>
      <c r="R47" s="1711"/>
      <c r="S47" s="1711"/>
      <c r="T47" s="1711"/>
      <c r="U47" s="1711"/>
      <c r="V47" s="1711"/>
      <c r="W47" s="1711"/>
    </row>
    <row r="48" spans="1:32">
      <c r="B48" s="1711" t="s">
        <v>904</v>
      </c>
      <c r="C48" s="1711"/>
      <c r="D48" s="1711"/>
      <c r="E48" s="1711"/>
      <c r="F48" s="1711"/>
      <c r="G48" s="1711"/>
      <c r="H48" s="1711"/>
      <c r="I48" s="1711"/>
      <c r="J48" s="1711"/>
      <c r="K48" s="1711"/>
      <c r="L48" s="1711"/>
      <c r="M48" s="1711"/>
      <c r="N48" s="1711"/>
      <c r="O48" s="1711"/>
      <c r="P48" s="1711"/>
      <c r="Q48" s="1711"/>
      <c r="R48" s="1711"/>
      <c r="S48" s="1711"/>
      <c r="T48" s="1711"/>
      <c r="U48" s="1711"/>
      <c r="V48" s="1711"/>
      <c r="W48" s="1711"/>
    </row>
    <row r="49" spans="2:23">
      <c r="B49" s="1711"/>
      <c r="C49" s="1711"/>
      <c r="D49" s="1711"/>
      <c r="E49" s="1711"/>
      <c r="F49" s="1711"/>
      <c r="G49" s="1711"/>
      <c r="H49" s="1711"/>
      <c r="I49" s="1711"/>
      <c r="J49" s="1711"/>
      <c r="K49" s="1711"/>
      <c r="L49" s="1711"/>
      <c r="M49" s="1711"/>
      <c r="N49" s="1711"/>
      <c r="O49" s="1711"/>
      <c r="P49" s="1711"/>
      <c r="Q49" s="1711"/>
      <c r="R49" s="1711"/>
      <c r="S49" s="1711"/>
      <c r="T49" s="1711"/>
      <c r="U49" s="1711"/>
      <c r="V49" s="1711"/>
      <c r="W49" s="1711"/>
    </row>
    <row r="50" spans="2:23">
      <c r="B50" s="1711"/>
      <c r="C50" s="1711"/>
      <c r="D50" s="1711"/>
      <c r="E50" s="1711"/>
      <c r="F50" s="1711"/>
      <c r="G50" s="1711"/>
      <c r="H50" s="1711"/>
      <c r="I50" s="1711"/>
      <c r="J50" s="1711"/>
      <c r="K50" s="1711"/>
      <c r="L50" s="1711"/>
      <c r="M50" s="1711"/>
      <c r="N50" s="1711"/>
      <c r="O50" s="1711"/>
      <c r="P50" s="1711"/>
      <c r="Q50" s="1711"/>
      <c r="R50" s="1711"/>
      <c r="S50" s="1711"/>
      <c r="T50" s="1711"/>
      <c r="U50" s="1711"/>
      <c r="V50" s="1711"/>
      <c r="W50" s="1711"/>
    </row>
    <row r="122" spans="3:7">
      <c r="C122" s="485"/>
      <c r="D122" s="485"/>
      <c r="E122" s="485"/>
      <c r="F122" s="485"/>
      <c r="G122" s="485"/>
    </row>
    <row r="123" spans="3:7">
      <c r="C123" s="49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79"/>
  <sheetViews>
    <sheetView view="pageBreakPreview" zoomScale="110" zoomScaleNormal="100" zoomScaleSheetLayoutView="110" workbookViewId="0"/>
  </sheetViews>
  <sheetFormatPr defaultColWidth="3.5" defaultRowHeight="13.5"/>
  <cols>
    <col min="1" max="1" width="3.5" style="5"/>
    <col min="2" max="2" width="3" style="272" customWidth="1"/>
    <col min="3" max="7" width="3.5" style="5"/>
    <col min="8" max="8" width="2.5" style="5" customWidth="1"/>
    <col min="9" max="16384" width="3.5" style="5"/>
  </cols>
  <sheetData>
    <row r="1" spans="2:27" s="2" customFormat="1"/>
    <row r="2" spans="2:27" s="2" customFormat="1" ht="18.75">
      <c r="B2" s="2" t="s">
        <v>924</v>
      </c>
      <c r="U2" s="480" t="s">
        <v>3</v>
      </c>
      <c r="V2" s="482"/>
      <c r="W2" s="481" t="s">
        <v>4</v>
      </c>
      <c r="X2" s="482"/>
      <c r="Y2" s="481" t="s">
        <v>385</v>
      </c>
      <c r="Z2" s="482"/>
      <c r="AA2" s="481" t="s">
        <v>6</v>
      </c>
    </row>
    <row r="3" spans="2:27" s="2" customFormat="1" ht="8.25" customHeight="1"/>
    <row r="4" spans="2:27" s="2" customFormat="1">
      <c r="B4" s="1071" t="s">
        <v>925</v>
      </c>
      <c r="C4" s="1071"/>
      <c r="D4" s="1071"/>
      <c r="E4" s="1071"/>
      <c r="F4" s="1071"/>
      <c r="G4" s="1071"/>
      <c r="H4" s="1071"/>
      <c r="I4" s="1071"/>
      <c r="J4" s="1071"/>
      <c r="K4" s="1071"/>
      <c r="L4" s="1071"/>
      <c r="M4" s="1071"/>
      <c r="N4" s="1071"/>
      <c r="O4" s="1071"/>
      <c r="P4" s="1071"/>
      <c r="Q4" s="1071"/>
      <c r="R4" s="1071"/>
      <c r="S4" s="1071"/>
      <c r="T4" s="1071"/>
      <c r="U4" s="1071"/>
      <c r="V4" s="1071"/>
      <c r="W4" s="1071"/>
      <c r="X4" s="1071"/>
      <c r="Y4" s="1071"/>
      <c r="Z4" s="1071"/>
      <c r="AA4" s="1071"/>
    </row>
    <row r="5" spans="2:27" s="2" customFormat="1" ht="6.75" customHeight="1"/>
    <row r="6" spans="2:27" s="2" customFormat="1" ht="18.600000000000001" customHeight="1">
      <c r="B6" s="1409" t="s">
        <v>390</v>
      </c>
      <c r="C6" s="1409"/>
      <c r="D6" s="1409"/>
      <c r="E6" s="1409"/>
      <c r="F6" s="1409"/>
      <c r="G6" s="1572"/>
      <c r="H6" s="1573"/>
      <c r="I6" s="1573"/>
      <c r="J6" s="1573"/>
      <c r="K6" s="1573"/>
      <c r="L6" s="1573"/>
      <c r="M6" s="1573"/>
      <c r="N6" s="1573"/>
      <c r="O6" s="1573"/>
      <c r="P6" s="1573"/>
      <c r="Q6" s="1573"/>
      <c r="R6" s="1573"/>
      <c r="S6" s="1573"/>
      <c r="T6" s="1573"/>
      <c r="U6" s="1573"/>
      <c r="V6" s="1573"/>
      <c r="W6" s="1573"/>
      <c r="X6" s="1573"/>
      <c r="Y6" s="1573"/>
      <c r="Z6" s="1573"/>
      <c r="AA6" s="1574"/>
    </row>
    <row r="7" spans="2:27" s="2" customFormat="1" ht="19.5" customHeight="1">
      <c r="B7" s="1409" t="s">
        <v>593</v>
      </c>
      <c r="C7" s="1409"/>
      <c r="D7" s="1409"/>
      <c r="E7" s="1409"/>
      <c r="F7" s="1409"/>
      <c r="G7" s="1572"/>
      <c r="H7" s="1573"/>
      <c r="I7" s="1573"/>
      <c r="J7" s="1573"/>
      <c r="K7" s="1573"/>
      <c r="L7" s="1573"/>
      <c r="M7" s="1573"/>
      <c r="N7" s="1573"/>
      <c r="O7" s="1573"/>
      <c r="P7" s="1573"/>
      <c r="Q7" s="1573"/>
      <c r="R7" s="1573"/>
      <c r="S7" s="1573"/>
      <c r="T7" s="1573"/>
      <c r="U7" s="1573"/>
      <c r="V7" s="1573"/>
      <c r="W7" s="1573"/>
      <c r="X7" s="1573"/>
      <c r="Y7" s="1573"/>
      <c r="Z7" s="1573"/>
      <c r="AA7" s="1574"/>
    </row>
    <row r="8" spans="2:27" s="2" customFormat="1" ht="19.5" customHeight="1">
      <c r="B8" s="1076" t="s">
        <v>926</v>
      </c>
      <c r="C8" s="1077"/>
      <c r="D8" s="1077"/>
      <c r="E8" s="1077"/>
      <c r="F8" s="1078"/>
      <c r="G8" s="1597" t="s">
        <v>927</v>
      </c>
      <c r="H8" s="1348"/>
      <c r="I8" s="1348"/>
      <c r="J8" s="1348"/>
      <c r="K8" s="1348"/>
      <c r="L8" s="1348"/>
      <c r="M8" s="1348"/>
      <c r="N8" s="1348"/>
      <c r="O8" s="1348"/>
      <c r="P8" s="1348"/>
      <c r="Q8" s="1348"/>
      <c r="R8" s="1348"/>
      <c r="S8" s="1348"/>
      <c r="T8" s="1348"/>
      <c r="U8" s="1348"/>
      <c r="V8" s="1348"/>
      <c r="W8" s="1348"/>
      <c r="X8" s="1348"/>
      <c r="Y8" s="1348"/>
      <c r="Z8" s="1348"/>
      <c r="AA8" s="1598"/>
    </row>
    <row r="9" spans="2:27" ht="20.100000000000001" customHeight="1">
      <c r="B9" s="1165" t="s">
        <v>928</v>
      </c>
      <c r="C9" s="1166"/>
      <c r="D9" s="1166"/>
      <c r="E9" s="1166"/>
      <c r="F9" s="1166"/>
      <c r="G9" s="880" t="s">
        <v>50</v>
      </c>
      <c r="H9" s="1718" t="s">
        <v>929</v>
      </c>
      <c r="I9" s="1718"/>
      <c r="J9" s="1718"/>
      <c r="K9" s="1718"/>
      <c r="L9" s="1718"/>
      <c r="M9" s="1719"/>
      <c r="N9" s="880" t="s">
        <v>50</v>
      </c>
      <c r="O9" s="1718" t="s">
        <v>930</v>
      </c>
      <c r="P9" s="1718"/>
      <c r="Q9" s="1718"/>
      <c r="R9" s="1718"/>
      <c r="S9" s="1718"/>
      <c r="T9" s="1719"/>
      <c r="U9" s="880" t="s">
        <v>50</v>
      </c>
      <c r="V9" s="1718" t="s">
        <v>931</v>
      </c>
      <c r="W9" s="1718"/>
      <c r="X9" s="1718"/>
      <c r="Y9" s="1718"/>
      <c r="Z9" s="1718"/>
      <c r="AA9" s="1719"/>
    </row>
    <row r="10" spans="2:27" ht="20.100000000000001" customHeight="1">
      <c r="B10" s="1593"/>
      <c r="C10" s="1071"/>
      <c r="D10" s="1071"/>
      <c r="E10" s="1071"/>
      <c r="F10" s="1071"/>
      <c r="G10" s="886" t="s">
        <v>50</v>
      </c>
      <c r="H10" s="1716" t="s">
        <v>932</v>
      </c>
      <c r="I10" s="1716"/>
      <c r="J10" s="1716"/>
      <c r="K10" s="1716"/>
      <c r="L10" s="1716"/>
      <c r="M10" s="1717"/>
      <c r="N10" s="886" t="s">
        <v>50</v>
      </c>
      <c r="O10" s="1716" t="s">
        <v>933</v>
      </c>
      <c r="P10" s="1716"/>
      <c r="Q10" s="1716"/>
      <c r="R10" s="1716"/>
      <c r="S10" s="1716"/>
      <c r="T10" s="1717"/>
      <c r="U10" s="880" t="s">
        <v>50</v>
      </c>
      <c r="V10" s="1718" t="s">
        <v>934</v>
      </c>
      <c r="W10" s="1718"/>
      <c r="X10" s="1718"/>
      <c r="Y10" s="1718"/>
      <c r="Z10" s="1718"/>
      <c r="AA10" s="1719"/>
    </row>
    <row r="11" spans="2:27" ht="20.100000000000001" customHeight="1">
      <c r="B11" s="1593"/>
      <c r="C11" s="1071"/>
      <c r="D11" s="1071"/>
      <c r="E11" s="1071"/>
      <c r="F11" s="1071"/>
      <c r="G11" s="880" t="s">
        <v>50</v>
      </c>
      <c r="H11" s="1718" t="s">
        <v>935</v>
      </c>
      <c r="I11" s="1718"/>
      <c r="J11" s="1718"/>
      <c r="K11" s="1718"/>
      <c r="L11" s="1718"/>
      <c r="M11" s="1719"/>
      <c r="N11" s="880" t="s">
        <v>50</v>
      </c>
      <c r="O11" s="1718" t="s">
        <v>936</v>
      </c>
      <c r="P11" s="1718"/>
      <c r="Q11" s="1718"/>
      <c r="R11" s="1718"/>
      <c r="S11" s="1718"/>
      <c r="T11" s="1719"/>
      <c r="U11" s="880" t="s">
        <v>50</v>
      </c>
      <c r="V11" s="1718" t="s">
        <v>937</v>
      </c>
      <c r="W11" s="1718"/>
      <c r="X11" s="1718"/>
      <c r="Y11" s="1718"/>
      <c r="Z11" s="1718"/>
      <c r="AA11" s="1719"/>
    </row>
    <row r="12" spans="2:27" ht="20.100000000000001" customHeight="1">
      <c r="B12" s="1593"/>
      <c r="C12" s="1071"/>
      <c r="D12" s="1071"/>
      <c r="E12" s="1071"/>
      <c r="F12" s="1071"/>
      <c r="G12" s="880" t="s">
        <v>50</v>
      </c>
      <c r="H12" s="1718" t="s">
        <v>938</v>
      </c>
      <c r="I12" s="1718"/>
      <c r="J12" s="1718"/>
      <c r="K12" s="1718"/>
      <c r="L12" s="1718"/>
      <c r="M12" s="1719"/>
      <c r="N12" s="880" t="s">
        <v>50</v>
      </c>
      <c r="O12" s="1718" t="s">
        <v>939</v>
      </c>
      <c r="P12" s="1718"/>
      <c r="Q12" s="1718"/>
      <c r="R12" s="1718"/>
      <c r="S12" s="1718"/>
      <c r="T12" s="1719"/>
      <c r="U12" s="880" t="s">
        <v>50</v>
      </c>
      <c r="V12" s="1722" t="s">
        <v>940</v>
      </c>
      <c r="W12" s="1722"/>
      <c r="X12" s="1722"/>
      <c r="Y12" s="1722"/>
      <c r="Z12" s="1722"/>
      <c r="AA12" s="1723"/>
    </row>
    <row r="13" spans="2:27" ht="20.100000000000001" customHeight="1">
      <c r="B13" s="1593"/>
      <c r="C13" s="1071"/>
      <c r="D13" s="1071"/>
      <c r="E13" s="1071"/>
      <c r="F13" s="1071"/>
      <c r="G13" s="880" t="s">
        <v>50</v>
      </c>
      <c r="H13" s="1718" t="s">
        <v>941</v>
      </c>
      <c r="I13" s="1718"/>
      <c r="J13" s="1718"/>
      <c r="K13" s="1718"/>
      <c r="L13" s="1718"/>
      <c r="M13" s="1719"/>
      <c r="N13" s="880" t="s">
        <v>50</v>
      </c>
      <c r="O13" s="1718" t="s">
        <v>942</v>
      </c>
      <c r="P13" s="1718"/>
      <c r="Q13" s="1718"/>
      <c r="R13" s="1718"/>
      <c r="S13" s="1718"/>
      <c r="T13" s="1719"/>
      <c r="U13" s="886" t="s">
        <v>50</v>
      </c>
      <c r="V13" s="1725" t="s">
        <v>943</v>
      </c>
      <c r="W13" s="1725"/>
      <c r="X13" s="1725"/>
      <c r="Y13" s="1725"/>
      <c r="Z13" s="1725"/>
      <c r="AA13" s="1726"/>
    </row>
    <row r="14" spans="2:27" ht="20.100000000000001" customHeight="1">
      <c r="B14" s="1159"/>
      <c r="C14" s="1160"/>
      <c r="D14" s="1160"/>
      <c r="E14" s="1160"/>
      <c r="F14" s="1160"/>
      <c r="G14" s="886" t="s">
        <v>50</v>
      </c>
      <c r="H14" s="1716" t="s">
        <v>944</v>
      </c>
      <c r="I14" s="1716"/>
      <c r="J14" s="1716"/>
      <c r="K14" s="1716"/>
      <c r="L14" s="1716"/>
      <c r="M14" s="1717"/>
      <c r="N14" s="1720"/>
      <c r="O14" s="1720"/>
      <c r="P14" s="1720"/>
      <c r="Q14" s="1720"/>
      <c r="R14" s="1720"/>
      <c r="S14" s="1720"/>
      <c r="T14" s="1720"/>
      <c r="U14" s="1721"/>
      <c r="V14" s="1721"/>
      <c r="W14" s="1721"/>
      <c r="X14" s="1721"/>
      <c r="Y14" s="1721"/>
      <c r="Z14" s="1721"/>
      <c r="AA14" s="1721"/>
    </row>
    <row r="15" spans="2:27" ht="20.25" customHeight="1">
      <c r="B15" s="1076" t="s">
        <v>945</v>
      </c>
      <c r="C15" s="1077"/>
      <c r="D15" s="1077"/>
      <c r="E15" s="1077"/>
      <c r="F15" s="1078"/>
      <c r="G15" s="886" t="s">
        <v>50</v>
      </c>
      <c r="H15" s="887" t="s">
        <v>1208</v>
      </c>
      <c r="I15" s="887"/>
      <c r="J15" s="887"/>
      <c r="K15" s="887"/>
      <c r="L15" s="887"/>
      <c r="M15" s="887"/>
      <c r="N15" s="887"/>
      <c r="O15" s="887"/>
      <c r="P15" s="887"/>
      <c r="Q15" s="887"/>
      <c r="R15" s="886" t="s">
        <v>50</v>
      </c>
      <c r="S15" s="887" t="s">
        <v>1209</v>
      </c>
      <c r="T15" s="887"/>
      <c r="U15" s="887"/>
      <c r="V15" s="887"/>
      <c r="W15" s="887"/>
      <c r="X15" s="887"/>
      <c r="Y15" s="887"/>
      <c r="Z15" s="887"/>
      <c r="AA15" s="894"/>
    </row>
    <row r="16" spans="2:27" s="2" customFormat="1" ht="9" customHeight="1"/>
    <row r="17" spans="2:27" s="2" customFormat="1" ht="17.25" customHeight="1">
      <c r="B17" s="2" t="s">
        <v>946</v>
      </c>
    </row>
    <row r="18" spans="2:27" s="889" customFormat="1" ht="17.25" customHeight="1">
      <c r="B18" s="876"/>
      <c r="C18" s="877"/>
      <c r="D18" s="877"/>
      <c r="E18" s="877"/>
      <c r="F18" s="877"/>
      <c r="G18" s="877"/>
      <c r="H18" s="877"/>
      <c r="I18" s="877"/>
      <c r="J18" s="877"/>
      <c r="K18" s="877"/>
      <c r="L18" s="877"/>
      <c r="M18" s="877"/>
      <c r="N18" s="877"/>
      <c r="O18" s="877"/>
      <c r="P18" s="877"/>
      <c r="Q18" s="877"/>
      <c r="R18" s="877"/>
      <c r="S18" s="877"/>
      <c r="T18" s="877"/>
      <c r="U18" s="877"/>
      <c r="V18" s="877"/>
      <c r="W18" s="877"/>
      <c r="X18" s="877"/>
      <c r="Y18" s="1166" t="s">
        <v>948</v>
      </c>
      <c r="Z18" s="1166"/>
      <c r="AA18" s="878"/>
    </row>
    <row r="19" spans="2:27" s="2" customFormat="1" ht="18" customHeight="1">
      <c r="B19" s="888"/>
      <c r="C19" s="879"/>
      <c r="D19" s="879"/>
      <c r="E19" s="879"/>
      <c r="F19" s="879"/>
      <c r="G19" s="879"/>
      <c r="H19" s="879"/>
      <c r="I19" s="879"/>
      <c r="J19" s="879"/>
      <c r="K19" s="879"/>
      <c r="L19" s="879"/>
      <c r="M19" s="879"/>
      <c r="N19" s="879"/>
      <c r="O19" s="879"/>
      <c r="P19" s="879"/>
      <c r="Q19" s="879"/>
      <c r="R19" s="879"/>
      <c r="S19" s="879"/>
      <c r="T19" s="879"/>
      <c r="U19" s="879"/>
      <c r="V19" s="879"/>
      <c r="W19" s="879"/>
      <c r="X19" s="879"/>
      <c r="Y19" s="1715"/>
      <c r="Z19" s="1715"/>
      <c r="AA19" s="890"/>
    </row>
    <row r="20" spans="2:27" s="2" customFormat="1" ht="19.5" customHeight="1">
      <c r="B20" s="22"/>
      <c r="C20" s="2" t="s">
        <v>947</v>
      </c>
      <c r="D20" s="62"/>
      <c r="E20" s="62"/>
      <c r="F20" s="62"/>
      <c r="G20" s="62"/>
      <c r="H20" s="62"/>
      <c r="I20" s="62"/>
      <c r="J20" s="62"/>
      <c r="K20" s="62"/>
      <c r="L20" s="62"/>
      <c r="M20" s="62"/>
      <c r="N20" s="62"/>
      <c r="O20" s="62"/>
      <c r="Y20" s="893" t="s">
        <v>50</v>
      </c>
      <c r="Z20" s="893" t="s">
        <v>50</v>
      </c>
      <c r="AA20" s="402"/>
    </row>
    <row r="21" spans="2:27" s="2" customFormat="1">
      <c r="B21" s="22"/>
      <c r="D21" s="62"/>
      <c r="E21" s="62"/>
      <c r="F21" s="62"/>
      <c r="G21" s="62"/>
      <c r="H21" s="62"/>
      <c r="I21" s="62"/>
      <c r="J21" s="62"/>
      <c r="K21" s="62"/>
      <c r="L21" s="62"/>
      <c r="M21" s="62"/>
      <c r="N21" s="62"/>
      <c r="O21" s="62"/>
      <c r="Y21" s="428"/>
      <c r="Z21" s="428"/>
      <c r="AA21" s="402"/>
    </row>
    <row r="22" spans="2:27" s="2" customFormat="1">
      <c r="B22" s="22"/>
      <c r="C22" s="2" t="s">
        <v>949</v>
      </c>
      <c r="D22" s="62"/>
      <c r="E22" s="62"/>
      <c r="F22" s="62"/>
      <c r="G22" s="62"/>
      <c r="H22" s="62"/>
      <c r="I22" s="62"/>
      <c r="J22" s="62"/>
      <c r="K22" s="62"/>
      <c r="L22" s="62"/>
      <c r="M22" s="62"/>
      <c r="N22" s="62"/>
      <c r="O22" s="62"/>
      <c r="Y22" s="428"/>
      <c r="Z22" s="428"/>
      <c r="AA22" s="402"/>
    </row>
    <row r="23" spans="2:27" s="2" customFormat="1" ht="19.5" customHeight="1">
      <c r="B23" s="22"/>
      <c r="C23" s="2" t="s">
        <v>950</v>
      </c>
      <c r="D23" s="62"/>
      <c r="E23" s="62"/>
      <c r="F23" s="62"/>
      <c r="G23" s="62"/>
      <c r="H23" s="62"/>
      <c r="I23" s="62"/>
      <c r="J23" s="62"/>
      <c r="K23" s="62"/>
      <c r="L23" s="62"/>
      <c r="M23" s="62"/>
      <c r="N23" s="62"/>
      <c r="O23" s="62"/>
      <c r="Y23" s="893" t="s">
        <v>50</v>
      </c>
      <c r="Z23" s="893" t="s">
        <v>50</v>
      </c>
      <c r="AA23" s="402"/>
    </row>
    <row r="24" spans="2:27" s="2" customFormat="1" ht="19.5" customHeight="1">
      <c r="B24" s="22"/>
      <c r="C24" s="2" t="s">
        <v>951</v>
      </c>
      <c r="D24" s="62"/>
      <c r="E24" s="62"/>
      <c r="F24" s="62"/>
      <c r="G24" s="62"/>
      <c r="H24" s="62"/>
      <c r="I24" s="62"/>
      <c r="J24" s="62"/>
      <c r="K24" s="62"/>
      <c r="L24" s="62"/>
      <c r="M24" s="62"/>
      <c r="N24" s="62"/>
      <c r="O24" s="62"/>
      <c r="Y24" s="893" t="s">
        <v>50</v>
      </c>
      <c r="Z24" s="893" t="s">
        <v>50</v>
      </c>
      <c r="AA24" s="402"/>
    </row>
    <row r="25" spans="2:27" s="2" customFormat="1" ht="19.5" customHeight="1">
      <c r="B25" s="22"/>
      <c r="C25" s="2" t="s">
        <v>952</v>
      </c>
      <c r="D25" s="62"/>
      <c r="E25" s="62"/>
      <c r="F25" s="62"/>
      <c r="G25" s="62"/>
      <c r="H25" s="62"/>
      <c r="I25" s="62"/>
      <c r="J25" s="62"/>
      <c r="K25" s="62"/>
      <c r="L25" s="62"/>
      <c r="M25" s="62"/>
      <c r="N25" s="62"/>
      <c r="O25" s="62"/>
      <c r="Y25" s="893" t="s">
        <v>50</v>
      </c>
      <c r="Z25" s="893" t="s">
        <v>50</v>
      </c>
      <c r="AA25" s="402"/>
    </row>
    <row r="26" spans="2:27" s="2" customFormat="1" ht="19.5" customHeight="1">
      <c r="B26" s="22"/>
      <c r="D26" s="1420" t="s">
        <v>953</v>
      </c>
      <c r="E26" s="1420"/>
      <c r="F26" s="1420"/>
      <c r="G26" s="1420"/>
      <c r="H26" s="1420"/>
      <c r="I26" s="1420"/>
      <c r="J26" s="1420"/>
      <c r="K26" s="62"/>
      <c r="L26" s="62"/>
      <c r="M26" s="62"/>
      <c r="N26" s="62"/>
      <c r="O26" s="62"/>
      <c r="Y26" s="428"/>
      <c r="Z26" s="428"/>
      <c r="AA26" s="402"/>
    </row>
    <row r="27" spans="2:27" s="2" customFormat="1" ht="24.95" customHeight="1">
      <c r="B27" s="22"/>
      <c r="C27" s="2" t="s">
        <v>954</v>
      </c>
      <c r="AA27" s="402"/>
    </row>
    <row r="28" spans="2:27" s="2" customFormat="1" ht="6.75" customHeight="1">
      <c r="B28" s="22"/>
      <c r="AA28" s="402"/>
    </row>
    <row r="29" spans="2:27" s="2" customFormat="1" ht="23.25" customHeight="1">
      <c r="B29" s="22" t="s">
        <v>955</v>
      </c>
      <c r="C29" s="1076" t="s">
        <v>956</v>
      </c>
      <c r="D29" s="1077"/>
      <c r="E29" s="1077"/>
      <c r="F29" s="1077"/>
      <c r="G29" s="1077"/>
      <c r="H29" s="1078"/>
      <c r="I29" s="1645"/>
      <c r="J29" s="1645"/>
      <c r="K29" s="1645"/>
      <c r="L29" s="1645"/>
      <c r="M29" s="1645"/>
      <c r="N29" s="1645"/>
      <c r="O29" s="1645"/>
      <c r="P29" s="1645"/>
      <c r="Q29" s="1645"/>
      <c r="R29" s="1645"/>
      <c r="S29" s="1645"/>
      <c r="T29" s="1645"/>
      <c r="U29" s="1645"/>
      <c r="V29" s="1645"/>
      <c r="W29" s="1645"/>
      <c r="X29" s="1645"/>
      <c r="Y29" s="1645"/>
      <c r="Z29" s="1727"/>
      <c r="AA29" s="402"/>
    </row>
    <row r="30" spans="2:27" s="2" customFormat="1" ht="23.25" customHeight="1">
      <c r="B30" s="22" t="s">
        <v>955</v>
      </c>
      <c r="C30" s="1076" t="s">
        <v>957</v>
      </c>
      <c r="D30" s="1077"/>
      <c r="E30" s="1077"/>
      <c r="F30" s="1077"/>
      <c r="G30" s="1077"/>
      <c r="H30" s="1078"/>
      <c r="I30" s="1645"/>
      <c r="J30" s="1645"/>
      <c r="K30" s="1645"/>
      <c r="L30" s="1645"/>
      <c r="M30" s="1645"/>
      <c r="N30" s="1645"/>
      <c r="O30" s="1645"/>
      <c r="P30" s="1645"/>
      <c r="Q30" s="1645"/>
      <c r="R30" s="1645"/>
      <c r="S30" s="1645"/>
      <c r="T30" s="1645"/>
      <c r="U30" s="1645"/>
      <c r="V30" s="1645"/>
      <c r="W30" s="1645"/>
      <c r="X30" s="1645"/>
      <c r="Y30" s="1645"/>
      <c r="Z30" s="1727"/>
      <c r="AA30" s="402"/>
    </row>
    <row r="31" spans="2:27" s="2" customFormat="1" ht="23.25" customHeight="1">
      <c r="B31" s="22" t="s">
        <v>955</v>
      </c>
      <c r="C31" s="1076" t="s">
        <v>958</v>
      </c>
      <c r="D31" s="1077"/>
      <c r="E31" s="1077"/>
      <c r="F31" s="1077"/>
      <c r="G31" s="1077"/>
      <c r="H31" s="1078"/>
      <c r="I31" s="1645"/>
      <c r="J31" s="1645"/>
      <c r="K31" s="1645"/>
      <c r="L31" s="1645"/>
      <c r="M31" s="1645"/>
      <c r="N31" s="1645"/>
      <c r="O31" s="1645"/>
      <c r="P31" s="1645"/>
      <c r="Q31" s="1645"/>
      <c r="R31" s="1645"/>
      <c r="S31" s="1645"/>
      <c r="T31" s="1645"/>
      <c r="U31" s="1645"/>
      <c r="V31" s="1645"/>
      <c r="W31" s="1645"/>
      <c r="X31" s="1645"/>
      <c r="Y31" s="1645"/>
      <c r="Z31" s="1727"/>
      <c r="AA31" s="402"/>
    </row>
    <row r="32" spans="2:27" s="2" customFormat="1" ht="9" customHeight="1">
      <c r="B32" s="22"/>
      <c r="C32" s="62"/>
      <c r="D32" s="62"/>
      <c r="E32" s="62"/>
      <c r="F32" s="62"/>
      <c r="G32" s="62"/>
      <c r="H32" s="62"/>
      <c r="I32" s="1"/>
      <c r="J32" s="1"/>
      <c r="K32" s="1"/>
      <c r="L32" s="1"/>
      <c r="M32" s="1"/>
      <c r="N32" s="1"/>
      <c r="O32" s="1"/>
      <c r="P32" s="1"/>
      <c r="Q32" s="1"/>
      <c r="R32" s="1"/>
      <c r="S32" s="1"/>
      <c r="T32" s="1"/>
      <c r="U32" s="1"/>
      <c r="V32" s="1"/>
      <c r="W32" s="1"/>
      <c r="X32" s="1"/>
      <c r="Y32" s="1"/>
      <c r="Z32" s="1"/>
      <c r="AA32" s="402"/>
    </row>
    <row r="33" spans="1:37" s="2" customFormat="1" ht="19.5" customHeight="1">
      <c r="B33" s="22"/>
      <c r="C33" s="2" t="s">
        <v>959</v>
      </c>
      <c r="D33" s="62"/>
      <c r="E33" s="62"/>
      <c r="F33" s="62"/>
      <c r="G33" s="62"/>
      <c r="H33" s="62"/>
      <c r="I33" s="62"/>
      <c r="J33" s="62"/>
      <c r="K33" s="62"/>
      <c r="L33" s="62"/>
      <c r="M33" s="62"/>
      <c r="N33" s="62"/>
      <c r="O33" s="62"/>
      <c r="Y33" s="893" t="s">
        <v>50</v>
      </c>
      <c r="Z33" s="893" t="s">
        <v>50</v>
      </c>
      <c r="AA33" s="402"/>
    </row>
    <row r="34" spans="1:37" s="2" customFormat="1" ht="12.75" customHeight="1">
      <c r="B34" s="22"/>
      <c r="D34" s="62"/>
      <c r="E34" s="62"/>
      <c r="F34" s="62"/>
      <c r="G34" s="62"/>
      <c r="H34" s="62"/>
      <c r="I34" s="62"/>
      <c r="J34" s="62"/>
      <c r="K34" s="62"/>
      <c r="L34" s="62"/>
      <c r="M34" s="62"/>
      <c r="N34" s="62"/>
      <c r="O34" s="62"/>
      <c r="Y34" s="428"/>
      <c r="Z34" s="428"/>
      <c r="AA34" s="402"/>
    </row>
    <row r="35" spans="1:37" s="2" customFormat="1" ht="19.5" customHeight="1">
      <c r="B35" s="22"/>
      <c r="C35" s="1724" t="s">
        <v>960</v>
      </c>
      <c r="D35" s="1724"/>
      <c r="E35" s="1724"/>
      <c r="F35" s="1724"/>
      <c r="G35" s="1724"/>
      <c r="H35" s="1724"/>
      <c r="I35" s="1724"/>
      <c r="J35" s="1724"/>
      <c r="K35" s="1724"/>
      <c r="L35" s="1724"/>
      <c r="M35" s="1724"/>
      <c r="N35" s="1724"/>
      <c r="O35" s="1724"/>
      <c r="P35" s="1724"/>
      <c r="Q35" s="1724"/>
      <c r="R35" s="1724"/>
      <c r="S35" s="1724"/>
      <c r="T35" s="1724"/>
      <c r="U35" s="1724"/>
      <c r="V35" s="1724"/>
      <c r="W35" s="1724"/>
      <c r="X35" s="1724"/>
      <c r="Y35" s="1724"/>
      <c r="Z35" s="1724"/>
      <c r="AA35" s="402"/>
    </row>
    <row r="36" spans="1:37" s="2" customFormat="1" ht="19.5" customHeight="1">
      <c r="B36" s="22"/>
      <c r="C36" s="1724" t="s">
        <v>961</v>
      </c>
      <c r="D36" s="1724"/>
      <c r="E36" s="1724"/>
      <c r="F36" s="1724"/>
      <c r="G36" s="1724"/>
      <c r="H36" s="1724"/>
      <c r="I36" s="1724"/>
      <c r="J36" s="1724"/>
      <c r="K36" s="1724"/>
      <c r="L36" s="1724"/>
      <c r="M36" s="1724"/>
      <c r="N36" s="1724"/>
      <c r="O36" s="1724"/>
      <c r="P36" s="1724"/>
      <c r="Q36" s="1724"/>
      <c r="R36" s="1724"/>
      <c r="S36" s="1724"/>
      <c r="T36" s="1724"/>
      <c r="U36" s="1724"/>
      <c r="V36" s="1724"/>
      <c r="W36" s="1724"/>
      <c r="X36" s="1724"/>
      <c r="Y36" s="1724"/>
      <c r="Z36" s="1724"/>
      <c r="AA36" s="402"/>
    </row>
    <row r="37" spans="1:37" s="2" customFormat="1" ht="19.5" customHeight="1">
      <c r="B37" s="22"/>
      <c r="C37" s="1420" t="s">
        <v>962</v>
      </c>
      <c r="D37" s="1420"/>
      <c r="E37" s="1420"/>
      <c r="F37" s="1420"/>
      <c r="G37" s="1420"/>
      <c r="H37" s="1420"/>
      <c r="I37" s="1420"/>
      <c r="J37" s="1420"/>
      <c r="K37" s="1420"/>
      <c r="L37" s="1420"/>
      <c r="M37" s="1420"/>
      <c r="N37" s="1420"/>
      <c r="O37" s="1420"/>
      <c r="P37" s="1420"/>
      <c r="Q37" s="1420"/>
      <c r="R37" s="1420"/>
      <c r="S37" s="1420"/>
      <c r="T37" s="1420"/>
      <c r="U37" s="1420"/>
      <c r="V37" s="1420"/>
      <c r="W37" s="1420"/>
      <c r="X37" s="1420"/>
      <c r="Y37" s="1420"/>
      <c r="Z37" s="1420"/>
      <c r="AA37" s="402"/>
    </row>
    <row r="38" spans="1:37" s="1" customFormat="1" ht="12.75" customHeight="1">
      <c r="A38" s="2"/>
      <c r="B38" s="22"/>
      <c r="C38" s="62"/>
      <c r="D38" s="62"/>
      <c r="E38" s="62"/>
      <c r="F38" s="62"/>
      <c r="G38" s="62"/>
      <c r="H38" s="62"/>
      <c r="I38" s="62"/>
      <c r="J38" s="62"/>
      <c r="K38" s="62"/>
      <c r="L38" s="62"/>
      <c r="M38" s="62"/>
      <c r="N38" s="62"/>
      <c r="O38" s="62"/>
      <c r="P38" s="2"/>
      <c r="Q38" s="2"/>
      <c r="R38" s="2"/>
      <c r="S38" s="2"/>
      <c r="T38" s="2"/>
      <c r="U38" s="2"/>
      <c r="V38" s="2"/>
      <c r="W38" s="2"/>
      <c r="X38" s="2"/>
      <c r="Y38" s="2"/>
      <c r="Z38" s="2"/>
      <c r="AA38" s="402"/>
      <c r="AB38" s="2"/>
      <c r="AC38" s="2"/>
      <c r="AD38" s="2"/>
      <c r="AE38" s="2"/>
      <c r="AF38" s="2"/>
      <c r="AG38" s="2"/>
      <c r="AH38" s="2"/>
      <c r="AI38" s="2"/>
      <c r="AJ38" s="2"/>
      <c r="AK38" s="2"/>
    </row>
    <row r="39" spans="1:37" s="1" customFormat="1" ht="18" customHeight="1">
      <c r="A39" s="2"/>
      <c r="B39" s="22"/>
      <c r="C39" s="2"/>
      <c r="D39" s="1724" t="s">
        <v>963</v>
      </c>
      <c r="E39" s="1724"/>
      <c r="F39" s="1724"/>
      <c r="G39" s="1724"/>
      <c r="H39" s="1724"/>
      <c r="I39" s="1724"/>
      <c r="J39" s="1724"/>
      <c r="K39" s="1724"/>
      <c r="L39" s="1724"/>
      <c r="M39" s="1724"/>
      <c r="N39" s="1724"/>
      <c r="O39" s="1724"/>
      <c r="P39" s="1724"/>
      <c r="Q39" s="1724"/>
      <c r="R39" s="1724"/>
      <c r="S39" s="1724"/>
      <c r="T39" s="1724"/>
      <c r="U39" s="1724"/>
      <c r="V39" s="1724"/>
      <c r="W39" s="2"/>
      <c r="X39" s="2"/>
      <c r="Y39" s="893" t="s">
        <v>50</v>
      </c>
      <c r="Z39" s="893" t="s">
        <v>50</v>
      </c>
      <c r="AA39" s="402"/>
      <c r="AB39" s="2"/>
      <c r="AC39" s="2"/>
      <c r="AD39" s="2"/>
      <c r="AE39" s="2"/>
      <c r="AF39" s="2"/>
      <c r="AG39" s="2"/>
      <c r="AH39" s="2"/>
      <c r="AI39" s="2"/>
      <c r="AJ39" s="2"/>
      <c r="AK39" s="2"/>
    </row>
    <row r="40" spans="1:37" s="1" customFormat="1" ht="37.5" customHeight="1">
      <c r="B40" s="405"/>
      <c r="D40" s="1724" t="s">
        <v>964</v>
      </c>
      <c r="E40" s="1724"/>
      <c r="F40" s="1724"/>
      <c r="G40" s="1724"/>
      <c r="H40" s="1724"/>
      <c r="I40" s="1724"/>
      <c r="J40" s="1724"/>
      <c r="K40" s="1724"/>
      <c r="L40" s="1724"/>
      <c r="M40" s="1724"/>
      <c r="N40" s="1724"/>
      <c r="O40" s="1724"/>
      <c r="P40" s="1724"/>
      <c r="Q40" s="1724"/>
      <c r="R40" s="1724"/>
      <c r="S40" s="1724"/>
      <c r="T40" s="1724"/>
      <c r="U40" s="1724"/>
      <c r="V40" s="1724"/>
      <c r="Y40" s="893" t="s">
        <v>50</v>
      </c>
      <c r="Z40" s="893" t="s">
        <v>50</v>
      </c>
      <c r="AA40" s="228"/>
    </row>
    <row r="41" spans="1:37" ht="19.5" customHeight="1">
      <c r="A41" s="1"/>
      <c r="B41" s="405"/>
      <c r="C41" s="1"/>
      <c r="D41" s="1724" t="s">
        <v>965</v>
      </c>
      <c r="E41" s="1724"/>
      <c r="F41" s="1724"/>
      <c r="G41" s="1724"/>
      <c r="H41" s="1724"/>
      <c r="I41" s="1724"/>
      <c r="J41" s="1724"/>
      <c r="K41" s="1724"/>
      <c r="L41" s="1724"/>
      <c r="M41" s="1724"/>
      <c r="N41" s="1724"/>
      <c r="O41" s="1724"/>
      <c r="P41" s="1724"/>
      <c r="Q41" s="1724"/>
      <c r="R41" s="1724"/>
      <c r="S41" s="1724"/>
      <c r="T41" s="1724"/>
      <c r="U41" s="1724"/>
      <c r="V41" s="1724"/>
      <c r="W41" s="1"/>
      <c r="X41" s="1"/>
      <c r="Y41" s="893" t="s">
        <v>50</v>
      </c>
      <c r="Z41" s="893" t="s">
        <v>50</v>
      </c>
      <c r="AA41" s="228"/>
      <c r="AB41" s="1"/>
      <c r="AC41" s="1"/>
      <c r="AD41" s="1"/>
      <c r="AE41" s="1"/>
      <c r="AF41" s="1"/>
      <c r="AG41" s="1"/>
      <c r="AH41" s="1"/>
      <c r="AI41" s="1"/>
      <c r="AJ41" s="1"/>
      <c r="AK41" s="1"/>
    </row>
    <row r="42" spans="1:37" s="2" customFormat="1" ht="19.5" customHeight="1">
      <c r="A42" s="1"/>
      <c r="B42" s="405"/>
      <c r="C42" s="1"/>
      <c r="D42" s="1724" t="s">
        <v>966</v>
      </c>
      <c r="E42" s="1724"/>
      <c r="F42" s="1724"/>
      <c r="G42" s="1724"/>
      <c r="H42" s="1724"/>
      <c r="I42" s="1724"/>
      <c r="J42" s="1724"/>
      <c r="K42" s="1724"/>
      <c r="L42" s="1724"/>
      <c r="M42" s="1724"/>
      <c r="N42" s="1724"/>
      <c r="O42" s="1724"/>
      <c r="P42" s="1724"/>
      <c r="Q42" s="1724"/>
      <c r="R42" s="1724"/>
      <c r="S42" s="1724"/>
      <c r="T42" s="1724"/>
      <c r="U42" s="1724"/>
      <c r="V42" s="1724"/>
      <c r="W42" s="1"/>
      <c r="X42" s="1"/>
      <c r="Y42" s="893" t="s">
        <v>50</v>
      </c>
      <c r="Z42" s="893" t="s">
        <v>50</v>
      </c>
      <c r="AA42" s="228"/>
      <c r="AB42" s="1"/>
      <c r="AC42" s="1"/>
      <c r="AD42" s="1"/>
      <c r="AE42" s="1"/>
      <c r="AF42" s="1"/>
      <c r="AG42" s="1"/>
      <c r="AH42" s="1"/>
      <c r="AI42" s="1"/>
      <c r="AJ42" s="1"/>
      <c r="AK42" s="1"/>
    </row>
    <row r="43" spans="1:37" s="2" customFormat="1" ht="16.5" customHeight="1">
      <c r="A43" s="1"/>
      <c r="B43" s="405"/>
      <c r="C43" s="1"/>
      <c r="D43" s="1724" t="s">
        <v>967</v>
      </c>
      <c r="E43" s="1724"/>
      <c r="F43" s="1724"/>
      <c r="G43" s="1724"/>
      <c r="H43" s="1724"/>
      <c r="I43" s="1724"/>
      <c r="J43" s="1724"/>
      <c r="K43" s="1724"/>
      <c r="L43" s="1724"/>
      <c r="M43" s="1724"/>
      <c r="N43" s="1724"/>
      <c r="O43" s="1724"/>
      <c r="P43" s="1724"/>
      <c r="Q43" s="1724"/>
      <c r="R43" s="1724"/>
      <c r="S43" s="1724"/>
      <c r="T43" s="1724"/>
      <c r="U43" s="1724"/>
      <c r="V43" s="1724"/>
      <c r="W43" s="1"/>
      <c r="X43" s="1"/>
      <c r="Y43" s="431"/>
      <c r="Z43" s="431"/>
      <c r="AA43" s="228"/>
      <c r="AB43" s="1"/>
      <c r="AC43" s="1"/>
      <c r="AD43" s="1"/>
      <c r="AE43" s="1"/>
      <c r="AF43" s="1"/>
      <c r="AG43" s="1"/>
      <c r="AH43" s="1"/>
      <c r="AI43" s="1"/>
      <c r="AJ43" s="1"/>
      <c r="AK43" s="1"/>
    </row>
    <row r="44" spans="1:37" s="2" customFormat="1" ht="8.25" customHeight="1">
      <c r="A44" s="5"/>
      <c r="B44" s="416"/>
      <c r="C44" s="37"/>
      <c r="D44" s="37"/>
      <c r="E44" s="37"/>
      <c r="F44" s="37"/>
      <c r="G44" s="37"/>
      <c r="H44" s="37"/>
      <c r="I44" s="37"/>
      <c r="J44" s="37"/>
      <c r="K44" s="37"/>
      <c r="L44" s="37"/>
      <c r="M44" s="37"/>
      <c r="N44" s="37"/>
      <c r="O44" s="37"/>
      <c r="P44" s="37"/>
      <c r="Q44" s="37"/>
      <c r="R44" s="37"/>
      <c r="S44" s="37"/>
      <c r="T44" s="37"/>
      <c r="U44" s="37"/>
      <c r="V44" s="37"/>
      <c r="W44" s="37"/>
      <c r="X44" s="37"/>
      <c r="Y44" s="37"/>
      <c r="Z44" s="37"/>
      <c r="AA44" s="361"/>
      <c r="AB44" s="5"/>
      <c r="AC44" s="5"/>
      <c r="AD44" s="5"/>
      <c r="AE44" s="5"/>
      <c r="AF44" s="5"/>
      <c r="AG44" s="5"/>
      <c r="AH44" s="5"/>
      <c r="AI44" s="5"/>
      <c r="AJ44" s="5"/>
      <c r="AK44" s="5"/>
    </row>
    <row r="45" spans="1:37" s="2" customFormat="1"/>
    <row r="46" spans="1:37" s="2" customFormat="1" ht="19.5" customHeight="1">
      <c r="B46" s="2" t="s">
        <v>968</v>
      </c>
    </row>
    <row r="47" spans="1:37" s="2" customFormat="1" ht="19.5" customHeight="1">
      <c r="B47" s="50"/>
      <c r="C47" s="51"/>
      <c r="D47" s="51"/>
      <c r="E47" s="51"/>
      <c r="F47" s="51"/>
      <c r="G47" s="51"/>
      <c r="H47" s="51"/>
      <c r="I47" s="51"/>
      <c r="J47" s="51"/>
      <c r="K47" s="51"/>
      <c r="L47" s="51"/>
      <c r="M47" s="51"/>
      <c r="N47" s="51"/>
      <c r="O47" s="51"/>
      <c r="P47" s="51"/>
      <c r="Q47" s="51"/>
      <c r="R47" s="51"/>
      <c r="S47" s="51"/>
      <c r="T47" s="51"/>
      <c r="U47" s="51"/>
      <c r="V47" s="51"/>
      <c r="W47" s="51"/>
      <c r="X47" s="51"/>
      <c r="Y47" s="1166" t="s">
        <v>948</v>
      </c>
      <c r="Z47" s="1166"/>
      <c r="AA47" s="52"/>
    </row>
    <row r="48" spans="1:37" s="2" customFormat="1" ht="19.5" customHeight="1">
      <c r="B48" s="22"/>
      <c r="C48" s="2" t="s">
        <v>969</v>
      </c>
      <c r="D48" s="62"/>
      <c r="E48" s="62"/>
      <c r="F48" s="62"/>
      <c r="G48" s="62"/>
      <c r="H48" s="62"/>
      <c r="I48" s="62"/>
      <c r="J48" s="62"/>
      <c r="K48" s="62"/>
      <c r="L48" s="62"/>
      <c r="M48" s="62"/>
      <c r="N48" s="62"/>
      <c r="O48" s="62"/>
      <c r="Y48" s="1715"/>
      <c r="Z48" s="1715"/>
      <c r="AA48" s="402"/>
    </row>
    <row r="49" spans="1:37" s="2" customFormat="1" ht="19.5" customHeight="1">
      <c r="B49" s="22"/>
      <c r="C49" s="2" t="s">
        <v>970</v>
      </c>
      <c r="D49" s="62"/>
      <c r="E49" s="62"/>
      <c r="F49" s="62"/>
      <c r="G49" s="62"/>
      <c r="H49" s="62"/>
      <c r="I49" s="62"/>
      <c r="J49" s="62"/>
      <c r="K49" s="62"/>
      <c r="L49" s="62"/>
      <c r="M49" s="62"/>
      <c r="N49" s="62"/>
      <c r="O49" s="62"/>
      <c r="Y49" s="893" t="s">
        <v>50</v>
      </c>
      <c r="Z49" s="893" t="s">
        <v>50</v>
      </c>
      <c r="AA49" s="402"/>
    </row>
    <row r="50" spans="1:37" s="2" customFormat="1" ht="19.5" customHeight="1">
      <c r="B50" s="22"/>
      <c r="D50" s="1728" t="s">
        <v>971</v>
      </c>
      <c r="E50" s="1729"/>
      <c r="F50" s="1729"/>
      <c r="G50" s="1729"/>
      <c r="H50" s="1729"/>
      <c r="I50" s="1729"/>
      <c r="J50" s="1729"/>
      <c r="K50" s="1729"/>
      <c r="L50" s="1729"/>
      <c r="M50" s="1729"/>
      <c r="N50" s="1729"/>
      <c r="O50" s="1729"/>
      <c r="P50" s="1729"/>
      <c r="Q50" s="1729"/>
      <c r="R50" s="1730" t="s">
        <v>496</v>
      </c>
      <c r="S50" s="1731"/>
      <c r="T50" s="1731"/>
      <c r="U50" s="1731"/>
      <c r="V50" s="1732"/>
      <c r="AA50" s="402"/>
    </row>
    <row r="51" spans="1:37" s="2" customFormat="1" ht="19.5" customHeight="1">
      <c r="B51" s="22"/>
      <c r="D51" s="1728" t="s">
        <v>972</v>
      </c>
      <c r="E51" s="1729"/>
      <c r="F51" s="1729"/>
      <c r="G51" s="1729"/>
      <c r="H51" s="1729"/>
      <c r="I51" s="1729"/>
      <c r="J51" s="1729"/>
      <c r="K51" s="1729"/>
      <c r="L51" s="1729"/>
      <c r="M51" s="1729"/>
      <c r="N51" s="1729"/>
      <c r="O51" s="1729"/>
      <c r="P51" s="1729"/>
      <c r="Q51" s="1733"/>
      <c r="R51" s="1730" t="s">
        <v>496</v>
      </c>
      <c r="S51" s="1731"/>
      <c r="T51" s="1731"/>
      <c r="U51" s="1731"/>
      <c r="V51" s="1732"/>
      <c r="AA51" s="402"/>
    </row>
    <row r="52" spans="1:37" s="2" customFormat="1" ht="19.5" customHeight="1">
      <c r="B52" s="22"/>
      <c r="C52" s="2" t="s">
        <v>951</v>
      </c>
      <c r="D52" s="62"/>
      <c r="E52" s="62"/>
      <c r="F52" s="62"/>
      <c r="G52" s="62"/>
      <c r="H52" s="62"/>
      <c r="I52" s="62"/>
      <c r="J52" s="62"/>
      <c r="K52" s="62"/>
      <c r="L52" s="62"/>
      <c r="M52" s="62"/>
      <c r="N52" s="62"/>
      <c r="O52" s="62"/>
      <c r="Y52" s="893" t="s">
        <v>50</v>
      </c>
      <c r="Z52" s="893" t="s">
        <v>50</v>
      </c>
      <c r="AA52" s="402"/>
    </row>
    <row r="53" spans="1:37" s="2" customFormat="1" ht="19.5" customHeight="1">
      <c r="B53" s="22"/>
      <c r="C53" s="2" t="s">
        <v>952</v>
      </c>
      <c r="D53" s="62"/>
      <c r="E53" s="62"/>
      <c r="F53" s="62"/>
      <c r="G53" s="62"/>
      <c r="H53" s="62"/>
      <c r="I53" s="62"/>
      <c r="J53" s="62"/>
      <c r="K53" s="62"/>
      <c r="L53" s="62"/>
      <c r="M53" s="62"/>
      <c r="N53" s="62"/>
      <c r="O53" s="62"/>
      <c r="Y53" s="893" t="s">
        <v>50</v>
      </c>
      <c r="Z53" s="893" t="s">
        <v>50</v>
      </c>
      <c r="AA53" s="402"/>
    </row>
    <row r="54" spans="1:37" s="2" customFormat="1" ht="23.25" customHeight="1">
      <c r="B54" s="22"/>
      <c r="D54" s="1420" t="s">
        <v>953</v>
      </c>
      <c r="E54" s="1420"/>
      <c r="F54" s="1420"/>
      <c r="G54" s="1420"/>
      <c r="H54" s="1420"/>
      <c r="I54" s="1420"/>
      <c r="J54" s="1420"/>
      <c r="K54" s="62"/>
      <c r="L54" s="62"/>
      <c r="M54" s="62"/>
      <c r="N54" s="62"/>
      <c r="O54" s="62"/>
      <c r="Y54" s="428"/>
      <c r="Z54" s="428"/>
      <c r="AA54" s="402"/>
    </row>
    <row r="55" spans="1:37" s="2" customFormat="1" ht="23.25" customHeight="1">
      <c r="B55" s="22"/>
      <c r="C55" s="2" t="s">
        <v>954</v>
      </c>
      <c r="AA55" s="402"/>
    </row>
    <row r="56" spans="1:37" s="2" customFormat="1" ht="6.75" customHeight="1">
      <c r="B56" s="22"/>
      <c r="AA56" s="402"/>
    </row>
    <row r="57" spans="1:37" s="2" customFormat="1" ht="19.5" customHeight="1">
      <c r="B57" s="22" t="s">
        <v>955</v>
      </c>
      <c r="C57" s="1076" t="s">
        <v>956</v>
      </c>
      <c r="D57" s="1077"/>
      <c r="E57" s="1077"/>
      <c r="F57" s="1077"/>
      <c r="G57" s="1077"/>
      <c r="H57" s="1078"/>
      <c r="I57" s="1645"/>
      <c r="J57" s="1645"/>
      <c r="K57" s="1645"/>
      <c r="L57" s="1645"/>
      <c r="M57" s="1645"/>
      <c r="N57" s="1645"/>
      <c r="O57" s="1645"/>
      <c r="P57" s="1645"/>
      <c r="Q57" s="1645"/>
      <c r="R57" s="1645"/>
      <c r="S57" s="1645"/>
      <c r="T57" s="1645"/>
      <c r="U57" s="1645"/>
      <c r="V57" s="1645"/>
      <c r="W57" s="1645"/>
      <c r="X57" s="1645"/>
      <c r="Y57" s="1645"/>
      <c r="Z57" s="1727"/>
      <c r="AA57" s="402"/>
    </row>
    <row r="58" spans="1:37" s="2" customFormat="1" ht="19.5" customHeight="1">
      <c r="B58" s="22" t="s">
        <v>955</v>
      </c>
      <c r="C58" s="1076" t="s">
        <v>957</v>
      </c>
      <c r="D58" s="1077"/>
      <c r="E58" s="1077"/>
      <c r="F58" s="1077"/>
      <c r="G58" s="1077"/>
      <c r="H58" s="1078"/>
      <c r="I58" s="1645"/>
      <c r="J58" s="1645"/>
      <c r="K58" s="1645"/>
      <c r="L58" s="1645"/>
      <c r="M58" s="1645"/>
      <c r="N58" s="1645"/>
      <c r="O58" s="1645"/>
      <c r="P58" s="1645"/>
      <c r="Q58" s="1645"/>
      <c r="R58" s="1645"/>
      <c r="S58" s="1645"/>
      <c r="T58" s="1645"/>
      <c r="U58" s="1645"/>
      <c r="V58" s="1645"/>
      <c r="W58" s="1645"/>
      <c r="X58" s="1645"/>
      <c r="Y58" s="1645"/>
      <c r="Z58" s="1727"/>
      <c r="AA58" s="402"/>
    </row>
    <row r="59" spans="1:37" s="2" customFormat="1" ht="19.5" customHeight="1">
      <c r="B59" s="22" t="s">
        <v>955</v>
      </c>
      <c r="C59" s="1076" t="s">
        <v>958</v>
      </c>
      <c r="D59" s="1077"/>
      <c r="E59" s="1077"/>
      <c r="F59" s="1077"/>
      <c r="G59" s="1077"/>
      <c r="H59" s="1078"/>
      <c r="I59" s="1645"/>
      <c r="J59" s="1645"/>
      <c r="K59" s="1645"/>
      <c r="L59" s="1645"/>
      <c r="M59" s="1645"/>
      <c r="N59" s="1645"/>
      <c r="O59" s="1645"/>
      <c r="P59" s="1645"/>
      <c r="Q59" s="1645"/>
      <c r="R59" s="1645"/>
      <c r="S59" s="1645"/>
      <c r="T59" s="1645"/>
      <c r="U59" s="1645"/>
      <c r="V59" s="1645"/>
      <c r="W59" s="1645"/>
      <c r="X59" s="1645"/>
      <c r="Y59" s="1645"/>
      <c r="Z59" s="1727"/>
      <c r="AA59" s="402"/>
    </row>
    <row r="60" spans="1:37" s="2" customFormat="1" ht="19.5" customHeight="1">
      <c r="B60" s="22"/>
      <c r="C60" s="62"/>
      <c r="D60" s="62"/>
      <c r="E60" s="62"/>
      <c r="F60" s="62"/>
      <c r="G60" s="62"/>
      <c r="H60" s="62"/>
      <c r="I60" s="1"/>
      <c r="J60" s="1"/>
      <c r="K60" s="1"/>
      <c r="L60" s="1"/>
      <c r="M60" s="1"/>
      <c r="N60" s="1"/>
      <c r="O60" s="1"/>
      <c r="P60" s="1"/>
      <c r="Q60" s="1"/>
      <c r="R60" s="1"/>
      <c r="S60" s="1"/>
      <c r="T60" s="1"/>
      <c r="U60" s="1"/>
      <c r="V60" s="1"/>
      <c r="W60" s="1"/>
      <c r="X60" s="1"/>
      <c r="Y60" s="1"/>
      <c r="Z60" s="1"/>
      <c r="AA60" s="402"/>
    </row>
    <row r="61" spans="1:37" s="1" customFormat="1" ht="18" customHeight="1">
      <c r="A61" s="2"/>
      <c r="B61" s="22"/>
      <c r="C61" s="1623" t="s">
        <v>973</v>
      </c>
      <c r="D61" s="1623"/>
      <c r="E61" s="1623"/>
      <c r="F61" s="1623"/>
      <c r="G61" s="1623"/>
      <c r="H61" s="1623"/>
      <c r="I61" s="1623"/>
      <c r="J61" s="1623"/>
      <c r="K61" s="1623"/>
      <c r="L61" s="1623"/>
      <c r="M61" s="1623"/>
      <c r="N61" s="1623"/>
      <c r="O61" s="1623"/>
      <c r="P61" s="1623"/>
      <c r="Q61" s="1623"/>
      <c r="R61" s="1623"/>
      <c r="S61" s="1623"/>
      <c r="T61" s="1623"/>
      <c r="U61" s="1623"/>
      <c r="V61" s="1623"/>
      <c r="W61" s="1623"/>
      <c r="X61" s="1623"/>
      <c r="Y61" s="1623"/>
      <c r="Z61" s="1623"/>
      <c r="AA61" s="1112"/>
      <c r="AB61" s="2"/>
      <c r="AC61" s="2"/>
      <c r="AD61" s="2"/>
      <c r="AE61" s="2"/>
      <c r="AF61" s="2"/>
      <c r="AG61" s="2"/>
      <c r="AH61" s="2"/>
      <c r="AI61" s="2"/>
      <c r="AJ61" s="2"/>
      <c r="AK61" s="2"/>
    </row>
    <row r="62" spans="1:37" s="1" customFormat="1" ht="18" customHeight="1">
      <c r="A62" s="2"/>
      <c r="B62" s="22"/>
      <c r="C62" s="62"/>
      <c r="D62" s="62"/>
      <c r="E62" s="62"/>
      <c r="F62" s="62"/>
      <c r="G62" s="62"/>
      <c r="H62" s="62"/>
      <c r="I62" s="62"/>
      <c r="J62" s="62"/>
      <c r="K62" s="62"/>
      <c r="L62" s="62"/>
      <c r="M62" s="62"/>
      <c r="N62" s="62"/>
      <c r="O62" s="62"/>
      <c r="P62" s="2"/>
      <c r="Q62" s="2"/>
      <c r="R62" s="2"/>
      <c r="S62" s="2"/>
      <c r="T62" s="2"/>
      <c r="U62" s="2"/>
      <c r="V62" s="2"/>
      <c r="W62" s="2"/>
      <c r="X62" s="2"/>
      <c r="Y62" s="2"/>
      <c r="Z62" s="2"/>
      <c r="AA62" s="402"/>
      <c r="AB62" s="2"/>
      <c r="AC62" s="2"/>
      <c r="AD62" s="2"/>
      <c r="AE62" s="2"/>
      <c r="AF62" s="2"/>
      <c r="AG62" s="2"/>
      <c r="AH62" s="2"/>
      <c r="AI62" s="2"/>
      <c r="AJ62" s="2"/>
      <c r="AK62" s="2"/>
    </row>
    <row r="63" spans="1:37" s="1" customFormat="1" ht="19.5" customHeight="1">
      <c r="A63" s="2"/>
      <c r="B63" s="22"/>
      <c r="C63" s="2"/>
      <c r="D63" s="1724" t="s">
        <v>974</v>
      </c>
      <c r="E63" s="1724"/>
      <c r="F63" s="1724"/>
      <c r="G63" s="1724"/>
      <c r="H63" s="1724"/>
      <c r="I63" s="1724"/>
      <c r="J63" s="1724"/>
      <c r="K63" s="1724"/>
      <c r="L63" s="1724"/>
      <c r="M63" s="1724"/>
      <c r="N63" s="1724"/>
      <c r="O63" s="1724"/>
      <c r="P63" s="1724"/>
      <c r="Q63" s="1724"/>
      <c r="R63" s="1724"/>
      <c r="S63" s="1724"/>
      <c r="T63" s="1724"/>
      <c r="U63" s="1724"/>
      <c r="V63" s="1724"/>
      <c r="W63" s="2"/>
      <c r="X63" s="2"/>
      <c r="Y63" s="893" t="s">
        <v>50</v>
      </c>
      <c r="Z63" s="893" t="s">
        <v>50</v>
      </c>
      <c r="AA63" s="402"/>
      <c r="AB63" s="2"/>
      <c r="AC63" s="2"/>
      <c r="AD63" s="2"/>
      <c r="AE63" s="2"/>
      <c r="AF63" s="2"/>
      <c r="AG63" s="2"/>
      <c r="AH63" s="2"/>
      <c r="AI63" s="2"/>
      <c r="AJ63" s="2"/>
      <c r="AK63" s="2"/>
    </row>
    <row r="64" spans="1:37" ht="19.5" customHeight="1">
      <c r="A64" s="1"/>
      <c r="B64" s="405"/>
      <c r="C64" s="1"/>
      <c r="D64" s="1724" t="s">
        <v>964</v>
      </c>
      <c r="E64" s="1724"/>
      <c r="F64" s="1724"/>
      <c r="G64" s="1724"/>
      <c r="H64" s="1724"/>
      <c r="I64" s="1724"/>
      <c r="J64" s="1724"/>
      <c r="K64" s="1724"/>
      <c r="L64" s="1724"/>
      <c r="M64" s="1724"/>
      <c r="N64" s="1724"/>
      <c r="O64" s="1724"/>
      <c r="P64" s="1724"/>
      <c r="Q64" s="1724"/>
      <c r="R64" s="1724"/>
      <c r="S64" s="1724"/>
      <c r="T64" s="1724"/>
      <c r="U64" s="1724"/>
      <c r="V64" s="1724"/>
      <c r="W64" s="1"/>
      <c r="X64" s="1"/>
      <c r="Y64" s="893" t="s">
        <v>50</v>
      </c>
      <c r="Z64" s="893" t="s">
        <v>50</v>
      </c>
      <c r="AA64" s="228"/>
      <c r="AB64" s="1"/>
      <c r="AC64" s="1"/>
      <c r="AD64" s="1"/>
      <c r="AE64" s="1"/>
      <c r="AF64" s="1"/>
      <c r="AG64" s="1"/>
      <c r="AH64" s="1"/>
      <c r="AI64" s="1"/>
      <c r="AJ64" s="1"/>
      <c r="AK64" s="1"/>
    </row>
    <row r="65" spans="1:37" ht="19.5" customHeight="1">
      <c r="A65" s="1"/>
      <c r="B65" s="405"/>
      <c r="C65" s="1"/>
      <c r="D65" s="1724" t="s">
        <v>965</v>
      </c>
      <c r="E65" s="1724"/>
      <c r="F65" s="1724"/>
      <c r="G65" s="1724"/>
      <c r="H65" s="1724"/>
      <c r="I65" s="1724"/>
      <c r="J65" s="1724"/>
      <c r="K65" s="1724"/>
      <c r="L65" s="1724"/>
      <c r="M65" s="1724"/>
      <c r="N65" s="1724"/>
      <c r="O65" s="1724"/>
      <c r="P65" s="1724"/>
      <c r="Q65" s="1724"/>
      <c r="R65" s="1724"/>
      <c r="S65" s="1724"/>
      <c r="T65" s="1724"/>
      <c r="U65" s="1724"/>
      <c r="V65" s="1724"/>
      <c r="W65" s="1"/>
      <c r="X65" s="1"/>
      <c r="Y65" s="893" t="s">
        <v>50</v>
      </c>
      <c r="Z65" s="893" t="s">
        <v>50</v>
      </c>
      <c r="AA65" s="228"/>
      <c r="AB65" s="1"/>
      <c r="AC65" s="1"/>
      <c r="AD65" s="1"/>
      <c r="AE65" s="1"/>
      <c r="AF65" s="1"/>
      <c r="AG65" s="1"/>
      <c r="AH65" s="1"/>
      <c r="AI65" s="1"/>
      <c r="AJ65" s="1"/>
      <c r="AK65" s="1"/>
    </row>
    <row r="66" spans="1:37" ht="19.5" customHeight="1">
      <c r="A66" s="1"/>
      <c r="B66" s="405"/>
      <c r="C66" s="1"/>
      <c r="D66" s="1724" t="s">
        <v>966</v>
      </c>
      <c r="E66" s="1724"/>
      <c r="F66" s="1724"/>
      <c r="G66" s="1724"/>
      <c r="H66" s="1724"/>
      <c r="I66" s="1724"/>
      <c r="J66" s="1724"/>
      <c r="K66" s="1724"/>
      <c r="L66" s="1724"/>
      <c r="M66" s="1724"/>
      <c r="N66" s="1724"/>
      <c r="O66" s="1724"/>
      <c r="P66" s="1724"/>
      <c r="Q66" s="1724"/>
      <c r="R66" s="1724"/>
      <c r="S66" s="1724"/>
      <c r="T66" s="1724"/>
      <c r="U66" s="1724"/>
      <c r="V66" s="1724"/>
      <c r="W66" s="1"/>
      <c r="X66" s="1"/>
      <c r="Y66" s="893" t="s">
        <v>50</v>
      </c>
      <c r="Z66" s="893" t="s">
        <v>50</v>
      </c>
      <c r="AA66" s="228"/>
      <c r="AB66" s="1"/>
      <c r="AC66" s="1"/>
      <c r="AD66" s="1"/>
      <c r="AE66" s="1"/>
      <c r="AF66" s="1"/>
      <c r="AG66" s="1"/>
      <c r="AH66" s="1"/>
      <c r="AI66" s="1"/>
      <c r="AJ66" s="1"/>
      <c r="AK66" s="1"/>
    </row>
    <row r="67" spans="1:37" s="1" customFormat="1">
      <c r="B67" s="405"/>
      <c r="D67" s="1724" t="s">
        <v>967</v>
      </c>
      <c r="E67" s="1724"/>
      <c r="F67" s="1724"/>
      <c r="G67" s="1724"/>
      <c r="H67" s="1724"/>
      <c r="I67" s="1724"/>
      <c r="J67" s="1724"/>
      <c r="K67" s="1724"/>
      <c r="L67" s="1724"/>
      <c r="M67" s="1724"/>
      <c r="N67" s="1724"/>
      <c r="O67" s="1724"/>
      <c r="P67" s="1724"/>
      <c r="Q67" s="1724"/>
      <c r="R67" s="1724"/>
      <c r="S67" s="1724"/>
      <c r="T67" s="1724"/>
      <c r="U67" s="1724"/>
      <c r="V67" s="1724"/>
      <c r="Y67" s="431"/>
      <c r="Z67" s="431"/>
      <c r="AA67" s="228"/>
    </row>
    <row r="68" spans="1:37" s="1" customFormat="1">
      <c r="A68" s="5"/>
      <c r="B68" s="416"/>
      <c r="C68" s="37"/>
      <c r="D68" s="37"/>
      <c r="E68" s="37"/>
      <c r="F68" s="37"/>
      <c r="G68" s="37"/>
      <c r="H68" s="37"/>
      <c r="I68" s="37"/>
      <c r="J68" s="37"/>
      <c r="K68" s="37"/>
      <c r="L68" s="37"/>
      <c r="M68" s="37"/>
      <c r="N68" s="37"/>
      <c r="O68" s="37"/>
      <c r="P68" s="37"/>
      <c r="Q68" s="37"/>
      <c r="R68" s="37"/>
      <c r="S68" s="37"/>
      <c r="T68" s="37"/>
      <c r="U68" s="37"/>
      <c r="V68" s="37"/>
      <c r="W68" s="37"/>
      <c r="X68" s="37"/>
      <c r="Y68" s="37"/>
      <c r="Z68" s="37"/>
      <c r="AA68" s="361"/>
      <c r="AB68" s="5"/>
      <c r="AC68" s="5"/>
      <c r="AD68" s="5"/>
      <c r="AE68" s="5"/>
      <c r="AF68" s="5"/>
      <c r="AG68" s="5"/>
      <c r="AH68" s="5"/>
      <c r="AI68" s="5"/>
      <c r="AJ68" s="5"/>
      <c r="AK68" s="5"/>
    </row>
    <row r="69" spans="1:37" s="1" customFormat="1">
      <c r="A69" s="5"/>
      <c r="B69" s="27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1:37" ht="36.950000000000003" customHeight="1">
      <c r="B70" s="1734" t="s">
        <v>975</v>
      </c>
      <c r="C70" s="1734"/>
      <c r="D70" s="1734"/>
      <c r="E70" s="1734"/>
      <c r="F70" s="1734"/>
      <c r="G70" s="1734"/>
      <c r="H70" s="1734"/>
      <c r="I70" s="1734"/>
      <c r="J70" s="1734"/>
      <c r="K70" s="1734"/>
      <c r="L70" s="1734"/>
      <c r="M70" s="1734"/>
      <c r="N70" s="1734"/>
      <c r="O70" s="1734"/>
      <c r="P70" s="1734"/>
      <c r="Q70" s="1734"/>
      <c r="R70" s="1734"/>
      <c r="S70" s="1734"/>
      <c r="T70" s="1734"/>
      <c r="U70" s="1734"/>
      <c r="V70" s="1734"/>
      <c r="W70" s="1734"/>
      <c r="X70" s="1734"/>
      <c r="Y70" s="1734"/>
      <c r="Z70" s="1734"/>
      <c r="AA70" s="1734"/>
    </row>
    <row r="71" spans="1:37">
      <c r="A71" s="1"/>
      <c r="B71" s="1734" t="s">
        <v>976</v>
      </c>
      <c r="C71" s="1734"/>
      <c r="D71" s="1734"/>
      <c r="E71" s="1734"/>
      <c r="F71" s="1734"/>
      <c r="G71" s="1734"/>
      <c r="H71" s="1734"/>
      <c r="I71" s="1734"/>
      <c r="J71" s="1734"/>
      <c r="K71" s="1734"/>
      <c r="L71" s="1734"/>
      <c r="M71" s="1734"/>
      <c r="N71" s="1734"/>
      <c r="O71" s="1734"/>
      <c r="P71" s="1734"/>
      <c r="Q71" s="1734"/>
      <c r="R71" s="1734"/>
      <c r="S71" s="1734"/>
      <c r="T71" s="1734"/>
      <c r="U71" s="1734"/>
      <c r="V71" s="1734"/>
      <c r="W71" s="1734"/>
      <c r="X71" s="1734"/>
      <c r="Y71" s="1734"/>
      <c r="Z71" s="1734"/>
      <c r="AA71" s="1734"/>
      <c r="AB71" s="1"/>
      <c r="AC71" s="1"/>
      <c r="AD71" s="1"/>
      <c r="AE71" s="1"/>
      <c r="AF71" s="1"/>
      <c r="AG71" s="1"/>
      <c r="AH71" s="1"/>
      <c r="AI71" s="1"/>
      <c r="AJ71" s="1"/>
      <c r="AK71" s="1"/>
    </row>
    <row r="72" spans="1:37" ht="13.5" customHeight="1">
      <c r="A72" s="1"/>
      <c r="B72" s="1734" t="s">
        <v>977</v>
      </c>
      <c r="C72" s="1734"/>
      <c r="D72" s="1734"/>
      <c r="E72" s="1734"/>
      <c r="F72" s="1734"/>
      <c r="G72" s="1734"/>
      <c r="H72" s="1734"/>
      <c r="I72" s="1734"/>
      <c r="J72" s="1734"/>
      <c r="K72" s="1734"/>
      <c r="L72" s="1734"/>
      <c r="M72" s="1734"/>
      <c r="N72" s="1734"/>
      <c r="O72" s="1734"/>
      <c r="P72" s="1734"/>
      <c r="Q72" s="1734"/>
      <c r="R72" s="1734"/>
      <c r="S72" s="1734"/>
      <c r="T72" s="1734"/>
      <c r="U72" s="1734"/>
      <c r="V72" s="1734"/>
      <c r="W72" s="1734"/>
      <c r="X72" s="1734"/>
      <c r="Y72" s="1734"/>
      <c r="Z72" s="1734"/>
      <c r="AA72" s="1734"/>
      <c r="AB72" s="1"/>
      <c r="AC72" s="1"/>
      <c r="AD72" s="1"/>
      <c r="AE72" s="1"/>
      <c r="AF72" s="1"/>
      <c r="AG72" s="1"/>
      <c r="AH72" s="1"/>
      <c r="AI72" s="1"/>
      <c r="AJ72" s="1"/>
      <c r="AK72" s="1"/>
    </row>
    <row r="73" spans="1:37">
      <c r="A73" s="1"/>
      <c r="B73" s="1734" t="s">
        <v>978</v>
      </c>
      <c r="C73" s="1734"/>
      <c r="D73" s="1734"/>
      <c r="E73" s="1734"/>
      <c r="F73" s="1734"/>
      <c r="G73" s="1734"/>
      <c r="H73" s="1734"/>
      <c r="I73" s="1734"/>
      <c r="J73" s="1734"/>
      <c r="K73" s="1734"/>
      <c r="L73" s="1734"/>
      <c r="M73" s="1734"/>
      <c r="N73" s="1734"/>
      <c r="O73" s="1734"/>
      <c r="P73" s="1734"/>
      <c r="Q73" s="1734"/>
      <c r="R73" s="1734"/>
      <c r="S73" s="1734"/>
      <c r="T73" s="1734"/>
      <c r="U73" s="1734"/>
      <c r="V73" s="1734"/>
      <c r="W73" s="1734"/>
      <c r="X73" s="1734"/>
      <c r="Y73" s="1734"/>
      <c r="Z73" s="1734"/>
      <c r="AA73" s="1734"/>
      <c r="AB73" s="1"/>
      <c r="AC73" s="1"/>
      <c r="AD73" s="1"/>
      <c r="AE73" s="1"/>
      <c r="AF73" s="1"/>
      <c r="AG73" s="1"/>
      <c r="AH73" s="1"/>
      <c r="AI73" s="1"/>
      <c r="AJ73" s="1"/>
      <c r="AK73" s="1"/>
    </row>
    <row r="74" spans="1:37">
      <c r="B74" s="1734" t="s">
        <v>979</v>
      </c>
      <c r="C74" s="1734"/>
      <c r="D74" s="1734"/>
      <c r="E74" s="1734"/>
      <c r="F74" s="1734"/>
      <c r="G74" s="1734"/>
      <c r="H74" s="1734"/>
      <c r="I74" s="1734"/>
      <c r="J74" s="1734"/>
      <c r="K74" s="1734"/>
      <c r="L74" s="1734"/>
      <c r="M74" s="1734"/>
      <c r="N74" s="1734"/>
      <c r="O74" s="1734"/>
      <c r="P74" s="1734"/>
      <c r="Q74" s="1734"/>
      <c r="R74" s="1734"/>
      <c r="S74" s="1734"/>
      <c r="T74" s="1734"/>
      <c r="U74" s="1734"/>
      <c r="V74" s="1734"/>
      <c r="W74" s="1734"/>
      <c r="X74" s="1734"/>
      <c r="Y74" s="1734"/>
      <c r="Z74" s="1734"/>
      <c r="AA74" s="1734"/>
      <c r="AB74" s="493"/>
    </row>
    <row r="75" spans="1:37">
      <c r="B75" s="1734" t="s">
        <v>980</v>
      </c>
      <c r="C75" s="1734"/>
      <c r="D75" s="1734"/>
      <c r="E75" s="1734"/>
      <c r="F75" s="1734"/>
      <c r="G75" s="1734"/>
      <c r="H75" s="1734"/>
      <c r="I75" s="1734"/>
      <c r="J75" s="1734"/>
      <c r="K75" s="1734"/>
      <c r="L75" s="1734"/>
      <c r="M75" s="1734"/>
      <c r="N75" s="1734"/>
      <c r="O75" s="1734"/>
      <c r="P75" s="1734"/>
      <c r="Q75" s="1734"/>
      <c r="R75" s="1734"/>
      <c r="S75" s="1734"/>
      <c r="T75" s="1734"/>
      <c r="U75" s="1734"/>
      <c r="V75" s="1734"/>
      <c r="W75" s="1734"/>
      <c r="X75" s="1734"/>
      <c r="Y75" s="1734"/>
      <c r="Z75" s="1734"/>
      <c r="AA75" s="494"/>
      <c r="AB75" s="493"/>
    </row>
    <row r="76" spans="1:37">
      <c r="B76" s="495"/>
      <c r="D76" s="496"/>
    </row>
    <row r="77" spans="1:37">
      <c r="B77" s="495"/>
      <c r="D77" s="496"/>
    </row>
    <row r="78" spans="1:37">
      <c r="B78" s="495"/>
      <c r="D78" s="496"/>
    </row>
    <row r="79" spans="1:37">
      <c r="B79" s="495"/>
      <c r="D79" s="496"/>
    </row>
  </sheetData>
  <mergeCells count="67">
    <mergeCell ref="B73:AA73"/>
    <mergeCell ref="B74:AA74"/>
    <mergeCell ref="B75:Z75"/>
    <mergeCell ref="D66:V66"/>
    <mergeCell ref="D67:V67"/>
    <mergeCell ref="B70:AA70"/>
    <mergeCell ref="B71:AA71"/>
    <mergeCell ref="B72:AA72"/>
    <mergeCell ref="D65:V65"/>
    <mergeCell ref="D54:J54"/>
    <mergeCell ref="C57:H57"/>
    <mergeCell ref="I57:Z57"/>
    <mergeCell ref="C58:H58"/>
    <mergeCell ref="I58:Z58"/>
    <mergeCell ref="C59:H59"/>
    <mergeCell ref="I59:Z59"/>
    <mergeCell ref="C61:AA61"/>
    <mergeCell ref="D63:V63"/>
    <mergeCell ref="D64:V64"/>
    <mergeCell ref="D42:V42"/>
    <mergeCell ref="D43:V43"/>
    <mergeCell ref="D50:Q50"/>
    <mergeCell ref="R50:V50"/>
    <mergeCell ref="D51:Q51"/>
    <mergeCell ref="R51:V51"/>
    <mergeCell ref="C36:Z36"/>
    <mergeCell ref="C37:Z37"/>
    <mergeCell ref="D39:V39"/>
    <mergeCell ref="D40:V40"/>
    <mergeCell ref="D41:V41"/>
    <mergeCell ref="C29:H29"/>
    <mergeCell ref="I29:Z29"/>
    <mergeCell ref="C30:H30"/>
    <mergeCell ref="I30:Z30"/>
    <mergeCell ref="C31:H31"/>
    <mergeCell ref="I31:Z31"/>
    <mergeCell ref="B15:F15"/>
    <mergeCell ref="B9:F14"/>
    <mergeCell ref="H9:M9"/>
    <mergeCell ref="O9:T9"/>
    <mergeCell ref="V9:AA9"/>
    <mergeCell ref="H10:M10"/>
    <mergeCell ref="V13:AA13"/>
    <mergeCell ref="H14:M14"/>
    <mergeCell ref="B8:F8"/>
    <mergeCell ref="G8:AA8"/>
    <mergeCell ref="B4:AA4"/>
    <mergeCell ref="B6:F6"/>
    <mergeCell ref="G6:AA6"/>
    <mergeCell ref="B7:F7"/>
    <mergeCell ref="G7:AA7"/>
    <mergeCell ref="Y47:Z48"/>
    <mergeCell ref="O10:T10"/>
    <mergeCell ref="V10:AA10"/>
    <mergeCell ref="H11:M11"/>
    <mergeCell ref="O11:T11"/>
    <mergeCell ref="V11:AA11"/>
    <mergeCell ref="N14:T14"/>
    <mergeCell ref="U14:AA14"/>
    <mergeCell ref="Y18:Z19"/>
    <mergeCell ref="H12:M12"/>
    <mergeCell ref="O12:T12"/>
    <mergeCell ref="V12:AA12"/>
    <mergeCell ref="H13:M13"/>
    <mergeCell ref="O13:T13"/>
    <mergeCell ref="C35:Z35"/>
    <mergeCell ref="D26:J26"/>
  </mergeCells>
  <phoneticPr fontId="4"/>
  <dataValidations count="1">
    <dataValidation type="list" allowBlank="1" showInputMessage="1" showErrorMessage="1" sqref="Y20:Z20 Y23:Z25 Y33:Z33 Y39:Z42 Y49:Z49 Y52:Z53 Y63:Z66 R15 G9:G15 N9:N13 U9:U13">
      <formula1>"□,■"</formula1>
    </dataValidation>
  </dataValidations>
  <pageMargins left="0.7" right="0.7" top="0.75" bottom="0.75" header="0.3" footer="0.3"/>
  <pageSetup paperSize="9" scale="5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123"/>
  <sheetViews>
    <sheetView zoomScaleNormal="100" zoomScaleSheetLayoutView="85" workbookViewId="0"/>
  </sheetViews>
  <sheetFormatPr defaultColWidth="3.5" defaultRowHeight="13.5"/>
  <cols>
    <col min="1" max="1" width="1.25" style="5" customWidth="1"/>
    <col min="2" max="2" width="3.125" style="272" customWidth="1"/>
    <col min="3" max="30" width="3.125" style="5" customWidth="1"/>
    <col min="31" max="33" width="3.25" style="5" customWidth="1"/>
    <col min="34" max="34" width="3.125" style="5" customWidth="1"/>
    <col min="35" max="35" width="1.25" style="5" customWidth="1"/>
    <col min="36" max="16384" width="3.5" style="5"/>
  </cols>
  <sheetData>
    <row r="1" spans="2:35" s="2" customFormat="1"/>
    <row r="2" spans="2:35" s="2" customFormat="1">
      <c r="B2" s="2" t="s">
        <v>981</v>
      </c>
    </row>
    <row r="3" spans="2:35" s="2" customFormat="1">
      <c r="Y3" s="63" t="s">
        <v>3</v>
      </c>
      <c r="Z3" s="1080"/>
      <c r="AA3" s="1080"/>
      <c r="AB3" s="63" t="s">
        <v>4</v>
      </c>
      <c r="AC3" s="1080"/>
      <c r="AD3" s="1080"/>
      <c r="AE3" s="63" t="s">
        <v>385</v>
      </c>
      <c r="AF3" s="1080"/>
      <c r="AG3" s="1080"/>
      <c r="AH3" s="63" t="s">
        <v>6</v>
      </c>
    </row>
    <row r="4" spans="2:35" s="2" customFormat="1">
      <c r="AH4" s="63"/>
    </row>
    <row r="5" spans="2:35" s="2" customFormat="1">
      <c r="B5" s="1071" t="s">
        <v>982</v>
      </c>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c r="AF5" s="1071"/>
      <c r="AG5" s="1071"/>
      <c r="AH5" s="1071"/>
    </row>
    <row r="6" spans="2:35" s="2" customFormat="1"/>
    <row r="7" spans="2:35" s="2" customFormat="1" ht="21" customHeight="1">
      <c r="B7" s="1279" t="s">
        <v>722</v>
      </c>
      <c r="C7" s="1279"/>
      <c r="D7" s="1279"/>
      <c r="E7" s="1279"/>
      <c r="F7" s="1280"/>
      <c r="G7" s="1737"/>
      <c r="H7" s="1738"/>
      <c r="I7" s="1738"/>
      <c r="J7" s="1738"/>
      <c r="K7" s="1738"/>
      <c r="L7" s="1738"/>
      <c r="M7" s="1738"/>
      <c r="N7" s="1738"/>
      <c r="O7" s="1738"/>
      <c r="P7" s="1738"/>
      <c r="Q7" s="1738"/>
      <c r="R7" s="1738"/>
      <c r="S7" s="1738"/>
      <c r="T7" s="1738"/>
      <c r="U7" s="1738"/>
      <c r="V7" s="1738"/>
      <c r="W7" s="1738"/>
      <c r="X7" s="1738"/>
      <c r="Y7" s="1738"/>
      <c r="Z7" s="1738"/>
      <c r="AA7" s="1738"/>
      <c r="AB7" s="1738"/>
      <c r="AC7" s="1738"/>
      <c r="AD7" s="1738"/>
      <c r="AE7" s="1738"/>
      <c r="AF7" s="1738"/>
      <c r="AG7" s="1738"/>
      <c r="AH7" s="1739"/>
    </row>
    <row r="8" spans="2:35" ht="21" customHeight="1">
      <c r="B8" s="1280" t="s">
        <v>723</v>
      </c>
      <c r="C8" s="1174"/>
      <c r="D8" s="1174"/>
      <c r="E8" s="1174"/>
      <c r="F8" s="1193"/>
      <c r="G8" s="586" t="s">
        <v>50</v>
      </c>
      <c r="H8" s="400" t="s">
        <v>552</v>
      </c>
      <c r="I8" s="400"/>
      <c r="J8" s="400"/>
      <c r="K8" s="400"/>
      <c r="L8" s="585" t="s">
        <v>50</v>
      </c>
      <c r="M8" s="400" t="s">
        <v>553</v>
      </c>
      <c r="N8" s="400"/>
      <c r="O8" s="400"/>
      <c r="P8" s="400"/>
      <c r="Q8" s="585" t="s">
        <v>50</v>
      </c>
      <c r="R8" s="400" t="s">
        <v>554</v>
      </c>
      <c r="S8"/>
      <c r="T8" s="497"/>
      <c r="U8"/>
      <c r="V8" s="434"/>
      <c r="W8" s="434"/>
      <c r="X8" s="434"/>
      <c r="Y8" s="434"/>
      <c r="Z8" s="434"/>
      <c r="AA8" s="434"/>
      <c r="AB8" s="434"/>
      <c r="AC8" s="434"/>
      <c r="AD8" s="434"/>
      <c r="AE8" s="434"/>
      <c r="AF8" s="434"/>
      <c r="AG8" s="434"/>
      <c r="AH8" s="435"/>
    </row>
    <row r="9" spans="2:35" ht="21" customHeight="1">
      <c r="B9" s="1162" t="s">
        <v>724</v>
      </c>
      <c r="C9" s="1163"/>
      <c r="D9" s="1163"/>
      <c r="E9" s="1163"/>
      <c r="F9" s="1164"/>
      <c r="G9" s="436" t="s">
        <v>50</v>
      </c>
      <c r="H9" s="51" t="s">
        <v>983</v>
      </c>
      <c r="I9" s="246"/>
      <c r="J9" s="246"/>
      <c r="K9" s="246"/>
      <c r="L9" s="246"/>
      <c r="M9" s="246"/>
      <c r="N9" s="246"/>
      <c r="O9" s="246"/>
      <c r="P9" s="246"/>
      <c r="Q9" s="246"/>
      <c r="R9" s="246"/>
      <c r="S9" s="246"/>
      <c r="T9"/>
      <c r="U9" s="437" t="s">
        <v>50</v>
      </c>
      <c r="V9" s="51" t="s">
        <v>791</v>
      </c>
      <c r="W9" s="51"/>
      <c r="X9" s="438"/>
      <c r="Y9" s="438"/>
      <c r="Z9" s="438"/>
      <c r="AA9" s="438"/>
      <c r="AB9" s="438"/>
      <c r="AC9" s="438"/>
      <c r="AD9" s="438"/>
      <c r="AE9" s="438"/>
      <c r="AF9" s="438"/>
      <c r="AG9" s="438"/>
      <c r="AH9" s="439"/>
    </row>
    <row r="10" spans="2:35" ht="21" customHeight="1">
      <c r="B10" s="1666"/>
      <c r="C10" s="1420"/>
      <c r="D10" s="1420"/>
      <c r="E10" s="1420"/>
      <c r="F10" s="1420"/>
      <c r="G10" s="601" t="s">
        <v>99</v>
      </c>
      <c r="H10" s="2" t="s">
        <v>984</v>
      </c>
      <c r="I10" s="1"/>
      <c r="J10" s="1"/>
      <c r="K10" s="1"/>
      <c r="L10" s="1"/>
      <c r="M10" s="1"/>
      <c r="N10" s="1"/>
      <c r="O10" s="1"/>
      <c r="P10" s="1"/>
      <c r="Q10" s="1"/>
      <c r="R10" s="1"/>
      <c r="S10" s="1"/>
      <c r="T10"/>
      <c r="U10" s="404" t="s">
        <v>50</v>
      </c>
      <c r="V10" s="2" t="s">
        <v>985</v>
      </c>
      <c r="W10" s="2"/>
      <c r="X10" s="464"/>
      <c r="Y10" s="464"/>
      <c r="Z10" s="464"/>
      <c r="AA10" s="464"/>
      <c r="AB10" s="464"/>
      <c r="AC10" s="464"/>
      <c r="AD10" s="464"/>
      <c r="AE10" s="464"/>
      <c r="AF10" s="464"/>
      <c r="AG10" s="464"/>
      <c r="AH10" s="465"/>
    </row>
    <row r="11" spans="2:35" ht="21" customHeight="1">
      <c r="B11" s="1666"/>
      <c r="C11" s="1420"/>
      <c r="D11" s="1420"/>
      <c r="E11" s="1420"/>
      <c r="F11" s="1420"/>
      <c r="G11" s="498" t="s">
        <v>50</v>
      </c>
      <c r="H11" s="2" t="s">
        <v>986</v>
      </c>
      <c r="I11" s="1"/>
      <c r="J11" s="1"/>
      <c r="K11" s="1"/>
      <c r="L11" s="1"/>
      <c r="M11" s="1"/>
      <c r="N11" s="1"/>
      <c r="O11" s="1"/>
      <c r="P11" s="1"/>
      <c r="Q11" s="1"/>
      <c r="R11" s="1"/>
      <c r="S11" s="1"/>
      <c r="T11"/>
      <c r="U11" s="404" t="s">
        <v>50</v>
      </c>
      <c r="V11" s="1" t="s">
        <v>987</v>
      </c>
      <c r="W11" s="1"/>
      <c r="X11" s="464"/>
      <c r="Y11" s="464"/>
      <c r="Z11" s="464"/>
      <c r="AA11" s="464"/>
      <c r="AB11" s="464"/>
      <c r="AC11" s="464"/>
      <c r="AD11" s="464"/>
      <c r="AE11" s="464"/>
      <c r="AF11" s="464"/>
      <c r="AG11" s="464"/>
      <c r="AH11" s="465"/>
      <c r="AI11" s="411"/>
    </row>
    <row r="12" spans="2:35" ht="21" customHeight="1">
      <c r="B12" s="1621"/>
      <c r="C12" s="1433"/>
      <c r="D12" s="1433"/>
      <c r="E12" s="1433"/>
      <c r="F12" s="1622"/>
      <c r="G12" s="440" t="s">
        <v>50</v>
      </c>
      <c r="H12" s="9" t="s">
        <v>988</v>
      </c>
      <c r="I12" s="441"/>
      <c r="J12" s="441"/>
      <c r="K12" s="441"/>
      <c r="L12" s="441"/>
      <c r="M12" s="441"/>
      <c r="N12" s="441"/>
      <c r="O12" s="441"/>
      <c r="P12" s="441"/>
      <c r="Q12" s="441"/>
      <c r="R12" s="441"/>
      <c r="S12" s="441"/>
      <c r="T12" s="445"/>
      <c r="U12" s="441"/>
      <c r="V12" s="441"/>
      <c r="W12" s="441"/>
      <c r="X12" s="442"/>
      <c r="Y12" s="442"/>
      <c r="Z12" s="442"/>
      <c r="AA12" s="442"/>
      <c r="AB12" s="442"/>
      <c r="AC12" s="442"/>
      <c r="AD12" s="442"/>
      <c r="AE12" s="442"/>
      <c r="AF12" s="442"/>
      <c r="AG12" s="442"/>
      <c r="AH12" s="443"/>
    </row>
    <row r="13" spans="2:35" ht="21" customHeight="1">
      <c r="B13" s="1162" t="s">
        <v>728</v>
      </c>
      <c r="C13" s="1163"/>
      <c r="D13" s="1163"/>
      <c r="E13" s="1163"/>
      <c r="F13" s="1164"/>
      <c r="G13" s="594" t="s">
        <v>50</v>
      </c>
      <c r="H13" s="51" t="s">
        <v>989</v>
      </c>
      <c r="I13" s="246"/>
      <c r="J13" s="246"/>
      <c r="K13" s="246"/>
      <c r="L13" s="246"/>
      <c r="M13" s="246"/>
      <c r="N13" s="246"/>
      <c r="O13" s="246"/>
      <c r="P13" s="246"/>
      <c r="Q13" s="246"/>
      <c r="R13" s="246"/>
      <c r="S13" s="1"/>
      <c r="T13" s="246"/>
      <c r="U13" s="437"/>
      <c r="V13" s="437"/>
      <c r="W13" s="437"/>
      <c r="X13" s="51"/>
      <c r="Y13" s="438"/>
      <c r="Z13" s="438"/>
      <c r="AA13" s="438"/>
      <c r="AB13" s="438"/>
      <c r="AC13" s="438"/>
      <c r="AD13" s="438"/>
      <c r="AE13" s="438"/>
      <c r="AF13" s="438"/>
      <c r="AG13" s="438"/>
      <c r="AH13" s="439"/>
    </row>
    <row r="14" spans="2:35" ht="21" customHeight="1">
      <c r="B14" s="1621"/>
      <c r="C14" s="1433"/>
      <c r="D14" s="1433"/>
      <c r="E14" s="1433"/>
      <c r="F14" s="1622"/>
      <c r="G14" s="592" t="s">
        <v>50</v>
      </c>
      <c r="H14" s="9" t="s">
        <v>990</v>
      </c>
      <c r="I14" s="441"/>
      <c r="J14" s="441"/>
      <c r="K14" s="441"/>
      <c r="L14" s="441"/>
      <c r="M14" s="441"/>
      <c r="N14" s="441"/>
      <c r="O14" s="441"/>
      <c r="P14" s="441"/>
      <c r="Q14" s="441"/>
      <c r="R14" s="441"/>
      <c r="S14" s="441"/>
      <c r="T14" s="441"/>
      <c r="U14" s="442"/>
      <c r="V14" s="442"/>
      <c r="W14" s="442"/>
      <c r="X14" s="442"/>
      <c r="Y14" s="442"/>
      <c r="Z14" s="442"/>
      <c r="AA14" s="442"/>
      <c r="AB14" s="442"/>
      <c r="AC14" s="442"/>
      <c r="AD14" s="442"/>
      <c r="AE14" s="442"/>
      <c r="AF14" s="442"/>
      <c r="AG14" s="442"/>
      <c r="AH14" s="443"/>
    </row>
    <row r="15" spans="2:35" ht="13.5" customHeight="1">
      <c r="B15" s="2"/>
      <c r="C15" s="2"/>
      <c r="D15" s="2"/>
      <c r="E15" s="2"/>
      <c r="F15" s="2"/>
      <c r="G15" s="404"/>
      <c r="H15" s="2"/>
      <c r="I15" s="1"/>
      <c r="J15" s="1"/>
      <c r="K15" s="1"/>
      <c r="L15" s="1"/>
      <c r="M15" s="1"/>
      <c r="N15" s="1"/>
      <c r="O15" s="1"/>
      <c r="P15" s="1"/>
      <c r="Q15" s="1"/>
      <c r="R15" s="1"/>
      <c r="S15" s="1"/>
      <c r="T15" s="1"/>
      <c r="U15" s="464"/>
      <c r="V15" s="464"/>
      <c r="W15" s="464"/>
      <c r="X15" s="464"/>
      <c r="Y15" s="464"/>
      <c r="Z15" s="464"/>
      <c r="AA15" s="464"/>
      <c r="AB15" s="464"/>
      <c r="AC15" s="464"/>
      <c r="AD15" s="464"/>
      <c r="AE15" s="464"/>
      <c r="AF15" s="464"/>
      <c r="AG15" s="464"/>
      <c r="AH15" s="464"/>
    </row>
    <row r="16" spans="2:35" ht="21" customHeight="1">
      <c r="B16" s="50" t="s">
        <v>991</v>
      </c>
      <c r="C16" s="51"/>
      <c r="D16" s="51"/>
      <c r="E16" s="51"/>
      <c r="F16" s="51"/>
      <c r="G16" s="437"/>
      <c r="H16" s="51"/>
      <c r="I16" s="246"/>
      <c r="J16" s="246"/>
      <c r="K16" s="246"/>
      <c r="L16" s="246"/>
      <c r="M16" s="246"/>
      <c r="N16" s="246"/>
      <c r="O16" s="246"/>
      <c r="P16" s="246"/>
      <c r="Q16" s="246"/>
      <c r="R16" s="246"/>
      <c r="S16" s="246"/>
      <c r="T16" s="246"/>
      <c r="U16" s="438"/>
      <c r="V16" s="438"/>
      <c r="W16" s="438"/>
      <c r="X16" s="438"/>
      <c r="Y16" s="438"/>
      <c r="Z16" s="438"/>
      <c r="AA16" s="438"/>
      <c r="AB16" s="438"/>
      <c r="AC16" s="438"/>
      <c r="AD16" s="438"/>
      <c r="AE16" s="438"/>
      <c r="AF16" s="438"/>
      <c r="AG16" s="438"/>
      <c r="AH16" s="439"/>
    </row>
    <row r="17" spans="2:37" ht="21" customHeight="1">
      <c r="B17" s="22"/>
      <c r="C17" s="2" t="s">
        <v>992</v>
      </c>
      <c r="D17" s="2"/>
      <c r="E17" s="2"/>
      <c r="F17" s="2"/>
      <c r="G17" s="404"/>
      <c r="H17" s="2"/>
      <c r="I17" s="1"/>
      <c r="J17" s="1"/>
      <c r="K17" s="1"/>
      <c r="L17" s="1"/>
      <c r="M17" s="1"/>
      <c r="N17" s="1"/>
      <c r="O17" s="1"/>
      <c r="P17" s="1"/>
      <c r="Q17" s="1"/>
      <c r="R17" s="1"/>
      <c r="S17" s="1"/>
      <c r="T17" s="1"/>
      <c r="U17" s="464"/>
      <c r="V17" s="464"/>
      <c r="W17" s="464"/>
      <c r="X17" s="464"/>
      <c r="Y17" s="464"/>
      <c r="Z17" s="464"/>
      <c r="AA17" s="464"/>
      <c r="AB17" s="464"/>
      <c r="AC17" s="464"/>
      <c r="AD17" s="464"/>
      <c r="AE17" s="464"/>
      <c r="AF17" s="464"/>
      <c r="AG17" s="464"/>
      <c r="AH17" s="465"/>
    </row>
    <row r="18" spans="2:37" ht="21" customHeight="1">
      <c r="B18" s="499"/>
      <c r="C18" s="1735" t="s">
        <v>993</v>
      </c>
      <c r="D18" s="1735"/>
      <c r="E18" s="1735"/>
      <c r="F18" s="1735"/>
      <c r="G18" s="1735"/>
      <c r="H18" s="1735"/>
      <c r="I18" s="1735"/>
      <c r="J18" s="1735"/>
      <c r="K18" s="1735"/>
      <c r="L18" s="1735"/>
      <c r="M18" s="1735"/>
      <c r="N18" s="1735"/>
      <c r="O18" s="1735"/>
      <c r="P18" s="1735"/>
      <c r="Q18" s="1735"/>
      <c r="R18" s="1735"/>
      <c r="S18" s="1735"/>
      <c r="T18" s="1735"/>
      <c r="U18" s="1735"/>
      <c r="V18" s="1735"/>
      <c r="W18" s="1735"/>
      <c r="X18" s="1735"/>
      <c r="Y18" s="1735"/>
      <c r="Z18" s="1735"/>
      <c r="AA18" s="1736" t="s">
        <v>994</v>
      </c>
      <c r="AB18" s="1736"/>
      <c r="AC18" s="1736"/>
      <c r="AD18" s="1736"/>
      <c r="AE18" s="1736"/>
      <c r="AF18" s="1736"/>
      <c r="AG18" s="1736"/>
      <c r="AH18" s="465"/>
      <c r="AK18" s="500"/>
    </row>
    <row r="19" spans="2:37" ht="21" customHeight="1">
      <c r="B19" s="499"/>
      <c r="C19" s="1740"/>
      <c r="D19" s="1740"/>
      <c r="E19" s="1740"/>
      <c r="F19" s="1740"/>
      <c r="G19" s="1740"/>
      <c r="H19" s="1740"/>
      <c r="I19" s="1740"/>
      <c r="J19" s="1740"/>
      <c r="K19" s="1740"/>
      <c r="L19" s="1740"/>
      <c r="M19" s="1740"/>
      <c r="N19" s="1740"/>
      <c r="O19" s="1740"/>
      <c r="P19" s="1740"/>
      <c r="Q19" s="1740"/>
      <c r="R19" s="1740"/>
      <c r="S19" s="1740"/>
      <c r="T19" s="1740"/>
      <c r="U19" s="1740"/>
      <c r="V19" s="1740"/>
      <c r="W19" s="1740"/>
      <c r="X19" s="1740"/>
      <c r="Y19" s="1740"/>
      <c r="Z19" s="1740"/>
      <c r="AA19" s="602"/>
      <c r="AB19" s="602"/>
      <c r="AC19" s="602"/>
      <c r="AD19" s="602"/>
      <c r="AE19" s="602"/>
      <c r="AF19" s="602"/>
      <c r="AG19" s="602"/>
      <c r="AH19" s="465"/>
      <c r="AK19" s="500"/>
    </row>
    <row r="20" spans="2:37" ht="9" customHeight="1">
      <c r="B20" s="499"/>
      <c r="C20" s="59"/>
      <c r="D20" s="59"/>
      <c r="E20" s="59"/>
      <c r="F20" s="59"/>
      <c r="G20" s="59"/>
      <c r="H20" s="59"/>
      <c r="I20" s="59"/>
      <c r="J20" s="59"/>
      <c r="K20" s="59"/>
      <c r="L20" s="59"/>
      <c r="M20" s="59"/>
      <c r="N20" s="59"/>
      <c r="O20" s="59"/>
      <c r="P20" s="59"/>
      <c r="Q20" s="59"/>
      <c r="R20" s="59"/>
      <c r="S20" s="59"/>
      <c r="T20" s="59"/>
      <c r="U20" s="59"/>
      <c r="V20" s="59"/>
      <c r="W20" s="59"/>
      <c r="X20" s="59"/>
      <c r="Y20" s="59"/>
      <c r="Z20" s="59"/>
      <c r="AA20" s="438"/>
      <c r="AB20" s="438"/>
      <c r="AC20" s="438"/>
      <c r="AD20" s="438"/>
      <c r="AE20" s="438"/>
      <c r="AF20" s="438"/>
      <c r="AG20" s="438"/>
      <c r="AH20" s="465"/>
      <c r="AK20" s="501"/>
    </row>
    <row r="21" spans="2:37" ht="21" customHeight="1">
      <c r="B21" s="499"/>
      <c r="C21" s="218" t="s">
        <v>995</v>
      </c>
      <c r="D21" s="219"/>
      <c r="E21" s="219"/>
      <c r="F21" s="219"/>
      <c r="G21" s="502"/>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5"/>
    </row>
    <row r="22" spans="2:37" ht="21" customHeight="1">
      <c r="B22" s="499"/>
      <c r="C22" s="1735" t="s">
        <v>996</v>
      </c>
      <c r="D22" s="1735"/>
      <c r="E22" s="1735"/>
      <c r="F22" s="1735"/>
      <c r="G22" s="1735"/>
      <c r="H22" s="1735"/>
      <c r="I22" s="1735"/>
      <c r="J22" s="1735"/>
      <c r="K22" s="1735"/>
      <c r="L22" s="1735"/>
      <c r="M22" s="1735"/>
      <c r="N22" s="1735"/>
      <c r="O22" s="1735"/>
      <c r="P22" s="1735"/>
      <c r="Q22" s="1735"/>
      <c r="R22" s="1735"/>
      <c r="S22" s="1735"/>
      <c r="T22" s="1735"/>
      <c r="U22" s="1735"/>
      <c r="V22" s="1735"/>
      <c r="W22" s="1735"/>
      <c r="X22" s="1735"/>
      <c r="Y22" s="1735"/>
      <c r="Z22" s="1735"/>
      <c r="AA22" s="1736" t="s">
        <v>994</v>
      </c>
      <c r="AB22" s="1736"/>
      <c r="AC22" s="1736"/>
      <c r="AD22" s="1736"/>
      <c r="AE22" s="1736"/>
      <c r="AF22" s="1736"/>
      <c r="AG22" s="1736"/>
      <c r="AH22" s="465"/>
    </row>
    <row r="23" spans="2:37" ht="20.100000000000001" customHeight="1">
      <c r="B23" s="3"/>
      <c r="C23" s="1742"/>
      <c r="D23" s="1742"/>
      <c r="E23" s="1742"/>
      <c r="F23" s="1742"/>
      <c r="G23" s="1742"/>
      <c r="H23" s="1742"/>
      <c r="I23" s="1742"/>
      <c r="J23" s="1742"/>
      <c r="K23" s="1742"/>
      <c r="L23" s="1742"/>
      <c r="M23" s="1742"/>
      <c r="N23" s="1742"/>
      <c r="O23" s="1742"/>
      <c r="P23" s="1742"/>
      <c r="Q23" s="1742"/>
      <c r="R23" s="1742"/>
      <c r="S23" s="1742"/>
      <c r="T23" s="1742"/>
      <c r="U23" s="1742"/>
      <c r="V23" s="1742"/>
      <c r="W23" s="1742"/>
      <c r="X23" s="1742"/>
      <c r="Y23" s="1742"/>
      <c r="Z23" s="1740"/>
      <c r="AA23" s="603"/>
      <c r="AB23" s="603"/>
      <c r="AC23" s="603"/>
      <c r="AD23" s="603"/>
      <c r="AE23" s="603"/>
      <c r="AF23" s="603"/>
      <c r="AG23" s="603"/>
      <c r="AH23" s="503"/>
    </row>
    <row r="24" spans="2:37" s="2" customFormat="1" ht="20.100000000000001" customHeight="1">
      <c r="B24" s="3"/>
      <c r="C24" s="1094" t="s">
        <v>997</v>
      </c>
      <c r="D24" s="1095"/>
      <c r="E24" s="1095"/>
      <c r="F24" s="1095"/>
      <c r="G24" s="1095"/>
      <c r="H24" s="1095"/>
      <c r="I24" s="1095"/>
      <c r="J24" s="1095"/>
      <c r="K24" s="1095"/>
      <c r="L24" s="1095"/>
      <c r="M24" s="594" t="s">
        <v>50</v>
      </c>
      <c r="N24" s="51" t="s">
        <v>998</v>
      </c>
      <c r="O24" s="51"/>
      <c r="P24" s="51"/>
      <c r="Q24" s="246"/>
      <c r="R24" s="246"/>
      <c r="S24" s="246"/>
      <c r="T24" s="246"/>
      <c r="U24" s="246"/>
      <c r="V24" s="246"/>
      <c r="W24" s="593" t="s">
        <v>50</v>
      </c>
      <c r="X24" s="51" t="s">
        <v>999</v>
      </c>
      <c r="Y24" s="504"/>
      <c r="Z24" s="504"/>
      <c r="AA24" s="246"/>
      <c r="AB24" s="246"/>
      <c r="AC24" s="246"/>
      <c r="AD24" s="246"/>
      <c r="AE24" s="246"/>
      <c r="AF24" s="246"/>
      <c r="AG24" s="422"/>
      <c r="AH24" s="465"/>
    </row>
    <row r="25" spans="2:37" s="2" customFormat="1" ht="20.100000000000001" customHeight="1">
      <c r="B25" s="499"/>
      <c r="C25" s="1614"/>
      <c r="D25" s="1615"/>
      <c r="E25" s="1615"/>
      <c r="F25" s="1615"/>
      <c r="G25" s="1615"/>
      <c r="H25" s="1615"/>
      <c r="I25" s="1615"/>
      <c r="J25" s="1615"/>
      <c r="K25" s="1615"/>
      <c r="L25" s="1615"/>
      <c r="M25" s="592" t="s">
        <v>50</v>
      </c>
      <c r="N25" s="9" t="s">
        <v>1000</v>
      </c>
      <c r="O25" s="9"/>
      <c r="P25" s="9"/>
      <c r="Q25" s="441"/>
      <c r="R25" s="441"/>
      <c r="S25" s="441"/>
      <c r="T25" s="441"/>
      <c r="U25" s="441"/>
      <c r="V25" s="441"/>
      <c r="W25" s="595" t="s">
        <v>50</v>
      </c>
      <c r="X25" s="9" t="s">
        <v>1001</v>
      </c>
      <c r="Y25" s="474"/>
      <c r="Z25" s="474"/>
      <c r="AA25" s="441"/>
      <c r="AB25" s="441"/>
      <c r="AC25" s="441"/>
      <c r="AD25" s="441"/>
      <c r="AE25" s="441"/>
      <c r="AF25" s="441"/>
      <c r="AG25" s="218"/>
      <c r="AH25" s="465"/>
    </row>
    <row r="26" spans="2:37" s="2" customFormat="1" ht="9" customHeight="1">
      <c r="B26" s="499"/>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c r="AC26" s="1"/>
      <c r="AD26" s="1"/>
      <c r="AE26" s="1"/>
      <c r="AF26" s="1"/>
      <c r="AG26" s="1"/>
      <c r="AH26" s="465"/>
    </row>
    <row r="27" spans="2:37" s="2" customFormat="1" ht="20.100000000000001" customHeight="1">
      <c r="B27" s="499"/>
      <c r="C27" s="1743" t="s">
        <v>1002</v>
      </c>
      <c r="D27" s="1743"/>
      <c r="E27" s="1743"/>
      <c r="F27" s="1743"/>
      <c r="G27" s="1743"/>
      <c r="H27" s="1743"/>
      <c r="I27" s="1743"/>
      <c r="J27" s="1743"/>
      <c r="K27" s="1743"/>
      <c r="L27" s="1743"/>
      <c r="M27" s="1743"/>
      <c r="N27" s="1743"/>
      <c r="O27" s="1743"/>
      <c r="P27" s="1743"/>
      <c r="Q27" s="1743"/>
      <c r="R27" s="1743"/>
      <c r="S27" s="1743"/>
      <c r="T27" s="1743"/>
      <c r="U27" s="1743"/>
      <c r="V27" s="1743"/>
      <c r="W27" s="1743"/>
      <c r="X27" s="1743"/>
      <c r="Y27" s="1743"/>
      <c r="Z27" s="1743"/>
      <c r="AA27" s="464"/>
      <c r="AB27" s="464"/>
      <c r="AC27" s="464"/>
      <c r="AD27" s="464"/>
      <c r="AE27" s="464"/>
      <c r="AF27" s="464"/>
      <c r="AG27" s="464"/>
      <c r="AH27" s="465"/>
    </row>
    <row r="28" spans="2:37" s="2" customFormat="1" ht="20.100000000000001" customHeight="1">
      <c r="B28" s="3"/>
      <c r="C28" s="1744"/>
      <c r="D28" s="1744"/>
      <c r="E28" s="1744"/>
      <c r="F28" s="1744"/>
      <c r="G28" s="1744"/>
      <c r="H28" s="1744"/>
      <c r="I28" s="1744"/>
      <c r="J28" s="1744"/>
      <c r="K28" s="1744"/>
      <c r="L28" s="1744"/>
      <c r="M28" s="1744"/>
      <c r="N28" s="1744"/>
      <c r="O28" s="1744"/>
      <c r="P28" s="1744"/>
      <c r="Q28" s="1744"/>
      <c r="R28" s="1744"/>
      <c r="S28" s="1744"/>
      <c r="T28" s="1744"/>
      <c r="U28" s="1744"/>
      <c r="V28" s="1744"/>
      <c r="W28" s="1744"/>
      <c r="X28" s="1744"/>
      <c r="Y28" s="1744"/>
      <c r="Z28" s="1744"/>
      <c r="AA28" s="505"/>
      <c r="AB28" s="506"/>
      <c r="AC28" s="506"/>
      <c r="AD28" s="506"/>
      <c r="AE28" s="506"/>
      <c r="AF28" s="506"/>
      <c r="AG28" s="506"/>
      <c r="AH28" s="507"/>
    </row>
    <row r="29" spans="2:37" s="2" customFormat="1" ht="9" customHeight="1">
      <c r="B29" s="3"/>
      <c r="C29" s="1"/>
      <c r="D29" s="1"/>
      <c r="E29" s="1"/>
      <c r="F29" s="1"/>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7"/>
    </row>
    <row r="30" spans="2:37" s="2" customFormat="1" ht="20.100000000000001" customHeight="1">
      <c r="B30" s="499"/>
      <c r="C30" s="1735" t="s">
        <v>1003</v>
      </c>
      <c r="D30" s="1735"/>
      <c r="E30" s="1735"/>
      <c r="F30" s="1735"/>
      <c r="G30" s="1735"/>
      <c r="H30" s="1735"/>
      <c r="I30" s="1735"/>
      <c r="J30" s="1735"/>
      <c r="K30" s="1745"/>
      <c r="L30" s="1745"/>
      <c r="M30" s="1745"/>
      <c r="N30" s="1745"/>
      <c r="O30" s="1745"/>
      <c r="P30" s="1745"/>
      <c r="Q30" s="1745"/>
      <c r="R30" s="1747" t="s">
        <v>4</v>
      </c>
      <c r="S30" s="1745"/>
      <c r="T30" s="1745"/>
      <c r="U30" s="1745"/>
      <c r="V30" s="1745"/>
      <c r="W30" s="1745"/>
      <c r="X30" s="1745"/>
      <c r="Y30" s="1745"/>
      <c r="Z30" s="1747" t="s">
        <v>5</v>
      </c>
      <c r="AA30" s="1745"/>
      <c r="AB30" s="1745"/>
      <c r="AC30" s="1745"/>
      <c r="AD30" s="1745"/>
      <c r="AE30" s="1745"/>
      <c r="AF30" s="1745"/>
      <c r="AG30" s="1749" t="s">
        <v>6</v>
      </c>
      <c r="AH30" s="465"/>
    </row>
    <row r="31" spans="2:37" s="2" customFormat="1" ht="20.100000000000001" customHeight="1">
      <c r="B31" s="499"/>
      <c r="C31" s="1735"/>
      <c r="D31" s="1735"/>
      <c r="E31" s="1735"/>
      <c r="F31" s="1735"/>
      <c r="G31" s="1735"/>
      <c r="H31" s="1735"/>
      <c r="I31" s="1735"/>
      <c r="J31" s="1735"/>
      <c r="K31" s="1746"/>
      <c r="L31" s="1746"/>
      <c r="M31" s="1746"/>
      <c r="N31" s="1746"/>
      <c r="O31" s="1746"/>
      <c r="P31" s="1746"/>
      <c r="Q31" s="1746"/>
      <c r="R31" s="1748"/>
      <c r="S31" s="1746"/>
      <c r="T31" s="1746"/>
      <c r="U31" s="1746"/>
      <c r="V31" s="1746"/>
      <c r="W31" s="1746"/>
      <c r="X31" s="1746"/>
      <c r="Y31" s="1746"/>
      <c r="Z31" s="1748"/>
      <c r="AA31" s="1746"/>
      <c r="AB31" s="1746"/>
      <c r="AC31" s="1746"/>
      <c r="AD31" s="1746"/>
      <c r="AE31" s="1746"/>
      <c r="AF31" s="1746"/>
      <c r="AG31" s="1750"/>
      <c r="AH31" s="465"/>
    </row>
    <row r="32" spans="2:37" s="2" customFormat="1" ht="13.5" customHeight="1">
      <c r="B32" s="8"/>
      <c r="C32" s="9"/>
      <c r="D32" s="9"/>
      <c r="E32" s="9"/>
      <c r="F32" s="9"/>
      <c r="G32" s="508"/>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9"/>
    </row>
    <row r="33" spans="2:34" s="2" customFormat="1" ht="13.5" customHeight="1">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0"/>
      <c r="AE33" s="510"/>
      <c r="AF33" s="510"/>
      <c r="AG33" s="510"/>
      <c r="AH33" s="510"/>
    </row>
    <row r="34" spans="2:34" s="2" customFormat="1" ht="20.100000000000001" customHeight="1">
      <c r="B34" s="50" t="s">
        <v>1004</v>
      </c>
      <c r="C34" s="51"/>
      <c r="D34" s="51"/>
      <c r="E34" s="51"/>
      <c r="F34" s="51"/>
      <c r="G34" s="511"/>
      <c r="H34" s="511"/>
      <c r="I34" s="511"/>
      <c r="J34" s="511"/>
      <c r="K34" s="511"/>
      <c r="L34" s="511"/>
      <c r="M34" s="511"/>
      <c r="N34" s="511"/>
      <c r="O34" s="511"/>
      <c r="P34" s="511"/>
      <c r="Q34" s="511"/>
      <c r="R34" s="511"/>
      <c r="S34" s="511"/>
      <c r="T34" s="511"/>
      <c r="U34" s="511"/>
      <c r="V34" s="511"/>
      <c r="W34" s="511"/>
      <c r="X34" s="511"/>
      <c r="Y34" s="511"/>
      <c r="Z34" s="511"/>
      <c r="AA34" s="511"/>
      <c r="AB34" s="511"/>
      <c r="AC34" s="511"/>
      <c r="AD34" s="511"/>
      <c r="AE34" s="511"/>
      <c r="AF34" s="511"/>
      <c r="AG34" s="511"/>
      <c r="AH34" s="512"/>
    </row>
    <row r="35" spans="2:34" s="2" customFormat="1" ht="20.100000000000001" customHeight="1">
      <c r="B35" s="499"/>
      <c r="C35" s="1107" t="s">
        <v>1005</v>
      </c>
      <c r="D35" s="1107"/>
      <c r="E35" s="1107"/>
      <c r="F35" s="1107"/>
      <c r="G35" s="1107"/>
      <c r="H35" s="1107"/>
      <c r="I35" s="1107"/>
      <c r="J35" s="1107"/>
      <c r="K35" s="1107"/>
      <c r="L35" s="1107"/>
      <c r="M35" s="1107"/>
      <c r="N35" s="1107"/>
      <c r="O35" s="1107"/>
      <c r="P35" s="1107"/>
      <c r="Q35" s="1107"/>
      <c r="R35" s="1107"/>
      <c r="S35" s="1107"/>
      <c r="T35" s="1107"/>
      <c r="U35" s="1107"/>
      <c r="V35" s="1107"/>
      <c r="W35" s="1107"/>
      <c r="X35" s="1107"/>
      <c r="Y35" s="1107"/>
      <c r="Z35" s="1107"/>
      <c r="AA35" s="1107"/>
      <c r="AB35" s="1107"/>
      <c r="AC35" s="1107"/>
      <c r="AD35" s="1107"/>
      <c r="AE35" s="1107"/>
      <c r="AF35" s="464"/>
      <c r="AG35" s="464"/>
      <c r="AH35" s="465"/>
    </row>
    <row r="36" spans="2:34" s="2" customFormat="1" ht="20.100000000000001" customHeight="1">
      <c r="B36" s="243"/>
      <c r="C36" s="1075" t="s">
        <v>993</v>
      </c>
      <c r="D36" s="1735"/>
      <c r="E36" s="1735"/>
      <c r="F36" s="1735"/>
      <c r="G36" s="1735"/>
      <c r="H36" s="1735"/>
      <c r="I36" s="1735"/>
      <c r="J36" s="1735"/>
      <c r="K36" s="1735"/>
      <c r="L36" s="1735"/>
      <c r="M36" s="1735"/>
      <c r="N36" s="1735"/>
      <c r="O36" s="1735"/>
      <c r="P36" s="1735"/>
      <c r="Q36" s="1735"/>
      <c r="R36" s="1735"/>
      <c r="S36" s="1735"/>
      <c r="T36" s="1735"/>
      <c r="U36" s="1735"/>
      <c r="V36" s="1735"/>
      <c r="W36" s="1735"/>
      <c r="X36" s="1735"/>
      <c r="Y36" s="1735"/>
      <c r="Z36" s="1735"/>
      <c r="AA36" s="1736" t="s">
        <v>994</v>
      </c>
      <c r="AB36" s="1736"/>
      <c r="AC36" s="1736"/>
      <c r="AD36" s="1736"/>
      <c r="AE36" s="1736"/>
      <c r="AF36" s="1736"/>
      <c r="AG36" s="1736"/>
      <c r="AH36" s="513"/>
    </row>
    <row r="37" spans="2:34" s="2" customFormat="1" ht="20.100000000000001" customHeight="1">
      <c r="B37" s="230"/>
      <c r="C37" s="1741"/>
      <c r="D37" s="1742"/>
      <c r="E37" s="1742"/>
      <c r="F37" s="1742"/>
      <c r="G37" s="1742"/>
      <c r="H37" s="1742"/>
      <c r="I37" s="1742"/>
      <c r="J37" s="1742"/>
      <c r="K37" s="1742"/>
      <c r="L37" s="1742"/>
      <c r="M37" s="1742"/>
      <c r="N37" s="1742"/>
      <c r="O37" s="1742"/>
      <c r="P37" s="1742"/>
      <c r="Q37" s="1742"/>
      <c r="R37" s="1742"/>
      <c r="S37" s="1742"/>
      <c r="T37" s="1742"/>
      <c r="U37" s="1742"/>
      <c r="V37" s="1742"/>
      <c r="W37" s="1742"/>
      <c r="X37" s="1742"/>
      <c r="Y37" s="1742"/>
      <c r="Z37" s="1742"/>
      <c r="AA37" s="604"/>
      <c r="AB37" s="603"/>
      <c r="AC37" s="603"/>
      <c r="AD37" s="603"/>
      <c r="AE37" s="603"/>
      <c r="AF37" s="603"/>
      <c r="AG37" s="605"/>
      <c r="AH37" s="513"/>
    </row>
    <row r="38" spans="2:34" s="2" customFormat="1" ht="9" customHeight="1">
      <c r="B38" s="3"/>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42"/>
      <c r="AB38" s="442"/>
      <c r="AC38" s="442"/>
      <c r="AD38" s="442"/>
      <c r="AE38" s="442"/>
      <c r="AF38" s="442"/>
      <c r="AG38" s="464"/>
      <c r="AH38" s="465"/>
    </row>
    <row r="39" spans="2:34" s="2" customFormat="1" ht="20.100000000000001" customHeight="1">
      <c r="B39" s="3"/>
      <c r="C39" s="1094" t="s">
        <v>997</v>
      </c>
      <c r="D39" s="1611"/>
      <c r="E39" s="1611"/>
      <c r="F39" s="1611"/>
      <c r="G39" s="1611"/>
      <c r="H39" s="1611"/>
      <c r="I39" s="1611"/>
      <c r="J39" s="1611"/>
      <c r="K39" s="1611"/>
      <c r="L39" s="1611"/>
      <c r="M39" s="601" t="s">
        <v>50</v>
      </c>
      <c r="N39" s="2" t="s">
        <v>998</v>
      </c>
      <c r="Q39" s="1"/>
      <c r="R39" s="1"/>
      <c r="S39" s="1"/>
      <c r="T39" s="1"/>
      <c r="U39" s="1"/>
      <c r="V39" s="1"/>
      <c r="W39" s="587" t="s">
        <v>50</v>
      </c>
      <c r="X39" s="2" t="s">
        <v>999</v>
      </c>
      <c r="Y39"/>
      <c r="Z39"/>
      <c r="AA39" s="1"/>
      <c r="AB39" s="1"/>
      <c r="AC39" s="1"/>
      <c r="AD39" s="1"/>
      <c r="AE39" s="1"/>
      <c r="AF39" s="1"/>
      <c r="AG39" s="246"/>
      <c r="AH39" s="513"/>
    </row>
    <row r="40" spans="2:34" s="2" customFormat="1" ht="20.100000000000001" customHeight="1">
      <c r="B40" s="3"/>
      <c r="C40" s="1614"/>
      <c r="D40" s="1615"/>
      <c r="E40" s="1615"/>
      <c r="F40" s="1615"/>
      <c r="G40" s="1615"/>
      <c r="H40" s="1615"/>
      <c r="I40" s="1615"/>
      <c r="J40" s="1615"/>
      <c r="K40" s="1615"/>
      <c r="L40" s="1615"/>
      <c r="M40" s="592" t="s">
        <v>50</v>
      </c>
      <c r="N40" s="9" t="s">
        <v>1000</v>
      </c>
      <c r="O40" s="9"/>
      <c r="P40" s="9"/>
      <c r="Q40" s="441"/>
      <c r="R40" s="441"/>
      <c r="S40" s="441"/>
      <c r="T40" s="441"/>
      <c r="U40" s="441"/>
      <c r="V40" s="441"/>
      <c r="W40" s="441"/>
      <c r="X40" s="441"/>
      <c r="Y40" s="445"/>
      <c r="Z40" s="9"/>
      <c r="AA40" s="441"/>
      <c r="AB40" s="474"/>
      <c r="AC40" s="474"/>
      <c r="AD40" s="474"/>
      <c r="AE40" s="474"/>
      <c r="AF40" s="474"/>
      <c r="AG40" s="441"/>
      <c r="AH40" s="513"/>
    </row>
    <row r="41" spans="2:34" s="2" customFormat="1" ht="9" customHeight="1">
      <c r="B41" s="3"/>
      <c r="C41" s="454"/>
      <c r="D41" s="454"/>
      <c r="E41" s="454"/>
      <c r="F41" s="454"/>
      <c r="G41" s="454"/>
      <c r="H41" s="454"/>
      <c r="I41" s="454"/>
      <c r="J41" s="454"/>
      <c r="K41" s="454"/>
      <c r="L41" s="454"/>
      <c r="M41" s="404"/>
      <c r="Q41" s="1"/>
      <c r="R41" s="1"/>
      <c r="S41" s="1"/>
      <c r="T41" s="1"/>
      <c r="U41" s="1"/>
      <c r="V41" s="1"/>
      <c r="W41" s="1"/>
      <c r="X41" s="1"/>
      <c r="Y41" s="404"/>
      <c r="AA41" s="1"/>
      <c r="AB41" s="1"/>
      <c r="AC41" s="1"/>
      <c r="AD41" s="1"/>
      <c r="AE41" s="1"/>
      <c r="AF41" s="1"/>
      <c r="AG41" s="1"/>
      <c r="AH41" s="465"/>
    </row>
    <row r="42" spans="2:34" s="2" customFormat="1" ht="20.100000000000001" customHeight="1">
      <c r="B42" s="499"/>
      <c r="C42" s="1735" t="s">
        <v>1006</v>
      </c>
      <c r="D42" s="1735"/>
      <c r="E42" s="1735"/>
      <c r="F42" s="1735"/>
      <c r="G42" s="1735"/>
      <c r="H42" s="1735"/>
      <c r="I42" s="1735"/>
      <c r="J42" s="1735"/>
      <c r="K42" s="1752"/>
      <c r="L42" s="1753"/>
      <c r="M42" s="1753"/>
      <c r="N42" s="1753"/>
      <c r="O42" s="1753"/>
      <c r="P42" s="1753"/>
      <c r="Q42" s="1753"/>
      <c r="R42" s="514" t="s">
        <v>4</v>
      </c>
      <c r="S42" s="1753"/>
      <c r="T42" s="1753"/>
      <c r="U42" s="1753"/>
      <c r="V42" s="1753"/>
      <c r="W42" s="1753"/>
      <c r="X42" s="1753"/>
      <c r="Y42" s="1753"/>
      <c r="Z42" s="514" t="s">
        <v>5</v>
      </c>
      <c r="AA42" s="1753"/>
      <c r="AB42" s="1753"/>
      <c r="AC42" s="1753"/>
      <c r="AD42" s="1753"/>
      <c r="AE42" s="1753"/>
      <c r="AF42" s="1753"/>
      <c r="AG42" s="515" t="s">
        <v>6</v>
      </c>
      <c r="AH42" s="516"/>
    </row>
    <row r="43" spans="2:34" s="2" customFormat="1" ht="10.5" customHeight="1">
      <c r="B43" s="517"/>
      <c r="C43" s="470"/>
      <c r="D43" s="470"/>
      <c r="E43" s="470"/>
      <c r="F43" s="470"/>
      <c r="G43" s="470"/>
      <c r="H43" s="470"/>
      <c r="I43" s="470"/>
      <c r="J43" s="470"/>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9"/>
    </row>
    <row r="44" spans="2:34" s="2" customFormat="1" ht="6" customHeight="1">
      <c r="B44" s="454"/>
      <c r="C44" s="454"/>
      <c r="D44" s="454"/>
      <c r="E44" s="454"/>
      <c r="F44" s="454"/>
      <c r="X44" s="451"/>
      <c r="Y44" s="451"/>
    </row>
    <row r="45" spans="2:34" s="2" customFormat="1">
      <c r="B45" s="1685" t="s">
        <v>758</v>
      </c>
      <c r="C45" s="1685"/>
      <c r="D45" s="457" t="s">
        <v>759</v>
      </c>
      <c r="E45" s="458"/>
      <c r="F45" s="458"/>
      <c r="G45" s="458"/>
      <c r="H45" s="458"/>
      <c r="I45" s="458"/>
      <c r="J45" s="458"/>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row>
    <row r="46" spans="2:34" s="2" customFormat="1" ht="13.5" customHeight="1">
      <c r="B46" s="1685" t="s">
        <v>760</v>
      </c>
      <c r="C46" s="1685"/>
      <c r="D46" s="1754" t="s">
        <v>1007</v>
      </c>
      <c r="E46" s="1754"/>
      <c r="F46" s="1754"/>
      <c r="G46" s="1754"/>
      <c r="H46" s="1754"/>
      <c r="I46" s="1754"/>
      <c r="J46" s="1754"/>
      <c r="K46" s="1754"/>
      <c r="L46" s="1754"/>
      <c r="M46" s="1754"/>
      <c r="N46" s="1754"/>
      <c r="O46" s="1754"/>
      <c r="P46" s="1754"/>
      <c r="Q46" s="1754"/>
      <c r="R46" s="1754"/>
      <c r="S46" s="1754"/>
      <c r="T46" s="1754"/>
      <c r="U46" s="1754"/>
      <c r="V46" s="1754"/>
      <c r="W46" s="1754"/>
      <c r="X46" s="1754"/>
      <c r="Y46" s="1754"/>
      <c r="Z46" s="1754"/>
      <c r="AA46" s="1754"/>
      <c r="AB46" s="1754"/>
      <c r="AC46" s="1754"/>
      <c r="AD46" s="1754"/>
      <c r="AE46" s="1754"/>
      <c r="AF46" s="1754"/>
      <c r="AG46" s="1754"/>
      <c r="AH46" s="1754"/>
    </row>
    <row r="47" spans="2:34" s="2" customFormat="1" ht="13.5" customHeight="1">
      <c r="B47" s="520"/>
      <c r="C47" s="520"/>
      <c r="D47" s="1754"/>
      <c r="E47" s="1754"/>
      <c r="F47" s="1754"/>
      <c r="G47" s="1754"/>
      <c r="H47" s="1754"/>
      <c r="I47" s="1754"/>
      <c r="J47" s="1754"/>
      <c r="K47" s="1754"/>
      <c r="L47" s="1754"/>
      <c r="M47" s="1754"/>
      <c r="N47" s="1754"/>
      <c r="O47" s="1754"/>
      <c r="P47" s="1754"/>
      <c r="Q47" s="1754"/>
      <c r="R47" s="1754"/>
      <c r="S47" s="1754"/>
      <c r="T47" s="1754"/>
      <c r="U47" s="1754"/>
      <c r="V47" s="1754"/>
      <c r="W47" s="1754"/>
      <c r="X47" s="1754"/>
      <c r="Y47" s="1754"/>
      <c r="Z47" s="1754"/>
      <c r="AA47" s="1754"/>
      <c r="AB47" s="1754"/>
      <c r="AC47" s="1754"/>
      <c r="AD47" s="1754"/>
      <c r="AE47" s="1754"/>
      <c r="AF47" s="1754"/>
      <c r="AG47" s="1754"/>
      <c r="AH47" s="1754"/>
    </row>
    <row r="48" spans="2:34" s="2" customFormat="1">
      <c r="B48" s="1685" t="s">
        <v>762</v>
      </c>
      <c r="C48" s="1685"/>
      <c r="D48" s="459" t="s">
        <v>1008</v>
      </c>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row>
    <row r="49" spans="1:37" ht="13.5" customHeight="1">
      <c r="B49" s="1685" t="s">
        <v>1009</v>
      </c>
      <c r="C49" s="1685"/>
      <c r="D49" s="1754" t="s">
        <v>1010</v>
      </c>
      <c r="E49" s="1754"/>
      <c r="F49" s="1754"/>
      <c r="G49" s="1754"/>
      <c r="H49" s="1754"/>
      <c r="I49" s="1754"/>
      <c r="J49" s="1754"/>
      <c r="K49" s="1754"/>
      <c r="L49" s="1754"/>
      <c r="M49" s="1754"/>
      <c r="N49" s="1754"/>
      <c r="O49" s="1754"/>
      <c r="P49" s="1754"/>
      <c r="Q49" s="1754"/>
      <c r="R49" s="1754"/>
      <c r="S49" s="1754"/>
      <c r="T49" s="1754"/>
      <c r="U49" s="1754"/>
      <c r="V49" s="1754"/>
      <c r="W49" s="1754"/>
      <c r="X49" s="1754"/>
      <c r="Y49" s="1754"/>
      <c r="Z49" s="1754"/>
      <c r="AA49" s="1754"/>
      <c r="AB49" s="1754"/>
      <c r="AC49" s="1754"/>
      <c r="AD49" s="1754"/>
      <c r="AE49" s="1754"/>
      <c r="AF49" s="1754"/>
      <c r="AG49" s="1754"/>
      <c r="AH49" s="1754"/>
    </row>
    <row r="50" spans="1:37" s="30" customFormat="1" ht="25.15" customHeight="1">
      <c r="B50" s="62"/>
      <c r="C50" s="1"/>
      <c r="D50" s="1754"/>
      <c r="E50" s="1754"/>
      <c r="F50" s="1754"/>
      <c r="G50" s="1754"/>
      <c r="H50" s="1754"/>
      <c r="I50" s="1754"/>
      <c r="J50" s="1754"/>
      <c r="K50" s="1754"/>
      <c r="L50" s="1754"/>
      <c r="M50" s="1754"/>
      <c r="N50" s="1754"/>
      <c r="O50" s="1754"/>
      <c r="P50" s="1754"/>
      <c r="Q50" s="1754"/>
      <c r="R50" s="1754"/>
      <c r="S50" s="1754"/>
      <c r="T50" s="1754"/>
      <c r="U50" s="1754"/>
      <c r="V50" s="1754"/>
      <c r="W50" s="1754"/>
      <c r="X50" s="1754"/>
      <c r="Y50" s="1754"/>
      <c r="Z50" s="1754"/>
      <c r="AA50" s="1754"/>
      <c r="AB50" s="1754"/>
      <c r="AC50" s="1754"/>
      <c r="AD50" s="1754"/>
      <c r="AE50" s="1754"/>
      <c r="AF50" s="1754"/>
      <c r="AG50" s="1754"/>
      <c r="AH50" s="1754"/>
    </row>
    <row r="51" spans="1:37" s="30" customFormat="1" ht="13.5" customHeight="1">
      <c r="A51"/>
      <c r="B51" s="522" t="s">
        <v>1011</v>
      </c>
      <c r="C51" s="522"/>
      <c r="D51" s="1751" t="s">
        <v>1012</v>
      </c>
      <c r="E51" s="1751"/>
      <c r="F51" s="1751"/>
      <c r="G51" s="1751"/>
      <c r="H51" s="1751"/>
      <c r="I51" s="1751"/>
      <c r="J51" s="1751"/>
      <c r="K51" s="1751"/>
      <c r="L51" s="1751"/>
      <c r="M51" s="1751"/>
      <c r="N51" s="1751"/>
      <c r="O51" s="1751"/>
      <c r="P51" s="1751"/>
      <c r="Q51" s="1751"/>
      <c r="R51" s="1751"/>
      <c r="S51" s="1751"/>
      <c r="T51" s="1751"/>
      <c r="U51" s="1751"/>
      <c r="V51" s="1751"/>
      <c r="W51" s="1751"/>
      <c r="X51" s="1751"/>
      <c r="Y51" s="1751"/>
      <c r="Z51" s="1751"/>
      <c r="AA51" s="1751"/>
      <c r="AB51" s="1751"/>
      <c r="AC51" s="1751"/>
      <c r="AD51" s="1751"/>
      <c r="AE51" s="1751"/>
      <c r="AF51" s="1751"/>
      <c r="AG51" s="1751"/>
      <c r="AH51" s="1751"/>
      <c r="AI51"/>
      <c r="AJ51"/>
      <c r="AK51"/>
    </row>
    <row r="52" spans="1:37" s="30"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30"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0"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37"/>
      <c r="D122" s="37"/>
      <c r="E122" s="37"/>
      <c r="F122" s="37"/>
      <c r="G122" s="37"/>
    </row>
    <row r="123" spans="3:7">
      <c r="C123" s="362"/>
    </row>
  </sheetData>
  <mergeCells count="41">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G7:AH7"/>
    <mergeCell ref="B9:F12"/>
    <mergeCell ref="B13:F14"/>
    <mergeCell ref="C18:Z18"/>
    <mergeCell ref="AA18:AG18"/>
    <mergeCell ref="C19:Z19"/>
  </mergeCells>
  <phoneticPr fontId="4"/>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I69"/>
  <sheetViews>
    <sheetView zoomScaleNormal="100" workbookViewId="0"/>
  </sheetViews>
  <sheetFormatPr defaultColWidth="4" defaultRowHeight="13.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25" width="3.625" style="2" customWidth="1"/>
    <col min="26" max="26" width="9.5" style="2" customWidth="1"/>
    <col min="27" max="30" width="3.625" style="2" customWidth="1"/>
    <col min="31" max="31" width="6.625" style="2" customWidth="1"/>
    <col min="32" max="16384" width="4" style="2"/>
  </cols>
  <sheetData>
    <row r="2" spans="2:31">
      <c r="B2" s="2" t="s">
        <v>1013</v>
      </c>
    </row>
    <row r="3" spans="2:31">
      <c r="U3" s="1"/>
      <c r="X3" s="63" t="s">
        <v>3</v>
      </c>
      <c r="Y3" s="1080"/>
      <c r="Z3" s="1080"/>
      <c r="AA3" s="63" t="s">
        <v>4</v>
      </c>
      <c r="AB3" s="64"/>
      <c r="AC3" s="63" t="s">
        <v>403</v>
      </c>
      <c r="AD3" s="64"/>
      <c r="AE3" s="63" t="s">
        <v>6</v>
      </c>
    </row>
    <row r="4" spans="2:31">
      <c r="T4" s="222"/>
      <c r="U4" s="222"/>
      <c r="V4" s="222"/>
    </row>
    <row r="5" spans="2:31">
      <c r="B5" s="1071" t="s">
        <v>1014</v>
      </c>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row>
    <row r="7" spans="2:31" ht="23.25" customHeight="1">
      <c r="B7" s="420" t="s">
        <v>593</v>
      </c>
      <c r="C7" s="420"/>
      <c r="D7" s="420"/>
      <c r="E7" s="420"/>
      <c r="F7" s="1572"/>
      <c r="G7" s="1573"/>
      <c r="H7" s="1573"/>
      <c r="I7" s="1573"/>
      <c r="J7" s="1573"/>
      <c r="K7" s="1573"/>
      <c r="L7" s="1573"/>
      <c r="M7" s="1573"/>
      <c r="N7" s="1573"/>
      <c r="O7" s="1573"/>
      <c r="P7" s="1573"/>
      <c r="Q7" s="1573"/>
      <c r="R7" s="1573"/>
      <c r="S7" s="1573"/>
      <c r="T7" s="1573"/>
      <c r="U7" s="1573"/>
      <c r="V7" s="1573"/>
      <c r="W7" s="1573"/>
      <c r="X7" s="1573"/>
      <c r="Y7" s="1573"/>
      <c r="Z7" s="1573"/>
      <c r="AA7" s="1573"/>
      <c r="AB7" s="1573"/>
      <c r="AC7" s="1573"/>
      <c r="AD7" s="1573"/>
      <c r="AE7" s="1574"/>
    </row>
    <row r="8" spans="2:31" ht="23.25" customHeight="1">
      <c r="B8" s="420" t="s">
        <v>594</v>
      </c>
      <c r="C8" s="420"/>
      <c r="D8" s="420"/>
      <c r="E8" s="420"/>
      <c r="F8" s="589" t="s">
        <v>50</v>
      </c>
      <c r="G8" s="400" t="s">
        <v>595</v>
      </c>
      <c r="H8" s="400"/>
      <c r="I8" s="400"/>
      <c r="J8" s="400"/>
      <c r="K8" s="588" t="s">
        <v>50</v>
      </c>
      <c r="L8" s="400" t="s">
        <v>596</v>
      </c>
      <c r="M8" s="400"/>
      <c r="N8" s="400"/>
      <c r="O8" s="400"/>
      <c r="P8" s="400"/>
      <c r="Q8" s="588" t="s">
        <v>50</v>
      </c>
      <c r="R8" s="400" t="s">
        <v>597</v>
      </c>
      <c r="S8" s="400"/>
      <c r="T8" s="400"/>
      <c r="U8" s="400"/>
      <c r="V8" s="400"/>
      <c r="W8" s="400"/>
      <c r="X8" s="400"/>
      <c r="Y8" s="400"/>
      <c r="Z8" s="400"/>
      <c r="AA8" s="400"/>
      <c r="AB8" s="400"/>
      <c r="AC8" s="400"/>
      <c r="AD8" s="41"/>
      <c r="AE8" s="42"/>
    </row>
    <row r="9" spans="2:31" ht="24.95" customHeight="1">
      <c r="B9" s="1165" t="s">
        <v>598</v>
      </c>
      <c r="C9" s="1166"/>
      <c r="D9" s="1166"/>
      <c r="E9" s="1167"/>
      <c r="F9" s="64" t="s">
        <v>99</v>
      </c>
      <c r="G9" s="431" t="s">
        <v>1015</v>
      </c>
      <c r="H9" s="1"/>
      <c r="I9" s="1"/>
      <c r="J9" s="1"/>
      <c r="K9" s="1"/>
      <c r="L9" s="1"/>
      <c r="M9" s="1"/>
      <c r="N9" s="1"/>
      <c r="O9" s="1"/>
      <c r="Q9" s="51"/>
      <c r="R9" s="54" t="s">
        <v>50</v>
      </c>
      <c r="S9" s="1" t="s">
        <v>1016</v>
      </c>
      <c r="T9" s="1"/>
      <c r="U9" s="1"/>
      <c r="V9" s="1"/>
      <c r="W9" s="246"/>
      <c r="X9" s="246"/>
      <c r="Y9" s="246"/>
      <c r="Z9" s="246"/>
      <c r="AA9" s="246"/>
      <c r="AB9" s="246"/>
      <c r="AC9" s="246"/>
      <c r="AD9" s="51"/>
      <c r="AE9" s="52"/>
    </row>
    <row r="10" spans="2:31" ht="24.95" customHeight="1">
      <c r="B10" s="1593"/>
      <c r="C10" s="1071"/>
      <c r="D10" s="1071"/>
      <c r="E10" s="1594"/>
      <c r="F10" s="62" t="s">
        <v>50</v>
      </c>
      <c r="G10" s="431" t="s">
        <v>1017</v>
      </c>
      <c r="H10" s="1"/>
      <c r="I10" s="1"/>
      <c r="J10" s="1"/>
      <c r="K10" s="1"/>
      <c r="L10" s="1"/>
      <c r="M10" s="1"/>
      <c r="N10" s="1"/>
      <c r="O10" s="1"/>
      <c r="R10" s="62" t="s">
        <v>50</v>
      </c>
      <c r="S10" s="1" t="s">
        <v>1018</v>
      </c>
      <c r="T10" s="1"/>
      <c r="U10" s="1"/>
      <c r="V10" s="1"/>
      <c r="W10" s="1"/>
      <c r="X10" s="1"/>
      <c r="Y10" s="1"/>
      <c r="Z10" s="1"/>
      <c r="AA10" s="1"/>
      <c r="AB10" s="1"/>
      <c r="AC10" s="1"/>
      <c r="AE10" s="402"/>
    </row>
    <row r="11" spans="2:31" ht="24.95" customHeight="1">
      <c r="B11" s="1159"/>
      <c r="C11" s="1160"/>
      <c r="D11" s="1160"/>
      <c r="E11" s="1161"/>
      <c r="F11" s="62" t="s">
        <v>50</v>
      </c>
      <c r="G11" s="1" t="s">
        <v>1019</v>
      </c>
      <c r="H11" s="1"/>
      <c r="I11" s="1"/>
      <c r="J11" s="1"/>
      <c r="K11" s="1"/>
      <c r="L11" s="1"/>
      <c r="M11" s="1"/>
      <c r="N11" s="1"/>
      <c r="O11" s="1"/>
      <c r="R11" s="62"/>
      <c r="S11" s="1"/>
      <c r="T11" s="1"/>
      <c r="U11" s="1"/>
      <c r="V11" s="1"/>
      <c r="W11" s="1"/>
      <c r="X11" s="1"/>
      <c r="Y11" s="1"/>
      <c r="Z11" s="1"/>
      <c r="AA11" s="1"/>
      <c r="AB11" s="1"/>
      <c r="AC11" s="1"/>
      <c r="AE11" s="402"/>
    </row>
    <row r="12" spans="2:31" ht="30.75" customHeight="1">
      <c r="B12" s="420" t="s">
        <v>603</v>
      </c>
      <c r="C12" s="420"/>
      <c r="D12" s="420"/>
      <c r="E12" s="420"/>
      <c r="F12" s="589" t="s">
        <v>50</v>
      </c>
      <c r="G12" s="400" t="s">
        <v>1020</v>
      </c>
      <c r="H12" s="421"/>
      <c r="I12" s="421"/>
      <c r="J12" s="421"/>
      <c r="K12" s="421"/>
      <c r="L12" s="421"/>
      <c r="M12" s="421"/>
      <c r="N12" s="421"/>
      <c r="O12" s="421"/>
      <c r="P12" s="421"/>
      <c r="Q12" s="41"/>
      <c r="R12" s="588" t="s">
        <v>50</v>
      </c>
      <c r="S12" s="400" t="s">
        <v>1021</v>
      </c>
      <c r="T12" s="421"/>
      <c r="U12" s="421"/>
      <c r="V12" s="421"/>
      <c r="W12" s="421"/>
      <c r="X12" s="421"/>
      <c r="Y12" s="421"/>
      <c r="Z12" s="421"/>
      <c r="AA12" s="421"/>
      <c r="AB12" s="421"/>
      <c r="AC12" s="421"/>
      <c r="AD12" s="41"/>
      <c r="AE12" s="42"/>
    </row>
    <row r="14" spans="2:31">
      <c r="B14" s="40"/>
      <c r="C14" s="41"/>
      <c r="D14" s="41"/>
      <c r="E14" s="41"/>
      <c r="F14" s="41"/>
      <c r="G14" s="41"/>
      <c r="H14" s="41"/>
      <c r="I14" s="41"/>
      <c r="J14" s="41"/>
      <c r="K14" s="41"/>
      <c r="L14" s="41"/>
      <c r="M14" s="41"/>
      <c r="N14" s="41"/>
      <c r="O14" s="41"/>
      <c r="P14" s="41"/>
      <c r="Q14" s="41"/>
      <c r="R14" s="41"/>
      <c r="S14" s="41"/>
      <c r="T14" s="41"/>
      <c r="U14" s="41"/>
      <c r="V14" s="41"/>
      <c r="W14" s="41"/>
      <c r="X14" s="41"/>
      <c r="Y14" s="41"/>
      <c r="Z14" s="42"/>
      <c r="AA14" s="44"/>
      <c r="AB14" s="45" t="s">
        <v>556</v>
      </c>
      <c r="AC14" s="45" t="s">
        <v>557</v>
      </c>
      <c r="AD14" s="45" t="s">
        <v>558</v>
      </c>
      <c r="AE14" s="42"/>
    </row>
    <row r="15" spans="2:31">
      <c r="B15" s="50" t="s">
        <v>1022</v>
      </c>
      <c r="C15" s="51"/>
      <c r="D15" s="51"/>
      <c r="E15" s="51"/>
      <c r="F15" s="51"/>
      <c r="G15" s="51"/>
      <c r="H15" s="51"/>
      <c r="I15" s="51"/>
      <c r="J15" s="51"/>
      <c r="K15" s="51"/>
      <c r="L15" s="51"/>
      <c r="M15" s="51"/>
      <c r="N15" s="51"/>
      <c r="O15" s="51"/>
      <c r="P15" s="51"/>
      <c r="Q15" s="51"/>
      <c r="R15" s="51"/>
      <c r="S15" s="51"/>
      <c r="T15" s="51"/>
      <c r="U15" s="51"/>
      <c r="V15" s="51"/>
      <c r="W15" s="51"/>
      <c r="X15" s="51"/>
      <c r="Y15" s="51"/>
      <c r="Z15" s="422"/>
      <c r="AA15" s="53"/>
      <c r="AB15" s="54"/>
      <c r="AC15" s="54"/>
      <c r="AD15" s="51"/>
      <c r="AE15" s="52"/>
    </row>
    <row r="16" spans="2:31">
      <c r="B16" s="22"/>
      <c r="C16" s="423" t="s">
        <v>607</v>
      </c>
      <c r="D16" s="2" t="s">
        <v>1023</v>
      </c>
      <c r="Z16" s="424"/>
      <c r="AA16" s="425"/>
      <c r="AB16" s="64" t="s">
        <v>50</v>
      </c>
      <c r="AC16" s="62" t="s">
        <v>557</v>
      </c>
      <c r="AD16" s="64" t="s">
        <v>50</v>
      </c>
      <c r="AE16" s="402"/>
    </row>
    <row r="17" spans="2:31">
      <c r="B17" s="22"/>
      <c r="D17" s="2" t="s">
        <v>609</v>
      </c>
      <c r="Z17" s="228"/>
      <c r="AA17" s="405"/>
      <c r="AB17" s="62"/>
      <c r="AC17" s="62"/>
      <c r="AE17" s="402"/>
    </row>
    <row r="18" spans="2:31" ht="6" customHeight="1">
      <c r="B18" s="22"/>
      <c r="Z18" s="228"/>
      <c r="AA18" s="405"/>
      <c r="AB18" s="62"/>
      <c r="AC18" s="62"/>
      <c r="AE18" s="402"/>
    </row>
    <row r="19" spans="2:31">
      <c r="B19" s="22"/>
      <c r="D19" s="426" t="s">
        <v>678</v>
      </c>
      <c r="E19" s="400"/>
      <c r="F19" s="400"/>
      <c r="G19" s="400"/>
      <c r="H19" s="400"/>
      <c r="I19" s="400"/>
      <c r="J19" s="400"/>
      <c r="K19" s="400"/>
      <c r="L19" s="400"/>
      <c r="M19" s="400"/>
      <c r="N19" s="400"/>
      <c r="O19" s="41"/>
      <c r="P19" s="41"/>
      <c r="Q19" s="41"/>
      <c r="R19" s="41"/>
      <c r="S19" s="400"/>
      <c r="T19" s="400"/>
      <c r="U19" s="1572"/>
      <c r="V19" s="1573"/>
      <c r="W19" s="1573"/>
      <c r="X19" s="41" t="s">
        <v>611</v>
      </c>
      <c r="Y19" s="22"/>
      <c r="Z19" s="228"/>
      <c r="AA19" s="405"/>
      <c r="AB19" s="62"/>
      <c r="AC19" s="62"/>
      <c r="AE19" s="402"/>
    </row>
    <row r="20" spans="2:31">
      <c r="B20" s="22"/>
      <c r="D20" s="426" t="s">
        <v>612</v>
      </c>
      <c r="E20" s="400"/>
      <c r="F20" s="400"/>
      <c r="G20" s="400"/>
      <c r="H20" s="400"/>
      <c r="I20" s="400"/>
      <c r="J20" s="400"/>
      <c r="K20" s="400"/>
      <c r="L20" s="400"/>
      <c r="M20" s="400"/>
      <c r="N20" s="400"/>
      <c r="O20" s="41"/>
      <c r="P20" s="41"/>
      <c r="Q20" s="41"/>
      <c r="R20" s="41"/>
      <c r="S20" s="400"/>
      <c r="T20" s="400"/>
      <c r="U20" s="1572"/>
      <c r="V20" s="1573"/>
      <c r="W20" s="1573"/>
      <c r="X20" s="41" t="s">
        <v>611</v>
      </c>
      <c r="Y20" s="22"/>
      <c r="Z20" s="402"/>
      <c r="AA20" s="405"/>
      <c r="AB20" s="62"/>
      <c r="AC20" s="62"/>
      <c r="AE20" s="402"/>
    </row>
    <row r="21" spans="2:31">
      <c r="B21" s="22"/>
      <c r="D21" s="426" t="s">
        <v>613</v>
      </c>
      <c r="E21" s="400"/>
      <c r="F21" s="400"/>
      <c r="G21" s="400"/>
      <c r="H21" s="400"/>
      <c r="I21" s="400"/>
      <c r="J21" s="400"/>
      <c r="K21" s="400"/>
      <c r="L21" s="400"/>
      <c r="M21" s="400"/>
      <c r="N21" s="400"/>
      <c r="O21" s="41"/>
      <c r="P21" s="41"/>
      <c r="Q21" s="41"/>
      <c r="R21" s="41"/>
      <c r="S21" s="400"/>
      <c r="T21" s="427" t="str">
        <f>(IFERROR(ROUNDDOWN(T20/T19*100,0),""))</f>
        <v/>
      </c>
      <c r="U21" s="1606" t="str">
        <f>(IFERROR(ROUNDDOWN(U20/U19*100,0),""))</f>
        <v/>
      </c>
      <c r="V21" s="1607"/>
      <c r="W21" s="1607"/>
      <c r="X21" s="41" t="s">
        <v>614</v>
      </c>
      <c r="Y21" s="22"/>
      <c r="Z21" s="231"/>
      <c r="AA21" s="405"/>
      <c r="AB21" s="62"/>
      <c r="AC21" s="62"/>
      <c r="AE21" s="402"/>
    </row>
    <row r="22" spans="2:31">
      <c r="B22" s="22"/>
      <c r="D22" s="2" t="s">
        <v>1024</v>
      </c>
      <c r="Z22" s="231"/>
      <c r="AA22" s="405"/>
      <c r="AB22" s="62"/>
      <c r="AC22" s="62"/>
      <c r="AE22" s="402"/>
    </row>
    <row r="23" spans="2:31">
      <c r="B23" s="22"/>
      <c r="E23" s="2" t="s">
        <v>1025</v>
      </c>
      <c r="Z23" s="231"/>
      <c r="AA23" s="405"/>
      <c r="AB23" s="62"/>
      <c r="AC23" s="62"/>
      <c r="AE23" s="402"/>
    </row>
    <row r="24" spans="2:31">
      <c r="B24" s="22"/>
      <c r="Z24" s="231"/>
      <c r="AA24" s="405"/>
      <c r="AB24" s="62"/>
      <c r="AC24" s="62"/>
      <c r="AE24" s="402"/>
    </row>
    <row r="25" spans="2:31">
      <c r="B25" s="22"/>
      <c r="C25" s="423" t="s">
        <v>616</v>
      </c>
      <c r="D25" s="2" t="s">
        <v>1026</v>
      </c>
      <c r="Z25" s="424"/>
      <c r="AA25" s="405"/>
      <c r="AB25" s="64" t="s">
        <v>50</v>
      </c>
      <c r="AC25" s="62" t="s">
        <v>557</v>
      </c>
      <c r="AD25" s="64" t="s">
        <v>50</v>
      </c>
      <c r="AE25" s="402"/>
    </row>
    <row r="26" spans="2:31">
      <c r="B26" s="22"/>
      <c r="C26" s="423"/>
      <c r="D26" s="2" t="s">
        <v>1027</v>
      </c>
      <c r="Z26" s="424"/>
      <c r="AA26" s="405"/>
      <c r="AB26" s="62"/>
      <c r="AC26" s="62"/>
      <c r="AD26" s="62"/>
      <c r="AE26" s="402"/>
    </row>
    <row r="27" spans="2:31">
      <c r="B27" s="22"/>
      <c r="C27" s="423"/>
      <c r="D27" s="2" t="s">
        <v>1028</v>
      </c>
      <c r="Z27" s="424"/>
      <c r="AA27" s="405"/>
      <c r="AB27" s="62"/>
      <c r="AC27" s="62"/>
      <c r="AD27" s="62"/>
      <c r="AE27" s="402"/>
    </row>
    <row r="28" spans="2:31">
      <c r="B28" s="22"/>
      <c r="C28" s="423"/>
      <c r="D28" s="2" t="s">
        <v>1029</v>
      </c>
      <c r="Z28" s="424"/>
      <c r="AA28" s="405"/>
      <c r="AB28" s="62"/>
      <c r="AC28" s="62"/>
      <c r="AD28" s="62"/>
      <c r="AE28" s="402"/>
    </row>
    <row r="29" spans="2:31" ht="6" customHeight="1">
      <c r="B29" s="22"/>
      <c r="Z29" s="231"/>
      <c r="AA29" s="405"/>
      <c r="AB29" s="62"/>
      <c r="AC29" s="62"/>
      <c r="AE29" s="402"/>
    </row>
    <row r="30" spans="2:31">
      <c r="B30" s="22"/>
      <c r="C30" s="423"/>
      <c r="D30" s="173" t="s">
        <v>1030</v>
      </c>
      <c r="E30" s="246"/>
      <c r="F30" s="246"/>
      <c r="G30" s="246"/>
      <c r="H30" s="246"/>
      <c r="I30" s="246"/>
      <c r="J30" s="246"/>
      <c r="K30" s="246"/>
      <c r="L30" s="246"/>
      <c r="M30" s="246"/>
      <c r="N30" s="246"/>
      <c r="O30" s="51"/>
      <c r="P30" s="51"/>
      <c r="Q30" s="51"/>
      <c r="R30" s="51"/>
      <c r="S30" s="51"/>
      <c r="T30" s="52"/>
      <c r="U30" s="1587"/>
      <c r="V30" s="1588"/>
      <c r="W30" s="1588"/>
      <c r="X30" s="1167" t="s">
        <v>611</v>
      </c>
      <c r="Z30" s="231"/>
      <c r="AA30" s="405"/>
      <c r="AB30" s="62"/>
      <c r="AC30" s="62"/>
      <c r="AE30" s="402"/>
    </row>
    <row r="31" spans="2:31">
      <c r="B31" s="22"/>
      <c r="C31" s="423"/>
      <c r="D31" s="523" t="s">
        <v>1031</v>
      </c>
      <c r="E31" s="1"/>
      <c r="F31" s="1"/>
      <c r="G31" s="1"/>
      <c r="H31" s="1"/>
      <c r="I31" s="1"/>
      <c r="J31" s="1"/>
      <c r="K31" s="1"/>
      <c r="L31" s="1"/>
      <c r="M31" s="1"/>
      <c r="N31" s="1"/>
      <c r="T31" s="402"/>
      <c r="U31" s="1595"/>
      <c r="V31" s="1080"/>
      <c r="W31" s="1080"/>
      <c r="X31" s="1594"/>
      <c r="Z31" s="231"/>
      <c r="AA31" s="405"/>
      <c r="AB31" s="62"/>
      <c r="AC31" s="62"/>
      <c r="AE31" s="402"/>
    </row>
    <row r="32" spans="2:31">
      <c r="B32" s="22"/>
      <c r="C32" s="423"/>
      <c r="D32" s="523" t="s">
        <v>1032</v>
      </c>
      <c r="E32" s="1"/>
      <c r="F32" s="1"/>
      <c r="G32" s="1"/>
      <c r="H32" s="1"/>
      <c r="I32" s="1"/>
      <c r="J32" s="1"/>
      <c r="K32" s="1"/>
      <c r="L32" s="1"/>
      <c r="M32" s="1"/>
      <c r="N32" s="1"/>
      <c r="T32" s="402"/>
      <c r="U32" s="1595"/>
      <c r="V32" s="1080"/>
      <c r="W32" s="1080"/>
      <c r="X32" s="1594"/>
      <c r="Z32" s="231"/>
      <c r="AA32" s="405"/>
      <c r="AB32" s="62"/>
      <c r="AC32" s="62"/>
      <c r="AE32" s="402"/>
    </row>
    <row r="33" spans="2:35">
      <c r="B33" s="22"/>
      <c r="C33" s="423"/>
      <c r="D33" s="524" t="s">
        <v>1033</v>
      </c>
      <c r="E33" s="441"/>
      <c r="F33" s="441"/>
      <c r="G33" s="441"/>
      <c r="H33" s="441"/>
      <c r="I33" s="441"/>
      <c r="J33" s="441"/>
      <c r="K33" s="441"/>
      <c r="L33" s="441"/>
      <c r="M33" s="441"/>
      <c r="N33" s="441"/>
      <c r="O33" s="9"/>
      <c r="P33" s="9"/>
      <c r="Q33" s="9"/>
      <c r="R33" s="9"/>
      <c r="S33" s="9"/>
      <c r="T33" s="10"/>
      <c r="U33" s="1590"/>
      <c r="V33" s="1591"/>
      <c r="W33" s="1591"/>
      <c r="X33" s="1161"/>
      <c r="Z33" s="231"/>
      <c r="AA33" s="405"/>
      <c r="AB33" s="62"/>
      <c r="AC33" s="62"/>
      <c r="AE33" s="402"/>
    </row>
    <row r="34" spans="2:35" ht="4.5" customHeight="1">
      <c r="B34" s="22"/>
      <c r="C34" s="423"/>
      <c r="D34" s="1"/>
      <c r="E34" s="1"/>
      <c r="F34" s="1"/>
      <c r="G34" s="1"/>
      <c r="H34" s="1"/>
      <c r="I34" s="1"/>
      <c r="J34" s="1"/>
      <c r="K34" s="1"/>
      <c r="L34" s="1"/>
      <c r="M34" s="1"/>
      <c r="N34" s="1"/>
      <c r="U34" s="62"/>
      <c r="V34" s="62"/>
      <c r="W34" s="62"/>
      <c r="Z34" s="231"/>
      <c r="AA34" s="405"/>
      <c r="AB34" s="62"/>
      <c r="AC34" s="62"/>
      <c r="AE34" s="402"/>
    </row>
    <row r="35" spans="2:35">
      <c r="B35" s="22"/>
      <c r="C35" s="423"/>
      <c r="J35" s="1071"/>
      <c r="K35" s="1071"/>
      <c r="L35" s="1071"/>
      <c r="M35" s="1071"/>
      <c r="N35" s="1071"/>
      <c r="O35" s="1071"/>
      <c r="P35" s="1071"/>
      <c r="Q35" s="1071"/>
      <c r="R35" s="1071"/>
      <c r="S35" s="1071"/>
      <c r="T35" s="1071"/>
      <c r="U35" s="1071"/>
      <c r="V35" s="1071"/>
      <c r="Z35" s="228"/>
      <c r="AA35" s="405"/>
      <c r="AB35" s="62"/>
      <c r="AC35" s="62"/>
      <c r="AE35" s="402"/>
    </row>
    <row r="36" spans="2:35">
      <c r="B36" s="22"/>
      <c r="C36" s="423" t="s">
        <v>637</v>
      </c>
      <c r="D36" s="2" t="s">
        <v>1034</v>
      </c>
      <c r="Z36" s="424"/>
      <c r="AA36" s="425"/>
      <c r="AB36" s="64" t="s">
        <v>50</v>
      </c>
      <c r="AC36" s="62" t="s">
        <v>557</v>
      </c>
      <c r="AD36" s="64" t="s">
        <v>50</v>
      </c>
      <c r="AE36" s="402"/>
    </row>
    <row r="37" spans="2:35">
      <c r="B37" s="22"/>
      <c r="D37" s="2" t="s">
        <v>1035</v>
      </c>
      <c r="E37" s="1"/>
      <c r="F37" s="1"/>
      <c r="G37" s="1"/>
      <c r="H37" s="1"/>
      <c r="I37" s="1"/>
      <c r="J37" s="1"/>
      <c r="K37" s="1"/>
      <c r="L37" s="1"/>
      <c r="M37" s="1"/>
      <c r="N37" s="1"/>
      <c r="O37" s="417"/>
      <c r="P37" s="417"/>
      <c r="Q37" s="417"/>
      <c r="Z37" s="231"/>
      <c r="AA37" s="405"/>
      <c r="AB37" s="62"/>
      <c r="AC37" s="62"/>
      <c r="AE37" s="402"/>
    </row>
    <row r="38" spans="2:35" ht="14.25" customHeight="1">
      <c r="B38" s="22"/>
      <c r="C38" s="423"/>
      <c r="Z38" s="424"/>
      <c r="AA38" s="425"/>
      <c r="AB38" s="62"/>
      <c r="AC38" s="62"/>
      <c r="AD38" s="62"/>
      <c r="AE38" s="402"/>
    </row>
    <row r="39" spans="2:35" ht="14.25" customHeight="1">
      <c r="B39" s="22"/>
      <c r="C39" s="423" t="s">
        <v>1036</v>
      </c>
      <c r="D39" s="2" t="s">
        <v>1037</v>
      </c>
      <c r="Z39" s="424"/>
      <c r="AA39" s="425"/>
      <c r="AB39" s="64" t="s">
        <v>50</v>
      </c>
      <c r="AC39" s="62" t="s">
        <v>557</v>
      </c>
      <c r="AD39" s="64" t="s">
        <v>50</v>
      </c>
      <c r="AE39" s="402"/>
    </row>
    <row r="40" spans="2:35" ht="14.25" customHeight="1">
      <c r="B40" s="22"/>
      <c r="C40" s="423"/>
      <c r="D40" s="2" t="s">
        <v>1038</v>
      </c>
      <c r="Z40" s="424"/>
      <c r="AA40" s="425"/>
      <c r="AB40" s="62"/>
      <c r="AC40" s="62"/>
      <c r="AD40" s="62"/>
      <c r="AE40" s="402"/>
    </row>
    <row r="41" spans="2:35">
      <c r="B41" s="22"/>
      <c r="D41" s="2" t="s">
        <v>1039</v>
      </c>
      <c r="Z41" s="231"/>
      <c r="AA41" s="405"/>
      <c r="AB41" s="62"/>
      <c r="AC41" s="62"/>
      <c r="AE41" s="402"/>
    </row>
    <row r="42" spans="2:35">
      <c r="B42" s="22"/>
      <c r="Z42" s="228"/>
      <c r="AA42" s="405"/>
      <c r="AB42" s="62"/>
      <c r="AC42" s="62"/>
      <c r="AE42" s="402"/>
    </row>
    <row r="43" spans="2:35">
      <c r="B43" s="22" t="s">
        <v>1040</v>
      </c>
      <c r="Z43" s="231"/>
      <c r="AA43" s="405"/>
      <c r="AB43" s="62"/>
      <c r="AC43" s="62"/>
      <c r="AE43" s="402"/>
    </row>
    <row r="44" spans="2:35" ht="17.25" customHeight="1">
      <c r="B44" s="22"/>
      <c r="C44" s="423" t="s">
        <v>607</v>
      </c>
      <c r="D44" s="2" t="s">
        <v>1041</v>
      </c>
      <c r="Z44" s="424"/>
      <c r="AA44" s="425"/>
      <c r="AB44" s="64" t="s">
        <v>50</v>
      </c>
      <c r="AC44" s="62" t="s">
        <v>557</v>
      </c>
      <c r="AD44" s="64" t="s">
        <v>50</v>
      </c>
      <c r="AE44" s="402"/>
    </row>
    <row r="45" spans="2:35" ht="18.75" customHeight="1">
      <c r="B45" s="22"/>
      <c r="D45" s="2" t="s">
        <v>1042</v>
      </c>
      <c r="Z45" s="231"/>
      <c r="AA45" s="405"/>
      <c r="AB45" s="62"/>
      <c r="AC45" s="62"/>
      <c r="AE45" s="402"/>
    </row>
    <row r="46" spans="2:35" ht="7.5" customHeight="1">
      <c r="B46" s="22"/>
      <c r="W46" s="270"/>
      <c r="Z46" s="402"/>
      <c r="AA46" s="405"/>
      <c r="AB46" s="62"/>
      <c r="AC46" s="62"/>
      <c r="AE46" s="402"/>
      <c r="AI46" s="417"/>
    </row>
    <row r="47" spans="2:35">
      <c r="B47" s="22"/>
      <c r="E47" s="1"/>
      <c r="F47" s="1"/>
      <c r="G47" s="1"/>
      <c r="H47" s="1"/>
      <c r="I47" s="1"/>
      <c r="J47" s="1"/>
      <c r="K47" s="1"/>
      <c r="L47" s="1"/>
      <c r="M47" s="1"/>
      <c r="N47" s="1"/>
      <c r="O47" s="417"/>
      <c r="P47" s="417"/>
      <c r="Q47" s="417"/>
      <c r="Z47" s="231"/>
      <c r="AA47" s="405"/>
      <c r="AB47" s="62"/>
      <c r="AC47" s="62"/>
      <c r="AE47" s="402"/>
    </row>
    <row r="48" spans="2:35">
      <c r="B48" s="22"/>
      <c r="C48" s="423" t="s">
        <v>616</v>
      </c>
      <c r="D48" s="525" t="s">
        <v>1043</v>
      </c>
      <c r="Z48" s="424"/>
      <c r="AA48" s="405"/>
      <c r="AB48" s="64" t="s">
        <v>50</v>
      </c>
      <c r="AC48" s="62" t="s">
        <v>557</v>
      </c>
      <c r="AD48" s="64" t="s">
        <v>50</v>
      </c>
      <c r="AE48" s="402"/>
    </row>
    <row r="49" spans="2:31">
      <c r="B49" s="22"/>
      <c r="C49" s="423"/>
      <c r="D49" s="2" t="s">
        <v>1044</v>
      </c>
      <c r="Z49" s="424"/>
      <c r="AA49" s="405"/>
      <c r="AB49" s="62"/>
      <c r="AC49" s="62"/>
      <c r="AD49" s="62"/>
      <c r="AE49" s="402"/>
    </row>
    <row r="50" spans="2:31">
      <c r="B50" s="22"/>
      <c r="C50" s="423"/>
      <c r="D50" s="2" t="s">
        <v>1045</v>
      </c>
      <c r="Z50" s="424"/>
      <c r="AA50" s="405"/>
      <c r="AB50" s="62"/>
      <c r="AC50" s="62"/>
      <c r="AD50" s="62"/>
      <c r="AE50" s="402"/>
    </row>
    <row r="51" spans="2:31" ht="6" customHeight="1">
      <c r="B51" s="22"/>
      <c r="Z51" s="231"/>
      <c r="AA51" s="405"/>
      <c r="AB51" s="62"/>
      <c r="AC51" s="62"/>
      <c r="AE51" s="402"/>
    </row>
    <row r="52" spans="2:31">
      <c r="B52" s="22"/>
      <c r="C52" s="423"/>
      <c r="D52" s="173" t="s">
        <v>1046</v>
      </c>
      <c r="E52" s="246"/>
      <c r="F52" s="246"/>
      <c r="G52" s="246"/>
      <c r="H52" s="246"/>
      <c r="I52" s="246"/>
      <c r="J52" s="246"/>
      <c r="K52" s="246"/>
      <c r="L52" s="246"/>
      <c r="M52" s="246"/>
      <c r="N52" s="246"/>
      <c r="O52" s="51"/>
      <c r="P52" s="51"/>
      <c r="Q52" s="51"/>
      <c r="R52" s="51"/>
      <c r="S52" s="51"/>
      <c r="T52" s="51"/>
      <c r="U52" s="1587"/>
      <c r="V52" s="1588"/>
      <c r="W52" s="1588"/>
      <c r="X52" s="1167" t="s">
        <v>611</v>
      </c>
      <c r="Z52" s="231"/>
      <c r="AA52" s="405"/>
      <c r="AB52" s="62"/>
      <c r="AC52" s="62"/>
      <c r="AE52" s="402"/>
    </row>
    <row r="53" spans="2:31">
      <c r="B53" s="22"/>
      <c r="C53" s="423"/>
      <c r="D53" s="524" t="s">
        <v>1047</v>
      </c>
      <c r="E53" s="441"/>
      <c r="F53" s="441"/>
      <c r="G53" s="441"/>
      <c r="H53" s="441"/>
      <c r="I53" s="441"/>
      <c r="J53" s="441"/>
      <c r="K53" s="441"/>
      <c r="L53" s="441"/>
      <c r="M53" s="441"/>
      <c r="N53" s="441"/>
      <c r="O53" s="9"/>
      <c r="P53" s="9"/>
      <c r="Q53" s="9"/>
      <c r="R53" s="9"/>
      <c r="S53" s="9"/>
      <c r="T53" s="9"/>
      <c r="U53" s="1590"/>
      <c r="V53" s="1591"/>
      <c r="W53" s="1591"/>
      <c r="X53" s="1161"/>
      <c r="Z53" s="231"/>
      <c r="AA53" s="405"/>
      <c r="AB53" s="62"/>
      <c r="AC53" s="62"/>
      <c r="AE53" s="402"/>
    </row>
    <row r="54" spans="2:31" ht="4.5" customHeight="1">
      <c r="B54" s="22"/>
      <c r="C54" s="423"/>
      <c r="D54" s="1"/>
      <c r="E54" s="1"/>
      <c r="F54" s="1"/>
      <c r="G54" s="1"/>
      <c r="H54" s="1"/>
      <c r="I54" s="1"/>
      <c r="J54" s="1"/>
      <c r="K54" s="1"/>
      <c r="L54" s="1"/>
      <c r="M54" s="1"/>
      <c r="N54" s="1"/>
      <c r="U54" s="62"/>
      <c r="V54" s="62"/>
      <c r="W54" s="62"/>
      <c r="Z54" s="231"/>
      <c r="AA54" s="405"/>
      <c r="AB54" s="62"/>
      <c r="AC54" s="62"/>
      <c r="AE54" s="402"/>
    </row>
    <row r="55" spans="2:31">
      <c r="B55" s="22"/>
      <c r="D55" s="62"/>
      <c r="E55" s="417"/>
      <c r="F55" s="417"/>
      <c r="G55" s="417"/>
      <c r="H55" s="417"/>
      <c r="I55" s="417"/>
      <c r="J55" s="417"/>
      <c r="K55" s="417"/>
      <c r="L55" s="417"/>
      <c r="M55" s="417"/>
      <c r="N55" s="417"/>
      <c r="Q55" s="62"/>
      <c r="S55" s="270"/>
      <c r="T55" s="270"/>
      <c r="U55" s="270"/>
      <c r="V55" s="270"/>
      <c r="Z55" s="228"/>
      <c r="AA55" s="405"/>
      <c r="AB55" s="62"/>
      <c r="AC55" s="62"/>
      <c r="AE55" s="402"/>
    </row>
    <row r="56" spans="2:31">
      <c r="B56" s="8"/>
      <c r="C56" s="430"/>
      <c r="D56" s="9"/>
      <c r="E56" s="9"/>
      <c r="F56" s="9"/>
      <c r="G56" s="9"/>
      <c r="H56" s="9"/>
      <c r="I56" s="9"/>
      <c r="J56" s="9"/>
      <c r="K56" s="9"/>
      <c r="L56" s="9"/>
      <c r="M56" s="9"/>
      <c r="N56" s="9"/>
      <c r="O56" s="9"/>
      <c r="P56" s="9"/>
      <c r="Q56" s="9"/>
      <c r="R56" s="9"/>
      <c r="S56" s="9"/>
      <c r="T56" s="9"/>
      <c r="U56" s="9"/>
      <c r="V56" s="9"/>
      <c r="W56" s="9"/>
      <c r="X56" s="9"/>
      <c r="Y56" s="9"/>
      <c r="Z56" s="10"/>
      <c r="AA56" s="47"/>
      <c r="AB56" s="48"/>
      <c r="AC56" s="48"/>
      <c r="AD56" s="9"/>
      <c r="AE56" s="10"/>
    </row>
    <row r="57" spans="2:31">
      <c r="B57" s="2" t="s">
        <v>520</v>
      </c>
      <c r="D57" s="2" t="s">
        <v>1048</v>
      </c>
    </row>
    <row r="58" spans="2:31">
      <c r="D58" s="2" t="s">
        <v>652</v>
      </c>
    </row>
    <row r="59" spans="2:31" ht="3.75" customHeight="1"/>
    <row r="60" spans="2:31">
      <c r="C60" s="526"/>
    </row>
    <row r="61" spans="2:31">
      <c r="C61" s="526"/>
    </row>
    <row r="62" spans="2:31">
      <c r="C62" s="526"/>
    </row>
    <row r="63" spans="2:31">
      <c r="C63" s="526"/>
    </row>
    <row r="64" spans="2:31">
      <c r="C64" s="526"/>
    </row>
    <row r="66" spans="3:26">
      <c r="C66" s="526"/>
      <c r="E66" s="526"/>
      <c r="F66" s="526"/>
      <c r="G66" s="526"/>
      <c r="H66" s="526"/>
      <c r="I66" s="526"/>
      <c r="J66" s="526"/>
      <c r="K66" s="526"/>
      <c r="L66" s="526"/>
      <c r="M66" s="526"/>
      <c r="N66" s="526"/>
      <c r="O66" s="526"/>
      <c r="P66" s="526"/>
      <c r="Q66" s="526"/>
      <c r="R66" s="526"/>
      <c r="S66" s="526"/>
      <c r="T66" s="526"/>
      <c r="U66" s="526"/>
      <c r="V66" s="526"/>
      <c r="W66" s="526"/>
      <c r="X66" s="526"/>
      <c r="Y66" s="526"/>
      <c r="Z66" s="526"/>
    </row>
    <row r="67" spans="3:26">
      <c r="C67" s="526"/>
      <c r="E67" s="526"/>
      <c r="F67" s="526"/>
      <c r="G67" s="526"/>
      <c r="H67" s="526"/>
      <c r="I67" s="526"/>
      <c r="J67" s="526"/>
      <c r="K67" s="526"/>
      <c r="L67" s="526"/>
      <c r="M67" s="526"/>
      <c r="N67" s="526"/>
      <c r="O67" s="526"/>
      <c r="P67" s="526"/>
      <c r="Q67" s="526"/>
      <c r="R67" s="526"/>
      <c r="S67" s="526"/>
      <c r="T67" s="526"/>
      <c r="U67" s="526"/>
      <c r="V67" s="526"/>
      <c r="W67" s="526"/>
      <c r="X67" s="526"/>
      <c r="Y67" s="526"/>
      <c r="Z67" s="526"/>
    </row>
    <row r="68" spans="3:26">
      <c r="C68" s="526"/>
      <c r="E68" s="526"/>
      <c r="F68" s="526"/>
      <c r="G68" s="526"/>
      <c r="H68" s="526"/>
      <c r="I68" s="526"/>
      <c r="J68" s="526"/>
      <c r="K68" s="526"/>
      <c r="L68" s="526"/>
      <c r="M68" s="526"/>
      <c r="N68" s="526"/>
      <c r="O68" s="526"/>
      <c r="P68" s="526"/>
      <c r="Q68" s="526"/>
      <c r="R68" s="526"/>
      <c r="S68" s="526"/>
      <c r="T68" s="526"/>
      <c r="U68" s="526"/>
      <c r="V68" s="526"/>
      <c r="W68" s="526"/>
      <c r="X68" s="526"/>
      <c r="Y68" s="526"/>
      <c r="Z68" s="526"/>
    </row>
    <row r="69" spans="3:26">
      <c r="C69" s="526"/>
      <c r="D69" s="526"/>
      <c r="E69" s="526"/>
      <c r="F69" s="526"/>
      <c r="G69" s="526"/>
      <c r="H69" s="526"/>
      <c r="I69" s="526"/>
      <c r="J69" s="526"/>
      <c r="K69" s="526"/>
      <c r="L69" s="526"/>
      <c r="M69" s="526"/>
      <c r="N69" s="526"/>
      <c r="O69" s="526"/>
      <c r="P69" s="526"/>
      <c r="Q69" s="526"/>
      <c r="R69" s="526"/>
      <c r="S69" s="526"/>
      <c r="T69" s="526"/>
      <c r="U69" s="526"/>
      <c r="V69" s="526"/>
      <c r="W69" s="526"/>
      <c r="X69" s="526"/>
      <c r="Y69" s="526"/>
      <c r="Z69" s="52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4"/>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B123"/>
  <sheetViews>
    <sheetView view="pageBreakPreview" zoomScale="120" zoomScaleNormal="100" zoomScaleSheetLayoutView="120" workbookViewId="0"/>
  </sheetViews>
  <sheetFormatPr defaultColWidth="4" defaultRowHeight="13.5"/>
  <cols>
    <col min="1" max="1" width="1.5" style="2" customWidth="1"/>
    <col min="2" max="2" width="1.125" style="2" customWidth="1"/>
    <col min="3" max="3" width="3.375" style="2" customWidth="1"/>
    <col min="4" max="4" width="3.25" style="2" customWidth="1"/>
    <col min="5" max="18" width="4" style="2"/>
    <col min="19" max="19" width="6.375" style="2" customWidth="1"/>
    <col min="20" max="20" width="1.7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1049</v>
      </c>
      <c r="C2"/>
      <c r="D2"/>
      <c r="E2"/>
      <c r="F2"/>
      <c r="G2"/>
      <c r="H2"/>
      <c r="I2"/>
      <c r="J2"/>
      <c r="K2"/>
      <c r="L2"/>
      <c r="M2"/>
      <c r="N2"/>
      <c r="O2"/>
      <c r="P2"/>
      <c r="Q2"/>
      <c r="R2"/>
      <c r="S2"/>
      <c r="T2"/>
      <c r="U2"/>
      <c r="V2"/>
      <c r="W2"/>
      <c r="X2"/>
      <c r="Y2"/>
    </row>
    <row r="4" spans="2:28">
      <c r="B4" s="1071" t="s">
        <v>1050</v>
      </c>
      <c r="C4" s="1071"/>
      <c r="D4" s="1071"/>
      <c r="E4" s="1071"/>
      <c r="F4" s="1071"/>
      <c r="G4" s="1071"/>
      <c r="H4" s="1071"/>
      <c r="I4" s="1071"/>
      <c r="J4" s="1071"/>
      <c r="K4" s="1071"/>
      <c r="L4" s="1071"/>
      <c r="M4" s="1071"/>
      <c r="N4" s="1071"/>
      <c r="O4" s="1071"/>
      <c r="P4" s="1071"/>
      <c r="Q4" s="1071"/>
      <c r="R4" s="1071"/>
      <c r="S4" s="1071"/>
      <c r="T4" s="1071"/>
      <c r="U4" s="1071"/>
      <c r="V4" s="1071"/>
      <c r="W4" s="1071"/>
      <c r="X4" s="1071"/>
      <c r="Y4" s="1071"/>
    </row>
    <row r="6" spans="2:28" ht="23.25" customHeight="1">
      <c r="B6" s="1409" t="s">
        <v>690</v>
      </c>
      <c r="C6" s="1409"/>
      <c r="D6" s="1409"/>
      <c r="E6" s="1409"/>
      <c r="F6" s="1409"/>
      <c r="G6" s="1281"/>
      <c r="H6" s="1282"/>
      <c r="I6" s="1282"/>
      <c r="J6" s="1282"/>
      <c r="K6" s="1282"/>
      <c r="L6" s="1282"/>
      <c r="M6" s="1282"/>
      <c r="N6" s="1282"/>
      <c r="O6" s="1282"/>
      <c r="P6" s="1282"/>
      <c r="Q6" s="1282"/>
      <c r="R6" s="1282"/>
      <c r="S6" s="1282"/>
      <c r="T6" s="1282"/>
      <c r="U6" s="1282"/>
      <c r="V6" s="1282"/>
      <c r="W6" s="1282"/>
      <c r="X6" s="1282"/>
      <c r="Y6" s="1283"/>
    </row>
    <row r="7" spans="2:28" ht="22.5" customHeight="1">
      <c r="B7" s="1409" t="s">
        <v>594</v>
      </c>
      <c r="C7" s="1409"/>
      <c r="D7" s="1409"/>
      <c r="E7" s="1409"/>
      <c r="F7" s="1409"/>
      <c r="G7" s="588" t="s">
        <v>50</v>
      </c>
      <c r="H7" s="400" t="s">
        <v>552</v>
      </c>
      <c r="I7" s="400"/>
      <c r="J7" s="400"/>
      <c r="K7" s="400"/>
      <c r="L7" s="588" t="s">
        <v>50</v>
      </c>
      <c r="M7" s="400" t="s">
        <v>553</v>
      </c>
      <c r="N7" s="400"/>
      <c r="O7" s="400"/>
      <c r="P7" s="400"/>
      <c r="Q7" s="588" t="s">
        <v>50</v>
      </c>
      <c r="R7" s="400" t="s">
        <v>554</v>
      </c>
      <c r="S7" s="400"/>
      <c r="T7" s="400"/>
      <c r="U7" s="400"/>
      <c r="V7" s="400"/>
      <c r="W7" s="41"/>
      <c r="X7" s="41"/>
      <c r="Y7" s="42"/>
    </row>
    <row r="8" spans="2:28" ht="20.100000000000001" customHeight="1">
      <c r="B8" s="1165" t="s">
        <v>801</v>
      </c>
      <c r="C8" s="1166"/>
      <c r="D8" s="1166"/>
      <c r="E8" s="1166"/>
      <c r="F8" s="1167"/>
      <c r="G8" s="64" t="s">
        <v>50</v>
      </c>
      <c r="H8" s="1163" t="s">
        <v>1051</v>
      </c>
      <c r="I8" s="1163"/>
      <c r="J8" s="1163"/>
      <c r="K8" s="1163"/>
      <c r="L8" s="1163"/>
      <c r="M8" s="1163"/>
      <c r="N8" s="1163"/>
      <c r="O8" s="1163"/>
      <c r="P8" s="1163"/>
      <c r="Q8" s="1163"/>
      <c r="R8" s="1163"/>
      <c r="S8" s="1163"/>
      <c r="T8" s="1163"/>
      <c r="U8" s="1163"/>
      <c r="V8" s="1163"/>
      <c r="W8" s="1163"/>
      <c r="X8" s="1163"/>
      <c r="Y8" s="1164"/>
    </row>
    <row r="9" spans="2:28" ht="20.100000000000001" customHeight="1">
      <c r="B9" s="1593"/>
      <c r="C9" s="1071"/>
      <c r="D9" s="1071"/>
      <c r="E9" s="1071"/>
      <c r="F9" s="1594"/>
      <c r="G9" s="64" t="s">
        <v>50</v>
      </c>
      <c r="H9" s="1420" t="s">
        <v>1052</v>
      </c>
      <c r="I9" s="1420"/>
      <c r="J9" s="1420"/>
      <c r="K9" s="1420"/>
      <c r="L9" s="1420"/>
      <c r="M9" s="1420"/>
      <c r="N9" s="1420"/>
      <c r="O9" s="1420"/>
      <c r="P9" s="1420"/>
      <c r="Q9" s="1420"/>
      <c r="R9" s="1420"/>
      <c r="S9" s="1420"/>
      <c r="T9" s="1420"/>
      <c r="U9" s="1420"/>
      <c r="V9" s="1420"/>
      <c r="W9" s="1420"/>
      <c r="X9" s="1420"/>
      <c r="Y9" s="1667"/>
    </row>
    <row r="10" spans="2:28" ht="20.100000000000001" customHeight="1">
      <c r="B10" s="1159"/>
      <c r="C10" s="1160"/>
      <c r="D10" s="1160"/>
      <c r="E10" s="1160"/>
      <c r="F10" s="1161"/>
      <c r="G10" s="47" t="s">
        <v>50</v>
      </c>
      <c r="H10" s="1433" t="s">
        <v>1053</v>
      </c>
      <c r="I10" s="1433"/>
      <c r="J10" s="1433"/>
      <c r="K10" s="1433"/>
      <c r="L10" s="1433"/>
      <c r="M10" s="1433"/>
      <c r="N10" s="1433"/>
      <c r="O10" s="1433"/>
      <c r="P10" s="1433"/>
      <c r="Q10" s="1433"/>
      <c r="R10" s="1433"/>
      <c r="S10" s="1433"/>
      <c r="T10" s="1433"/>
      <c r="U10" s="1433"/>
      <c r="V10" s="1433"/>
      <c r="W10" s="1433"/>
      <c r="X10" s="1433"/>
      <c r="Y10" s="1622"/>
    </row>
    <row r="11" spans="2:28" ht="17.25" customHeight="1">
      <c r="B11" s="1165" t="s">
        <v>603</v>
      </c>
      <c r="C11" s="1166"/>
      <c r="D11" s="1166"/>
      <c r="E11" s="1166"/>
      <c r="F11" s="1167"/>
      <c r="G11" s="606" t="s">
        <v>50</v>
      </c>
      <c r="H11" s="1163" t="s">
        <v>1054</v>
      </c>
      <c r="I11" s="1163"/>
      <c r="J11" s="1163"/>
      <c r="K11" s="1163"/>
      <c r="L11" s="1163"/>
      <c r="M11" s="1163"/>
      <c r="N11" s="1163"/>
      <c r="O11" s="1163"/>
      <c r="P11" s="1163"/>
      <c r="Q11" s="1163"/>
      <c r="R11" s="1163"/>
      <c r="S11" s="1163"/>
      <c r="T11" s="1163"/>
      <c r="U11" s="1163"/>
      <c r="V11" s="1163"/>
      <c r="W11" s="1163"/>
      <c r="X11" s="1163"/>
      <c r="Y11" s="1164"/>
    </row>
    <row r="12" spans="2:28" ht="18.75" customHeight="1">
      <c r="B12" s="1159"/>
      <c r="C12" s="1160"/>
      <c r="D12" s="1160"/>
      <c r="E12" s="1160"/>
      <c r="F12" s="1161"/>
      <c r="G12" s="591" t="s">
        <v>50</v>
      </c>
      <c r="H12" s="1433" t="s">
        <v>1055</v>
      </c>
      <c r="I12" s="1433"/>
      <c r="J12" s="1433"/>
      <c r="K12" s="1433"/>
      <c r="L12" s="1433"/>
      <c r="M12" s="1433"/>
      <c r="N12" s="1433"/>
      <c r="O12" s="1433"/>
      <c r="P12" s="1433"/>
      <c r="Q12" s="1433"/>
      <c r="R12" s="1433"/>
      <c r="S12" s="1433"/>
      <c r="T12" s="1433"/>
      <c r="U12" s="1433"/>
      <c r="V12" s="1433"/>
      <c r="W12" s="1433"/>
      <c r="X12" s="1433"/>
      <c r="Y12" s="1622"/>
    </row>
    <row r="13" spans="2:28" ht="6" customHeight="1"/>
    <row r="14" spans="2:28">
      <c r="B14" s="2" t="s">
        <v>1056</v>
      </c>
    </row>
    <row r="15" spans="2:28">
      <c r="B15" s="50"/>
      <c r="C15" s="51" t="s">
        <v>1057</v>
      </c>
      <c r="D15" s="51"/>
      <c r="E15" s="51"/>
      <c r="F15" s="51"/>
      <c r="G15" s="51"/>
      <c r="H15" s="51"/>
      <c r="I15" s="51"/>
      <c r="J15" s="51"/>
      <c r="K15" s="51"/>
      <c r="L15" s="51"/>
      <c r="M15" s="51"/>
      <c r="N15" s="51"/>
      <c r="O15" s="51"/>
      <c r="P15" s="51"/>
      <c r="Q15" s="51"/>
      <c r="R15" s="51"/>
      <c r="S15" s="51"/>
      <c r="T15" s="52"/>
      <c r="U15" s="50"/>
      <c r="V15" s="444" t="s">
        <v>556</v>
      </c>
      <c r="W15" s="444" t="s">
        <v>557</v>
      </c>
      <c r="X15" s="444" t="s">
        <v>558</v>
      </c>
      <c r="Y15" s="52"/>
      <c r="Z15"/>
      <c r="AA15"/>
      <c r="AB15"/>
    </row>
    <row r="16" spans="2:28" ht="6.75" customHeight="1">
      <c r="B16" s="22"/>
      <c r="C16" s="9"/>
      <c r="D16" s="9"/>
      <c r="E16" s="9"/>
      <c r="F16" s="9"/>
      <c r="G16" s="9"/>
      <c r="H16" s="9"/>
      <c r="I16" s="9"/>
      <c r="J16" s="9"/>
      <c r="K16" s="9"/>
      <c r="L16" s="9"/>
      <c r="M16" s="9"/>
      <c r="N16" s="9"/>
      <c r="O16" s="9"/>
      <c r="P16" s="9"/>
      <c r="Q16" s="9"/>
      <c r="R16" s="9"/>
      <c r="S16" s="9"/>
      <c r="T16" s="402"/>
      <c r="U16" s="22"/>
      <c r="V16" s="403"/>
      <c r="W16" s="403"/>
      <c r="X16" s="403"/>
      <c r="Y16" s="402"/>
      <c r="Z16"/>
      <c r="AA16"/>
      <c r="AB16"/>
    </row>
    <row r="17" spans="2:28" ht="38.25" customHeight="1">
      <c r="B17" s="22"/>
      <c r="C17" s="39" t="s">
        <v>1058</v>
      </c>
      <c r="D17" s="1757" t="s">
        <v>1059</v>
      </c>
      <c r="E17" s="1757"/>
      <c r="F17" s="1757"/>
      <c r="G17" s="1757"/>
      <c r="H17" s="1757"/>
      <c r="I17" s="1757"/>
      <c r="J17" s="1757"/>
      <c r="K17" s="1757"/>
      <c r="L17" s="1757"/>
      <c r="M17" s="1757"/>
      <c r="N17" s="1757"/>
      <c r="O17" s="1757"/>
      <c r="P17" s="1757"/>
      <c r="Q17" s="1757"/>
      <c r="R17" s="1757"/>
      <c r="S17" s="1758"/>
      <c r="T17" s="402"/>
      <c r="U17" s="22"/>
      <c r="V17" s="64" t="s">
        <v>50</v>
      </c>
      <c r="W17" s="62" t="s">
        <v>557</v>
      </c>
      <c r="X17" s="64" t="s">
        <v>50</v>
      </c>
      <c r="Y17" s="228"/>
    </row>
    <row r="18" spans="2:28" ht="35.25" customHeight="1">
      <c r="B18" s="22"/>
      <c r="C18" s="39" t="s">
        <v>699</v>
      </c>
      <c r="D18" s="1757" t="s">
        <v>1060</v>
      </c>
      <c r="E18" s="1757"/>
      <c r="F18" s="1757"/>
      <c r="G18" s="1757"/>
      <c r="H18" s="1757"/>
      <c r="I18" s="1757"/>
      <c r="J18" s="1757"/>
      <c r="K18" s="1757"/>
      <c r="L18" s="1757"/>
      <c r="M18" s="1757"/>
      <c r="N18" s="1757"/>
      <c r="O18" s="1757"/>
      <c r="P18" s="1757"/>
      <c r="Q18" s="1757"/>
      <c r="R18" s="1757"/>
      <c r="S18" s="1758"/>
      <c r="T18" s="402"/>
      <c r="U18" s="22"/>
      <c r="V18" s="64" t="s">
        <v>50</v>
      </c>
      <c r="W18" s="62" t="s">
        <v>557</v>
      </c>
      <c r="X18" s="64" t="s">
        <v>50</v>
      </c>
      <c r="Y18" s="228"/>
    </row>
    <row r="19" spans="2:28" ht="30.75" customHeight="1">
      <c r="B19" s="22"/>
      <c r="C19" s="39" t="s">
        <v>701</v>
      </c>
      <c r="D19" s="1755" t="s">
        <v>1061</v>
      </c>
      <c r="E19" s="1755"/>
      <c r="F19" s="1755"/>
      <c r="G19" s="1755"/>
      <c r="H19" s="1755"/>
      <c r="I19" s="1755"/>
      <c r="J19" s="1755"/>
      <c r="K19" s="1755"/>
      <c r="L19" s="1755"/>
      <c r="M19" s="1755"/>
      <c r="N19" s="1755"/>
      <c r="O19" s="1755"/>
      <c r="P19" s="1755"/>
      <c r="Q19" s="1755"/>
      <c r="R19" s="1755"/>
      <c r="S19" s="1756"/>
      <c r="T19" s="402"/>
      <c r="U19" s="22"/>
      <c r="V19" s="64" t="s">
        <v>50</v>
      </c>
      <c r="W19" s="62" t="s">
        <v>557</v>
      </c>
      <c r="X19" s="64" t="s">
        <v>50</v>
      </c>
      <c r="Y19" s="228"/>
    </row>
    <row r="20" spans="2:28" ht="25.5" customHeight="1">
      <c r="B20" s="22"/>
      <c r="C20" s="39" t="s">
        <v>703</v>
      </c>
      <c r="D20" s="1757" t="s">
        <v>1062</v>
      </c>
      <c r="E20" s="1757"/>
      <c r="F20" s="1757"/>
      <c r="G20" s="1757"/>
      <c r="H20" s="1757"/>
      <c r="I20" s="1757"/>
      <c r="J20" s="1757"/>
      <c r="K20" s="1757"/>
      <c r="L20" s="1757"/>
      <c r="M20" s="1757"/>
      <c r="N20" s="1757"/>
      <c r="O20" s="1757"/>
      <c r="P20" s="1757"/>
      <c r="Q20" s="1757"/>
      <c r="R20" s="1757"/>
      <c r="S20" s="1758"/>
      <c r="T20" s="402"/>
      <c r="U20" s="22"/>
      <c r="V20" s="64" t="s">
        <v>50</v>
      </c>
      <c r="W20" s="62" t="s">
        <v>557</v>
      </c>
      <c r="X20" s="64" t="s">
        <v>50</v>
      </c>
      <c r="Y20" s="228"/>
    </row>
    <row r="21" spans="2:28" ht="27.75" customHeight="1">
      <c r="B21" s="22"/>
      <c r="C21" s="1094" t="s">
        <v>710</v>
      </c>
      <c r="D21" s="1759" t="s">
        <v>1063</v>
      </c>
      <c r="E21" s="1760"/>
      <c r="F21" s="1757" t="s">
        <v>1064</v>
      </c>
      <c r="G21" s="1757"/>
      <c r="H21" s="1757"/>
      <c r="I21" s="1757"/>
      <c r="J21" s="1757"/>
      <c r="K21" s="1757"/>
      <c r="L21" s="1757"/>
      <c r="M21" s="1757"/>
      <c r="N21" s="1757"/>
      <c r="O21" s="1757"/>
      <c r="P21" s="1757"/>
      <c r="Q21" s="1757"/>
      <c r="R21" s="1757"/>
      <c r="S21" s="1758"/>
      <c r="T21" s="402"/>
      <c r="U21" s="22"/>
      <c r="V21" s="64" t="s">
        <v>50</v>
      </c>
      <c r="W21" s="62" t="s">
        <v>557</v>
      </c>
      <c r="X21" s="64" t="s">
        <v>50</v>
      </c>
      <c r="Y21" s="228"/>
    </row>
    <row r="22" spans="2:28" ht="27.75" customHeight="1">
      <c r="B22" s="22"/>
      <c r="C22" s="1613"/>
      <c r="D22" s="1761"/>
      <c r="E22" s="1762"/>
      <c r="F22" s="1757" t="s">
        <v>1065</v>
      </c>
      <c r="G22" s="1757"/>
      <c r="H22" s="1757"/>
      <c r="I22" s="1757"/>
      <c r="J22" s="1757"/>
      <c r="K22" s="1757"/>
      <c r="L22" s="1757"/>
      <c r="M22" s="1757"/>
      <c r="N22" s="1757"/>
      <c r="O22" s="1757"/>
      <c r="P22" s="1757"/>
      <c r="Q22" s="1757"/>
      <c r="R22" s="1757"/>
      <c r="S22" s="1758"/>
      <c r="T22" s="402"/>
      <c r="U22" s="22"/>
      <c r="V22" s="62"/>
      <c r="W22" s="62"/>
      <c r="X22" s="62"/>
      <c r="Y22" s="228"/>
    </row>
    <row r="23" spans="2:28" ht="27" customHeight="1">
      <c r="B23" s="22"/>
      <c r="C23" s="1613"/>
      <c r="D23" s="1761"/>
      <c r="E23" s="1762"/>
      <c r="F23" s="1757" t="s">
        <v>1066</v>
      </c>
      <c r="G23" s="1757"/>
      <c r="H23" s="1757"/>
      <c r="I23" s="1757"/>
      <c r="J23" s="1757"/>
      <c r="K23" s="1757"/>
      <c r="L23" s="1757"/>
      <c r="M23" s="1757"/>
      <c r="N23" s="1757"/>
      <c r="O23" s="1757"/>
      <c r="P23" s="1757"/>
      <c r="Q23" s="1757"/>
      <c r="R23" s="1757"/>
      <c r="S23" s="1758"/>
      <c r="T23" s="402"/>
      <c r="U23" s="22"/>
      <c r="V23" s="62"/>
      <c r="W23" s="62"/>
      <c r="X23" s="62"/>
      <c r="Y23" s="228"/>
    </row>
    <row r="24" spans="2:28" ht="27.75" customHeight="1">
      <c r="B24" s="22"/>
      <c r="C24" s="1614"/>
      <c r="D24" s="1763"/>
      <c r="E24" s="1764"/>
      <c r="F24" s="1757" t="s">
        <v>1067</v>
      </c>
      <c r="G24" s="1757"/>
      <c r="H24" s="1757"/>
      <c r="I24" s="1757"/>
      <c r="J24" s="1757"/>
      <c r="K24" s="1757"/>
      <c r="L24" s="1757"/>
      <c r="M24" s="1757"/>
      <c r="N24" s="1757"/>
      <c r="O24" s="1757"/>
      <c r="P24" s="1757"/>
      <c r="Q24" s="1757"/>
      <c r="R24" s="1757"/>
      <c r="S24" s="1758"/>
      <c r="T24" s="402"/>
      <c r="U24" s="22"/>
      <c r="V24" s="62"/>
      <c r="W24" s="62"/>
      <c r="X24" s="62"/>
      <c r="Y24" s="228"/>
    </row>
    <row r="25" spans="2:28" ht="6" customHeight="1">
      <c r="B25" s="22"/>
      <c r="C25" s="527"/>
      <c r="D25" s="62"/>
      <c r="E25" s="527"/>
      <c r="G25" s="527"/>
      <c r="H25" s="527"/>
      <c r="I25" s="527"/>
      <c r="J25" s="527"/>
      <c r="K25" s="527"/>
      <c r="L25" s="527"/>
      <c r="M25" s="527"/>
      <c r="N25" s="527"/>
      <c r="O25" s="527"/>
      <c r="P25" s="527"/>
      <c r="Q25" s="527"/>
      <c r="R25" s="527"/>
      <c r="S25" s="527"/>
      <c r="T25" s="402"/>
      <c r="U25" s="22"/>
      <c r="V25" s="428"/>
      <c r="W25" s="62"/>
      <c r="X25" s="428"/>
      <c r="Y25" s="228"/>
    </row>
    <row r="26" spans="2:28">
      <c r="B26" s="22"/>
      <c r="C26" s="2" t="s">
        <v>1068</v>
      </c>
      <c r="T26" s="402"/>
      <c r="U26" s="22"/>
      <c r="Y26" s="402"/>
      <c r="Z26"/>
      <c r="AA26"/>
      <c r="AB26"/>
    </row>
    <row r="27" spans="2:28" ht="5.25" customHeight="1">
      <c r="B27" s="22"/>
      <c r="T27" s="402"/>
      <c r="U27" s="22"/>
      <c r="Y27" s="402"/>
      <c r="Z27"/>
      <c r="AA27"/>
      <c r="AB27"/>
    </row>
    <row r="28" spans="2:28" ht="35.25" customHeight="1">
      <c r="B28" s="22"/>
      <c r="C28" s="39" t="s">
        <v>1058</v>
      </c>
      <c r="D28" s="1757" t="s">
        <v>1069</v>
      </c>
      <c r="E28" s="1757"/>
      <c r="F28" s="1757"/>
      <c r="G28" s="1757"/>
      <c r="H28" s="1757"/>
      <c r="I28" s="1757"/>
      <c r="J28" s="1757"/>
      <c r="K28" s="1757"/>
      <c r="L28" s="1757"/>
      <c r="M28" s="1757"/>
      <c r="N28" s="1757"/>
      <c r="O28" s="1757"/>
      <c r="P28" s="1757"/>
      <c r="Q28" s="1757"/>
      <c r="R28" s="1757"/>
      <c r="S28" s="1758"/>
      <c r="T28" s="402"/>
      <c r="U28" s="22"/>
      <c r="V28" s="64" t="s">
        <v>50</v>
      </c>
      <c r="W28" s="62" t="s">
        <v>557</v>
      </c>
      <c r="X28" s="64" t="s">
        <v>50</v>
      </c>
      <c r="Y28" s="228"/>
    </row>
    <row r="29" spans="2:28" ht="25.5" customHeight="1">
      <c r="B29" s="22"/>
      <c r="C29" s="39" t="s">
        <v>699</v>
      </c>
      <c r="D29" s="1757" t="s">
        <v>1070</v>
      </c>
      <c r="E29" s="1757"/>
      <c r="F29" s="1757"/>
      <c r="G29" s="1757"/>
      <c r="H29" s="1757"/>
      <c r="I29" s="1757"/>
      <c r="J29" s="1757"/>
      <c r="K29" s="1757"/>
      <c r="L29" s="1757"/>
      <c r="M29" s="1757"/>
      <c r="N29" s="1757"/>
      <c r="O29" s="1757"/>
      <c r="P29" s="1757"/>
      <c r="Q29" s="1757"/>
      <c r="R29" s="1757"/>
      <c r="S29" s="1758"/>
      <c r="T29" s="402"/>
      <c r="U29" s="22"/>
      <c r="V29" s="64" t="s">
        <v>50</v>
      </c>
      <c r="W29" s="62" t="s">
        <v>557</v>
      </c>
      <c r="X29" s="64" t="s">
        <v>50</v>
      </c>
      <c r="Y29" s="228"/>
    </row>
    <row r="30" spans="2:28" ht="22.5" customHeight="1">
      <c r="B30" s="22"/>
      <c r="C30" s="39" t="s">
        <v>701</v>
      </c>
      <c r="D30" s="1755" t="s">
        <v>1061</v>
      </c>
      <c r="E30" s="1755"/>
      <c r="F30" s="1755"/>
      <c r="G30" s="1755"/>
      <c r="H30" s="1755"/>
      <c r="I30" s="1755"/>
      <c r="J30" s="1755"/>
      <c r="K30" s="1755"/>
      <c r="L30" s="1755"/>
      <c r="M30" s="1755"/>
      <c r="N30" s="1755"/>
      <c r="O30" s="1755"/>
      <c r="P30" s="1755"/>
      <c r="Q30" s="1755"/>
      <c r="R30" s="1755"/>
      <c r="S30" s="1756"/>
      <c r="T30" s="402"/>
      <c r="U30" s="22"/>
      <c r="V30" s="64" t="s">
        <v>50</v>
      </c>
      <c r="W30" s="62" t="s">
        <v>557</v>
      </c>
      <c r="X30" s="64" t="s">
        <v>50</v>
      </c>
      <c r="Y30" s="228"/>
    </row>
    <row r="31" spans="2:28" ht="24" customHeight="1">
      <c r="B31" s="22"/>
      <c r="C31" s="39" t="s">
        <v>703</v>
      </c>
      <c r="D31" s="1757" t="s">
        <v>1071</v>
      </c>
      <c r="E31" s="1757"/>
      <c r="F31" s="1757"/>
      <c r="G31" s="1757"/>
      <c r="H31" s="1757"/>
      <c r="I31" s="1757"/>
      <c r="J31" s="1757"/>
      <c r="K31" s="1757"/>
      <c r="L31" s="1757"/>
      <c r="M31" s="1757"/>
      <c r="N31" s="1757"/>
      <c r="O31" s="1757"/>
      <c r="P31" s="1757"/>
      <c r="Q31" s="1757"/>
      <c r="R31" s="1757"/>
      <c r="S31" s="1758"/>
      <c r="T31" s="402"/>
      <c r="U31" s="22"/>
      <c r="V31" s="64" t="s">
        <v>50</v>
      </c>
      <c r="W31" s="62" t="s">
        <v>557</v>
      </c>
      <c r="X31" s="64" t="s">
        <v>50</v>
      </c>
      <c r="Y31" s="228"/>
    </row>
    <row r="32" spans="2:28" ht="24" customHeight="1">
      <c r="B32" s="22"/>
      <c r="C32" s="1094" t="s">
        <v>710</v>
      </c>
      <c r="D32" s="1759" t="s">
        <v>1063</v>
      </c>
      <c r="E32" s="1760"/>
      <c r="F32" s="1757" t="s">
        <v>1072</v>
      </c>
      <c r="G32" s="1757"/>
      <c r="H32" s="1757"/>
      <c r="I32" s="1757"/>
      <c r="J32" s="1757"/>
      <c r="K32" s="1757"/>
      <c r="L32" s="1757"/>
      <c r="M32" s="1757"/>
      <c r="N32" s="1757"/>
      <c r="O32" s="1757"/>
      <c r="P32" s="1757"/>
      <c r="Q32" s="1757"/>
      <c r="R32" s="1757"/>
      <c r="S32" s="1758"/>
      <c r="T32" s="402"/>
      <c r="U32" s="22"/>
      <c r="V32" s="64" t="s">
        <v>50</v>
      </c>
      <c r="W32" s="62" t="s">
        <v>557</v>
      </c>
      <c r="X32" s="64" t="s">
        <v>50</v>
      </c>
      <c r="Y32" s="228"/>
    </row>
    <row r="33" spans="2:28" ht="23.25" customHeight="1">
      <c r="B33" s="22"/>
      <c r="C33" s="1613"/>
      <c r="D33" s="1761"/>
      <c r="E33" s="1762"/>
      <c r="F33" s="1757" t="s">
        <v>1073</v>
      </c>
      <c r="G33" s="1757"/>
      <c r="H33" s="1757"/>
      <c r="I33" s="1757"/>
      <c r="J33" s="1757"/>
      <c r="K33" s="1757"/>
      <c r="L33" s="1757"/>
      <c r="M33" s="1757"/>
      <c r="N33" s="1757"/>
      <c r="O33" s="1757"/>
      <c r="P33" s="1757"/>
      <c r="Q33" s="1757"/>
      <c r="R33" s="1757"/>
      <c r="S33" s="1758"/>
      <c r="T33" s="402"/>
      <c r="U33" s="22"/>
      <c r="V33" s="62"/>
      <c r="W33" s="62"/>
      <c r="X33" s="62"/>
      <c r="Y33" s="228"/>
    </row>
    <row r="34" spans="2:28" ht="22.5" customHeight="1">
      <c r="B34" s="22"/>
      <c r="C34" s="1613"/>
      <c r="D34" s="1761"/>
      <c r="E34" s="1762"/>
      <c r="F34" s="1757" t="s">
        <v>1065</v>
      </c>
      <c r="G34" s="1757"/>
      <c r="H34" s="1757"/>
      <c r="I34" s="1757"/>
      <c r="J34" s="1757"/>
      <c r="K34" s="1757"/>
      <c r="L34" s="1757"/>
      <c r="M34" s="1757"/>
      <c r="N34" s="1757"/>
      <c r="O34" s="1757"/>
      <c r="P34" s="1757"/>
      <c r="Q34" s="1757"/>
      <c r="R34" s="1757"/>
      <c r="S34" s="1758"/>
      <c r="T34" s="402"/>
      <c r="U34" s="22"/>
      <c r="V34" s="62"/>
      <c r="W34" s="62"/>
      <c r="X34" s="62"/>
      <c r="Y34" s="228"/>
    </row>
    <row r="35" spans="2:28" ht="24.75" customHeight="1">
      <c r="B35" s="22"/>
      <c r="C35" s="1614"/>
      <c r="D35" s="1763"/>
      <c r="E35" s="1764"/>
      <c r="F35" s="1757" t="s">
        <v>1066</v>
      </c>
      <c r="G35" s="1757"/>
      <c r="H35" s="1757"/>
      <c r="I35" s="1757"/>
      <c r="J35" s="1757"/>
      <c r="K35" s="1757"/>
      <c r="L35" s="1757"/>
      <c r="M35" s="1757"/>
      <c r="N35" s="1757"/>
      <c r="O35" s="1757"/>
      <c r="P35" s="1757"/>
      <c r="Q35" s="1757"/>
      <c r="R35" s="1757"/>
      <c r="S35" s="1758"/>
      <c r="T35" s="402"/>
      <c r="U35" s="22"/>
      <c r="V35" s="62"/>
      <c r="W35" s="62"/>
      <c r="X35" s="62"/>
      <c r="Y35" s="228"/>
    </row>
    <row r="36" spans="2:28" ht="5.25" customHeight="1">
      <c r="B36" s="22"/>
      <c r="C36" s="522"/>
      <c r="D36" s="62"/>
      <c r="E36" s="527"/>
      <c r="G36" s="527"/>
      <c r="H36" s="527"/>
      <c r="I36" s="527"/>
      <c r="J36" s="527"/>
      <c r="K36" s="527"/>
      <c r="L36" s="527"/>
      <c r="M36" s="527"/>
      <c r="N36" s="527"/>
      <c r="O36" s="527"/>
      <c r="P36" s="527"/>
      <c r="Q36" s="527"/>
      <c r="R36" s="527"/>
      <c r="S36" s="527"/>
      <c r="T36" s="402"/>
      <c r="U36" s="22"/>
      <c r="V36" s="1"/>
      <c r="W36" s="1"/>
      <c r="X36" s="1"/>
      <c r="Y36" s="228"/>
    </row>
    <row r="37" spans="2:28">
      <c r="B37" s="22"/>
      <c r="C37" s="2" t="s">
        <v>1074</v>
      </c>
      <c r="T37" s="402"/>
      <c r="U37" s="22"/>
      <c r="Y37" s="402"/>
      <c r="Z37"/>
      <c r="AA37"/>
      <c r="AB37"/>
    </row>
    <row r="38" spans="2:28" ht="5.25" customHeight="1">
      <c r="B38" s="22"/>
      <c r="C38" s="9"/>
      <c r="D38" s="9"/>
      <c r="E38" s="9"/>
      <c r="F38" s="9"/>
      <c r="G38" s="9"/>
      <c r="H38" s="9"/>
      <c r="I38" s="9"/>
      <c r="J38" s="9"/>
      <c r="K38" s="9"/>
      <c r="L38" s="9"/>
      <c r="M38" s="9"/>
      <c r="N38" s="9"/>
      <c r="O38" s="9"/>
      <c r="P38" s="9"/>
      <c r="Q38" s="9"/>
      <c r="R38" s="9"/>
      <c r="S38" s="9"/>
      <c r="T38" s="402"/>
      <c r="U38" s="22"/>
      <c r="Y38" s="402"/>
      <c r="Z38"/>
      <c r="AA38"/>
      <c r="AB38"/>
    </row>
    <row r="39" spans="2:28" ht="37.5" customHeight="1">
      <c r="B39" s="22"/>
      <c r="C39" s="469" t="s">
        <v>697</v>
      </c>
      <c r="D39" s="1765" t="s">
        <v>1075</v>
      </c>
      <c r="E39" s="1765"/>
      <c r="F39" s="1765"/>
      <c r="G39" s="1765"/>
      <c r="H39" s="1765"/>
      <c r="I39" s="1765"/>
      <c r="J39" s="1765"/>
      <c r="K39" s="1765"/>
      <c r="L39" s="1765"/>
      <c r="M39" s="1765"/>
      <c r="N39" s="1765"/>
      <c r="O39" s="1765"/>
      <c r="P39" s="1765"/>
      <c r="Q39" s="1765"/>
      <c r="R39" s="1765"/>
      <c r="S39" s="1766"/>
      <c r="T39" s="402"/>
      <c r="U39" s="22"/>
      <c r="V39" s="62" t="s">
        <v>50</v>
      </c>
      <c r="W39" s="62" t="s">
        <v>557</v>
      </c>
      <c r="X39" s="62" t="s">
        <v>50</v>
      </c>
      <c r="Y39" s="228"/>
    </row>
    <row r="40" spans="2:28" ht="37.5" customHeight="1">
      <c r="B40" s="22"/>
      <c r="C40" s="39" t="s">
        <v>699</v>
      </c>
      <c r="D40" s="1757" t="s">
        <v>1076</v>
      </c>
      <c r="E40" s="1757"/>
      <c r="F40" s="1757"/>
      <c r="G40" s="1757"/>
      <c r="H40" s="1757"/>
      <c r="I40" s="1757"/>
      <c r="J40" s="1757"/>
      <c r="K40" s="1757"/>
      <c r="L40" s="1757"/>
      <c r="M40" s="1757"/>
      <c r="N40" s="1757"/>
      <c r="O40" s="1757"/>
      <c r="P40" s="1757"/>
      <c r="Q40" s="1757"/>
      <c r="R40" s="1757"/>
      <c r="S40" s="1758"/>
      <c r="T40" s="402"/>
      <c r="U40" s="22"/>
      <c r="V40" s="62" t="s">
        <v>50</v>
      </c>
      <c r="W40" s="62" t="s">
        <v>557</v>
      </c>
      <c r="X40" s="62" t="s">
        <v>50</v>
      </c>
      <c r="Y40" s="228"/>
    </row>
    <row r="41" spans="2:28" ht="29.25" customHeight="1">
      <c r="B41" s="22"/>
      <c r="C41" s="39" t="s">
        <v>701</v>
      </c>
      <c r="D41" s="1757" t="s">
        <v>1070</v>
      </c>
      <c r="E41" s="1757"/>
      <c r="F41" s="1757"/>
      <c r="G41" s="1757"/>
      <c r="H41" s="1757"/>
      <c r="I41" s="1757"/>
      <c r="J41" s="1757"/>
      <c r="K41" s="1757"/>
      <c r="L41" s="1757"/>
      <c r="M41" s="1757"/>
      <c r="N41" s="1757"/>
      <c r="O41" s="1757"/>
      <c r="P41" s="1757"/>
      <c r="Q41" s="1757"/>
      <c r="R41" s="1757"/>
      <c r="S41" s="1758"/>
      <c r="T41" s="402"/>
      <c r="U41" s="22"/>
      <c r="V41" s="62" t="s">
        <v>50</v>
      </c>
      <c r="W41" s="62" t="s">
        <v>557</v>
      </c>
      <c r="X41" s="62" t="s">
        <v>50</v>
      </c>
      <c r="Y41" s="228"/>
    </row>
    <row r="42" spans="2:28" ht="18" customHeight="1">
      <c r="B42" s="22"/>
      <c r="C42" s="39" t="s">
        <v>703</v>
      </c>
      <c r="D42" s="1755" t="s">
        <v>1061</v>
      </c>
      <c r="E42" s="1755"/>
      <c r="F42" s="1755"/>
      <c r="G42" s="1755"/>
      <c r="H42" s="1755"/>
      <c r="I42" s="1755"/>
      <c r="J42" s="1755"/>
      <c r="K42" s="1755"/>
      <c r="L42" s="1755"/>
      <c r="M42" s="1755"/>
      <c r="N42" s="1755"/>
      <c r="O42" s="1755"/>
      <c r="P42" s="1755"/>
      <c r="Q42" s="1755"/>
      <c r="R42" s="1755"/>
      <c r="S42" s="1756"/>
      <c r="T42" s="402"/>
      <c r="U42" s="22"/>
      <c r="V42" s="62" t="s">
        <v>50</v>
      </c>
      <c r="W42" s="62" t="s">
        <v>557</v>
      </c>
      <c r="X42" s="62" t="s">
        <v>50</v>
      </c>
      <c r="Y42" s="228"/>
    </row>
    <row r="43" spans="2:28" ht="27.75" customHeight="1">
      <c r="B43" s="22"/>
      <c r="C43" s="39" t="s">
        <v>710</v>
      </c>
      <c r="D43" s="1757" t="s">
        <v>1071</v>
      </c>
      <c r="E43" s="1757"/>
      <c r="F43" s="1757"/>
      <c r="G43" s="1757"/>
      <c r="H43" s="1757"/>
      <c r="I43" s="1757"/>
      <c r="J43" s="1757"/>
      <c r="K43" s="1757"/>
      <c r="L43" s="1757"/>
      <c r="M43" s="1757"/>
      <c r="N43" s="1757"/>
      <c r="O43" s="1757"/>
      <c r="P43" s="1757"/>
      <c r="Q43" s="1757"/>
      <c r="R43" s="1757"/>
      <c r="S43" s="1758"/>
      <c r="T43" s="402"/>
      <c r="U43" s="22"/>
      <c r="V43" s="62" t="s">
        <v>50</v>
      </c>
      <c r="W43" s="62" t="s">
        <v>557</v>
      </c>
      <c r="X43" s="62" t="s">
        <v>50</v>
      </c>
      <c r="Y43" s="228"/>
    </row>
    <row r="44" spans="2:28" ht="24" customHeight="1">
      <c r="B44" s="22"/>
      <c r="C44" s="1094" t="s">
        <v>712</v>
      </c>
      <c r="D44" s="1759" t="s">
        <v>1063</v>
      </c>
      <c r="E44" s="1760"/>
      <c r="F44" s="1757" t="s">
        <v>1072</v>
      </c>
      <c r="G44" s="1757"/>
      <c r="H44" s="1757"/>
      <c r="I44" s="1757"/>
      <c r="J44" s="1757"/>
      <c r="K44" s="1757"/>
      <c r="L44" s="1757"/>
      <c r="M44" s="1757"/>
      <c r="N44" s="1757"/>
      <c r="O44" s="1757"/>
      <c r="P44" s="1757"/>
      <c r="Q44" s="1757"/>
      <c r="R44" s="1757"/>
      <c r="S44" s="1758"/>
      <c r="T44" s="402"/>
      <c r="U44" s="22"/>
      <c r="V44" s="62" t="s">
        <v>50</v>
      </c>
      <c r="W44" s="62" t="s">
        <v>557</v>
      </c>
      <c r="X44" s="62" t="s">
        <v>50</v>
      </c>
      <c r="Y44" s="228"/>
    </row>
    <row r="45" spans="2:28" ht="26.25" customHeight="1">
      <c r="B45" s="22"/>
      <c r="C45" s="1613"/>
      <c r="D45" s="1761"/>
      <c r="E45" s="1762"/>
      <c r="F45" s="1757" t="s">
        <v>1073</v>
      </c>
      <c r="G45" s="1757"/>
      <c r="H45" s="1757"/>
      <c r="I45" s="1757"/>
      <c r="J45" s="1757"/>
      <c r="K45" s="1757"/>
      <c r="L45" s="1757"/>
      <c r="M45" s="1757"/>
      <c r="N45" s="1757"/>
      <c r="O45" s="1757"/>
      <c r="P45" s="1757"/>
      <c r="Q45" s="1757"/>
      <c r="R45" s="1757"/>
      <c r="S45" s="1758"/>
      <c r="T45" s="402"/>
      <c r="U45" s="22"/>
      <c r="V45" s="62"/>
      <c r="W45" s="62"/>
      <c r="X45" s="62"/>
      <c r="Y45" s="228"/>
    </row>
    <row r="46" spans="2:28" ht="18.75" customHeight="1">
      <c r="B46" s="22"/>
      <c r="C46" s="1613"/>
      <c r="D46" s="1761"/>
      <c r="E46" s="1762"/>
      <c r="F46" s="1757" t="s">
        <v>1065</v>
      </c>
      <c r="G46" s="1757"/>
      <c r="H46" s="1757"/>
      <c r="I46" s="1757"/>
      <c r="J46" s="1757"/>
      <c r="K46" s="1757"/>
      <c r="L46" s="1757"/>
      <c r="M46" s="1757"/>
      <c r="N46" s="1757"/>
      <c r="O46" s="1757"/>
      <c r="P46" s="1757"/>
      <c r="Q46" s="1757"/>
      <c r="R46" s="1757"/>
      <c r="S46" s="1758"/>
      <c r="T46" s="402"/>
      <c r="U46" s="22"/>
      <c r="V46" s="62"/>
      <c r="W46" s="62"/>
      <c r="X46" s="62"/>
      <c r="Y46" s="228"/>
    </row>
    <row r="47" spans="2:28" ht="25.5" customHeight="1">
      <c r="B47" s="22"/>
      <c r="C47" s="1614"/>
      <c r="D47" s="1763"/>
      <c r="E47" s="1764"/>
      <c r="F47" s="1757" t="s">
        <v>1066</v>
      </c>
      <c r="G47" s="1757"/>
      <c r="H47" s="1757"/>
      <c r="I47" s="1757"/>
      <c r="J47" s="1757"/>
      <c r="K47" s="1757"/>
      <c r="L47" s="1757"/>
      <c r="M47" s="1757"/>
      <c r="N47" s="1757"/>
      <c r="O47" s="1757"/>
      <c r="P47" s="1757"/>
      <c r="Q47" s="1757"/>
      <c r="R47" s="1757"/>
      <c r="S47" s="1758"/>
      <c r="T47" s="402"/>
      <c r="U47" s="22"/>
      <c r="V47" s="62"/>
      <c r="W47" s="62"/>
      <c r="X47" s="62"/>
      <c r="Y47" s="228"/>
    </row>
    <row r="48" spans="2:28">
      <c r="B48" s="8"/>
      <c r="C48" s="9"/>
      <c r="D48" s="9"/>
      <c r="E48" s="9"/>
      <c r="F48" s="9"/>
      <c r="G48" s="9"/>
      <c r="H48" s="9"/>
      <c r="I48" s="9"/>
      <c r="J48" s="9"/>
      <c r="K48" s="9"/>
      <c r="L48" s="9"/>
      <c r="M48" s="9"/>
      <c r="N48" s="9"/>
      <c r="O48" s="9"/>
      <c r="P48" s="9"/>
      <c r="Q48" s="9"/>
      <c r="R48" s="9"/>
      <c r="S48" s="9"/>
      <c r="T48" s="10"/>
      <c r="U48" s="8"/>
      <c r="V48" s="9"/>
      <c r="W48" s="9"/>
      <c r="X48" s="9"/>
      <c r="Y48" s="10"/>
    </row>
    <row r="49" spans="2:28" ht="4.5" customHeight="1">
      <c r="Z49"/>
      <c r="AA49"/>
      <c r="AB49"/>
    </row>
    <row r="50" spans="2:28">
      <c r="B50" s="2" t="s">
        <v>1077</v>
      </c>
      <c r="Z50"/>
      <c r="AA50"/>
      <c r="AB50"/>
    </row>
    <row r="51" spans="2:28" ht="24" customHeight="1">
      <c r="B51" s="50"/>
      <c r="C51" s="1767" t="s">
        <v>1078</v>
      </c>
      <c r="D51" s="1767"/>
      <c r="E51" s="1767"/>
      <c r="F51" s="1767"/>
      <c r="G51" s="1767"/>
      <c r="H51" s="1767"/>
      <c r="I51" s="1767"/>
      <c r="J51" s="1767"/>
      <c r="K51" s="1767"/>
      <c r="L51" s="1767"/>
      <c r="M51" s="1767"/>
      <c r="N51" s="1767"/>
      <c r="O51" s="1767"/>
      <c r="P51" s="1767"/>
      <c r="Q51" s="1767"/>
      <c r="R51" s="1767"/>
      <c r="S51" s="1767"/>
      <c r="T51" s="52"/>
      <c r="U51" s="51"/>
      <c r="V51" s="444" t="s">
        <v>556</v>
      </c>
      <c r="W51" s="444" t="s">
        <v>557</v>
      </c>
      <c r="X51" s="444" t="s">
        <v>558</v>
      </c>
      <c r="Y51" s="52"/>
      <c r="Z51"/>
      <c r="AA51"/>
      <c r="AB51"/>
    </row>
    <row r="52" spans="2:28" ht="5.25" customHeight="1">
      <c r="B52" s="22"/>
      <c r="C52" s="528"/>
      <c r="D52" s="528"/>
      <c r="E52" s="528"/>
      <c r="F52" s="528"/>
      <c r="G52" s="528"/>
      <c r="H52" s="528"/>
      <c r="I52" s="528"/>
      <c r="J52" s="528"/>
      <c r="K52" s="528"/>
      <c r="L52" s="528"/>
      <c r="M52" s="528"/>
      <c r="N52" s="528"/>
      <c r="O52" s="528"/>
      <c r="P52" s="528"/>
      <c r="Q52" s="528"/>
      <c r="R52" s="528"/>
      <c r="S52" s="528"/>
      <c r="T52" s="402"/>
      <c r="V52" s="403"/>
      <c r="W52" s="403"/>
      <c r="X52" s="403"/>
      <c r="Y52" s="402"/>
      <c r="Z52"/>
      <c r="AA52"/>
      <c r="AB52"/>
    </row>
    <row r="53" spans="2:28" ht="21" customHeight="1">
      <c r="B53" s="22"/>
      <c r="C53" s="39" t="s">
        <v>697</v>
      </c>
      <c r="D53" s="1757" t="s">
        <v>1079</v>
      </c>
      <c r="E53" s="1757"/>
      <c r="F53" s="1757"/>
      <c r="G53" s="1757"/>
      <c r="H53" s="1757"/>
      <c r="I53" s="1757"/>
      <c r="J53" s="1757"/>
      <c r="K53" s="1757"/>
      <c r="L53" s="1757"/>
      <c r="M53" s="1757"/>
      <c r="N53" s="1757"/>
      <c r="O53" s="1757"/>
      <c r="P53" s="1757"/>
      <c r="Q53" s="1757"/>
      <c r="R53" s="1757"/>
      <c r="S53" s="1758"/>
      <c r="T53" s="402"/>
      <c r="V53" s="64" t="s">
        <v>50</v>
      </c>
      <c r="W53" s="62" t="s">
        <v>557</v>
      </c>
      <c r="X53" s="64" t="s">
        <v>50</v>
      </c>
      <c r="Y53" s="402"/>
      <c r="Z53"/>
      <c r="AA53"/>
      <c r="AB53"/>
    </row>
    <row r="54" spans="2:28" ht="5.25" customHeight="1">
      <c r="B54" s="22"/>
      <c r="D54" s="529"/>
      <c r="T54" s="402"/>
      <c r="V54" s="62"/>
      <c r="W54" s="62"/>
      <c r="X54" s="62"/>
      <c r="Y54" s="402"/>
      <c r="Z54"/>
      <c r="AA54"/>
      <c r="AB54"/>
    </row>
    <row r="55" spans="2:28" ht="24.75" customHeight="1">
      <c r="B55" s="22"/>
      <c r="C55" s="1768" t="s">
        <v>1080</v>
      </c>
      <c r="D55" s="1768"/>
      <c r="E55" s="1768"/>
      <c r="F55" s="1768"/>
      <c r="G55" s="1768"/>
      <c r="H55" s="1768"/>
      <c r="I55" s="1768"/>
      <c r="J55" s="1768"/>
      <c r="K55" s="1768"/>
      <c r="L55" s="1768"/>
      <c r="M55" s="1768"/>
      <c r="N55" s="1768"/>
      <c r="O55" s="1768"/>
      <c r="P55" s="1768"/>
      <c r="Q55" s="1768"/>
      <c r="R55" s="1768"/>
      <c r="S55" s="1768"/>
      <c r="T55" s="402"/>
      <c r="V55" s="428"/>
      <c r="W55" s="62"/>
      <c r="X55" s="428"/>
      <c r="Y55" s="228"/>
    </row>
    <row r="56" spans="2:28" ht="6" customHeight="1">
      <c r="B56" s="22"/>
      <c r="C56" s="528"/>
      <c r="D56" s="528"/>
      <c r="E56" s="528"/>
      <c r="F56" s="528"/>
      <c r="G56" s="528"/>
      <c r="H56" s="528"/>
      <c r="I56" s="528"/>
      <c r="J56" s="528"/>
      <c r="K56" s="528"/>
      <c r="L56" s="528"/>
      <c r="M56" s="528"/>
      <c r="N56" s="528"/>
      <c r="O56" s="528"/>
      <c r="P56" s="528"/>
      <c r="Q56" s="528"/>
      <c r="R56" s="528"/>
      <c r="S56" s="528"/>
      <c r="T56" s="402"/>
      <c r="V56" s="428"/>
      <c r="W56" s="62"/>
      <c r="X56" s="428"/>
      <c r="Y56" s="228"/>
    </row>
    <row r="57" spans="2:28" ht="22.5" customHeight="1">
      <c r="B57" s="22"/>
      <c r="C57" s="39" t="s">
        <v>697</v>
      </c>
      <c r="D57" s="1757" t="s">
        <v>1081</v>
      </c>
      <c r="E57" s="1757"/>
      <c r="F57" s="1757"/>
      <c r="G57" s="1757"/>
      <c r="H57" s="1757"/>
      <c r="I57" s="1757"/>
      <c r="J57" s="1757"/>
      <c r="K57" s="1757"/>
      <c r="L57" s="1757"/>
      <c r="M57" s="1757"/>
      <c r="N57" s="1757"/>
      <c r="O57" s="1757"/>
      <c r="P57" s="1757"/>
      <c r="Q57" s="1757"/>
      <c r="R57" s="1757"/>
      <c r="S57" s="1758"/>
      <c r="T57" s="402"/>
      <c r="V57" s="62" t="s">
        <v>50</v>
      </c>
      <c r="W57" s="62" t="s">
        <v>557</v>
      </c>
      <c r="X57" s="62" t="s">
        <v>50</v>
      </c>
      <c r="Y57" s="228"/>
    </row>
    <row r="58" spans="2:28" ht="5.25" customHeight="1">
      <c r="B58" s="8"/>
      <c r="C58" s="9"/>
      <c r="D58" s="9"/>
      <c r="E58" s="9"/>
      <c r="F58" s="9"/>
      <c r="G58" s="9"/>
      <c r="H58" s="9"/>
      <c r="I58" s="9"/>
      <c r="J58" s="9"/>
      <c r="K58" s="9"/>
      <c r="L58" s="9"/>
      <c r="M58" s="9"/>
      <c r="N58" s="9"/>
      <c r="O58" s="9"/>
      <c r="P58" s="9"/>
      <c r="Q58" s="9"/>
      <c r="R58" s="9"/>
      <c r="S58" s="9"/>
      <c r="T58" s="10"/>
      <c r="U58" s="9"/>
      <c r="V58" s="9"/>
      <c r="W58" s="9"/>
      <c r="X58" s="9"/>
      <c r="Y58" s="10"/>
    </row>
    <row r="59" spans="2:28">
      <c r="B59" s="2" t="s">
        <v>717</v>
      </c>
    </row>
    <row r="60" spans="2:28">
      <c r="B60" s="2" t="s">
        <v>718</v>
      </c>
      <c r="K60"/>
      <c r="L60"/>
      <c r="M60"/>
      <c r="N60"/>
      <c r="O60"/>
      <c r="P60"/>
      <c r="Q60"/>
      <c r="R60"/>
      <c r="S60"/>
      <c r="T60"/>
      <c r="U60"/>
      <c r="V60"/>
      <c r="W60"/>
      <c r="X60"/>
      <c r="Y60"/>
      <c r="Z60"/>
      <c r="AA60"/>
      <c r="AB60"/>
    </row>
    <row r="122" spans="3:7">
      <c r="C122" s="9"/>
      <c r="D122" s="9"/>
      <c r="E122" s="9"/>
      <c r="F122" s="9"/>
      <c r="G122" s="9"/>
    </row>
    <row r="123" spans="3:7">
      <c r="C123" s="51"/>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4"/>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K123"/>
  <sheetViews>
    <sheetView view="pageBreakPreview" zoomScale="115" zoomScaleNormal="100" zoomScaleSheetLayoutView="115" workbookViewId="0"/>
  </sheetViews>
  <sheetFormatPr defaultColWidth="4" defaultRowHeight="13.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1082</v>
      </c>
      <c r="C2"/>
      <c r="D2"/>
      <c r="E2"/>
      <c r="F2"/>
      <c r="G2"/>
      <c r="H2"/>
      <c r="I2"/>
      <c r="J2"/>
      <c r="K2"/>
      <c r="L2"/>
      <c r="M2"/>
      <c r="N2"/>
      <c r="O2"/>
      <c r="P2"/>
      <c r="Q2"/>
      <c r="R2"/>
      <c r="S2"/>
      <c r="T2"/>
      <c r="U2"/>
      <c r="V2"/>
      <c r="W2"/>
      <c r="X2"/>
      <c r="Y2"/>
    </row>
    <row r="4" spans="2:28">
      <c r="B4" s="1071" t="s">
        <v>1083</v>
      </c>
      <c r="C4" s="1071"/>
      <c r="D4" s="1071"/>
      <c r="E4" s="1071"/>
      <c r="F4" s="1071"/>
      <c r="G4" s="1071"/>
      <c r="H4" s="1071"/>
      <c r="I4" s="1071"/>
      <c r="J4" s="1071"/>
      <c r="K4" s="1071"/>
      <c r="L4" s="1071"/>
      <c r="M4" s="1071"/>
      <c r="N4" s="1071"/>
      <c r="O4" s="1071"/>
      <c r="P4" s="1071"/>
      <c r="Q4" s="1071"/>
      <c r="R4" s="1071"/>
      <c r="S4" s="1071"/>
      <c r="T4" s="1071"/>
      <c r="U4" s="1071"/>
      <c r="V4" s="1071"/>
      <c r="W4" s="1071"/>
      <c r="X4" s="1071"/>
      <c r="Y4" s="1071"/>
    </row>
    <row r="6" spans="2:28" ht="23.25" customHeight="1">
      <c r="B6" s="1409" t="s">
        <v>690</v>
      </c>
      <c r="C6" s="1409"/>
      <c r="D6" s="1409"/>
      <c r="E6" s="1409"/>
      <c r="F6" s="1409"/>
      <c r="G6" s="1281"/>
      <c r="H6" s="1282"/>
      <c r="I6" s="1282"/>
      <c r="J6" s="1282"/>
      <c r="K6" s="1282"/>
      <c r="L6" s="1282"/>
      <c r="M6" s="1282"/>
      <c r="N6" s="1282"/>
      <c r="O6" s="1282"/>
      <c r="P6" s="1282"/>
      <c r="Q6" s="1282"/>
      <c r="R6" s="1282"/>
      <c r="S6" s="1282"/>
      <c r="T6" s="1282"/>
      <c r="U6" s="1282"/>
      <c r="V6" s="1282"/>
      <c r="W6" s="1282"/>
      <c r="X6" s="1282"/>
      <c r="Y6" s="1283"/>
    </row>
    <row r="7" spans="2:28" ht="23.25" customHeight="1">
      <c r="B7" s="1409" t="s">
        <v>594</v>
      </c>
      <c r="C7" s="1409"/>
      <c r="D7" s="1409"/>
      <c r="E7" s="1409"/>
      <c r="F7" s="1409"/>
      <c r="G7" s="589" t="s">
        <v>50</v>
      </c>
      <c r="H7" s="400" t="s">
        <v>552</v>
      </c>
      <c r="I7" s="400"/>
      <c r="J7" s="400"/>
      <c r="K7" s="400"/>
      <c r="L7" s="588" t="s">
        <v>50</v>
      </c>
      <c r="M7" s="400" t="s">
        <v>553</v>
      </c>
      <c r="N7" s="400"/>
      <c r="O7" s="400"/>
      <c r="P7" s="400"/>
      <c r="Q7" s="588" t="s">
        <v>50</v>
      </c>
      <c r="R7" s="400" t="s">
        <v>554</v>
      </c>
      <c r="S7" s="400"/>
      <c r="T7" s="400"/>
      <c r="U7" s="400"/>
      <c r="V7" s="400"/>
      <c r="W7" s="41"/>
      <c r="X7" s="41"/>
      <c r="Y7" s="42"/>
    </row>
    <row r="10" spans="2:28">
      <c r="B10" s="50"/>
      <c r="C10" s="51"/>
      <c r="D10" s="51"/>
      <c r="E10" s="51"/>
      <c r="F10" s="51"/>
      <c r="G10" s="51"/>
      <c r="H10" s="51"/>
      <c r="I10" s="51"/>
      <c r="J10" s="51"/>
      <c r="K10" s="51"/>
      <c r="L10" s="51"/>
      <c r="M10" s="51"/>
      <c r="N10" s="51"/>
      <c r="O10" s="51"/>
      <c r="P10" s="51"/>
      <c r="Q10" s="51"/>
      <c r="R10" s="51"/>
      <c r="S10" s="51"/>
      <c r="T10" s="52"/>
      <c r="U10" s="51"/>
      <c r="V10" s="51"/>
      <c r="W10" s="51"/>
      <c r="X10" s="51"/>
      <c r="Y10" s="52"/>
      <c r="Z10"/>
      <c r="AA10"/>
      <c r="AB10"/>
    </row>
    <row r="11" spans="2:28">
      <c r="B11" s="22" t="s">
        <v>1084</v>
      </c>
      <c r="T11" s="402"/>
      <c r="V11" s="403" t="s">
        <v>556</v>
      </c>
      <c r="W11" s="403" t="s">
        <v>557</v>
      </c>
      <c r="X11" s="403" t="s">
        <v>558</v>
      </c>
      <c r="Y11" s="402"/>
      <c r="Z11"/>
      <c r="AA11"/>
      <c r="AB11"/>
    </row>
    <row r="12" spans="2:28">
      <c r="B12" s="22"/>
      <c r="T12" s="402"/>
      <c r="Y12" s="402"/>
      <c r="Z12"/>
      <c r="AA12"/>
      <c r="AB12"/>
    </row>
    <row r="13" spans="2:28" ht="17.25" customHeight="1">
      <c r="B13" s="22"/>
      <c r="D13" s="62" t="s">
        <v>697</v>
      </c>
      <c r="E13" s="1420" t="s">
        <v>1085</v>
      </c>
      <c r="F13" s="1420"/>
      <c r="G13" s="1420"/>
      <c r="H13" s="1420"/>
      <c r="I13" s="1420"/>
      <c r="J13" s="1420"/>
      <c r="K13" s="1420"/>
      <c r="L13" s="1420"/>
      <c r="M13" s="1420"/>
      <c r="N13" s="1420"/>
      <c r="O13" s="1420"/>
      <c r="P13" s="1420"/>
      <c r="Q13" s="1420"/>
      <c r="R13" s="1420"/>
      <c r="S13" s="1420"/>
      <c r="T13" s="1667"/>
      <c r="V13" s="64" t="s">
        <v>50</v>
      </c>
      <c r="W13" s="62" t="s">
        <v>557</v>
      </c>
      <c r="X13" s="64" t="s">
        <v>50</v>
      </c>
      <c r="Y13" s="228"/>
    </row>
    <row r="14" spans="2:28">
      <c r="B14" s="22"/>
      <c r="T14" s="402"/>
      <c r="V14" s="62"/>
      <c r="W14" s="62"/>
      <c r="X14" s="62"/>
      <c r="Y14" s="231"/>
    </row>
    <row r="15" spans="2:28" ht="33" customHeight="1">
      <c r="B15" s="22"/>
      <c r="D15" s="62" t="s">
        <v>699</v>
      </c>
      <c r="E15" s="1623" t="s">
        <v>1086</v>
      </c>
      <c r="F15" s="1623"/>
      <c r="G15" s="1623"/>
      <c r="H15" s="1623"/>
      <c r="I15" s="1623"/>
      <c r="J15" s="1623"/>
      <c r="K15" s="1623"/>
      <c r="L15" s="1623"/>
      <c r="M15" s="1623"/>
      <c r="N15" s="1623"/>
      <c r="O15" s="1623"/>
      <c r="P15" s="1623"/>
      <c r="Q15" s="1623"/>
      <c r="R15" s="1623"/>
      <c r="S15" s="1623"/>
      <c r="T15" s="1112"/>
      <c r="V15" s="64" t="s">
        <v>50</v>
      </c>
      <c r="W15" s="62" t="s">
        <v>557</v>
      </c>
      <c r="X15" s="64" t="s">
        <v>50</v>
      </c>
      <c r="Y15" s="228"/>
    </row>
    <row r="16" spans="2:28">
      <c r="B16" s="22"/>
      <c r="T16" s="402"/>
      <c r="V16" s="62"/>
      <c r="W16" s="62"/>
      <c r="X16" s="62"/>
      <c r="Y16" s="231"/>
    </row>
    <row r="17" spans="2:37" ht="35.25" customHeight="1">
      <c r="B17" s="22"/>
      <c r="C17" s="2" t="s">
        <v>1087</v>
      </c>
      <c r="D17" s="62"/>
      <c r="E17" s="1623" t="s">
        <v>1088</v>
      </c>
      <c r="F17" s="1623"/>
      <c r="G17" s="1623"/>
      <c r="H17" s="1623"/>
      <c r="I17" s="1623"/>
      <c r="J17" s="1623"/>
      <c r="K17" s="1623"/>
      <c r="L17" s="1623"/>
      <c r="M17" s="1623"/>
      <c r="N17" s="1623"/>
      <c r="O17" s="1623"/>
      <c r="P17" s="1623"/>
      <c r="Q17" s="1623"/>
      <c r="R17" s="1623"/>
      <c r="S17" s="1623"/>
      <c r="T17" s="1112"/>
      <c r="V17" s="64" t="s">
        <v>50</v>
      </c>
      <c r="W17" s="62" t="s">
        <v>557</v>
      </c>
      <c r="X17" s="64" t="s">
        <v>50</v>
      </c>
      <c r="Y17" s="228"/>
    </row>
    <row r="18" spans="2:37" ht="17.25" customHeight="1">
      <c r="B18" s="22"/>
      <c r="T18" s="402"/>
      <c r="V18" s="1"/>
      <c r="W18" s="1"/>
      <c r="X18" s="1"/>
      <c r="Y18" s="228"/>
    </row>
    <row r="19" spans="2:37" ht="35.25" customHeight="1">
      <c r="B19" s="22"/>
      <c r="C19" s="2" t="s">
        <v>1087</v>
      </c>
      <c r="D19" s="62" t="s">
        <v>703</v>
      </c>
      <c r="E19" s="1623" t="s">
        <v>1089</v>
      </c>
      <c r="F19" s="1623"/>
      <c r="G19" s="1623"/>
      <c r="H19" s="1623"/>
      <c r="I19" s="1623"/>
      <c r="J19" s="1623"/>
      <c r="K19" s="1623"/>
      <c r="L19" s="1623"/>
      <c r="M19" s="1623"/>
      <c r="N19" s="1623"/>
      <c r="O19" s="1623"/>
      <c r="P19" s="1623"/>
      <c r="Q19" s="1623"/>
      <c r="R19" s="1623"/>
      <c r="S19" s="1623"/>
      <c r="T19" s="1112"/>
      <c r="V19" s="64" t="s">
        <v>50</v>
      </c>
      <c r="W19" s="62" t="s">
        <v>557</v>
      </c>
      <c r="X19" s="64" t="s">
        <v>50</v>
      </c>
      <c r="Y19" s="228"/>
    </row>
    <row r="20" spans="2:37" ht="17.25" customHeight="1">
      <c r="B20" s="22"/>
      <c r="T20" s="402"/>
      <c r="V20" s="1"/>
      <c r="W20" s="1"/>
      <c r="X20" s="1"/>
      <c r="Y20" s="228"/>
    </row>
    <row r="21" spans="2:37" ht="30.6" customHeight="1">
      <c r="B21" s="22"/>
      <c r="D21" s="62" t="s">
        <v>710</v>
      </c>
      <c r="E21" s="1623" t="s">
        <v>1090</v>
      </c>
      <c r="F21" s="1623"/>
      <c r="G21" s="1623"/>
      <c r="H21" s="1623"/>
      <c r="I21" s="1623"/>
      <c r="J21" s="1623"/>
      <c r="K21" s="1623"/>
      <c r="L21" s="1623"/>
      <c r="M21" s="1623"/>
      <c r="N21" s="1623"/>
      <c r="O21" s="1623"/>
      <c r="P21" s="1623"/>
      <c r="Q21" s="1623"/>
      <c r="R21" s="1623"/>
      <c r="S21" s="1623"/>
      <c r="T21" s="1112"/>
      <c r="V21" s="64" t="s">
        <v>50</v>
      </c>
      <c r="W21" s="62" t="s">
        <v>557</v>
      </c>
      <c r="X21" s="64" t="s">
        <v>50</v>
      </c>
      <c r="Y21" s="228"/>
    </row>
    <row r="22" spans="2:37" ht="17.25" customHeight="1">
      <c r="B22" s="22"/>
      <c r="T22" s="402"/>
      <c r="V22" s="1"/>
      <c r="W22" s="1"/>
      <c r="X22" s="1"/>
      <c r="Y22" s="228"/>
    </row>
    <row r="23" spans="2:37" ht="31.5" customHeight="1">
      <c r="B23" s="22"/>
      <c r="D23" s="62" t="s">
        <v>712</v>
      </c>
      <c r="E23" s="1623" t="s">
        <v>1091</v>
      </c>
      <c r="F23" s="1623"/>
      <c r="G23" s="1623"/>
      <c r="H23" s="1623"/>
      <c r="I23" s="1623"/>
      <c r="J23" s="1623"/>
      <c r="K23" s="1623"/>
      <c r="L23" s="1623"/>
      <c r="M23" s="1623"/>
      <c r="N23" s="1623"/>
      <c r="O23" s="1623"/>
      <c r="P23" s="1623"/>
      <c r="Q23" s="1623"/>
      <c r="R23" s="1623"/>
      <c r="S23" s="1623"/>
      <c r="T23" s="1112"/>
      <c r="V23" s="64" t="s">
        <v>50</v>
      </c>
      <c r="W23" s="62" t="s">
        <v>557</v>
      </c>
      <c r="X23" s="64" t="s">
        <v>50</v>
      </c>
      <c r="Y23" s="228"/>
    </row>
    <row r="24" spans="2:37">
      <c r="B24" s="8"/>
      <c r="C24" s="9"/>
      <c r="D24" s="9"/>
      <c r="E24" s="9"/>
      <c r="F24" s="9"/>
      <c r="G24" s="9"/>
      <c r="H24" s="9"/>
      <c r="I24" s="9"/>
      <c r="J24" s="9"/>
      <c r="K24" s="9"/>
      <c r="L24" s="9"/>
      <c r="M24" s="9"/>
      <c r="N24" s="9"/>
      <c r="O24" s="9"/>
      <c r="P24" s="9"/>
      <c r="Q24" s="9"/>
      <c r="R24" s="9"/>
      <c r="S24" s="9"/>
      <c r="T24" s="10"/>
      <c r="U24" s="9"/>
      <c r="V24" s="9"/>
      <c r="W24" s="9"/>
      <c r="X24" s="9"/>
      <c r="Y24" s="10"/>
    </row>
    <row r="26" spans="2:37">
      <c r="B26" s="530" t="s">
        <v>1092</v>
      </c>
      <c r="C26" s="530"/>
      <c r="D26" s="530"/>
      <c r="E26" s="530"/>
      <c r="F26" s="530"/>
      <c r="G26" s="530"/>
      <c r="H26" s="530"/>
      <c r="I26" s="530"/>
      <c r="J26" s="530"/>
      <c r="K26" s="530"/>
      <c r="L26" s="530"/>
      <c r="M26" s="530"/>
      <c r="N26" s="530"/>
      <c r="O26" s="530"/>
      <c r="P26" s="530"/>
      <c r="Q26" s="530"/>
      <c r="R26" s="530"/>
      <c r="S26" s="530"/>
      <c r="T26" s="530"/>
      <c r="Z26"/>
      <c r="AA26"/>
      <c r="AB26"/>
      <c r="AE26" s="1653"/>
      <c r="AF26" s="1640"/>
      <c r="AG26" s="457"/>
      <c r="AH26" s="457"/>
      <c r="AI26" s="457"/>
      <c r="AJ26" s="457"/>
      <c r="AK26" s="457"/>
    </row>
    <row r="27" spans="2:37" ht="6" customHeight="1">
      <c r="B27" s="530"/>
      <c r="C27" s="530"/>
      <c r="D27" s="530"/>
      <c r="E27" s="530"/>
      <c r="F27" s="530"/>
      <c r="G27" s="530"/>
      <c r="H27" s="530"/>
      <c r="I27" s="530"/>
      <c r="J27" s="530"/>
      <c r="K27" s="530"/>
      <c r="L27" s="530"/>
      <c r="M27" s="530"/>
      <c r="N27" s="530"/>
      <c r="O27" s="530"/>
      <c r="P27" s="530"/>
      <c r="Q27" s="530"/>
      <c r="R27" s="530"/>
      <c r="S27" s="530"/>
      <c r="T27" s="530"/>
      <c r="V27" s="403"/>
      <c r="W27" s="403"/>
      <c r="X27" s="403"/>
      <c r="Z27"/>
      <c r="AA27"/>
      <c r="AB27"/>
    </row>
    <row r="28" spans="2:37" ht="24.95" customHeight="1">
      <c r="B28" s="1769" t="s">
        <v>1093</v>
      </c>
      <c r="C28" s="1769"/>
      <c r="D28" s="1769"/>
      <c r="E28" s="1769"/>
      <c r="F28" s="1770"/>
      <c r="G28" s="1770"/>
      <c r="H28" s="1770"/>
      <c r="I28" s="1770"/>
      <c r="J28" s="1770"/>
      <c r="K28" s="1770"/>
      <c r="L28" s="1770"/>
      <c r="M28" s="1770"/>
      <c r="N28" s="1770"/>
      <c r="O28" s="1770"/>
      <c r="P28" s="1770"/>
      <c r="Q28" s="1770"/>
      <c r="R28" s="1770"/>
      <c r="S28" s="1770"/>
      <c r="T28" s="1770"/>
      <c r="U28" s="1770"/>
      <c r="V28" s="1770"/>
      <c r="W28" s="1770"/>
      <c r="X28" s="1770"/>
      <c r="Y28" s="1770"/>
      <c r="Z28"/>
      <c r="AA28"/>
      <c r="AB28"/>
    </row>
    <row r="29" spans="2:37" ht="24.95" customHeight="1">
      <c r="B29" s="1769" t="s">
        <v>1093</v>
      </c>
      <c r="C29" s="1769"/>
      <c r="D29" s="1769"/>
      <c r="E29" s="1769"/>
      <c r="F29" s="1770"/>
      <c r="G29" s="1770"/>
      <c r="H29" s="1770"/>
      <c r="I29" s="1770"/>
      <c r="J29" s="1770"/>
      <c r="K29" s="1770"/>
      <c r="L29" s="1770"/>
      <c r="M29" s="1770"/>
      <c r="N29" s="1770"/>
      <c r="O29" s="1770"/>
      <c r="P29" s="1770"/>
      <c r="Q29" s="1770"/>
      <c r="R29" s="1770"/>
      <c r="S29" s="1770"/>
      <c r="T29" s="1770"/>
      <c r="U29" s="1770"/>
      <c r="V29" s="1770"/>
      <c r="W29" s="1770"/>
      <c r="X29" s="1770"/>
      <c r="Y29" s="1770"/>
    </row>
    <row r="30" spans="2:37" ht="24.95" customHeight="1">
      <c r="B30" s="1769" t="s">
        <v>1093</v>
      </c>
      <c r="C30" s="1769"/>
      <c r="D30" s="1769"/>
      <c r="E30" s="1769"/>
      <c r="F30" s="1770"/>
      <c r="G30" s="1770"/>
      <c r="H30" s="1770"/>
      <c r="I30" s="1770"/>
      <c r="J30" s="1770"/>
      <c r="K30" s="1770"/>
      <c r="L30" s="1770"/>
      <c r="M30" s="1770"/>
      <c r="N30" s="1770"/>
      <c r="O30" s="1770"/>
      <c r="P30" s="1770"/>
      <c r="Q30" s="1770"/>
      <c r="R30" s="1770"/>
      <c r="S30" s="1770"/>
      <c r="T30" s="1770"/>
      <c r="U30" s="1770"/>
      <c r="V30" s="1770"/>
      <c r="W30" s="1770"/>
      <c r="X30" s="1770"/>
      <c r="Y30" s="1770"/>
    </row>
    <row r="31" spans="2:37" ht="24.95" customHeight="1">
      <c r="B31" s="1769" t="s">
        <v>1093</v>
      </c>
      <c r="C31" s="1769"/>
      <c r="D31" s="1769"/>
      <c r="E31" s="1769"/>
      <c r="F31" s="1770"/>
      <c r="G31" s="1770"/>
      <c r="H31" s="1770"/>
      <c r="I31" s="1770"/>
      <c r="J31" s="1770"/>
      <c r="K31" s="1770"/>
      <c r="L31" s="1770"/>
      <c r="M31" s="1770"/>
      <c r="N31" s="1770"/>
      <c r="O31" s="1770"/>
      <c r="P31" s="1770"/>
      <c r="Q31" s="1770"/>
      <c r="R31" s="1770"/>
      <c r="S31" s="1770"/>
      <c r="T31" s="1770"/>
      <c r="U31" s="1770"/>
      <c r="V31" s="1770"/>
      <c r="W31" s="1770"/>
      <c r="X31" s="1770"/>
      <c r="Y31" s="1770"/>
    </row>
    <row r="32" spans="2:37" ht="7.5" customHeight="1">
      <c r="V32" s="1"/>
      <c r="W32" s="1"/>
      <c r="X32" s="1"/>
      <c r="Y32" s="1"/>
    </row>
    <row r="34" spans="2:28">
      <c r="B34" s="2" t="s">
        <v>717</v>
      </c>
    </row>
    <row r="35" spans="2:28">
      <c r="B35" s="2" t="s">
        <v>718</v>
      </c>
      <c r="K35"/>
      <c r="L35"/>
      <c r="M35"/>
      <c r="N35"/>
      <c r="O35"/>
      <c r="P35"/>
      <c r="Q35"/>
      <c r="R35"/>
      <c r="S35"/>
      <c r="T35"/>
      <c r="U35"/>
      <c r="V35"/>
      <c r="W35"/>
      <c r="X35"/>
      <c r="Y35"/>
      <c r="Z35"/>
      <c r="AA35"/>
      <c r="AB35"/>
    </row>
    <row r="122" spans="3:7">
      <c r="C122" s="9"/>
      <c r="D122" s="9"/>
      <c r="E122" s="9"/>
      <c r="F122" s="9"/>
      <c r="G122" s="9"/>
    </row>
    <row r="123" spans="3:7">
      <c r="C123" s="51"/>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165"/>
  <sheetViews>
    <sheetView showGridLines="0" view="pageBreakPreview" zoomScale="40" zoomScaleNormal="100" zoomScaleSheetLayoutView="40" workbookViewId="0"/>
  </sheetViews>
  <sheetFormatPr defaultRowHeight="13.5"/>
  <cols>
    <col min="1" max="2" width="4.25" style="73" customWidth="1"/>
    <col min="3" max="3" width="25" style="71" customWidth="1"/>
    <col min="4" max="4" width="4.875" style="71" customWidth="1"/>
    <col min="5" max="5" width="41.625" style="71" customWidth="1"/>
    <col min="6" max="6" width="4.875" style="71" customWidth="1"/>
    <col min="7" max="7" width="19.625" style="72" customWidth="1"/>
    <col min="8" max="8" width="33.875" style="71" customWidth="1"/>
    <col min="9" max="32" width="4.875" style="71" customWidth="1"/>
    <col min="33" max="16384" width="9" style="71"/>
  </cols>
  <sheetData>
    <row r="2" spans="1:32" ht="20.25" customHeight="1">
      <c r="A2" s="268" t="s">
        <v>344</v>
      </c>
      <c r="B2" s="268"/>
    </row>
    <row r="3" spans="1:32" ht="20.25" customHeight="1">
      <c r="A3" s="1284" t="s">
        <v>343</v>
      </c>
      <c r="B3" s="1284"/>
      <c r="C3" s="1284"/>
      <c r="D3" s="1284"/>
      <c r="E3" s="1284"/>
      <c r="F3" s="1284"/>
      <c r="G3" s="1284"/>
      <c r="H3" s="1284"/>
      <c r="I3" s="1284"/>
      <c r="J3" s="1284"/>
      <c r="K3" s="1284"/>
      <c r="L3" s="1284"/>
      <c r="M3" s="1284"/>
      <c r="N3" s="1284"/>
      <c r="O3" s="1284"/>
      <c r="P3" s="1284"/>
      <c r="Q3" s="1284"/>
      <c r="R3" s="1284"/>
      <c r="S3" s="1284"/>
      <c r="T3" s="1284"/>
      <c r="U3" s="1284"/>
      <c r="V3" s="1284"/>
      <c r="W3" s="1284"/>
      <c r="X3" s="1284"/>
      <c r="Y3" s="1284"/>
      <c r="Z3" s="1284"/>
      <c r="AA3" s="1284"/>
      <c r="AB3" s="1284"/>
      <c r="AC3" s="1284"/>
      <c r="AD3" s="1284"/>
      <c r="AE3" s="1284"/>
      <c r="AF3" s="1284"/>
    </row>
    <row r="4" spans="1:32" ht="20.25" customHeight="1"/>
    <row r="5" spans="1:32" ht="30" customHeight="1">
      <c r="J5" s="73"/>
      <c r="K5" s="73"/>
      <c r="L5" s="73"/>
      <c r="M5" s="73"/>
      <c r="N5" s="73"/>
      <c r="O5" s="73"/>
      <c r="P5" s="73"/>
      <c r="Q5" s="73"/>
      <c r="R5" s="73"/>
      <c r="S5" s="1285" t="s">
        <v>342</v>
      </c>
      <c r="T5" s="1286"/>
      <c r="U5" s="1286"/>
      <c r="V5" s="1287"/>
      <c r="W5" s="641" t="str">
        <f>IF('★別紙3－2'!L$60="","",'★別紙3－2'!L$60)</f>
        <v/>
      </c>
      <c r="X5" s="641" t="str">
        <f>IF('★別紙3－2'!M$60="","",'★別紙3－2'!M$60)</f>
        <v/>
      </c>
      <c r="Y5" s="641" t="str">
        <f>IF('★別紙3－2'!N$60="","",'★別紙3－2'!N$60)</f>
        <v/>
      </c>
      <c r="Z5" s="641" t="str">
        <f>IF('★別紙3－2'!O$60="","",'★別紙3－2'!O$60)</f>
        <v/>
      </c>
      <c r="AA5" s="641" t="str">
        <f>IF('★別紙3－2'!P$60="","",'★別紙3－2'!P$60)</f>
        <v/>
      </c>
      <c r="AB5" s="641" t="str">
        <f>IF('★別紙3－2'!Q$60="","",'★別紙3－2'!Q$60)</f>
        <v/>
      </c>
      <c r="AC5" s="641" t="str">
        <f>IF('★別紙3－2'!R$60="","",'★別紙3－2'!R$60)</f>
        <v/>
      </c>
      <c r="AD5" s="641" t="str">
        <f>IF('★別紙3－2'!S$60="","",'★別紙3－2'!S$60)</f>
        <v/>
      </c>
      <c r="AE5" s="641" t="str">
        <f>IF('★別紙3－2'!T$60="","",'★別紙3－2'!T$60)</f>
        <v/>
      </c>
      <c r="AF5" s="641" t="str">
        <f>IF('★別紙3－2'!U$60="","",'★別紙3－2'!U$60)</f>
        <v/>
      </c>
    </row>
    <row r="6" spans="1:32" ht="20.25" customHeight="1"/>
    <row r="7" spans="1:32" ht="18" customHeight="1">
      <c r="A7" s="1285" t="s">
        <v>217</v>
      </c>
      <c r="B7" s="1286"/>
      <c r="C7" s="1287"/>
      <c r="D7" s="1285" t="s">
        <v>216</v>
      </c>
      <c r="E7" s="1287"/>
      <c r="F7" s="1288" t="s">
        <v>215</v>
      </c>
      <c r="G7" s="1289"/>
      <c r="H7" s="1285" t="s">
        <v>341</v>
      </c>
      <c r="I7" s="1286"/>
      <c r="J7" s="1286"/>
      <c r="K7" s="1286"/>
      <c r="L7" s="1286"/>
      <c r="M7" s="1286"/>
      <c r="N7" s="1286"/>
      <c r="O7" s="1286"/>
      <c r="P7" s="1286"/>
      <c r="Q7" s="1286"/>
      <c r="R7" s="1286"/>
      <c r="S7" s="1286"/>
      <c r="T7" s="1286"/>
      <c r="U7" s="1286"/>
      <c r="V7" s="1286"/>
      <c r="W7" s="1286"/>
      <c r="X7" s="1287"/>
      <c r="Y7" s="1285" t="s">
        <v>340</v>
      </c>
      <c r="Z7" s="1286"/>
      <c r="AA7" s="1286"/>
      <c r="AB7" s="1287"/>
      <c r="AC7" s="1285" t="s">
        <v>339</v>
      </c>
      <c r="AD7" s="1286"/>
      <c r="AE7" s="1286"/>
      <c r="AF7" s="1287"/>
    </row>
    <row r="8" spans="1:32" ht="18.75" customHeight="1">
      <c r="A8" s="1292" t="s">
        <v>213</v>
      </c>
      <c r="B8" s="1293"/>
      <c r="C8" s="1294"/>
      <c r="D8" s="188"/>
      <c r="E8" s="147"/>
      <c r="F8" s="120"/>
      <c r="G8" s="88"/>
      <c r="H8" s="1298" t="s">
        <v>212</v>
      </c>
      <c r="I8" s="281" t="s">
        <v>50</v>
      </c>
      <c r="J8" s="152" t="s">
        <v>211</v>
      </c>
      <c r="K8" s="267"/>
      <c r="L8" s="267"/>
      <c r="M8" s="281" t="s">
        <v>50</v>
      </c>
      <c r="N8" s="152" t="s">
        <v>210</v>
      </c>
      <c r="O8" s="267"/>
      <c r="P8" s="267"/>
      <c r="Q8" s="281" t="s">
        <v>50</v>
      </c>
      <c r="R8" s="152" t="s">
        <v>209</v>
      </c>
      <c r="S8" s="267"/>
      <c r="T8" s="267"/>
      <c r="U8" s="281" t="s">
        <v>50</v>
      </c>
      <c r="V8" s="152" t="s">
        <v>208</v>
      </c>
      <c r="W8" s="267"/>
      <c r="X8" s="135"/>
      <c r="Y8" s="1304"/>
      <c r="Z8" s="1305"/>
      <c r="AA8" s="1305"/>
      <c r="AB8" s="1306"/>
      <c r="AC8" s="1304"/>
      <c r="AD8" s="1305"/>
      <c r="AE8" s="1305"/>
      <c r="AF8" s="1306"/>
    </row>
    <row r="9" spans="1:32" ht="18.75" customHeight="1">
      <c r="A9" s="1295"/>
      <c r="B9" s="1296"/>
      <c r="C9" s="1297"/>
      <c r="D9" s="186"/>
      <c r="E9" s="184"/>
      <c r="F9" s="145"/>
      <c r="G9" s="79"/>
      <c r="H9" s="1299"/>
      <c r="I9" s="282" t="s">
        <v>50</v>
      </c>
      <c r="J9" s="185" t="s">
        <v>207</v>
      </c>
      <c r="K9" s="266"/>
      <c r="L9" s="266"/>
      <c r="M9" s="287" t="s">
        <v>50</v>
      </c>
      <c r="N9" s="185" t="s">
        <v>206</v>
      </c>
      <c r="O9" s="266"/>
      <c r="P9" s="266"/>
      <c r="Q9" s="287" t="s">
        <v>50</v>
      </c>
      <c r="R9" s="185" t="s">
        <v>205</v>
      </c>
      <c r="S9" s="266"/>
      <c r="T9" s="266"/>
      <c r="U9" s="287" t="s">
        <v>50</v>
      </c>
      <c r="V9" s="185" t="s">
        <v>204</v>
      </c>
      <c r="W9" s="266"/>
      <c r="X9" s="125"/>
      <c r="Y9" s="1307"/>
      <c r="Z9" s="1308"/>
      <c r="AA9" s="1308"/>
      <c r="AB9" s="1309"/>
      <c r="AC9" s="1307"/>
      <c r="AD9" s="1308"/>
      <c r="AE9" s="1308"/>
      <c r="AF9" s="1309"/>
    </row>
    <row r="10" spans="1:32" ht="18.75" customHeight="1">
      <c r="A10" s="138"/>
      <c r="B10" s="137"/>
      <c r="C10" s="136"/>
      <c r="D10" s="118"/>
      <c r="E10" s="135"/>
      <c r="F10" s="118"/>
      <c r="G10" s="117"/>
      <c r="H10" s="205" t="s">
        <v>148</v>
      </c>
      <c r="I10" s="550" t="s">
        <v>50</v>
      </c>
      <c r="J10" s="112" t="s">
        <v>116</v>
      </c>
      <c r="K10" s="112"/>
      <c r="L10" s="115"/>
      <c r="M10" s="551" t="s">
        <v>50</v>
      </c>
      <c r="N10" s="112" t="s">
        <v>115</v>
      </c>
      <c r="O10" s="112"/>
      <c r="P10" s="115"/>
      <c r="Q10" s="551" t="s">
        <v>50</v>
      </c>
      <c r="R10" s="113" t="s">
        <v>114</v>
      </c>
      <c r="S10" s="113"/>
      <c r="T10" s="113"/>
      <c r="U10" s="113"/>
      <c r="V10" s="113"/>
      <c r="W10" s="113"/>
      <c r="X10" s="210"/>
      <c r="Y10" s="294" t="s">
        <v>50</v>
      </c>
      <c r="Z10" s="152" t="s">
        <v>241</v>
      </c>
      <c r="AA10" s="152"/>
      <c r="AB10" s="203"/>
      <c r="AC10" s="294" t="s">
        <v>50</v>
      </c>
      <c r="AD10" s="152" t="s">
        <v>241</v>
      </c>
      <c r="AE10" s="152"/>
      <c r="AF10" s="203"/>
    </row>
    <row r="11" spans="1:32" ht="19.5" customHeight="1">
      <c r="A11" s="94"/>
      <c r="B11" s="93"/>
      <c r="C11" s="134"/>
      <c r="D11" s="133"/>
      <c r="E11" s="101"/>
      <c r="F11" s="91"/>
      <c r="G11" s="132"/>
      <c r="H11" s="181" t="s">
        <v>111</v>
      </c>
      <c r="I11" s="292" t="s">
        <v>50</v>
      </c>
      <c r="J11" s="154" t="s">
        <v>107</v>
      </c>
      <c r="K11" s="177"/>
      <c r="L11" s="157"/>
      <c r="M11" s="293" t="s">
        <v>50</v>
      </c>
      <c r="N11" s="154" t="s">
        <v>106</v>
      </c>
      <c r="O11" s="156"/>
      <c r="P11" s="154"/>
      <c r="Q11" s="130"/>
      <c r="R11" s="130"/>
      <c r="S11" s="130"/>
      <c r="T11" s="130"/>
      <c r="U11" s="130"/>
      <c r="V11" s="130"/>
      <c r="W11" s="130"/>
      <c r="X11" s="129"/>
      <c r="Y11" s="549" t="s">
        <v>50</v>
      </c>
      <c r="Z11" s="165" t="s">
        <v>239</v>
      </c>
      <c r="AA11" s="261"/>
      <c r="AB11" s="194"/>
      <c r="AC11" s="549" t="s">
        <v>50</v>
      </c>
      <c r="AD11" s="165" t="s">
        <v>239</v>
      </c>
      <c r="AE11" s="261"/>
      <c r="AF11" s="194"/>
    </row>
    <row r="12" spans="1:32" ht="19.5" customHeight="1">
      <c r="A12" s="94"/>
      <c r="B12" s="93"/>
      <c r="C12" s="134"/>
      <c r="D12" s="133"/>
      <c r="E12" s="101"/>
      <c r="F12" s="91"/>
      <c r="G12" s="132"/>
      <c r="H12" s="109" t="s">
        <v>108</v>
      </c>
      <c r="I12" s="283" t="s">
        <v>50</v>
      </c>
      <c r="J12" s="105" t="s">
        <v>107</v>
      </c>
      <c r="K12" s="108"/>
      <c r="L12" s="107"/>
      <c r="M12" s="288" t="s">
        <v>50</v>
      </c>
      <c r="N12" s="105" t="s">
        <v>106</v>
      </c>
      <c r="O12" s="106"/>
      <c r="P12" s="105"/>
      <c r="Q12" s="104"/>
      <c r="R12" s="104"/>
      <c r="S12" s="104"/>
      <c r="T12" s="104"/>
      <c r="U12" s="104"/>
      <c r="V12" s="104"/>
      <c r="W12" s="104"/>
      <c r="X12" s="150"/>
      <c r="Y12" s="262"/>
      <c r="Z12" s="165"/>
      <c r="AA12" s="261"/>
      <c r="AB12" s="194"/>
      <c r="AC12" s="262"/>
      <c r="AD12" s="165"/>
      <c r="AE12" s="261"/>
      <c r="AF12" s="194"/>
    </row>
    <row r="13" spans="1:32" ht="18.75" customHeight="1">
      <c r="A13" s="94"/>
      <c r="B13" s="93"/>
      <c r="C13" s="92"/>
      <c r="D13" s="91"/>
      <c r="E13" s="101"/>
      <c r="F13" s="91"/>
      <c r="G13" s="90"/>
      <c r="H13" s="1310" t="s">
        <v>320</v>
      </c>
      <c r="I13" s="1318" t="s">
        <v>50</v>
      </c>
      <c r="J13" s="1290" t="s">
        <v>116</v>
      </c>
      <c r="K13" s="1290"/>
      <c r="L13" s="1322" t="s">
        <v>50</v>
      </c>
      <c r="M13" s="1290" t="s">
        <v>118</v>
      </c>
      <c r="N13" s="1290"/>
      <c r="O13" s="253"/>
      <c r="P13" s="253"/>
      <c r="Q13" s="253"/>
      <c r="R13" s="253"/>
      <c r="S13" s="253"/>
      <c r="T13" s="253"/>
      <c r="U13" s="253"/>
      <c r="V13" s="253"/>
      <c r="W13" s="253"/>
      <c r="X13" s="252"/>
      <c r="Y13" s="196"/>
      <c r="Z13" s="195"/>
      <c r="AA13" s="195"/>
      <c r="AB13" s="194"/>
      <c r="AC13" s="196"/>
      <c r="AD13" s="195"/>
      <c r="AE13" s="195"/>
      <c r="AF13" s="194"/>
    </row>
    <row r="14" spans="1:32" ht="18.75" customHeight="1">
      <c r="A14" s="94"/>
      <c r="B14" s="93"/>
      <c r="C14" s="92"/>
      <c r="D14" s="91"/>
      <c r="E14" s="101"/>
      <c r="F14" s="91"/>
      <c r="G14" s="90"/>
      <c r="H14" s="1317"/>
      <c r="I14" s="1319"/>
      <c r="J14" s="1321"/>
      <c r="K14" s="1321"/>
      <c r="L14" s="1323"/>
      <c r="M14" s="1321"/>
      <c r="N14" s="1321"/>
      <c r="X14" s="78"/>
      <c r="Y14" s="196"/>
      <c r="Z14" s="195"/>
      <c r="AA14" s="195"/>
      <c r="AB14" s="194"/>
      <c r="AC14" s="196"/>
      <c r="AD14" s="195"/>
      <c r="AE14" s="195"/>
      <c r="AF14" s="194"/>
    </row>
    <row r="15" spans="1:32" ht="18.75" customHeight="1">
      <c r="A15" s="94"/>
      <c r="B15" s="93"/>
      <c r="C15" s="92"/>
      <c r="D15" s="91"/>
      <c r="E15" s="101"/>
      <c r="F15" s="91"/>
      <c r="G15" s="90"/>
      <c r="H15" s="1311"/>
      <c r="I15" s="1320"/>
      <c r="J15" s="1291"/>
      <c r="K15" s="1291"/>
      <c r="L15" s="1324"/>
      <c r="M15" s="1291"/>
      <c r="N15" s="1291"/>
      <c r="O15" s="155"/>
      <c r="P15" s="155"/>
      <c r="Q15" s="155"/>
      <c r="R15" s="155"/>
      <c r="S15" s="155"/>
      <c r="T15" s="155"/>
      <c r="U15" s="155"/>
      <c r="V15" s="155"/>
      <c r="W15" s="155"/>
      <c r="X15" s="254"/>
      <c r="Y15" s="196"/>
      <c r="Z15" s="195"/>
      <c r="AA15" s="195"/>
      <c r="AB15" s="194"/>
      <c r="AC15" s="196"/>
      <c r="AD15" s="195"/>
      <c r="AE15" s="195"/>
      <c r="AF15" s="194"/>
    </row>
    <row r="16" spans="1:32" ht="18.75" customHeight="1">
      <c r="A16" s="94"/>
      <c r="B16" s="93"/>
      <c r="C16" s="92"/>
      <c r="D16" s="91"/>
      <c r="E16" s="101"/>
      <c r="F16" s="91"/>
      <c r="G16" s="90"/>
      <c r="H16" s="127" t="s">
        <v>141</v>
      </c>
      <c r="I16" s="281" t="s">
        <v>50</v>
      </c>
      <c r="J16" s="105" t="s">
        <v>140</v>
      </c>
      <c r="K16" s="108"/>
      <c r="L16" s="107"/>
      <c r="M16" s="281" t="s">
        <v>50</v>
      </c>
      <c r="N16" s="105" t="s">
        <v>139</v>
      </c>
      <c r="O16" s="104"/>
      <c r="P16" s="104"/>
      <c r="Q16" s="104"/>
      <c r="R16" s="104"/>
      <c r="S16" s="104"/>
      <c r="T16" s="104"/>
      <c r="U16" s="104"/>
      <c r="V16" s="104"/>
      <c r="W16" s="104"/>
      <c r="X16" s="150"/>
      <c r="Y16" s="196"/>
      <c r="Z16" s="195"/>
      <c r="AA16" s="195"/>
      <c r="AB16" s="194"/>
      <c r="AC16" s="196"/>
      <c r="AD16" s="195"/>
      <c r="AE16" s="195"/>
      <c r="AF16" s="194"/>
    </row>
    <row r="17" spans="1:32" ht="18.75" customHeight="1">
      <c r="A17" s="94"/>
      <c r="B17" s="93"/>
      <c r="C17" s="92"/>
      <c r="D17" s="91"/>
      <c r="E17" s="101"/>
      <c r="F17" s="91"/>
      <c r="G17" s="90"/>
      <c r="H17" s="1310" t="s">
        <v>191</v>
      </c>
      <c r="I17" s="1312" t="s">
        <v>50</v>
      </c>
      <c r="J17" s="1290" t="s">
        <v>116</v>
      </c>
      <c r="K17" s="1290"/>
      <c r="L17" s="1312" t="s">
        <v>50</v>
      </c>
      <c r="M17" s="1290" t="s">
        <v>118</v>
      </c>
      <c r="N17" s="1290"/>
      <c r="O17" s="97"/>
      <c r="P17" s="97"/>
      <c r="Q17" s="97"/>
      <c r="R17" s="97"/>
      <c r="S17" s="97"/>
      <c r="T17" s="97"/>
      <c r="U17" s="97"/>
      <c r="V17" s="97"/>
      <c r="W17" s="97"/>
      <c r="X17" s="175"/>
      <c r="Y17" s="196"/>
      <c r="Z17" s="195"/>
      <c r="AA17" s="195"/>
      <c r="AB17" s="194"/>
      <c r="AC17" s="196"/>
      <c r="AD17" s="195"/>
      <c r="AE17" s="195"/>
      <c r="AF17" s="194"/>
    </row>
    <row r="18" spans="1:32" ht="18.75" customHeight="1">
      <c r="A18" s="94"/>
      <c r="B18" s="93"/>
      <c r="C18" s="92"/>
      <c r="D18" s="91"/>
      <c r="E18" s="101"/>
      <c r="F18" s="91"/>
      <c r="G18" s="90"/>
      <c r="H18" s="1311"/>
      <c r="I18" s="1313"/>
      <c r="J18" s="1291"/>
      <c r="K18" s="1291"/>
      <c r="L18" s="1313"/>
      <c r="M18" s="1291"/>
      <c r="N18" s="1291"/>
      <c r="O18" s="154"/>
      <c r="P18" s="154"/>
      <c r="Q18" s="154"/>
      <c r="R18" s="154"/>
      <c r="S18" s="154"/>
      <c r="T18" s="154"/>
      <c r="U18" s="154"/>
      <c r="V18" s="154"/>
      <c r="W18" s="154"/>
      <c r="X18" s="153"/>
      <c r="Y18" s="196"/>
      <c r="Z18" s="195"/>
      <c r="AA18" s="195"/>
      <c r="AB18" s="194"/>
      <c r="AC18" s="196"/>
      <c r="AD18" s="195"/>
      <c r="AE18" s="195"/>
      <c r="AF18" s="194"/>
    </row>
    <row r="19" spans="1:32" ht="18.75" customHeight="1">
      <c r="A19" s="94"/>
      <c r="B19" s="93"/>
      <c r="C19" s="92"/>
      <c r="D19" s="91"/>
      <c r="E19" s="101"/>
      <c r="F19" s="91"/>
      <c r="G19" s="90"/>
      <c r="H19" s="1310" t="s">
        <v>190</v>
      </c>
      <c r="I19" s="1312" t="s">
        <v>50</v>
      </c>
      <c r="J19" s="1290" t="s">
        <v>116</v>
      </c>
      <c r="K19" s="1290"/>
      <c r="L19" s="1312" t="s">
        <v>50</v>
      </c>
      <c r="M19" s="1290" t="s">
        <v>118</v>
      </c>
      <c r="N19" s="1290"/>
      <c r="O19" s="97"/>
      <c r="P19" s="97"/>
      <c r="Q19" s="97"/>
      <c r="R19" s="97"/>
      <c r="S19" s="97"/>
      <c r="T19" s="97"/>
      <c r="U19" s="97"/>
      <c r="V19" s="97"/>
      <c r="W19" s="97"/>
      <c r="X19" s="175"/>
      <c r="Y19" s="196"/>
      <c r="Z19" s="195"/>
      <c r="AA19" s="195"/>
      <c r="AB19" s="194"/>
      <c r="AC19" s="196"/>
      <c r="AD19" s="195"/>
      <c r="AE19" s="195"/>
      <c r="AF19" s="194"/>
    </row>
    <row r="20" spans="1:32" ht="18.75" customHeight="1">
      <c r="A20" s="94"/>
      <c r="B20" s="93"/>
      <c r="C20" s="92"/>
      <c r="D20" s="91"/>
      <c r="E20" s="101"/>
      <c r="F20" s="91"/>
      <c r="G20" s="90"/>
      <c r="H20" s="1311"/>
      <c r="I20" s="1313"/>
      <c r="J20" s="1291"/>
      <c r="K20" s="1291"/>
      <c r="L20" s="1313"/>
      <c r="M20" s="1291"/>
      <c r="N20" s="1291"/>
      <c r="O20" s="154"/>
      <c r="P20" s="154"/>
      <c r="Q20" s="154"/>
      <c r="R20" s="154"/>
      <c r="S20" s="154"/>
      <c r="T20" s="154"/>
      <c r="U20" s="154"/>
      <c r="V20" s="154"/>
      <c r="W20" s="154"/>
      <c r="X20" s="153"/>
      <c r="Y20" s="196"/>
      <c r="Z20" s="195"/>
      <c r="AA20" s="195"/>
      <c r="AB20" s="194"/>
      <c r="AC20" s="196"/>
      <c r="AD20" s="195"/>
      <c r="AE20" s="195"/>
      <c r="AF20" s="194"/>
    </row>
    <row r="21" spans="1:32" ht="18.75" customHeight="1">
      <c r="A21" s="94"/>
      <c r="B21" s="93"/>
      <c r="C21" s="92"/>
      <c r="D21" s="91"/>
      <c r="E21" s="101"/>
      <c r="F21" s="91"/>
      <c r="G21" s="90"/>
      <c r="H21" s="1310" t="s">
        <v>189</v>
      </c>
      <c r="I21" s="1327" t="s">
        <v>50</v>
      </c>
      <c r="J21" s="1329" t="s">
        <v>116</v>
      </c>
      <c r="K21" s="1329"/>
      <c r="L21" s="1312" t="s">
        <v>50</v>
      </c>
      <c r="M21" s="1329" t="s">
        <v>118</v>
      </c>
      <c r="N21" s="1329"/>
      <c r="O21" s="97"/>
      <c r="P21" s="97"/>
      <c r="Q21" s="97"/>
      <c r="R21" s="97"/>
      <c r="S21" s="97"/>
      <c r="T21" s="97"/>
      <c r="U21" s="97"/>
      <c r="V21" s="97"/>
      <c r="W21" s="97"/>
      <c r="X21" s="175"/>
      <c r="Y21" s="196"/>
      <c r="Z21" s="195"/>
      <c r="AA21" s="195"/>
      <c r="AB21" s="194"/>
      <c r="AC21" s="196"/>
      <c r="AD21" s="195"/>
      <c r="AE21" s="195"/>
      <c r="AF21" s="194"/>
    </row>
    <row r="22" spans="1:32" s="619" customFormat="1" ht="18.75" customHeight="1">
      <c r="A22" s="94"/>
      <c r="B22" s="93"/>
      <c r="C22" s="92"/>
      <c r="D22" s="91"/>
      <c r="E22" s="101"/>
      <c r="F22" s="91"/>
      <c r="G22" s="90"/>
      <c r="H22" s="1311"/>
      <c r="I22" s="1328"/>
      <c r="J22" s="1330"/>
      <c r="K22" s="1330"/>
      <c r="L22" s="1313"/>
      <c r="M22" s="1330"/>
      <c r="N22" s="1330"/>
      <c r="O22" s="154"/>
      <c r="P22" s="154"/>
      <c r="Q22" s="154"/>
      <c r="R22" s="154"/>
      <c r="S22" s="154"/>
      <c r="T22" s="154"/>
      <c r="U22" s="154"/>
      <c r="V22" s="154"/>
      <c r="W22" s="154"/>
      <c r="X22" s="153"/>
      <c r="Y22" s="196"/>
      <c r="Z22" s="195"/>
      <c r="AA22" s="195"/>
      <c r="AB22" s="194"/>
      <c r="AC22" s="196"/>
      <c r="AD22" s="195"/>
      <c r="AE22" s="195"/>
      <c r="AF22" s="194"/>
    </row>
    <row r="23" spans="1:32" ht="18.75" customHeight="1">
      <c r="A23" s="94"/>
      <c r="B23" s="93"/>
      <c r="C23" s="92"/>
      <c r="D23" s="91"/>
      <c r="E23" s="101"/>
      <c r="F23" s="91"/>
      <c r="G23" s="90"/>
      <c r="H23" s="1310" t="s">
        <v>188</v>
      </c>
      <c r="I23" s="1312" t="s">
        <v>50</v>
      </c>
      <c r="J23" s="1290" t="s">
        <v>116</v>
      </c>
      <c r="K23" s="1290"/>
      <c r="L23" s="1312" t="s">
        <v>50</v>
      </c>
      <c r="M23" s="1290" t="s">
        <v>118</v>
      </c>
      <c r="N23" s="1290"/>
      <c r="O23" s="97"/>
      <c r="P23" s="97"/>
      <c r="Q23" s="97"/>
      <c r="R23" s="97"/>
      <c r="S23" s="97"/>
      <c r="T23" s="97"/>
      <c r="U23" s="97"/>
      <c r="V23" s="97"/>
      <c r="W23" s="97"/>
      <c r="X23" s="175"/>
      <c r="Y23" s="196"/>
      <c r="Z23" s="195"/>
      <c r="AA23" s="195"/>
      <c r="AB23" s="194"/>
      <c r="AC23" s="196"/>
      <c r="AD23" s="195"/>
      <c r="AE23" s="195"/>
      <c r="AF23" s="194"/>
    </row>
    <row r="24" spans="1:32" ht="18.75" customHeight="1">
      <c r="A24" s="94"/>
      <c r="B24" s="93"/>
      <c r="C24" s="92"/>
      <c r="D24" s="91"/>
      <c r="E24" s="101"/>
      <c r="F24" s="91"/>
      <c r="G24" s="90"/>
      <c r="H24" s="1311"/>
      <c r="I24" s="1313"/>
      <c r="J24" s="1291"/>
      <c r="K24" s="1291"/>
      <c r="L24" s="1313"/>
      <c r="M24" s="1291"/>
      <c r="N24" s="1291"/>
      <c r="O24" s="154"/>
      <c r="P24" s="154"/>
      <c r="Q24" s="154"/>
      <c r="R24" s="154"/>
      <c r="S24" s="154"/>
      <c r="T24" s="154"/>
      <c r="U24" s="154"/>
      <c r="V24" s="154"/>
      <c r="W24" s="154"/>
      <c r="X24" s="153"/>
      <c r="Y24" s="196"/>
      <c r="Z24" s="195"/>
      <c r="AA24" s="195"/>
      <c r="AB24" s="194"/>
      <c r="AC24" s="196"/>
      <c r="AD24" s="195"/>
      <c r="AE24" s="195"/>
      <c r="AF24" s="194"/>
    </row>
    <row r="25" spans="1:32" ht="18.75" customHeight="1">
      <c r="A25" s="94"/>
      <c r="B25" s="93"/>
      <c r="C25" s="92"/>
      <c r="D25" s="91"/>
      <c r="E25" s="101"/>
      <c r="F25" s="91"/>
      <c r="G25" s="90"/>
      <c r="H25" s="202" t="s">
        <v>185</v>
      </c>
      <c r="I25" s="283" t="s">
        <v>50</v>
      </c>
      <c r="J25" s="105" t="s">
        <v>116</v>
      </c>
      <c r="K25" s="108"/>
      <c r="L25" s="288" t="s">
        <v>50</v>
      </c>
      <c r="M25" s="105" t="s">
        <v>118</v>
      </c>
      <c r="N25" s="123"/>
      <c r="O25" s="123"/>
      <c r="P25" s="123"/>
      <c r="Q25" s="123"/>
      <c r="R25" s="123"/>
      <c r="S25" s="123"/>
      <c r="T25" s="123"/>
      <c r="U25" s="123"/>
      <c r="V25" s="123"/>
      <c r="W25" s="123"/>
      <c r="X25" s="198"/>
      <c r="Y25" s="196"/>
      <c r="Z25" s="195"/>
      <c r="AA25" s="195"/>
      <c r="AB25" s="194"/>
      <c r="AC25" s="196"/>
      <c r="AD25" s="195"/>
      <c r="AE25" s="195"/>
      <c r="AF25" s="194"/>
    </row>
    <row r="26" spans="1:32" ht="18.75" customHeight="1">
      <c r="A26" s="94"/>
      <c r="B26" s="93"/>
      <c r="C26" s="92"/>
      <c r="D26" s="91"/>
      <c r="E26" s="101"/>
      <c r="F26" s="91"/>
      <c r="G26" s="90"/>
      <c r="H26" s="148" t="s">
        <v>136</v>
      </c>
      <c r="I26" s="281" t="s">
        <v>50</v>
      </c>
      <c r="J26" s="154" t="s">
        <v>116</v>
      </c>
      <c r="K26" s="154"/>
      <c r="L26" s="288" t="s">
        <v>50</v>
      </c>
      <c r="M26" s="154" t="s">
        <v>135</v>
      </c>
      <c r="N26" s="105"/>
      <c r="O26" s="620" t="s">
        <v>50</v>
      </c>
      <c r="P26" s="105" t="s">
        <v>134</v>
      </c>
      <c r="Q26" s="123"/>
      <c r="R26" s="123"/>
      <c r="S26" s="123"/>
      <c r="T26" s="123"/>
      <c r="U26" s="123"/>
      <c r="V26" s="123"/>
      <c r="W26" s="123"/>
      <c r="X26" s="198"/>
      <c r="Y26" s="196"/>
      <c r="Z26" s="195"/>
      <c r="AA26" s="195"/>
      <c r="AB26" s="194"/>
      <c r="AC26" s="196"/>
      <c r="AD26" s="195"/>
      <c r="AE26" s="195"/>
      <c r="AF26" s="194"/>
    </row>
    <row r="27" spans="1:32" ht="18.75" customHeight="1">
      <c r="A27" s="94"/>
      <c r="B27" s="93"/>
      <c r="C27" s="92"/>
      <c r="D27" s="91"/>
      <c r="E27" s="101"/>
      <c r="F27" s="91"/>
      <c r="G27" s="90"/>
      <c r="H27" s="148" t="s">
        <v>184</v>
      </c>
      <c r="I27" s="285" t="s">
        <v>50</v>
      </c>
      <c r="J27" s="105" t="s">
        <v>116</v>
      </c>
      <c r="K27" s="108"/>
      <c r="L27" s="281" t="s">
        <v>50</v>
      </c>
      <c r="M27" s="105" t="s">
        <v>118</v>
      </c>
      <c r="N27" s="123"/>
      <c r="O27" s="123"/>
      <c r="P27" s="123"/>
      <c r="Q27" s="123"/>
      <c r="R27" s="123"/>
      <c r="S27" s="123"/>
      <c r="T27" s="123"/>
      <c r="U27" s="123"/>
      <c r="V27" s="123"/>
      <c r="W27" s="123"/>
      <c r="X27" s="198"/>
      <c r="Y27" s="196"/>
      <c r="Z27" s="195"/>
      <c r="AA27" s="195"/>
      <c r="AB27" s="194"/>
      <c r="AC27" s="196"/>
      <c r="AD27" s="195"/>
      <c r="AE27" s="195"/>
      <c r="AF27" s="194"/>
    </row>
    <row r="28" spans="1:32" ht="18.75" customHeight="1">
      <c r="A28" s="94"/>
      <c r="B28" s="93"/>
      <c r="C28" s="92"/>
      <c r="D28" s="91"/>
      <c r="E28" s="101"/>
      <c r="F28" s="91"/>
      <c r="G28" s="90"/>
      <c r="H28" s="202" t="s">
        <v>332</v>
      </c>
      <c r="I28" s="285" t="s">
        <v>50</v>
      </c>
      <c r="J28" s="105" t="s">
        <v>116</v>
      </c>
      <c r="K28" s="108"/>
      <c r="L28" s="288" t="s">
        <v>50</v>
      </c>
      <c r="M28" s="105" t="s">
        <v>118</v>
      </c>
      <c r="N28" s="123"/>
      <c r="O28" s="123"/>
      <c r="P28" s="123"/>
      <c r="Q28" s="123"/>
      <c r="R28" s="123"/>
      <c r="S28" s="123"/>
      <c r="T28" s="123"/>
      <c r="U28" s="123"/>
      <c r="V28" s="123"/>
      <c r="W28" s="123"/>
      <c r="X28" s="198"/>
      <c r="Y28" s="256"/>
      <c r="Z28" s="76"/>
      <c r="AA28" s="195"/>
      <c r="AB28" s="194"/>
      <c r="AC28" s="256"/>
      <c r="AD28" s="76"/>
      <c r="AE28" s="195"/>
      <c r="AF28" s="194"/>
    </row>
    <row r="29" spans="1:32" ht="18.75" customHeight="1">
      <c r="A29" s="280" t="s">
        <v>50</v>
      </c>
      <c r="B29" s="93">
        <v>78</v>
      </c>
      <c r="C29" s="92" t="s">
        <v>331</v>
      </c>
      <c r="D29" s="280" t="s">
        <v>50</v>
      </c>
      <c r="E29" s="101" t="s">
        <v>330</v>
      </c>
      <c r="F29" s="91"/>
      <c r="G29" s="90"/>
      <c r="H29" s="148" t="s">
        <v>131</v>
      </c>
      <c r="I29" s="285" t="s">
        <v>50</v>
      </c>
      <c r="J29" s="105" t="s">
        <v>116</v>
      </c>
      <c r="K29" s="105"/>
      <c r="L29" s="289" t="s">
        <v>50</v>
      </c>
      <c r="M29" s="105" t="s">
        <v>121</v>
      </c>
      <c r="N29" s="105"/>
      <c r="O29" s="620" t="s">
        <v>50</v>
      </c>
      <c r="P29" s="105" t="s">
        <v>120</v>
      </c>
      <c r="Q29" s="123"/>
      <c r="R29" s="123"/>
      <c r="S29" s="123"/>
      <c r="T29" s="123"/>
      <c r="U29" s="123"/>
      <c r="V29" s="123"/>
      <c r="W29" s="123"/>
      <c r="X29" s="198"/>
      <c r="Y29" s="196"/>
      <c r="Z29" s="195"/>
      <c r="AA29" s="195"/>
      <c r="AB29" s="194"/>
      <c r="AC29" s="196"/>
      <c r="AD29" s="195"/>
      <c r="AE29" s="195"/>
      <c r="AF29" s="194"/>
    </row>
    <row r="30" spans="1:32" ht="18.75" customHeight="1">
      <c r="A30" s="94"/>
      <c r="B30" s="93"/>
      <c r="C30" s="92"/>
      <c r="D30" s="280" t="s">
        <v>50</v>
      </c>
      <c r="E30" s="101" t="s">
        <v>329</v>
      </c>
      <c r="F30" s="91"/>
      <c r="G30" s="90"/>
      <c r="H30" s="148" t="s">
        <v>183</v>
      </c>
      <c r="I30" s="285" t="s">
        <v>50</v>
      </c>
      <c r="J30" s="105" t="s">
        <v>116</v>
      </c>
      <c r="K30" s="105"/>
      <c r="L30" s="289" t="s">
        <v>50</v>
      </c>
      <c r="M30" s="105" t="s">
        <v>182</v>
      </c>
      <c r="N30" s="260"/>
      <c r="O30" s="260"/>
      <c r="P30" s="620" t="s">
        <v>50</v>
      </c>
      <c r="Q30" s="105" t="s">
        <v>181</v>
      </c>
      <c r="R30" s="260"/>
      <c r="S30" s="260"/>
      <c r="T30" s="260"/>
      <c r="U30" s="260"/>
      <c r="V30" s="260"/>
      <c r="W30" s="260"/>
      <c r="X30" s="259"/>
      <c r="Y30" s="196"/>
      <c r="Z30" s="195"/>
      <c r="AA30" s="195"/>
      <c r="AB30" s="194"/>
      <c r="AC30" s="196"/>
      <c r="AD30" s="195"/>
      <c r="AE30" s="195"/>
      <c r="AF30" s="194"/>
    </row>
    <row r="31" spans="1:32" ht="18.75" customHeight="1">
      <c r="A31" s="94"/>
      <c r="B31" s="93"/>
      <c r="C31" s="92"/>
      <c r="D31" s="280" t="s">
        <v>50</v>
      </c>
      <c r="E31" s="101" t="s">
        <v>328</v>
      </c>
      <c r="F31" s="91"/>
      <c r="G31" s="90"/>
      <c r="H31" s="127" t="s">
        <v>177</v>
      </c>
      <c r="I31" s="285" t="s">
        <v>50</v>
      </c>
      <c r="J31" s="105" t="s">
        <v>116</v>
      </c>
      <c r="K31" s="108"/>
      <c r="L31" s="288" t="s">
        <v>50</v>
      </c>
      <c r="M31" s="105" t="s">
        <v>118</v>
      </c>
      <c r="N31" s="123"/>
      <c r="O31" s="123"/>
      <c r="P31" s="123"/>
      <c r="Q31" s="123"/>
      <c r="R31" s="123"/>
      <c r="S31" s="123"/>
      <c r="T31" s="123"/>
      <c r="U31" s="123"/>
      <c r="V31" s="123"/>
      <c r="W31" s="123"/>
      <c r="X31" s="198"/>
      <c r="Y31" s="196"/>
      <c r="Z31" s="195"/>
      <c r="AA31" s="195"/>
      <c r="AB31" s="194"/>
      <c r="AC31" s="196"/>
      <c r="AD31" s="195"/>
      <c r="AE31" s="195"/>
      <c r="AF31" s="194"/>
    </row>
    <row r="32" spans="1:32" ht="18.75" customHeight="1">
      <c r="A32" s="94"/>
      <c r="B32" s="93"/>
      <c r="C32" s="92"/>
      <c r="D32" s="91"/>
      <c r="E32" s="101"/>
      <c r="F32" s="91"/>
      <c r="G32" s="90"/>
      <c r="H32" s="202" t="s">
        <v>158</v>
      </c>
      <c r="I32" s="285" t="s">
        <v>50</v>
      </c>
      <c r="J32" s="105" t="s">
        <v>116</v>
      </c>
      <c r="K32" s="108"/>
      <c r="L32" s="281" t="s">
        <v>50</v>
      </c>
      <c r="M32" s="105" t="s">
        <v>118</v>
      </c>
      <c r="N32" s="123"/>
      <c r="O32" s="123"/>
      <c r="P32" s="123"/>
      <c r="Q32" s="123"/>
      <c r="R32" s="123"/>
      <c r="S32" s="123"/>
      <c r="T32" s="123"/>
      <c r="U32" s="123"/>
      <c r="V32" s="123"/>
      <c r="W32" s="123"/>
      <c r="X32" s="198"/>
      <c r="Y32" s="196"/>
      <c r="Z32" s="195"/>
      <c r="AA32" s="195"/>
      <c r="AB32" s="194"/>
      <c r="AC32" s="196"/>
      <c r="AD32" s="195"/>
      <c r="AE32" s="195"/>
      <c r="AF32" s="194"/>
    </row>
    <row r="33" spans="1:32" ht="18.75" customHeight="1">
      <c r="A33" s="94"/>
      <c r="B33" s="93"/>
      <c r="C33" s="92"/>
      <c r="D33" s="91"/>
      <c r="E33" s="101"/>
      <c r="F33" s="91"/>
      <c r="G33" s="90"/>
      <c r="H33" s="127" t="s">
        <v>180</v>
      </c>
      <c r="I33" s="283" t="s">
        <v>50</v>
      </c>
      <c r="J33" s="105" t="s">
        <v>116</v>
      </c>
      <c r="K33" s="108"/>
      <c r="L33" s="288" t="s">
        <v>50</v>
      </c>
      <c r="M33" s="105" t="s">
        <v>118</v>
      </c>
      <c r="N33" s="123"/>
      <c r="O33" s="123"/>
      <c r="P33" s="123"/>
      <c r="Q33" s="123"/>
      <c r="R33" s="123"/>
      <c r="S33" s="123"/>
      <c r="T33" s="123"/>
      <c r="U33" s="123"/>
      <c r="V33" s="123"/>
      <c r="W33" s="123"/>
      <c r="X33" s="198"/>
      <c r="Y33" s="196"/>
      <c r="Z33" s="195"/>
      <c r="AA33" s="195"/>
      <c r="AB33" s="194"/>
      <c r="AC33" s="196"/>
      <c r="AD33" s="195"/>
      <c r="AE33" s="195"/>
      <c r="AF33" s="194"/>
    </row>
    <row r="34" spans="1:32" ht="18.75" customHeight="1">
      <c r="A34" s="94"/>
      <c r="B34" s="93"/>
      <c r="C34" s="92"/>
      <c r="D34" s="91"/>
      <c r="E34" s="101"/>
      <c r="F34" s="91"/>
      <c r="G34" s="90"/>
      <c r="H34" s="174" t="s">
        <v>128</v>
      </c>
      <c r="I34" s="288" t="s">
        <v>50</v>
      </c>
      <c r="J34" s="105" t="s">
        <v>116</v>
      </c>
      <c r="K34" s="108"/>
      <c r="L34" s="293" t="s">
        <v>50</v>
      </c>
      <c r="M34" s="105" t="s">
        <v>118</v>
      </c>
      <c r="N34" s="123"/>
      <c r="O34" s="123"/>
      <c r="P34" s="123"/>
      <c r="Q34" s="123"/>
      <c r="R34" s="123"/>
      <c r="S34" s="123"/>
      <c r="T34" s="123"/>
      <c r="U34" s="123"/>
      <c r="V34" s="123"/>
      <c r="W34" s="123"/>
      <c r="X34" s="198"/>
      <c r="Y34" s="196"/>
      <c r="Z34" s="195"/>
      <c r="AA34" s="195"/>
      <c r="AB34" s="194"/>
      <c r="AC34" s="196"/>
      <c r="AD34" s="195"/>
      <c r="AE34" s="195"/>
      <c r="AF34" s="194"/>
    </row>
    <row r="35" spans="1:32" ht="18.75" customHeight="1">
      <c r="A35" s="94"/>
      <c r="B35" s="93"/>
      <c r="C35" s="92"/>
      <c r="D35" s="91"/>
      <c r="E35" s="101"/>
      <c r="F35" s="91"/>
      <c r="G35" s="90"/>
      <c r="H35" s="148" t="s">
        <v>127</v>
      </c>
      <c r="I35" s="283" t="s">
        <v>50</v>
      </c>
      <c r="J35" s="105" t="s">
        <v>116</v>
      </c>
      <c r="K35" s="108"/>
      <c r="L35" s="293" t="s">
        <v>50</v>
      </c>
      <c r="M35" s="105" t="s">
        <v>118</v>
      </c>
      <c r="N35" s="123"/>
      <c r="O35" s="123"/>
      <c r="P35" s="123"/>
      <c r="Q35" s="123"/>
      <c r="R35" s="123"/>
      <c r="S35" s="123"/>
      <c r="T35" s="123"/>
      <c r="U35" s="123"/>
      <c r="V35" s="123"/>
      <c r="W35" s="123"/>
      <c r="X35" s="198"/>
      <c r="Y35" s="196"/>
      <c r="Z35" s="195"/>
      <c r="AA35" s="195"/>
      <c r="AB35" s="194"/>
      <c r="AC35" s="196"/>
      <c r="AD35" s="195"/>
      <c r="AE35" s="195"/>
      <c r="AF35" s="194"/>
    </row>
    <row r="36" spans="1:32" ht="18.75" customHeight="1">
      <c r="A36" s="94"/>
      <c r="B36" s="93"/>
      <c r="C36" s="92"/>
      <c r="D36" s="91"/>
      <c r="E36" s="101"/>
      <c r="F36" s="91"/>
      <c r="G36" s="90"/>
      <c r="H36" s="148" t="s">
        <v>119</v>
      </c>
      <c r="I36" s="281" t="s">
        <v>50</v>
      </c>
      <c r="J36" s="105" t="s">
        <v>116</v>
      </c>
      <c r="K36" s="108"/>
      <c r="L36" s="293" t="s">
        <v>50</v>
      </c>
      <c r="M36" s="105" t="s">
        <v>118</v>
      </c>
      <c r="N36" s="123"/>
      <c r="O36" s="123"/>
      <c r="P36" s="123"/>
      <c r="Q36" s="123"/>
      <c r="R36" s="123"/>
      <c r="S36" s="123"/>
      <c r="T36" s="123"/>
      <c r="U36" s="123"/>
      <c r="V36" s="123"/>
      <c r="W36" s="123"/>
      <c r="X36" s="198"/>
      <c r="Y36" s="196"/>
      <c r="Z36" s="195"/>
      <c r="AA36" s="195"/>
      <c r="AB36" s="194"/>
      <c r="AC36" s="196"/>
      <c r="AD36" s="195"/>
      <c r="AE36" s="195"/>
      <c r="AF36" s="194"/>
    </row>
    <row r="37" spans="1:32" ht="18.75" customHeight="1">
      <c r="A37" s="94"/>
      <c r="B37" s="93"/>
      <c r="C37" s="92"/>
      <c r="D37" s="91"/>
      <c r="E37" s="101"/>
      <c r="F37" s="91"/>
      <c r="G37" s="90"/>
      <c r="H37" s="1314" t="s">
        <v>230</v>
      </c>
      <c r="I37" s="285" t="s">
        <v>50</v>
      </c>
      <c r="J37" s="97" t="s">
        <v>116</v>
      </c>
      <c r="K37" s="253"/>
      <c r="L37" s="289" t="s">
        <v>50</v>
      </c>
      <c r="M37" s="97" t="s">
        <v>327</v>
      </c>
      <c r="N37" s="253"/>
      <c r="O37" s="253"/>
      <c r="P37" s="253"/>
      <c r="Q37" s="253"/>
      <c r="R37" s="289" t="s">
        <v>50</v>
      </c>
      <c r="S37" s="97" t="s">
        <v>326</v>
      </c>
      <c r="T37" s="97"/>
      <c r="U37" s="253"/>
      <c r="V37" s="253"/>
      <c r="W37" s="253"/>
      <c r="X37" s="252"/>
      <c r="Y37" s="196"/>
      <c r="Z37" s="195"/>
      <c r="AA37" s="195"/>
      <c r="AB37" s="194"/>
      <c r="AC37" s="196"/>
      <c r="AD37" s="195"/>
      <c r="AE37" s="195"/>
      <c r="AF37" s="194"/>
    </row>
    <row r="38" spans="1:32" ht="18.75" customHeight="1">
      <c r="A38" s="94"/>
      <c r="B38" s="93"/>
      <c r="C38" s="92"/>
      <c r="D38" s="91"/>
      <c r="E38" s="101"/>
      <c r="F38" s="91"/>
      <c r="G38" s="90"/>
      <c r="H38" s="1315"/>
      <c r="I38" s="280" t="s">
        <v>50</v>
      </c>
      <c r="J38" s="71" t="s">
        <v>325</v>
      </c>
      <c r="K38" s="72"/>
      <c r="L38" s="72"/>
      <c r="M38" s="72"/>
      <c r="N38" s="281" t="s">
        <v>50</v>
      </c>
      <c r="O38" s="258" t="s">
        <v>324</v>
      </c>
      <c r="P38" s="72"/>
      <c r="Q38" s="72"/>
      <c r="R38" s="72"/>
      <c r="S38" s="72"/>
      <c r="T38" s="281" t="s">
        <v>50</v>
      </c>
      <c r="U38" s="258" t="s">
        <v>323</v>
      </c>
      <c r="V38" s="72"/>
      <c r="W38" s="72"/>
      <c r="X38" s="257"/>
      <c r="Y38" s="196"/>
      <c r="Z38" s="195"/>
      <c r="AA38" s="195"/>
      <c r="AB38" s="194"/>
      <c r="AC38" s="196"/>
      <c r="AD38" s="195"/>
      <c r="AE38" s="195"/>
      <c r="AF38" s="194"/>
    </row>
    <row r="39" spans="1:32" ht="18.75" customHeight="1">
      <c r="A39" s="94"/>
      <c r="B39" s="93"/>
      <c r="C39" s="92"/>
      <c r="D39" s="91"/>
      <c r="E39" s="101"/>
      <c r="F39" s="91"/>
      <c r="G39" s="90"/>
      <c r="H39" s="1316"/>
      <c r="I39" s="280" t="s">
        <v>50</v>
      </c>
      <c r="J39" s="71" t="s">
        <v>322</v>
      </c>
      <c r="K39" s="130"/>
      <c r="L39" s="130"/>
      <c r="M39" s="130"/>
      <c r="N39" s="130"/>
      <c r="O39" s="281" t="s">
        <v>50</v>
      </c>
      <c r="P39" s="71" t="s">
        <v>321</v>
      </c>
      <c r="Q39" s="130"/>
      <c r="R39" s="130"/>
      <c r="S39" s="130"/>
      <c r="T39" s="130"/>
      <c r="U39" s="130"/>
      <c r="V39" s="130"/>
      <c r="W39" s="130"/>
      <c r="X39" s="129"/>
      <c r="Y39" s="196"/>
      <c r="Z39" s="195"/>
      <c r="AA39" s="195"/>
      <c r="AB39" s="194"/>
      <c r="AC39" s="196"/>
      <c r="AD39" s="195"/>
      <c r="AE39" s="195"/>
      <c r="AF39" s="194"/>
    </row>
    <row r="40" spans="1:32" ht="18.75" customHeight="1">
      <c r="A40" s="94"/>
      <c r="B40" s="93"/>
      <c r="C40" s="134"/>
      <c r="D40" s="133"/>
      <c r="E40" s="101"/>
      <c r="F40" s="91"/>
      <c r="G40" s="132"/>
      <c r="H40" s="148" t="s">
        <v>228</v>
      </c>
      <c r="I40" s="283" t="s">
        <v>50</v>
      </c>
      <c r="J40" s="105" t="s">
        <v>116</v>
      </c>
      <c r="K40" s="105"/>
      <c r="L40" s="288" t="s">
        <v>50</v>
      </c>
      <c r="M40" s="105" t="s">
        <v>227</v>
      </c>
      <c r="N40" s="105"/>
      <c r="O40" s="288" t="s">
        <v>50</v>
      </c>
      <c r="P40" s="105" t="s">
        <v>226</v>
      </c>
      <c r="Q40" s="105"/>
      <c r="R40" s="288" t="s">
        <v>50</v>
      </c>
      <c r="S40" s="105" t="s">
        <v>225</v>
      </c>
      <c r="T40" s="105"/>
      <c r="U40" s="104"/>
      <c r="V40" s="104"/>
      <c r="W40" s="104"/>
      <c r="X40" s="150"/>
      <c r="Y40" s="195"/>
      <c r="Z40" s="195"/>
      <c r="AA40" s="195"/>
      <c r="AB40" s="194"/>
      <c r="AC40" s="196"/>
      <c r="AD40" s="195"/>
      <c r="AE40" s="195"/>
      <c r="AF40" s="194"/>
    </row>
    <row r="41" spans="1:32" ht="18.75" customHeight="1">
      <c r="A41" s="94"/>
      <c r="B41" s="93"/>
      <c r="C41" s="134"/>
      <c r="D41" s="133"/>
      <c r="E41" s="101"/>
      <c r="F41" s="91"/>
      <c r="G41" s="132"/>
      <c r="H41" s="197" t="s">
        <v>224</v>
      </c>
      <c r="I41" s="285" t="s">
        <v>50</v>
      </c>
      <c r="J41" s="97" t="s">
        <v>223</v>
      </c>
      <c r="K41" s="97"/>
      <c r="L41" s="289" t="s">
        <v>50</v>
      </c>
      <c r="M41" s="97" t="s">
        <v>222</v>
      </c>
      <c r="N41" s="97"/>
      <c r="O41" s="289" t="s">
        <v>50</v>
      </c>
      <c r="P41" s="97" t="s">
        <v>221</v>
      </c>
      <c r="Q41" s="97"/>
      <c r="R41" s="98"/>
      <c r="S41" s="97"/>
      <c r="T41" s="97"/>
      <c r="U41" s="96"/>
      <c r="V41" s="96"/>
      <c r="W41" s="96"/>
      <c r="X41" s="131"/>
      <c r="Y41" s="195"/>
      <c r="Z41" s="195"/>
      <c r="AA41" s="195"/>
      <c r="AB41" s="194"/>
      <c r="AC41" s="196"/>
      <c r="AD41" s="195"/>
      <c r="AE41" s="195"/>
      <c r="AF41" s="194"/>
    </row>
    <row r="42" spans="1:32" ht="19.5" customHeight="1">
      <c r="A42" s="87"/>
      <c r="B42" s="86"/>
      <c r="C42" s="183"/>
      <c r="D42" s="145"/>
      <c r="E42" s="125"/>
      <c r="F42" s="82"/>
      <c r="G42" s="182"/>
      <c r="H42" s="124" t="s">
        <v>220</v>
      </c>
      <c r="I42" s="286" t="s">
        <v>50</v>
      </c>
      <c r="J42" s="122" t="s">
        <v>116</v>
      </c>
      <c r="K42" s="122"/>
      <c r="L42" s="290" t="s">
        <v>50</v>
      </c>
      <c r="M42" s="122" t="s">
        <v>118</v>
      </c>
      <c r="N42" s="122"/>
      <c r="O42" s="122"/>
      <c r="P42" s="122"/>
      <c r="Q42" s="139"/>
      <c r="R42" s="139"/>
      <c r="S42" s="139"/>
      <c r="T42" s="139"/>
      <c r="U42" s="139"/>
      <c r="V42" s="139"/>
      <c r="W42" s="139"/>
      <c r="X42" s="193"/>
      <c r="Y42" s="191"/>
      <c r="Z42" s="191"/>
      <c r="AA42" s="191"/>
      <c r="AB42" s="190"/>
      <c r="AC42" s="192"/>
      <c r="AD42" s="191"/>
      <c r="AE42" s="191"/>
      <c r="AF42" s="190"/>
    </row>
    <row r="43" spans="1:32" ht="20.25" customHeight="1"/>
    <row r="44" spans="1:32" ht="20.25" customHeight="1">
      <c r="A44" s="1284" t="s">
        <v>219</v>
      </c>
      <c r="B44" s="1284"/>
      <c r="C44" s="1284"/>
      <c r="D44" s="1284"/>
      <c r="E44" s="1284"/>
      <c r="F44" s="1284"/>
      <c r="G44" s="1284"/>
      <c r="H44" s="1284"/>
      <c r="I44" s="1284"/>
      <c r="J44" s="1284"/>
      <c r="K44" s="1284"/>
      <c r="L44" s="1284"/>
      <c r="M44" s="1284"/>
      <c r="N44" s="1284"/>
      <c r="O44" s="1284"/>
      <c r="P44" s="1284"/>
      <c r="Q44" s="1284"/>
      <c r="R44" s="1284"/>
      <c r="S44" s="1284"/>
      <c r="T44" s="1284"/>
      <c r="U44" s="1284"/>
      <c r="V44" s="1284"/>
      <c r="W44" s="1284"/>
      <c r="X44" s="1284"/>
      <c r="Y44" s="1284"/>
      <c r="Z44" s="1284"/>
      <c r="AA44" s="1284"/>
      <c r="AB44" s="1284"/>
      <c r="AC44" s="1284"/>
      <c r="AD44" s="1284"/>
      <c r="AE44" s="1284"/>
      <c r="AF44" s="1284"/>
    </row>
    <row r="45" spans="1:32" ht="20.25" customHeight="1"/>
    <row r="46" spans="1:32" ht="30" customHeight="1">
      <c r="S46" s="1285" t="s">
        <v>218</v>
      </c>
      <c r="T46" s="1286"/>
      <c r="U46" s="1286"/>
      <c r="V46" s="1287"/>
      <c r="W46" s="641" t="str">
        <f>IF('★別紙3－2'!L$60="","",'★別紙3－2'!L$60)</f>
        <v/>
      </c>
      <c r="X46" s="641" t="str">
        <f>IF('★別紙3－2'!M$60="","",'★別紙3－2'!M$60)</f>
        <v/>
      </c>
      <c r="Y46" s="641" t="str">
        <f>IF('★別紙3－2'!N$60="","",'★別紙3－2'!N$60)</f>
        <v/>
      </c>
      <c r="Z46" s="641" t="str">
        <f>IF('★別紙3－2'!O$60="","",'★別紙3－2'!O$60)</f>
        <v/>
      </c>
      <c r="AA46" s="641" t="str">
        <f>IF('★別紙3－2'!P$60="","",'★別紙3－2'!P$60)</f>
        <v/>
      </c>
      <c r="AB46" s="641" t="str">
        <f>IF('★別紙3－2'!Q$60="","",'★別紙3－2'!Q$60)</f>
        <v/>
      </c>
      <c r="AC46" s="641" t="str">
        <f>IF('★別紙3－2'!R$60="","",'★別紙3－2'!R$60)</f>
        <v/>
      </c>
      <c r="AD46" s="641" t="str">
        <f>IF('★別紙3－2'!S$60="","",'★別紙3－2'!S$60)</f>
        <v/>
      </c>
      <c r="AE46" s="641" t="str">
        <f>IF('★別紙3－2'!T$60="","",'★別紙3－2'!T$60)</f>
        <v/>
      </c>
      <c r="AF46" s="641" t="str">
        <f>IF('★別紙3－2'!U$60="","",'★別紙3－2'!U$60)</f>
        <v/>
      </c>
    </row>
    <row r="47" spans="1:32" ht="20.25" customHeight="1">
      <c r="A47" s="189"/>
      <c r="B47" s="189"/>
      <c r="C47" s="144"/>
      <c r="D47" s="144"/>
      <c r="E47" s="144"/>
      <c r="F47" s="144"/>
      <c r="G47" s="80"/>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row>
    <row r="48" spans="1:32" ht="18" customHeight="1">
      <c r="A48" s="1285" t="s">
        <v>217</v>
      </c>
      <c r="B48" s="1286"/>
      <c r="C48" s="1287"/>
      <c r="D48" s="1285" t="s">
        <v>216</v>
      </c>
      <c r="E48" s="1287"/>
      <c r="F48" s="1288" t="s">
        <v>215</v>
      </c>
      <c r="G48" s="1289"/>
      <c r="H48" s="1285" t="s">
        <v>214</v>
      </c>
      <c r="I48" s="1286"/>
      <c r="J48" s="1286"/>
      <c r="K48" s="1286"/>
      <c r="L48" s="1286"/>
      <c r="M48" s="1286"/>
      <c r="N48" s="1286"/>
      <c r="O48" s="1286"/>
      <c r="P48" s="1286"/>
      <c r="Q48" s="1286"/>
      <c r="R48" s="1286"/>
      <c r="S48" s="1286"/>
      <c r="T48" s="1286"/>
      <c r="U48" s="1286"/>
      <c r="V48" s="1286"/>
      <c r="W48" s="1286"/>
      <c r="X48" s="1286"/>
      <c r="Y48" s="1286"/>
      <c r="Z48" s="1286"/>
      <c r="AA48" s="1286"/>
      <c r="AB48" s="1286"/>
      <c r="AC48" s="1286"/>
      <c r="AD48" s="1286"/>
      <c r="AE48" s="1286"/>
      <c r="AF48" s="1287"/>
    </row>
    <row r="49" spans="1:32" ht="18.75" customHeight="1">
      <c r="A49" s="1292" t="s">
        <v>213</v>
      </c>
      <c r="B49" s="1293"/>
      <c r="C49" s="1294"/>
      <c r="D49" s="188"/>
      <c r="E49" s="147"/>
      <c r="F49" s="120"/>
      <c r="G49" s="88"/>
      <c r="H49" s="1298" t="s">
        <v>212</v>
      </c>
      <c r="I49" s="291" t="s">
        <v>50</v>
      </c>
      <c r="J49" s="152" t="s">
        <v>211</v>
      </c>
      <c r="K49" s="152"/>
      <c r="L49" s="152"/>
      <c r="M49" s="294" t="s">
        <v>50</v>
      </c>
      <c r="N49" s="152" t="s">
        <v>210</v>
      </c>
      <c r="O49" s="152"/>
      <c r="P49" s="152"/>
      <c r="Q49" s="294" t="s">
        <v>50</v>
      </c>
      <c r="R49" s="152" t="s">
        <v>209</v>
      </c>
      <c r="S49" s="152"/>
      <c r="T49" s="152"/>
      <c r="U49" s="294" t="s">
        <v>50</v>
      </c>
      <c r="V49" s="152" t="s">
        <v>208</v>
      </c>
      <c r="W49" s="152"/>
      <c r="X49" s="152"/>
      <c r="Y49" s="152"/>
      <c r="Z49" s="152"/>
      <c r="AA49" s="152"/>
      <c r="AB49" s="152"/>
      <c r="AC49" s="152"/>
      <c r="AD49" s="152"/>
      <c r="AE49" s="152"/>
      <c r="AF49" s="187"/>
    </row>
    <row r="50" spans="1:32" ht="18.75" customHeight="1">
      <c r="A50" s="1295"/>
      <c r="B50" s="1296"/>
      <c r="C50" s="1297"/>
      <c r="D50" s="186"/>
      <c r="E50" s="184"/>
      <c r="F50" s="145"/>
      <c r="G50" s="79"/>
      <c r="H50" s="1299"/>
      <c r="I50" s="282" t="s">
        <v>50</v>
      </c>
      <c r="J50" s="185" t="s">
        <v>207</v>
      </c>
      <c r="K50" s="185"/>
      <c r="L50" s="185"/>
      <c r="M50" s="287" t="s">
        <v>50</v>
      </c>
      <c r="N50" s="185" t="s">
        <v>206</v>
      </c>
      <c r="O50" s="185"/>
      <c r="P50" s="185"/>
      <c r="Q50" s="287" t="s">
        <v>50</v>
      </c>
      <c r="R50" s="185" t="s">
        <v>205</v>
      </c>
      <c r="S50" s="185"/>
      <c r="T50" s="185"/>
      <c r="U50" s="287" t="s">
        <v>50</v>
      </c>
      <c r="V50" s="185" t="s">
        <v>204</v>
      </c>
      <c r="W50" s="185"/>
      <c r="X50" s="185"/>
      <c r="Y50" s="144"/>
      <c r="Z50" s="144"/>
      <c r="AA50" s="144"/>
      <c r="AB50" s="144"/>
      <c r="AC50" s="144"/>
      <c r="AD50" s="144"/>
      <c r="AE50" s="144"/>
      <c r="AF50" s="184"/>
    </row>
    <row r="51" spans="1:32" ht="19.5" customHeight="1">
      <c r="A51" s="94"/>
      <c r="B51" s="93"/>
      <c r="C51" s="134"/>
      <c r="D51" s="133"/>
      <c r="E51" s="101"/>
      <c r="F51" s="91"/>
      <c r="G51" s="132"/>
      <c r="H51" s="854" t="s">
        <v>148</v>
      </c>
      <c r="I51" s="859" t="s">
        <v>50</v>
      </c>
      <c r="J51" s="855" t="s">
        <v>116</v>
      </c>
      <c r="K51" s="855"/>
      <c r="L51" s="856"/>
      <c r="M51" s="860" t="s">
        <v>50</v>
      </c>
      <c r="N51" s="855" t="s">
        <v>115</v>
      </c>
      <c r="O51" s="855"/>
      <c r="P51" s="856"/>
      <c r="Q51" s="857" t="s">
        <v>50</v>
      </c>
      <c r="R51" s="625" t="s">
        <v>114</v>
      </c>
      <c r="S51" s="625"/>
      <c r="T51" s="625"/>
      <c r="U51" s="625"/>
      <c r="V51" s="855"/>
      <c r="W51" s="855"/>
      <c r="X51" s="855"/>
      <c r="Y51" s="855"/>
      <c r="Z51" s="855"/>
      <c r="AA51" s="855"/>
      <c r="AB51" s="855"/>
      <c r="AC51" s="855"/>
      <c r="AD51" s="855"/>
      <c r="AE51" s="855"/>
      <c r="AF51" s="858"/>
    </row>
    <row r="52" spans="1:32" ht="19.5" customHeight="1">
      <c r="A52" s="94"/>
      <c r="B52" s="93"/>
      <c r="C52" s="134"/>
      <c r="D52" s="133"/>
      <c r="E52" s="101"/>
      <c r="F52" s="91"/>
      <c r="G52" s="132"/>
      <c r="H52" s="699" t="s">
        <v>111</v>
      </c>
      <c r="I52" s="283" t="s">
        <v>50</v>
      </c>
      <c r="J52" s="671" t="s">
        <v>107</v>
      </c>
      <c r="K52" s="672"/>
      <c r="L52" s="673"/>
      <c r="M52" s="288" t="s">
        <v>50</v>
      </c>
      <c r="N52" s="671" t="s">
        <v>106</v>
      </c>
      <c r="O52" s="674"/>
      <c r="P52" s="671"/>
      <c r="Q52" s="675"/>
      <c r="R52" s="675"/>
      <c r="S52" s="675"/>
      <c r="T52" s="675"/>
      <c r="U52" s="675"/>
      <c r="V52" s="675"/>
      <c r="W52" s="675"/>
      <c r="X52" s="675"/>
      <c r="Y52" s="675"/>
      <c r="Z52" s="675"/>
      <c r="AA52" s="675"/>
      <c r="AB52" s="675"/>
      <c r="AC52" s="675"/>
      <c r="AD52" s="675"/>
      <c r="AE52" s="675"/>
      <c r="AF52" s="817"/>
    </row>
    <row r="53" spans="1:32" ht="18.75" customHeight="1">
      <c r="A53" s="94"/>
      <c r="B53" s="93"/>
      <c r="C53" s="92"/>
      <c r="D53" s="91"/>
      <c r="E53" s="101"/>
      <c r="F53" s="91"/>
      <c r="G53" s="90"/>
      <c r="H53" s="697" t="s">
        <v>108</v>
      </c>
      <c r="I53" s="283" t="s">
        <v>50</v>
      </c>
      <c r="J53" s="671" t="s">
        <v>107</v>
      </c>
      <c r="K53" s="672"/>
      <c r="L53" s="673"/>
      <c r="M53" s="288" t="s">
        <v>50</v>
      </c>
      <c r="N53" s="671" t="s">
        <v>106</v>
      </c>
      <c r="O53" s="674"/>
      <c r="P53" s="671"/>
      <c r="Q53" s="675"/>
      <c r="R53" s="675"/>
      <c r="S53" s="675"/>
      <c r="T53" s="675"/>
      <c r="U53" s="675"/>
      <c r="V53" s="675"/>
      <c r="W53" s="675"/>
      <c r="X53" s="675"/>
      <c r="Y53" s="675"/>
      <c r="Z53" s="675"/>
      <c r="AA53" s="675"/>
      <c r="AB53" s="675"/>
      <c r="AC53" s="675"/>
      <c r="AD53" s="675"/>
      <c r="AE53" s="675"/>
      <c r="AF53" s="817"/>
    </row>
    <row r="54" spans="1:32" ht="18.75" customHeight="1">
      <c r="A54" s="94"/>
      <c r="B54" s="93"/>
      <c r="C54" s="92"/>
      <c r="D54" s="91"/>
      <c r="E54" s="101"/>
      <c r="F54" s="91"/>
      <c r="G54" s="90"/>
      <c r="H54" s="174" t="s">
        <v>179</v>
      </c>
      <c r="I54" s="283" t="s">
        <v>50</v>
      </c>
      <c r="J54" s="105" t="s">
        <v>140</v>
      </c>
      <c r="K54" s="108"/>
      <c r="L54" s="123"/>
      <c r="M54" s="288" t="s">
        <v>50</v>
      </c>
      <c r="N54" s="105" t="s">
        <v>139</v>
      </c>
      <c r="O54" s="104"/>
      <c r="P54" s="104"/>
      <c r="Q54" s="104"/>
      <c r="R54" s="105"/>
      <c r="S54" s="105"/>
      <c r="T54" s="105"/>
      <c r="U54" s="105"/>
      <c r="V54" s="105"/>
      <c r="W54" s="105"/>
      <c r="X54" s="105"/>
      <c r="Y54" s="105"/>
      <c r="Z54" s="105"/>
      <c r="AA54" s="105"/>
      <c r="AB54" s="105"/>
      <c r="AC54" s="105"/>
      <c r="AD54" s="105"/>
      <c r="AE54" s="105"/>
      <c r="AF54" s="126"/>
    </row>
    <row r="55" spans="1:32" ht="18.75" customHeight="1">
      <c r="A55" s="94"/>
      <c r="B55" s="93"/>
      <c r="C55" s="92"/>
      <c r="D55" s="91"/>
      <c r="E55" s="101"/>
      <c r="F55" s="91"/>
      <c r="G55" s="90"/>
      <c r="H55" s="1300" t="s">
        <v>191</v>
      </c>
      <c r="I55" s="1325" t="s">
        <v>50</v>
      </c>
      <c r="J55" s="1290" t="s">
        <v>116</v>
      </c>
      <c r="K55" s="1290"/>
      <c r="L55" s="1302" t="s">
        <v>50</v>
      </c>
      <c r="M55" s="1290" t="s">
        <v>118</v>
      </c>
      <c r="N55" s="1290"/>
      <c r="O55" s="97"/>
      <c r="P55" s="97"/>
      <c r="Q55" s="97"/>
      <c r="R55" s="97"/>
      <c r="S55" s="97"/>
      <c r="T55" s="97"/>
      <c r="U55" s="97"/>
      <c r="V55" s="97"/>
      <c r="W55" s="97"/>
      <c r="X55" s="97"/>
      <c r="Y55" s="97"/>
      <c r="Z55" s="97"/>
      <c r="AA55" s="97"/>
      <c r="AB55" s="97"/>
      <c r="AC55" s="97"/>
      <c r="AD55" s="97"/>
      <c r="AE55" s="97"/>
      <c r="AF55" s="175"/>
    </row>
    <row r="56" spans="1:32" ht="18.75" customHeight="1">
      <c r="A56" s="94"/>
      <c r="B56" s="93"/>
      <c r="C56" s="92"/>
      <c r="D56" s="91"/>
      <c r="E56" s="101"/>
      <c r="F56" s="91"/>
      <c r="G56" s="90"/>
      <c r="H56" s="1301"/>
      <c r="I56" s="1326"/>
      <c r="J56" s="1291"/>
      <c r="K56" s="1291"/>
      <c r="L56" s="1303"/>
      <c r="M56" s="1291"/>
      <c r="N56" s="1291"/>
      <c r="O56" s="154"/>
      <c r="P56" s="154"/>
      <c r="Q56" s="154"/>
      <c r="R56" s="154"/>
      <c r="S56" s="154"/>
      <c r="T56" s="154"/>
      <c r="U56" s="154"/>
      <c r="V56" s="154"/>
      <c r="W56" s="154"/>
      <c r="X56" s="154"/>
      <c r="Y56" s="154"/>
      <c r="Z56" s="154"/>
      <c r="AA56" s="154"/>
      <c r="AB56" s="154"/>
      <c r="AC56" s="154"/>
      <c r="AD56" s="154"/>
      <c r="AE56" s="154"/>
      <c r="AF56" s="153"/>
    </row>
    <row r="57" spans="1:32" ht="18.75" customHeight="1">
      <c r="A57" s="94"/>
      <c r="B57" s="93"/>
      <c r="C57" s="92"/>
      <c r="D57" s="91"/>
      <c r="E57" s="101"/>
      <c r="F57" s="91"/>
      <c r="G57" s="90"/>
      <c r="H57" s="1300" t="s">
        <v>190</v>
      </c>
      <c r="I57" s="1325" t="s">
        <v>50</v>
      </c>
      <c r="J57" s="1290" t="s">
        <v>116</v>
      </c>
      <c r="K57" s="1290"/>
      <c r="L57" s="1302" t="s">
        <v>50</v>
      </c>
      <c r="M57" s="1290" t="s">
        <v>118</v>
      </c>
      <c r="N57" s="1290"/>
      <c r="O57" s="97"/>
      <c r="P57" s="97"/>
      <c r="Q57" s="97"/>
      <c r="R57" s="97"/>
      <c r="S57" s="97"/>
      <c r="T57" s="97"/>
      <c r="U57" s="97"/>
      <c r="V57" s="97"/>
      <c r="W57" s="97"/>
      <c r="X57" s="97"/>
      <c r="Y57" s="97"/>
      <c r="Z57" s="97"/>
      <c r="AA57" s="97"/>
      <c r="AB57" s="97"/>
      <c r="AC57" s="97"/>
      <c r="AD57" s="97"/>
      <c r="AE57" s="97"/>
      <c r="AF57" s="175"/>
    </row>
    <row r="58" spans="1:32" ht="18.75" customHeight="1">
      <c r="A58" s="94"/>
      <c r="B58" s="93"/>
      <c r="C58" s="92"/>
      <c r="D58" s="91"/>
      <c r="E58" s="101"/>
      <c r="F58" s="91"/>
      <c r="G58" s="90"/>
      <c r="H58" s="1301"/>
      <c r="I58" s="1326"/>
      <c r="J58" s="1291"/>
      <c r="K58" s="1291"/>
      <c r="L58" s="1303"/>
      <c r="M58" s="1291"/>
      <c r="N58" s="1291"/>
      <c r="O58" s="154"/>
      <c r="P58" s="154"/>
      <c r="Q58" s="154"/>
      <c r="R58" s="154"/>
      <c r="S58" s="154"/>
      <c r="T58" s="154"/>
      <c r="U58" s="154"/>
      <c r="V58" s="154"/>
      <c r="W58" s="154"/>
      <c r="X58" s="154"/>
      <c r="Y58" s="154"/>
      <c r="Z58" s="154"/>
      <c r="AA58" s="154"/>
      <c r="AB58" s="154"/>
      <c r="AC58" s="154"/>
      <c r="AD58" s="154"/>
      <c r="AE58" s="154"/>
      <c r="AF58" s="153"/>
    </row>
    <row r="59" spans="1:32" ht="18.75" customHeight="1">
      <c r="A59" s="94"/>
      <c r="B59" s="93"/>
      <c r="C59" s="92"/>
      <c r="D59" s="91"/>
      <c r="E59" s="101"/>
      <c r="F59" s="91"/>
      <c r="G59" s="90"/>
      <c r="H59" s="1300" t="s">
        <v>189</v>
      </c>
      <c r="I59" s="1325" t="s">
        <v>50</v>
      </c>
      <c r="J59" s="1290" t="s">
        <v>116</v>
      </c>
      <c r="K59" s="1290"/>
      <c r="L59" s="1302" t="s">
        <v>50</v>
      </c>
      <c r="M59" s="1290" t="s">
        <v>118</v>
      </c>
      <c r="N59" s="1290"/>
      <c r="O59" s="97"/>
      <c r="P59" s="97"/>
      <c r="Q59" s="97"/>
      <c r="R59" s="97"/>
      <c r="S59" s="97"/>
      <c r="T59" s="97"/>
      <c r="U59" s="97"/>
      <c r="V59" s="97"/>
      <c r="W59" s="97"/>
      <c r="X59" s="97"/>
      <c r="Y59" s="97"/>
      <c r="Z59" s="97"/>
      <c r="AA59" s="97"/>
      <c r="AB59" s="97"/>
      <c r="AC59" s="97"/>
      <c r="AD59" s="97"/>
      <c r="AE59" s="97"/>
      <c r="AF59" s="175"/>
    </row>
    <row r="60" spans="1:32" ht="18.75" customHeight="1">
      <c r="A60" s="94"/>
      <c r="B60" s="93"/>
      <c r="C60" s="92"/>
      <c r="D60" s="91"/>
      <c r="E60" s="101"/>
      <c r="F60" s="91"/>
      <c r="G60" s="90"/>
      <c r="H60" s="1301"/>
      <c r="I60" s="1326"/>
      <c r="J60" s="1291"/>
      <c r="K60" s="1291"/>
      <c r="L60" s="1303"/>
      <c r="M60" s="1291"/>
      <c r="N60" s="1291"/>
      <c r="O60" s="154"/>
      <c r="P60" s="154"/>
      <c r="Q60" s="154"/>
      <c r="R60" s="154"/>
      <c r="S60" s="154"/>
      <c r="T60" s="154"/>
      <c r="U60" s="154"/>
      <c r="V60" s="154"/>
      <c r="W60" s="154"/>
      <c r="X60" s="154"/>
      <c r="Y60" s="154"/>
      <c r="Z60" s="154"/>
      <c r="AA60" s="154"/>
      <c r="AB60" s="154"/>
      <c r="AC60" s="154"/>
      <c r="AD60" s="154"/>
      <c r="AE60" s="154"/>
      <c r="AF60" s="153"/>
    </row>
    <row r="61" spans="1:32" ht="18.75" customHeight="1">
      <c r="A61" s="94"/>
      <c r="B61" s="93"/>
      <c r="C61" s="92"/>
      <c r="D61" s="91"/>
      <c r="E61" s="101"/>
      <c r="F61" s="91"/>
      <c r="G61" s="90"/>
      <c r="H61" s="1300" t="s">
        <v>188</v>
      </c>
      <c r="I61" s="1325" t="s">
        <v>50</v>
      </c>
      <c r="J61" s="1290" t="s">
        <v>116</v>
      </c>
      <c r="K61" s="1290"/>
      <c r="L61" s="1302" t="s">
        <v>50</v>
      </c>
      <c r="M61" s="1290" t="s">
        <v>118</v>
      </c>
      <c r="N61" s="1290"/>
      <c r="O61" s="97"/>
      <c r="P61" s="97"/>
      <c r="Q61" s="97"/>
      <c r="R61" s="97"/>
      <c r="S61" s="97"/>
      <c r="T61" s="97"/>
      <c r="U61" s="97"/>
      <c r="V61" s="97"/>
      <c r="W61" s="97"/>
      <c r="X61" s="97"/>
      <c r="Y61" s="97"/>
      <c r="Z61" s="97"/>
      <c r="AA61" s="97"/>
      <c r="AB61" s="97"/>
      <c r="AC61" s="97"/>
      <c r="AD61" s="97"/>
      <c r="AE61" s="97"/>
      <c r="AF61" s="175"/>
    </row>
    <row r="62" spans="1:32" ht="18.75" customHeight="1">
      <c r="A62" s="94"/>
      <c r="B62" s="93"/>
      <c r="C62" s="92"/>
      <c r="D62" s="91"/>
      <c r="E62" s="101"/>
      <c r="F62" s="91"/>
      <c r="G62" s="90"/>
      <c r="H62" s="1301"/>
      <c r="I62" s="1326"/>
      <c r="J62" s="1291"/>
      <c r="K62" s="1291"/>
      <c r="L62" s="1303"/>
      <c r="M62" s="1291"/>
      <c r="N62" s="1291"/>
      <c r="O62" s="154"/>
      <c r="P62" s="154"/>
      <c r="Q62" s="154"/>
      <c r="R62" s="154"/>
      <c r="S62" s="154"/>
      <c r="T62" s="154"/>
      <c r="U62" s="154"/>
      <c r="V62" s="154"/>
      <c r="W62" s="154"/>
      <c r="X62" s="154"/>
      <c r="Y62" s="154"/>
      <c r="Z62" s="154"/>
      <c r="AA62" s="154"/>
      <c r="AB62" s="154"/>
      <c r="AC62" s="154"/>
      <c r="AD62" s="154"/>
      <c r="AE62" s="154"/>
      <c r="AF62" s="153"/>
    </row>
    <row r="63" spans="1:32" ht="18.75" customHeight="1">
      <c r="A63" s="280" t="s">
        <v>50</v>
      </c>
      <c r="B63" s="93">
        <v>78</v>
      </c>
      <c r="C63" s="92" t="s">
        <v>187</v>
      </c>
      <c r="D63" s="280" t="s">
        <v>50</v>
      </c>
      <c r="E63" s="101" t="s">
        <v>186</v>
      </c>
      <c r="F63" s="91"/>
      <c r="G63" s="90"/>
      <c r="H63" s="174" t="s">
        <v>185</v>
      </c>
      <c r="I63" s="283" t="s">
        <v>50</v>
      </c>
      <c r="J63" s="105" t="s">
        <v>116</v>
      </c>
      <c r="K63" s="108"/>
      <c r="L63" s="288" t="s">
        <v>50</v>
      </c>
      <c r="M63" s="105" t="s">
        <v>118</v>
      </c>
      <c r="N63" s="123"/>
      <c r="O63" s="105"/>
      <c r="P63" s="105"/>
      <c r="Q63" s="105"/>
      <c r="R63" s="105"/>
      <c r="S63" s="105"/>
      <c r="T63" s="105"/>
      <c r="U63" s="105"/>
      <c r="V63" s="105"/>
      <c r="W63" s="105"/>
      <c r="X63" s="105"/>
      <c r="Y63" s="105"/>
      <c r="Z63" s="105"/>
      <c r="AA63" s="105"/>
      <c r="AB63" s="105"/>
      <c r="AC63" s="105"/>
      <c r="AD63" s="105"/>
      <c r="AE63" s="105"/>
      <c r="AF63" s="126"/>
    </row>
    <row r="64" spans="1:32" ht="18.75" customHeight="1">
      <c r="A64" s="94"/>
      <c r="B64" s="93"/>
      <c r="C64" s="92"/>
      <c r="D64" s="91"/>
      <c r="E64" s="101"/>
      <c r="F64" s="91"/>
      <c r="G64" s="90"/>
      <c r="H64" s="141" t="s">
        <v>136</v>
      </c>
      <c r="I64" s="283" t="s">
        <v>50</v>
      </c>
      <c r="J64" s="105" t="s">
        <v>116</v>
      </c>
      <c r="K64" s="105"/>
      <c r="L64" s="288" t="s">
        <v>50</v>
      </c>
      <c r="M64" s="105" t="s">
        <v>135</v>
      </c>
      <c r="N64" s="105"/>
      <c r="O64" s="288" t="s">
        <v>50</v>
      </c>
      <c r="P64" s="105" t="s">
        <v>134</v>
      </c>
      <c r="Q64" s="123"/>
      <c r="R64" s="123"/>
      <c r="S64" s="143"/>
      <c r="T64" s="143"/>
      <c r="U64" s="143"/>
      <c r="V64" s="143"/>
      <c r="W64" s="143"/>
      <c r="X64" s="143"/>
      <c r="Y64" s="143"/>
      <c r="Z64" s="143"/>
      <c r="AA64" s="143"/>
      <c r="AB64" s="143"/>
      <c r="AC64" s="143"/>
      <c r="AD64" s="143"/>
      <c r="AE64" s="143"/>
      <c r="AF64" s="142"/>
    </row>
    <row r="65" spans="1:33" ht="18.75" customHeight="1">
      <c r="A65" s="94"/>
      <c r="B65" s="93"/>
      <c r="C65" s="92"/>
      <c r="D65" s="91"/>
      <c r="E65" s="101"/>
      <c r="F65" s="91"/>
      <c r="G65" s="90"/>
      <c r="H65" s="141" t="s">
        <v>184</v>
      </c>
      <c r="I65" s="283" t="s">
        <v>50</v>
      </c>
      <c r="J65" s="105" t="s">
        <v>116</v>
      </c>
      <c r="K65" s="108"/>
      <c r="L65" s="288" t="s">
        <v>50</v>
      </c>
      <c r="M65" s="105" t="s">
        <v>118</v>
      </c>
      <c r="N65" s="123"/>
      <c r="O65" s="105"/>
      <c r="P65" s="105"/>
      <c r="Q65" s="105"/>
      <c r="R65" s="105"/>
      <c r="S65" s="105"/>
      <c r="T65" s="105"/>
      <c r="U65" s="105"/>
      <c r="V65" s="105"/>
      <c r="W65" s="105"/>
      <c r="X65" s="105"/>
      <c r="Y65" s="105"/>
      <c r="Z65" s="105"/>
      <c r="AA65" s="105"/>
      <c r="AB65" s="105"/>
      <c r="AC65" s="105"/>
      <c r="AD65" s="105"/>
      <c r="AE65" s="105"/>
      <c r="AF65" s="126"/>
    </row>
    <row r="66" spans="1:33" ht="18.75" customHeight="1">
      <c r="A66" s="94"/>
      <c r="B66" s="93"/>
      <c r="C66" s="92"/>
      <c r="D66" s="91"/>
      <c r="E66" s="101"/>
      <c r="F66" s="91"/>
      <c r="G66" s="90"/>
      <c r="H66" s="141" t="s">
        <v>131</v>
      </c>
      <c r="I66" s="283" t="s">
        <v>50</v>
      </c>
      <c r="J66" s="105" t="s">
        <v>116</v>
      </c>
      <c r="K66" s="105"/>
      <c r="L66" s="288" t="s">
        <v>50</v>
      </c>
      <c r="M66" s="105" t="s">
        <v>121</v>
      </c>
      <c r="N66" s="105"/>
      <c r="O66" s="288" t="s">
        <v>50</v>
      </c>
      <c r="P66" s="105" t="s">
        <v>120</v>
      </c>
      <c r="Q66" s="123"/>
      <c r="R66" s="123"/>
      <c r="S66" s="123"/>
      <c r="T66" s="105"/>
      <c r="U66" s="105"/>
      <c r="V66" s="105"/>
      <c r="W66" s="105"/>
      <c r="X66" s="105"/>
      <c r="Y66" s="105"/>
      <c r="Z66" s="105"/>
      <c r="AA66" s="105"/>
      <c r="AB66" s="105"/>
      <c r="AC66" s="105"/>
      <c r="AD66" s="105"/>
      <c r="AE66" s="105"/>
      <c r="AF66" s="126"/>
    </row>
    <row r="67" spans="1:33" ht="18.75" customHeight="1">
      <c r="A67" s="94"/>
      <c r="B67" s="93"/>
      <c r="C67" s="92"/>
      <c r="D67" s="91"/>
      <c r="E67" s="101"/>
      <c r="F67" s="91"/>
      <c r="G67" s="90"/>
      <c r="H67" s="141" t="s">
        <v>183</v>
      </c>
      <c r="I67" s="283" t="s">
        <v>50</v>
      </c>
      <c r="J67" s="105" t="s">
        <v>116</v>
      </c>
      <c r="K67" s="105"/>
      <c r="L67" s="288" t="s">
        <v>50</v>
      </c>
      <c r="M67" s="105" t="s">
        <v>182</v>
      </c>
      <c r="N67" s="105"/>
      <c r="O67" s="105"/>
      <c r="P67" s="288" t="s">
        <v>50</v>
      </c>
      <c r="Q67" s="105" t="s">
        <v>181</v>
      </c>
      <c r="R67" s="105"/>
      <c r="S67" s="105"/>
      <c r="T67" s="105"/>
      <c r="U67" s="105"/>
      <c r="V67" s="105"/>
      <c r="W67" s="105"/>
      <c r="X67" s="105"/>
      <c r="Y67" s="105"/>
      <c r="Z67" s="105"/>
      <c r="AA67" s="105"/>
      <c r="AB67" s="105"/>
      <c r="AC67" s="105"/>
      <c r="AD67" s="105"/>
      <c r="AE67" s="105"/>
      <c r="AF67" s="126"/>
    </row>
    <row r="68" spans="1:33" ht="18.75" customHeight="1">
      <c r="A68" s="94"/>
      <c r="B68" s="93"/>
      <c r="C68" s="92"/>
      <c r="D68" s="91"/>
      <c r="E68" s="101"/>
      <c r="F68" s="91"/>
      <c r="G68" s="90"/>
      <c r="H68" s="128" t="s">
        <v>177</v>
      </c>
      <c r="I68" s="283" t="s">
        <v>50</v>
      </c>
      <c r="J68" s="105" t="s">
        <v>116</v>
      </c>
      <c r="K68" s="108"/>
      <c r="L68" s="288" t="s">
        <v>50</v>
      </c>
      <c r="M68" s="105" t="s">
        <v>118</v>
      </c>
      <c r="N68" s="123"/>
      <c r="O68" s="105"/>
      <c r="P68" s="105"/>
      <c r="Q68" s="105"/>
      <c r="R68" s="105"/>
      <c r="S68" s="105"/>
      <c r="T68" s="105"/>
      <c r="U68" s="105"/>
      <c r="V68" s="105"/>
      <c r="W68" s="105"/>
      <c r="X68" s="105"/>
      <c r="Y68" s="105"/>
      <c r="Z68" s="105"/>
      <c r="AA68" s="105"/>
      <c r="AB68" s="105"/>
      <c r="AC68" s="105"/>
      <c r="AD68" s="105"/>
      <c r="AE68" s="105"/>
      <c r="AF68" s="126"/>
    </row>
    <row r="69" spans="1:33" ht="18.75" customHeight="1">
      <c r="A69" s="94"/>
      <c r="B69" s="93"/>
      <c r="C69" s="92"/>
      <c r="D69" s="91"/>
      <c r="E69" s="101"/>
      <c r="F69" s="91"/>
      <c r="G69" s="90"/>
      <c r="H69" s="174" t="s">
        <v>158</v>
      </c>
      <c r="I69" s="283" t="s">
        <v>50</v>
      </c>
      <c r="J69" s="105" t="s">
        <v>116</v>
      </c>
      <c r="K69" s="108"/>
      <c r="L69" s="288" t="s">
        <v>50</v>
      </c>
      <c r="M69" s="105" t="s">
        <v>118</v>
      </c>
      <c r="N69" s="123"/>
      <c r="O69" s="105"/>
      <c r="P69" s="105"/>
      <c r="Q69" s="105"/>
      <c r="R69" s="105"/>
      <c r="S69" s="105"/>
      <c r="T69" s="105"/>
      <c r="U69" s="105"/>
      <c r="V69" s="105"/>
      <c r="W69" s="105"/>
      <c r="X69" s="105"/>
      <c r="Y69" s="105"/>
      <c r="Z69" s="105"/>
      <c r="AA69" s="105"/>
      <c r="AB69" s="105"/>
      <c r="AC69" s="105"/>
      <c r="AD69" s="105"/>
      <c r="AE69" s="105"/>
      <c r="AF69" s="126"/>
    </row>
    <row r="70" spans="1:33" ht="18.75" customHeight="1">
      <c r="A70" s="94"/>
      <c r="B70" s="93"/>
      <c r="C70" s="92"/>
      <c r="D70" s="91"/>
      <c r="E70" s="101"/>
      <c r="F70" s="91"/>
      <c r="G70" s="90"/>
      <c r="H70" s="174" t="s">
        <v>180</v>
      </c>
      <c r="I70" s="283" t="s">
        <v>50</v>
      </c>
      <c r="J70" s="105" t="s">
        <v>116</v>
      </c>
      <c r="K70" s="108"/>
      <c r="L70" s="288" t="s">
        <v>50</v>
      </c>
      <c r="M70" s="105" t="s">
        <v>118</v>
      </c>
      <c r="N70" s="123"/>
      <c r="O70" s="105"/>
      <c r="P70" s="105"/>
      <c r="Q70" s="105"/>
      <c r="R70" s="105"/>
      <c r="S70" s="105"/>
      <c r="T70" s="105"/>
      <c r="U70" s="105"/>
      <c r="V70" s="105"/>
      <c r="W70" s="105"/>
      <c r="X70" s="105"/>
      <c r="Y70" s="105"/>
      <c r="Z70" s="105"/>
      <c r="AA70" s="105"/>
      <c r="AB70" s="105"/>
      <c r="AC70" s="105"/>
      <c r="AD70" s="105"/>
      <c r="AE70" s="105"/>
      <c r="AF70" s="126"/>
    </row>
    <row r="71" spans="1:33" ht="18.75" customHeight="1">
      <c r="A71" s="94"/>
      <c r="B71" s="93"/>
      <c r="C71" s="92"/>
      <c r="D71" s="91"/>
      <c r="E71" s="101"/>
      <c r="F71" s="91"/>
      <c r="G71" s="90"/>
      <c r="H71" s="76" t="s">
        <v>128</v>
      </c>
      <c r="I71" s="283" t="s">
        <v>50</v>
      </c>
      <c r="J71" s="105" t="s">
        <v>116</v>
      </c>
      <c r="K71" s="108"/>
      <c r="L71" s="288" t="s">
        <v>50</v>
      </c>
      <c r="M71" s="105" t="s">
        <v>118</v>
      </c>
      <c r="N71" s="123"/>
      <c r="O71" s="105"/>
      <c r="P71" s="105"/>
      <c r="Q71" s="105"/>
      <c r="R71" s="105"/>
      <c r="S71" s="105"/>
      <c r="T71" s="105"/>
      <c r="U71" s="105"/>
      <c r="V71" s="105"/>
      <c r="W71" s="105"/>
      <c r="X71" s="105"/>
      <c r="Y71" s="105"/>
      <c r="Z71" s="105"/>
      <c r="AA71" s="105"/>
      <c r="AB71" s="105"/>
      <c r="AC71" s="105"/>
      <c r="AD71" s="105"/>
      <c r="AE71" s="105"/>
      <c r="AF71" s="126"/>
    </row>
    <row r="72" spans="1:33" ht="18.75" customHeight="1">
      <c r="A72" s="94"/>
      <c r="B72" s="93"/>
      <c r="C72" s="92"/>
      <c r="D72" s="91"/>
      <c r="E72" s="101"/>
      <c r="F72" s="91"/>
      <c r="G72" s="90"/>
      <c r="H72" s="141" t="s">
        <v>127</v>
      </c>
      <c r="I72" s="283" t="s">
        <v>50</v>
      </c>
      <c r="J72" s="105" t="s">
        <v>116</v>
      </c>
      <c r="K72" s="108"/>
      <c r="L72" s="288" t="s">
        <v>50</v>
      </c>
      <c r="M72" s="105" t="s">
        <v>118</v>
      </c>
      <c r="N72" s="123"/>
      <c r="O72" s="105"/>
      <c r="P72" s="105"/>
      <c r="Q72" s="105"/>
      <c r="R72" s="105"/>
      <c r="S72" s="105"/>
      <c r="T72" s="105"/>
      <c r="U72" s="105"/>
      <c r="V72" s="105"/>
      <c r="W72" s="105"/>
      <c r="X72" s="105"/>
      <c r="Y72" s="105"/>
      <c r="Z72" s="105"/>
      <c r="AA72" s="105"/>
      <c r="AB72" s="105"/>
      <c r="AC72" s="105"/>
      <c r="AD72" s="105"/>
      <c r="AE72" s="105"/>
      <c r="AF72" s="126"/>
    </row>
    <row r="73" spans="1:33" ht="18.75" customHeight="1">
      <c r="A73" s="87"/>
      <c r="B73" s="86"/>
      <c r="C73" s="85"/>
      <c r="D73" s="82"/>
      <c r="E73" s="125"/>
      <c r="F73" s="82"/>
      <c r="G73" s="81"/>
      <c r="H73" s="124" t="s">
        <v>119</v>
      </c>
      <c r="I73" s="286" t="s">
        <v>50</v>
      </c>
      <c r="J73" s="122" t="s">
        <v>116</v>
      </c>
      <c r="K73" s="140"/>
      <c r="L73" s="290" t="s">
        <v>50</v>
      </c>
      <c r="M73" s="122" t="s">
        <v>118</v>
      </c>
      <c r="N73" s="139"/>
      <c r="O73" s="122"/>
      <c r="P73" s="122"/>
      <c r="Q73" s="122"/>
      <c r="R73" s="122"/>
      <c r="S73" s="122"/>
      <c r="T73" s="122"/>
      <c r="U73" s="122"/>
      <c r="V73" s="122"/>
      <c r="W73" s="122"/>
      <c r="X73" s="122"/>
      <c r="Y73" s="122"/>
      <c r="Z73" s="122"/>
      <c r="AA73" s="122"/>
      <c r="AB73" s="122"/>
      <c r="AC73" s="122"/>
      <c r="AD73" s="122"/>
      <c r="AE73" s="122"/>
      <c r="AF73" s="121"/>
    </row>
    <row r="74" spans="1:33" ht="8.25" customHeight="1">
      <c r="C74" s="76"/>
      <c r="D74" s="76"/>
      <c r="AF74" s="78"/>
    </row>
    <row r="75" spans="1:33" ht="20.25" customHeight="1">
      <c r="A75" s="77"/>
      <c r="B75" s="77"/>
      <c r="C75" s="76" t="s">
        <v>100</v>
      </c>
      <c r="D75" s="76"/>
      <c r="E75" s="74"/>
      <c r="F75" s="74"/>
      <c r="G75" s="75"/>
      <c r="H75" s="74"/>
      <c r="I75" s="74"/>
      <c r="J75" s="74"/>
      <c r="K75" s="74"/>
      <c r="L75" s="74"/>
      <c r="M75" s="74"/>
      <c r="N75" s="74"/>
      <c r="O75" s="74"/>
      <c r="P75" s="74"/>
      <c r="Q75" s="74"/>
      <c r="R75" s="74"/>
      <c r="S75" s="74"/>
      <c r="T75" s="74"/>
      <c r="U75" s="74"/>
      <c r="V75" s="74"/>
    </row>
    <row r="76" spans="1:33" ht="20.25" customHeight="1"/>
    <row r="77" spans="1:33" s="73" customFormat="1" ht="20.25" customHeight="1">
      <c r="C77" s="71"/>
      <c r="D77" s="71"/>
      <c r="E77" s="71"/>
      <c r="F77" s="71"/>
      <c r="G77" s="72"/>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row>
    <row r="78" spans="1:33" s="73" customFormat="1" ht="20.25" customHeight="1">
      <c r="C78" s="71"/>
      <c r="D78" s="71"/>
      <c r="E78" s="71"/>
      <c r="F78" s="71"/>
      <c r="G78" s="72"/>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row>
    <row r="79" spans="1:33" s="73" customFormat="1" ht="20.25" customHeight="1">
      <c r="C79" s="71"/>
      <c r="D79" s="71"/>
      <c r="E79" s="71"/>
      <c r="F79" s="71"/>
      <c r="G79" s="72"/>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row>
    <row r="80" spans="1:33" s="73" customFormat="1" ht="20.25" customHeight="1">
      <c r="C80" s="71"/>
      <c r="D80" s="71"/>
      <c r="E80" s="71"/>
      <c r="F80" s="71"/>
      <c r="G80" s="72"/>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row>
    <row r="81" spans="3:33" s="73" customFormat="1" ht="20.25" customHeight="1">
      <c r="C81" s="71"/>
      <c r="D81" s="71"/>
      <c r="E81" s="71"/>
      <c r="F81" s="71"/>
      <c r="G81" s="72"/>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row>
    <row r="82" spans="3:33" s="73" customFormat="1" ht="20.25" customHeight="1">
      <c r="C82" s="71"/>
      <c r="D82" s="71"/>
      <c r="E82" s="71"/>
      <c r="F82" s="71"/>
      <c r="G82" s="72"/>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row>
    <row r="83" spans="3:33" s="73" customFormat="1" ht="20.25" customHeight="1">
      <c r="C83" s="71"/>
      <c r="D83" s="71"/>
      <c r="E83" s="71"/>
      <c r="F83" s="71"/>
      <c r="G83" s="72"/>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row>
    <row r="84" spans="3:33" s="73" customFormat="1" ht="20.25" customHeight="1">
      <c r="C84" s="71"/>
      <c r="D84" s="71"/>
      <c r="E84" s="71"/>
      <c r="F84" s="71"/>
      <c r="G84" s="72"/>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row>
    <row r="85" spans="3:33" s="73" customFormat="1" ht="20.25" customHeight="1">
      <c r="C85" s="71"/>
      <c r="D85" s="71"/>
      <c r="E85" s="71"/>
      <c r="F85" s="71"/>
      <c r="G85" s="72"/>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row>
    <row r="86" spans="3:33" s="73" customFormat="1" ht="20.25" customHeight="1">
      <c r="C86" s="71"/>
      <c r="D86" s="71"/>
      <c r="E86" s="71"/>
      <c r="F86" s="71"/>
      <c r="G86" s="72"/>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row>
    <row r="87" spans="3:33" s="73" customFormat="1" ht="20.25" customHeight="1">
      <c r="C87" s="71"/>
      <c r="D87" s="71"/>
      <c r="E87" s="71"/>
      <c r="F87" s="71"/>
      <c r="G87" s="72"/>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row>
    <row r="88" spans="3:33" s="73" customFormat="1" ht="20.25" customHeight="1">
      <c r="C88" s="71"/>
      <c r="D88" s="71"/>
      <c r="E88" s="71"/>
      <c r="F88" s="71"/>
      <c r="G88" s="72"/>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row>
    <row r="89" spans="3:33" s="73" customFormat="1" ht="20.25" customHeight="1">
      <c r="C89" s="71"/>
      <c r="D89" s="71"/>
      <c r="E89" s="71"/>
      <c r="F89" s="71"/>
      <c r="G89" s="72"/>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row>
    <row r="90" spans="3:33" s="73" customFormat="1" ht="20.25" customHeight="1">
      <c r="C90" s="71"/>
      <c r="D90" s="71"/>
      <c r="E90" s="71"/>
      <c r="F90" s="71"/>
      <c r="G90" s="72"/>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row>
    <row r="91" spans="3:33" s="73" customFormat="1" ht="20.25" customHeight="1">
      <c r="C91" s="71"/>
      <c r="D91" s="71"/>
      <c r="E91" s="71"/>
      <c r="F91" s="71"/>
      <c r="G91" s="72"/>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row>
    <row r="92" spans="3:33" s="73" customFormat="1" ht="20.25" customHeight="1">
      <c r="C92" s="71"/>
      <c r="D92" s="71"/>
      <c r="E92" s="71"/>
      <c r="F92" s="71"/>
      <c r="G92" s="72"/>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row>
    <row r="93" spans="3:33" s="73" customFormat="1" ht="20.25" customHeight="1">
      <c r="C93" s="71"/>
      <c r="D93" s="71"/>
      <c r="E93" s="71"/>
      <c r="F93" s="71"/>
      <c r="G93" s="72"/>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row>
    <row r="94" spans="3:33" s="73" customFormat="1" ht="20.25" customHeight="1">
      <c r="C94" s="71"/>
      <c r="D94" s="71"/>
      <c r="E94" s="71"/>
      <c r="F94" s="71"/>
      <c r="G94" s="72"/>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row>
    <row r="95" spans="3:33" s="73" customFormat="1" ht="20.25" customHeight="1">
      <c r="C95" s="71"/>
      <c r="D95" s="71"/>
      <c r="E95" s="71"/>
      <c r="F95" s="71"/>
      <c r="G95" s="72"/>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row>
    <row r="96" spans="3:33" s="73" customFormat="1" ht="20.25" customHeight="1">
      <c r="C96" s="71"/>
      <c r="D96" s="71"/>
      <c r="E96" s="71"/>
      <c r="F96" s="71"/>
      <c r="G96" s="72"/>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row>
    <row r="97" spans="3:33" s="73" customFormat="1" ht="20.25" customHeight="1">
      <c r="C97" s="71"/>
      <c r="D97" s="71"/>
      <c r="E97" s="71"/>
      <c r="F97" s="71"/>
      <c r="G97" s="72"/>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row>
    <row r="98" spans="3:33" s="73" customFormat="1" ht="20.25" customHeight="1">
      <c r="C98" s="71"/>
      <c r="D98" s="71"/>
      <c r="E98" s="71"/>
      <c r="F98" s="71"/>
      <c r="G98" s="72"/>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row>
    <row r="99" spans="3:33" s="73" customFormat="1" ht="20.25" customHeight="1">
      <c r="C99" s="71"/>
      <c r="D99" s="71"/>
      <c r="E99" s="71"/>
      <c r="F99" s="71"/>
      <c r="G99" s="72"/>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row>
    <row r="100" spans="3:33" s="73" customFormat="1" ht="20.25" customHeight="1">
      <c r="C100" s="71"/>
      <c r="D100" s="71"/>
      <c r="E100" s="71"/>
      <c r="F100" s="71"/>
      <c r="G100" s="72"/>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row>
    <row r="101" spans="3:33" s="73" customFormat="1" ht="20.25" customHeight="1">
      <c r="C101" s="71"/>
      <c r="D101" s="71"/>
      <c r="E101" s="71"/>
      <c r="F101" s="71"/>
      <c r="G101" s="72"/>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row>
    <row r="102" spans="3:33" s="73" customFormat="1" ht="20.25" customHeight="1">
      <c r="C102" s="71"/>
      <c r="D102" s="71"/>
      <c r="E102" s="71"/>
      <c r="F102" s="71"/>
      <c r="G102" s="72"/>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row>
    <row r="103" spans="3:33" s="73" customFormat="1" ht="20.25" customHeight="1">
      <c r="C103" s="71"/>
      <c r="D103" s="71"/>
      <c r="E103" s="71"/>
      <c r="F103" s="71"/>
      <c r="G103" s="72"/>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row>
    <row r="104" spans="3:33" s="73" customFormat="1" ht="20.25" customHeight="1">
      <c r="C104" s="71"/>
      <c r="D104" s="71"/>
      <c r="E104" s="71"/>
      <c r="F104" s="71"/>
      <c r="G104" s="72"/>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row>
    <row r="105" spans="3:33" s="73" customFormat="1" ht="20.25" customHeight="1">
      <c r="C105" s="71"/>
      <c r="D105" s="71"/>
      <c r="E105" s="71"/>
      <c r="F105" s="71"/>
      <c r="G105" s="72"/>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row>
    <row r="106" spans="3:33" s="73" customFormat="1" ht="20.25" customHeight="1">
      <c r="C106" s="71"/>
      <c r="D106" s="71"/>
      <c r="E106" s="71"/>
      <c r="F106" s="71"/>
      <c r="G106" s="72"/>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row>
    <row r="107" spans="3:33" s="73" customFormat="1" ht="20.25" customHeight="1">
      <c r="C107" s="71"/>
      <c r="D107" s="71"/>
      <c r="E107" s="71"/>
      <c r="F107" s="71"/>
      <c r="G107" s="72"/>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row>
    <row r="108" spans="3:33" s="73" customFormat="1" ht="20.25" customHeight="1">
      <c r="C108" s="71"/>
      <c r="D108" s="71"/>
      <c r="E108" s="71"/>
      <c r="F108" s="71"/>
      <c r="G108" s="72"/>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row>
    <row r="109" spans="3:33" s="73" customFormat="1" ht="20.25" customHeight="1">
      <c r="C109" s="71"/>
      <c r="D109" s="71"/>
      <c r="E109" s="71"/>
      <c r="F109" s="71"/>
      <c r="G109" s="72"/>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row>
    <row r="110" spans="3:33" s="73" customFormat="1" ht="20.25" customHeight="1">
      <c r="C110" s="71"/>
      <c r="D110" s="71"/>
      <c r="E110" s="71"/>
      <c r="F110" s="71"/>
      <c r="G110" s="72"/>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row>
    <row r="111" spans="3:33" s="73" customFormat="1" ht="20.25" customHeight="1">
      <c r="C111" s="71"/>
      <c r="D111" s="71"/>
      <c r="E111" s="71"/>
      <c r="F111" s="71"/>
      <c r="G111" s="72"/>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row>
    <row r="112" spans="3:33" s="73" customFormat="1" ht="20.25" customHeight="1">
      <c r="C112" s="71"/>
      <c r="D112" s="71"/>
      <c r="E112" s="71"/>
      <c r="F112" s="71"/>
      <c r="G112" s="72"/>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row>
    <row r="113" spans="3:33" s="73" customFormat="1" ht="20.25" customHeight="1">
      <c r="C113" s="71"/>
      <c r="D113" s="71"/>
      <c r="E113" s="71"/>
      <c r="F113" s="71"/>
      <c r="G113" s="72"/>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row>
    <row r="114" spans="3:33" s="73" customFormat="1" ht="20.25" customHeight="1">
      <c r="C114" s="71"/>
      <c r="D114" s="71"/>
      <c r="E114" s="71"/>
      <c r="F114" s="71"/>
      <c r="G114" s="72"/>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row>
    <row r="115" spans="3:33" s="73" customFormat="1" ht="20.25" customHeight="1">
      <c r="C115" s="71"/>
      <c r="D115" s="71"/>
      <c r="E115" s="71"/>
      <c r="F115" s="71"/>
      <c r="G115" s="72"/>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row>
    <row r="116" spans="3:33" s="73" customFormat="1" ht="20.25" customHeight="1">
      <c r="C116" s="71"/>
      <c r="D116" s="71"/>
      <c r="E116" s="71"/>
      <c r="F116" s="71"/>
      <c r="G116" s="72"/>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row>
    <row r="117" spans="3:33" s="73" customFormat="1" ht="20.25" customHeight="1">
      <c r="C117" s="71"/>
      <c r="D117" s="71"/>
      <c r="E117" s="71"/>
      <c r="F117" s="71"/>
      <c r="G117" s="72"/>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row>
    <row r="118" spans="3:33" s="73" customFormat="1" ht="20.25" customHeight="1">
      <c r="C118" s="71"/>
      <c r="D118" s="71"/>
      <c r="E118" s="71"/>
      <c r="F118" s="71"/>
      <c r="G118" s="72"/>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row>
    <row r="119" spans="3:33" s="73" customFormat="1" ht="20.25" customHeight="1">
      <c r="C119" s="71"/>
      <c r="D119" s="71"/>
      <c r="E119" s="71"/>
      <c r="F119" s="71"/>
      <c r="G119" s="72"/>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row>
    <row r="120" spans="3:33" s="73" customFormat="1" ht="20.25" customHeight="1">
      <c r="C120" s="71"/>
      <c r="D120" s="71"/>
      <c r="E120" s="71"/>
      <c r="F120" s="71"/>
      <c r="G120" s="72"/>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row>
    <row r="121" spans="3:33" s="73" customFormat="1" ht="20.25" customHeight="1">
      <c r="C121" s="71"/>
      <c r="D121" s="71"/>
      <c r="E121" s="71"/>
      <c r="F121" s="71"/>
      <c r="G121" s="72"/>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row>
    <row r="122" spans="3:33" s="73" customFormat="1" ht="20.25" customHeight="1">
      <c r="C122" s="71"/>
      <c r="D122" s="71"/>
      <c r="E122" s="71"/>
      <c r="F122" s="71"/>
      <c r="G122" s="72"/>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row>
    <row r="123" spans="3:33" s="73" customFormat="1" ht="20.25" customHeight="1">
      <c r="C123" s="71"/>
      <c r="D123" s="71"/>
      <c r="E123" s="71"/>
      <c r="F123" s="71"/>
      <c r="G123" s="72"/>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row>
    <row r="124" spans="3:33" s="73" customFormat="1" ht="20.25" customHeight="1">
      <c r="C124" s="71"/>
      <c r="D124" s="71"/>
      <c r="E124" s="71"/>
      <c r="F124" s="71"/>
      <c r="G124" s="72"/>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row>
    <row r="125" spans="3:33" s="73" customFormat="1" ht="20.25" customHeight="1">
      <c r="C125" s="71"/>
      <c r="D125" s="71"/>
      <c r="E125" s="71"/>
      <c r="F125" s="71"/>
      <c r="G125" s="72"/>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row>
    <row r="126" spans="3:33" s="73" customFormat="1" ht="20.25" customHeight="1">
      <c r="C126" s="71"/>
      <c r="D126" s="71"/>
      <c r="E126" s="71"/>
      <c r="F126" s="71"/>
      <c r="G126" s="72"/>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row>
    <row r="127" spans="3:33" s="73" customFormat="1" ht="20.25" customHeight="1">
      <c r="C127" s="71"/>
      <c r="D127" s="71"/>
      <c r="E127" s="71"/>
      <c r="F127" s="71"/>
      <c r="G127" s="72"/>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row>
    <row r="128" spans="3:33" s="73" customFormat="1" ht="20.25" customHeight="1">
      <c r="C128" s="71"/>
      <c r="D128" s="71"/>
      <c r="E128" s="71"/>
      <c r="F128" s="71"/>
      <c r="G128" s="72"/>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row>
    <row r="129" spans="3:33" s="73" customFormat="1" ht="20.25" customHeight="1">
      <c r="C129" s="71"/>
      <c r="D129" s="71"/>
      <c r="E129" s="71"/>
      <c r="F129" s="71"/>
      <c r="G129" s="72"/>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row>
    <row r="130" spans="3:33" s="73" customFormat="1" ht="20.25" customHeight="1">
      <c r="C130" s="71"/>
      <c r="D130" s="71"/>
      <c r="E130" s="71"/>
      <c r="F130" s="71"/>
      <c r="G130" s="72"/>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row>
    <row r="131" spans="3:33" s="73" customFormat="1" ht="20.25" customHeight="1">
      <c r="C131" s="71"/>
      <c r="D131" s="71"/>
      <c r="E131" s="71"/>
      <c r="F131" s="71"/>
      <c r="G131" s="72"/>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row>
    <row r="132" spans="3:33" s="73" customFormat="1" ht="20.25" customHeight="1">
      <c r="C132" s="71"/>
      <c r="D132" s="71"/>
      <c r="E132" s="71"/>
      <c r="F132" s="71"/>
      <c r="G132" s="72"/>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row>
    <row r="133" spans="3:33" s="73" customFormat="1" ht="20.25" customHeight="1">
      <c r="C133" s="71"/>
      <c r="D133" s="71"/>
      <c r="E133" s="71"/>
      <c r="F133" s="71"/>
      <c r="G133" s="72"/>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row>
    <row r="134" spans="3:33" s="73" customFormat="1" ht="20.25" customHeight="1">
      <c r="C134" s="71"/>
      <c r="D134" s="71"/>
      <c r="E134" s="71"/>
      <c r="F134" s="71"/>
      <c r="G134" s="72"/>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row>
    <row r="135" spans="3:33" s="73" customFormat="1" ht="20.25" customHeight="1">
      <c r="C135" s="71"/>
      <c r="D135" s="71"/>
      <c r="E135" s="71"/>
      <c r="F135" s="71"/>
      <c r="G135" s="72"/>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row>
    <row r="136" spans="3:33" s="73" customFormat="1" ht="20.25" customHeight="1">
      <c r="C136" s="71"/>
      <c r="D136" s="71"/>
      <c r="E136" s="71"/>
      <c r="F136" s="71"/>
      <c r="G136" s="72"/>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row>
    <row r="137" spans="3:33" s="73" customFormat="1" ht="20.25" customHeight="1">
      <c r="C137" s="71"/>
      <c r="D137" s="71"/>
      <c r="E137" s="71"/>
      <c r="F137" s="71"/>
      <c r="G137" s="72"/>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row>
    <row r="138" spans="3:33" s="73" customFormat="1" ht="20.25" customHeight="1">
      <c r="C138" s="71"/>
      <c r="D138" s="71"/>
      <c r="E138" s="71"/>
      <c r="F138" s="71"/>
      <c r="G138" s="72"/>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row>
    <row r="139" spans="3:33" s="73" customFormat="1" ht="20.25" customHeight="1">
      <c r="C139" s="71"/>
      <c r="D139" s="71"/>
      <c r="E139" s="71"/>
      <c r="F139" s="71"/>
      <c r="G139" s="72"/>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row>
    <row r="140" spans="3:33" s="73" customFormat="1" ht="20.25" customHeight="1">
      <c r="C140" s="71"/>
      <c r="D140" s="71"/>
      <c r="E140" s="71"/>
      <c r="F140" s="71"/>
      <c r="G140" s="72"/>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row>
    <row r="141" spans="3:33" s="73" customFormat="1" ht="20.25" customHeight="1">
      <c r="C141" s="71"/>
      <c r="D141" s="71"/>
      <c r="E141" s="71"/>
      <c r="F141" s="71"/>
      <c r="G141" s="72"/>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row>
    <row r="142" spans="3:33" s="73" customFormat="1" ht="20.25" customHeight="1">
      <c r="C142" s="71"/>
      <c r="D142" s="71"/>
      <c r="E142" s="71"/>
      <c r="F142" s="71"/>
      <c r="G142" s="72"/>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row>
    <row r="143" spans="3:33" s="73" customFormat="1" ht="20.25" customHeight="1">
      <c r="C143" s="71"/>
      <c r="D143" s="71"/>
      <c r="E143" s="71"/>
      <c r="F143" s="71"/>
      <c r="G143" s="72"/>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row>
    <row r="144" spans="3:33" s="73" customFormat="1" ht="20.25" customHeight="1">
      <c r="C144" s="71"/>
      <c r="D144" s="71"/>
      <c r="E144" s="71"/>
      <c r="F144" s="71"/>
      <c r="G144" s="72"/>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row>
    <row r="145" spans="3:33" s="73" customFormat="1" ht="20.25" customHeight="1">
      <c r="C145" s="71"/>
      <c r="D145" s="71"/>
      <c r="E145" s="71"/>
      <c r="F145" s="71"/>
      <c r="G145" s="72"/>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row>
    <row r="146" spans="3:33" s="73" customFormat="1" ht="20.25" customHeight="1">
      <c r="C146" s="71"/>
      <c r="D146" s="71"/>
      <c r="E146" s="71"/>
      <c r="F146" s="71"/>
      <c r="G146" s="72"/>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row>
    <row r="147" spans="3:33" s="73" customFormat="1" ht="20.25" customHeight="1">
      <c r="C147" s="71"/>
      <c r="D147" s="71"/>
      <c r="E147" s="71"/>
      <c r="F147" s="71"/>
      <c r="G147" s="72"/>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row>
    <row r="148" spans="3:33" s="73" customFormat="1" ht="20.25" customHeight="1">
      <c r="C148" s="71"/>
      <c r="D148" s="71"/>
      <c r="E148" s="71"/>
      <c r="F148" s="71"/>
      <c r="G148" s="72"/>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row>
    <row r="149" spans="3:33" s="73" customFormat="1" ht="20.25" customHeight="1">
      <c r="C149" s="71"/>
      <c r="D149" s="71"/>
      <c r="E149" s="71"/>
      <c r="F149" s="71"/>
      <c r="G149" s="72"/>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row>
    <row r="150" spans="3:33" s="73" customFormat="1" ht="20.25" customHeight="1">
      <c r="C150" s="71"/>
      <c r="D150" s="71"/>
      <c r="E150" s="71"/>
      <c r="F150" s="71"/>
      <c r="G150" s="72"/>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row>
    <row r="151" spans="3:33" s="73" customFormat="1" ht="20.25" customHeight="1">
      <c r="C151" s="71"/>
      <c r="D151" s="71"/>
      <c r="E151" s="71"/>
      <c r="F151" s="71"/>
      <c r="G151" s="72"/>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row>
    <row r="152" spans="3:33" s="73" customFormat="1" ht="20.25" customHeight="1">
      <c r="C152" s="71"/>
      <c r="D152" s="71"/>
      <c r="E152" s="71"/>
      <c r="F152" s="71"/>
      <c r="G152" s="72"/>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row>
    <row r="153" spans="3:33" s="73" customFormat="1" ht="20.25" customHeight="1">
      <c r="C153" s="71"/>
      <c r="D153" s="71"/>
      <c r="E153" s="71"/>
      <c r="F153" s="71"/>
      <c r="G153" s="72"/>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row>
    <row r="154" spans="3:33" s="73" customFormat="1" ht="20.25" customHeight="1">
      <c r="C154" s="71"/>
      <c r="D154" s="71"/>
      <c r="E154" s="71"/>
      <c r="F154" s="71"/>
      <c r="G154" s="72"/>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row>
    <row r="155" spans="3:33" s="73" customFormat="1" ht="20.25" customHeight="1">
      <c r="C155" s="71"/>
      <c r="D155" s="71"/>
      <c r="E155" s="71"/>
      <c r="F155" s="71"/>
      <c r="G155" s="72"/>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row>
    <row r="156" spans="3:33" s="73" customFormat="1" ht="20.25" customHeight="1">
      <c r="C156" s="71"/>
      <c r="D156" s="71"/>
      <c r="E156" s="71"/>
      <c r="F156" s="71"/>
      <c r="G156" s="72"/>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row>
    <row r="157" spans="3:33" s="73" customFormat="1" ht="20.25" customHeight="1">
      <c r="C157" s="71"/>
      <c r="D157" s="71"/>
      <c r="E157" s="71"/>
      <c r="F157" s="71"/>
      <c r="G157" s="72"/>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row>
    <row r="158" spans="3:33" s="73" customFormat="1" ht="20.25" customHeight="1">
      <c r="C158" s="71"/>
      <c r="D158" s="71"/>
      <c r="E158" s="71"/>
      <c r="F158" s="71"/>
      <c r="G158" s="72"/>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row>
    <row r="159" spans="3:33" s="73" customFormat="1" ht="20.25" customHeight="1">
      <c r="C159" s="71"/>
      <c r="D159" s="71"/>
      <c r="E159" s="71"/>
      <c r="F159" s="71"/>
      <c r="G159" s="72"/>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row>
    <row r="160" spans="3:33" s="73" customFormat="1" ht="20.25" customHeight="1">
      <c r="C160" s="71"/>
      <c r="D160" s="71"/>
      <c r="E160" s="71"/>
      <c r="F160" s="71"/>
      <c r="G160" s="72"/>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row>
    <row r="161" spans="3:33" s="73" customFormat="1" ht="20.25" customHeight="1">
      <c r="C161" s="71"/>
      <c r="D161" s="71"/>
      <c r="E161" s="71"/>
      <c r="F161" s="71"/>
      <c r="G161" s="72"/>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row>
    <row r="162" spans="3:33" s="73" customFormat="1" ht="20.25" customHeight="1">
      <c r="C162" s="71"/>
      <c r="D162" s="71"/>
      <c r="E162" s="71"/>
      <c r="F162" s="71"/>
      <c r="G162" s="72"/>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row>
    <row r="163" spans="3:33" s="73" customFormat="1" ht="20.25" customHeight="1">
      <c r="C163" s="71"/>
      <c r="D163" s="71"/>
      <c r="E163" s="71"/>
      <c r="F163" s="71"/>
      <c r="G163" s="72"/>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row>
    <row r="164" spans="3:33" s="73" customFormat="1" ht="20.25" customHeight="1">
      <c r="C164" s="71"/>
      <c r="D164" s="71"/>
      <c r="E164" s="71"/>
      <c r="F164" s="71"/>
      <c r="G164" s="72"/>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row>
    <row r="165" spans="3:33" s="73" customFormat="1" ht="20.25" customHeight="1">
      <c r="C165" s="71"/>
      <c r="D165" s="71"/>
      <c r="E165" s="71"/>
      <c r="F165" s="71"/>
      <c r="G165" s="72"/>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row>
  </sheetData>
  <mergeCells count="66">
    <mergeCell ref="H21:H22"/>
    <mergeCell ref="I21:I22"/>
    <mergeCell ref="J21:K22"/>
    <mergeCell ref="L21:L22"/>
    <mergeCell ref="M21:N22"/>
    <mergeCell ref="H61:H62"/>
    <mergeCell ref="I61:I62"/>
    <mergeCell ref="J61:K62"/>
    <mergeCell ref="L61:L62"/>
    <mergeCell ref="M61:N62"/>
    <mergeCell ref="H57:H58"/>
    <mergeCell ref="I57:I58"/>
    <mergeCell ref="J57:K58"/>
    <mergeCell ref="L57:L58"/>
    <mergeCell ref="M57:N58"/>
    <mergeCell ref="H59:H60"/>
    <mergeCell ref="I59:I60"/>
    <mergeCell ref="J59:K60"/>
    <mergeCell ref="L59:L60"/>
    <mergeCell ref="M59:N60"/>
    <mergeCell ref="H55:H56"/>
    <mergeCell ref="I55:I56"/>
    <mergeCell ref="J55:K56"/>
    <mergeCell ref="L55:L56"/>
    <mergeCell ref="M55:N56"/>
    <mergeCell ref="A49:C50"/>
    <mergeCell ref="H49:H50"/>
    <mergeCell ref="A44:AF44"/>
    <mergeCell ref="H37:H39"/>
    <mergeCell ref="H23:H24"/>
    <mergeCell ref="I23:I24"/>
    <mergeCell ref="J23:K24"/>
    <mergeCell ref="L23:L24"/>
    <mergeCell ref="M23:N24"/>
    <mergeCell ref="S46:V46"/>
    <mergeCell ref="A48:C48"/>
    <mergeCell ref="D48:E48"/>
    <mergeCell ref="F48:G48"/>
    <mergeCell ref="H48:AF48"/>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4"/>
  <dataValidations count="1">
    <dataValidation type="list" allowBlank="1" showInputMessage="1" showErrorMessage="1" sqref="U8:U9 Q49:Q51 U49:U50 O64 O66 P67 D63 A63 I23:I42 M8:M12 T38 Q8:Q10 M16 O26 O29 P30 R37 A29 O11:O12 D29:D31 L13 N38 L40:L42 AC28 Y28 Y10:Y12 AC10:AC12 R40:R41 O39:O41 L55:L73 I8:I13 I49:I73 L23:L37 I16:I21 L17:L21 M49:M54 O52:O53">
      <formula1>"□,■"</formula1>
    </dataValidation>
  </dataValidations>
  <pageMargins left="0.70866141732283472" right="0.70866141732283472" top="0.74803149606299213" bottom="0.74803149606299213" header="0.31496062992125984" footer="0.31496062992125984"/>
  <pageSetup paperSize="9" scale="26" fitToHeight="0" orientation="landscape" r:id="rId1"/>
  <rowBreaks count="3" manualBreakCount="3">
    <brk id="42" max="32" man="1"/>
    <brk id="75" max="31" man="1"/>
    <brk id="142"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F121"/>
  <sheetViews>
    <sheetView view="pageBreakPreview" zoomScaleNormal="100" zoomScaleSheetLayoutView="100" workbookViewId="0"/>
  </sheetViews>
  <sheetFormatPr defaultColWidth="4" defaultRowHeight="13.5"/>
  <cols>
    <col min="1" max="1" width="2.875" style="2" customWidth="1"/>
    <col min="2" max="2" width="2.375" style="2" customWidth="1"/>
    <col min="3" max="3" width="3.5" style="2" customWidth="1"/>
    <col min="4" max="10" width="3.625" style="2" customWidth="1"/>
    <col min="11" max="11" width="4.875" style="2" customWidth="1"/>
    <col min="12" max="15" width="3.625" style="2" customWidth="1"/>
    <col min="16" max="16" width="1.5" style="2" customWidth="1"/>
    <col min="17" max="18" width="3.625" style="2" customWidth="1"/>
    <col min="19" max="19" width="2.75" style="2" customWidth="1"/>
    <col min="20" max="28" width="3.625" style="2" customWidth="1"/>
    <col min="29" max="29" width="2.5" style="2" customWidth="1"/>
    <col min="30" max="30" width="1.875" style="2" customWidth="1"/>
    <col min="31" max="16384" width="4" style="2"/>
  </cols>
  <sheetData>
    <row r="2" spans="2:29">
      <c r="B2" s="2" t="s">
        <v>1094</v>
      </c>
      <c r="C2"/>
      <c r="D2"/>
      <c r="E2"/>
      <c r="F2"/>
      <c r="G2"/>
      <c r="H2"/>
      <c r="I2"/>
      <c r="J2"/>
      <c r="K2"/>
      <c r="L2"/>
      <c r="M2"/>
      <c r="N2"/>
      <c r="O2"/>
      <c r="P2"/>
      <c r="Q2"/>
      <c r="R2"/>
      <c r="S2"/>
      <c r="T2"/>
      <c r="U2"/>
      <c r="V2"/>
      <c r="W2"/>
      <c r="X2"/>
      <c r="Y2"/>
      <c r="Z2"/>
    </row>
    <row r="3" spans="2:29">
      <c r="AA3" s="63"/>
      <c r="AB3" s="62"/>
      <c r="AC3" s="63"/>
    </row>
    <row r="4" spans="2:29" ht="34.5" customHeight="1">
      <c r="B4" s="1680" t="s">
        <v>1095</v>
      </c>
      <c r="C4" s="1071"/>
      <c r="D4" s="1071"/>
      <c r="E4" s="1071"/>
      <c r="F4" s="1071"/>
      <c r="G4" s="1071"/>
      <c r="H4" s="1071"/>
      <c r="I4" s="1071"/>
      <c r="J4" s="1071"/>
      <c r="K4" s="1071"/>
      <c r="L4" s="1071"/>
      <c r="M4" s="1071"/>
      <c r="N4" s="1071"/>
      <c r="O4" s="1071"/>
      <c r="P4" s="1071"/>
      <c r="Q4" s="1071"/>
      <c r="R4" s="1071"/>
      <c r="S4" s="1071"/>
      <c r="T4" s="1071"/>
      <c r="U4" s="1071"/>
      <c r="V4" s="1071"/>
      <c r="W4" s="1071"/>
      <c r="X4" s="1071"/>
      <c r="Y4" s="1071"/>
      <c r="Z4" s="1071"/>
    </row>
    <row r="5" spans="2:29" ht="16.5" customHeight="1">
      <c r="B5" s="1071" t="s">
        <v>1096</v>
      </c>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row>
    <row r="6" spans="2:29" ht="13.5" customHeight="1">
      <c r="B6" s="62"/>
      <c r="C6" s="62"/>
      <c r="D6" s="62"/>
      <c r="E6" s="62"/>
      <c r="F6" s="62"/>
      <c r="G6" s="62"/>
      <c r="H6" s="62"/>
      <c r="I6" s="62"/>
      <c r="J6" s="62"/>
      <c r="K6" s="62"/>
      <c r="L6" s="62"/>
      <c r="M6" s="62"/>
      <c r="N6" s="62"/>
      <c r="O6" s="62"/>
      <c r="P6" s="62"/>
      <c r="Q6" s="62"/>
      <c r="R6" s="62"/>
      <c r="S6" s="62"/>
      <c r="T6" s="62"/>
      <c r="U6" s="62"/>
      <c r="V6" s="62"/>
      <c r="W6" s="62"/>
      <c r="X6" s="62"/>
      <c r="Y6" s="62"/>
      <c r="Z6" s="62"/>
    </row>
    <row r="7" spans="2:29" ht="24" customHeight="1">
      <c r="B7" s="1409" t="s">
        <v>690</v>
      </c>
      <c r="C7" s="1409"/>
      <c r="D7" s="1409"/>
      <c r="E7" s="1409"/>
      <c r="F7" s="1409"/>
      <c r="G7" s="1281"/>
      <c r="H7" s="1282"/>
      <c r="I7" s="1282"/>
      <c r="J7" s="1282"/>
      <c r="K7" s="1282"/>
      <c r="L7" s="1282"/>
      <c r="M7" s="1282"/>
      <c r="N7" s="1282"/>
      <c r="O7" s="1282"/>
      <c r="P7" s="1282"/>
      <c r="Q7" s="1282"/>
      <c r="R7" s="1282"/>
      <c r="S7" s="1282"/>
      <c r="T7" s="1282"/>
      <c r="U7" s="1282"/>
      <c r="V7" s="1282"/>
      <c r="W7" s="1282"/>
      <c r="X7" s="1282"/>
      <c r="Y7" s="1282"/>
      <c r="Z7" s="1283"/>
    </row>
    <row r="8" spans="2:29" ht="24" customHeight="1">
      <c r="B8" s="1409" t="s">
        <v>594</v>
      </c>
      <c r="C8" s="1409"/>
      <c r="D8" s="1409"/>
      <c r="E8" s="1409"/>
      <c r="F8" s="1409"/>
      <c r="G8" s="588" t="s">
        <v>50</v>
      </c>
      <c r="H8" s="400" t="s">
        <v>552</v>
      </c>
      <c r="I8" s="400"/>
      <c r="J8" s="400"/>
      <c r="K8" s="400"/>
      <c r="L8" s="588" t="s">
        <v>50</v>
      </c>
      <c r="M8" s="400" t="s">
        <v>553</v>
      </c>
      <c r="N8" s="400"/>
      <c r="O8" s="400"/>
      <c r="P8" s="400"/>
      <c r="Q8" s="588" t="s">
        <v>50</v>
      </c>
      <c r="R8" s="400" t="s">
        <v>554</v>
      </c>
      <c r="S8" s="400"/>
      <c r="T8" s="400"/>
      <c r="U8" s="400"/>
      <c r="V8" s="400"/>
      <c r="W8" s="400"/>
      <c r="X8" s="400"/>
      <c r="Y8" s="41"/>
      <c r="Z8" s="42"/>
    </row>
    <row r="9" spans="2:29" ht="21.95" customHeight="1">
      <c r="B9" s="1165" t="s">
        <v>691</v>
      </c>
      <c r="C9" s="1166"/>
      <c r="D9" s="1166"/>
      <c r="E9" s="1166"/>
      <c r="F9" s="1167"/>
      <c r="G9" s="606" t="s">
        <v>99</v>
      </c>
      <c r="H9" s="51" t="s">
        <v>1097</v>
      </c>
      <c r="I9" s="55"/>
      <c r="J9" s="55"/>
      <c r="K9" s="55"/>
      <c r="L9" s="55"/>
      <c r="M9" s="55"/>
      <c r="N9" s="55"/>
      <c r="O9" s="55"/>
      <c r="P9" s="55"/>
      <c r="Q9" s="55"/>
      <c r="R9" s="55"/>
      <c r="S9" s="55"/>
      <c r="T9" s="55"/>
      <c r="U9" s="55"/>
      <c r="V9" s="55"/>
      <c r="W9" s="55"/>
      <c r="X9" s="55"/>
      <c r="Y9" s="55"/>
      <c r="Z9" s="56"/>
    </row>
    <row r="10" spans="2:29" ht="21.95" customHeight="1">
      <c r="B10" s="1159"/>
      <c r="C10" s="1160"/>
      <c r="D10" s="1160"/>
      <c r="E10" s="1160"/>
      <c r="F10" s="1161"/>
      <c r="G10" s="47" t="s">
        <v>50</v>
      </c>
      <c r="H10" s="9" t="s">
        <v>1098</v>
      </c>
      <c r="I10" s="57"/>
      <c r="J10" s="57"/>
      <c r="K10" s="57"/>
      <c r="L10" s="57"/>
      <c r="M10" s="57"/>
      <c r="N10" s="57"/>
      <c r="O10" s="57"/>
      <c r="P10" s="57"/>
      <c r="Q10" s="57"/>
      <c r="R10" s="57"/>
      <c r="S10" s="57"/>
      <c r="T10" s="57"/>
      <c r="U10" s="57"/>
      <c r="V10" s="57"/>
      <c r="W10" s="57"/>
      <c r="X10" s="57"/>
      <c r="Y10" s="57"/>
      <c r="Z10" s="58"/>
    </row>
    <row r="11" spans="2:29" ht="13.5" customHeight="1"/>
    <row r="12" spans="2:29" ht="12.95" customHeight="1">
      <c r="B12" s="40"/>
      <c r="C12" s="41"/>
      <c r="D12" s="41"/>
      <c r="E12" s="41"/>
      <c r="F12" s="41"/>
      <c r="G12" s="41"/>
      <c r="H12" s="41"/>
      <c r="I12" s="41"/>
      <c r="J12" s="41"/>
      <c r="K12" s="41"/>
      <c r="L12" s="41"/>
      <c r="M12" s="41"/>
      <c r="N12" s="41"/>
      <c r="O12" s="41"/>
      <c r="P12" s="41"/>
      <c r="Q12" s="41"/>
      <c r="R12" s="41"/>
      <c r="S12" s="41"/>
      <c r="T12" s="41"/>
      <c r="U12" s="41"/>
      <c r="V12" s="41"/>
      <c r="W12" s="41"/>
      <c r="X12" s="41"/>
      <c r="Y12" s="44"/>
      <c r="Z12" s="45" t="s">
        <v>556</v>
      </c>
      <c r="AA12" s="45" t="s">
        <v>557</v>
      </c>
      <c r="AB12" s="45" t="s">
        <v>558</v>
      </c>
      <c r="AC12" s="42"/>
    </row>
    <row r="13" spans="2:29" ht="17.100000000000001" customHeight="1">
      <c r="B13" s="50" t="s">
        <v>1099</v>
      </c>
      <c r="C13" s="51"/>
      <c r="D13" s="51"/>
      <c r="E13" s="51"/>
      <c r="F13" s="51"/>
      <c r="G13" s="51"/>
      <c r="H13" s="51"/>
      <c r="I13" s="51"/>
      <c r="J13" s="51"/>
      <c r="K13" s="51"/>
      <c r="L13" s="51"/>
      <c r="M13" s="51"/>
      <c r="N13" s="51"/>
      <c r="O13" s="51"/>
      <c r="P13" s="51"/>
      <c r="Q13" s="51"/>
      <c r="R13" s="51"/>
      <c r="S13" s="51"/>
      <c r="T13" s="51"/>
      <c r="U13" s="51"/>
      <c r="V13" s="51"/>
      <c r="W13" s="51"/>
      <c r="X13" s="51"/>
      <c r="Y13" s="53"/>
      <c r="Z13" s="54"/>
      <c r="AA13" s="54"/>
      <c r="AB13" s="51"/>
      <c r="AC13" s="52"/>
    </row>
    <row r="14" spans="2:29" ht="17.100000000000001" customHeight="1">
      <c r="B14" s="22"/>
      <c r="C14" s="423" t="s">
        <v>607</v>
      </c>
      <c r="D14" s="1771" t="s">
        <v>1100</v>
      </c>
      <c r="E14" s="1771"/>
      <c r="F14" s="1771"/>
      <c r="G14" s="1771"/>
      <c r="H14" s="1771"/>
      <c r="I14" s="1771"/>
      <c r="J14" s="1771"/>
      <c r="K14" s="1771"/>
      <c r="L14" s="1771"/>
      <c r="M14" s="1771"/>
      <c r="N14" s="1771"/>
      <c r="O14" s="1771"/>
      <c r="P14" s="1771"/>
      <c r="Q14" s="1771"/>
      <c r="R14" s="1771"/>
      <c r="S14" s="1771"/>
      <c r="T14" s="1771"/>
      <c r="U14" s="1771"/>
      <c r="V14" s="1771"/>
      <c r="W14" s="1771"/>
      <c r="Y14" s="405"/>
      <c r="Z14" s="64" t="s">
        <v>50</v>
      </c>
      <c r="AA14" s="62" t="s">
        <v>557</v>
      </c>
      <c r="AB14" s="64" t="s">
        <v>50</v>
      </c>
      <c r="AC14" s="402"/>
    </row>
    <row r="15" spans="2:29" ht="33" customHeight="1">
      <c r="B15" s="22"/>
      <c r="C15" s="423"/>
      <c r="D15" s="1771"/>
      <c r="E15" s="1771"/>
      <c r="F15" s="1771"/>
      <c r="G15" s="1771"/>
      <c r="H15" s="1771"/>
      <c r="I15" s="1771"/>
      <c r="J15" s="1771"/>
      <c r="K15" s="1771"/>
      <c r="L15" s="1771"/>
      <c r="M15" s="1771"/>
      <c r="N15" s="1771"/>
      <c r="O15" s="1771"/>
      <c r="P15" s="1771"/>
      <c r="Q15" s="1771"/>
      <c r="R15" s="1771"/>
      <c r="S15" s="1771"/>
      <c r="T15" s="1771"/>
      <c r="U15" s="1771"/>
      <c r="V15" s="1771"/>
      <c r="W15" s="1771"/>
      <c r="Y15" s="405"/>
      <c r="Z15" s="62"/>
      <c r="AA15" s="62"/>
      <c r="AB15" s="62"/>
      <c r="AC15" s="402"/>
    </row>
    <row r="16" spans="2:29" ht="19.5" customHeight="1">
      <c r="B16" s="22"/>
      <c r="Y16" s="405"/>
      <c r="Z16" s="62"/>
      <c r="AA16" s="62"/>
      <c r="AC16" s="402"/>
    </row>
    <row r="17" spans="2:29" ht="19.5" customHeight="1">
      <c r="B17" s="22"/>
      <c r="C17" s="423"/>
      <c r="D17" s="426" t="s">
        <v>620</v>
      </c>
      <c r="E17" s="400"/>
      <c r="F17" s="400"/>
      <c r="G17" s="400"/>
      <c r="H17" s="400"/>
      <c r="I17" s="400"/>
      <c r="J17" s="400"/>
      <c r="K17" s="400"/>
      <c r="L17" s="400"/>
      <c r="M17" s="400"/>
      <c r="N17" s="400"/>
      <c r="O17" s="41"/>
      <c r="P17" s="41"/>
      <c r="Q17" s="41"/>
      <c r="R17" s="41"/>
      <c r="S17" s="42"/>
      <c r="T17" s="1572"/>
      <c r="U17" s="1573"/>
      <c r="V17" s="1573"/>
      <c r="W17" s="42" t="s">
        <v>611</v>
      </c>
      <c r="X17" s="241"/>
      <c r="Y17" s="405"/>
      <c r="Z17" s="62"/>
      <c r="AA17" s="62"/>
      <c r="AC17" s="402"/>
    </row>
    <row r="18" spans="2:29" ht="19.5" customHeight="1">
      <c r="B18" s="22"/>
      <c r="C18" s="423"/>
      <c r="D18" s="1"/>
      <c r="E18" s="1"/>
      <c r="F18" s="1"/>
      <c r="G18" s="1"/>
      <c r="H18" s="1"/>
      <c r="I18" s="1"/>
      <c r="J18" s="1"/>
      <c r="K18" s="1"/>
      <c r="L18" s="1"/>
      <c r="M18" s="1"/>
      <c r="N18" s="1"/>
      <c r="U18" s="62"/>
      <c r="V18" s="62"/>
      <c r="W18" s="62"/>
      <c r="Y18" s="405"/>
      <c r="Z18" s="62"/>
      <c r="AA18" s="62"/>
      <c r="AC18" s="402"/>
    </row>
    <row r="19" spans="2:29" ht="19.5" customHeight="1">
      <c r="B19" s="22"/>
      <c r="C19" s="423"/>
      <c r="E19" s="429" t="s">
        <v>621</v>
      </c>
      <c r="Y19" s="405"/>
      <c r="Z19" s="62"/>
      <c r="AA19" s="62"/>
      <c r="AC19" s="402"/>
    </row>
    <row r="20" spans="2:29" ht="19.5" customHeight="1">
      <c r="B20" s="22"/>
      <c r="C20" s="423"/>
      <c r="E20" s="1605" t="s">
        <v>682</v>
      </c>
      <c r="F20" s="1605"/>
      <c r="G20" s="1605"/>
      <c r="H20" s="1605"/>
      <c r="I20" s="1605"/>
      <c r="J20" s="1605"/>
      <c r="K20" s="1605"/>
      <c r="L20" s="1605"/>
      <c r="M20" s="1605"/>
      <c r="N20" s="1605"/>
      <c r="O20" s="1605" t="s">
        <v>623</v>
      </c>
      <c r="P20" s="1605"/>
      <c r="Q20" s="1605"/>
      <c r="R20" s="1605"/>
      <c r="S20" s="1605"/>
      <c r="Y20" s="405"/>
      <c r="Z20" s="62"/>
      <c r="AA20" s="62"/>
      <c r="AC20" s="402"/>
    </row>
    <row r="21" spans="2:29" ht="19.5" customHeight="1">
      <c r="B21" s="22"/>
      <c r="C21" s="423"/>
      <c r="E21" s="1605" t="s">
        <v>624</v>
      </c>
      <c r="F21" s="1605"/>
      <c r="G21" s="1605"/>
      <c r="H21" s="1605"/>
      <c r="I21" s="1605"/>
      <c r="J21" s="1605"/>
      <c r="K21" s="1605"/>
      <c r="L21" s="1605"/>
      <c r="M21" s="1605"/>
      <c r="N21" s="1605"/>
      <c r="O21" s="1605" t="s">
        <v>625</v>
      </c>
      <c r="P21" s="1605"/>
      <c r="Q21" s="1605"/>
      <c r="R21" s="1605"/>
      <c r="S21" s="1605"/>
      <c r="Y21" s="405"/>
      <c r="Z21" s="62"/>
      <c r="AA21" s="62"/>
      <c r="AC21" s="402"/>
    </row>
    <row r="22" spans="2:29" ht="19.5" customHeight="1">
      <c r="B22" s="22"/>
      <c r="C22" s="423"/>
      <c r="E22" s="1605" t="s">
        <v>626</v>
      </c>
      <c r="F22" s="1605"/>
      <c r="G22" s="1605"/>
      <c r="H22" s="1605"/>
      <c r="I22" s="1605"/>
      <c r="J22" s="1605"/>
      <c r="K22" s="1605"/>
      <c r="L22" s="1605"/>
      <c r="M22" s="1605"/>
      <c r="N22" s="1605"/>
      <c r="O22" s="1605" t="s">
        <v>627</v>
      </c>
      <c r="P22" s="1605"/>
      <c r="Q22" s="1605"/>
      <c r="R22" s="1605"/>
      <c r="S22" s="1605"/>
      <c r="Y22" s="405"/>
      <c r="Z22" s="62"/>
      <c r="AA22" s="62"/>
      <c r="AC22" s="402"/>
    </row>
    <row r="23" spans="2:29" ht="19.5" customHeight="1">
      <c r="B23" s="22"/>
      <c r="C23" s="423"/>
      <c r="E23" s="1605" t="s">
        <v>628</v>
      </c>
      <c r="F23" s="1605"/>
      <c r="G23" s="1605"/>
      <c r="H23" s="1605"/>
      <c r="I23" s="1605"/>
      <c r="J23" s="1605"/>
      <c r="K23" s="1605"/>
      <c r="L23" s="1605"/>
      <c r="M23" s="1605"/>
      <c r="N23" s="1605"/>
      <c r="O23" s="1605" t="s">
        <v>629</v>
      </c>
      <c r="P23" s="1605"/>
      <c r="Q23" s="1605"/>
      <c r="R23" s="1605"/>
      <c r="S23" s="1605"/>
      <c r="Y23" s="405"/>
      <c r="Z23" s="62"/>
      <c r="AA23" s="62"/>
      <c r="AC23" s="402"/>
    </row>
    <row r="24" spans="2:29" ht="19.5" customHeight="1">
      <c r="B24" s="22"/>
      <c r="C24" s="423"/>
      <c r="E24" s="1605" t="s">
        <v>630</v>
      </c>
      <c r="F24" s="1605"/>
      <c r="G24" s="1605"/>
      <c r="H24" s="1605"/>
      <c r="I24" s="1605"/>
      <c r="J24" s="1605"/>
      <c r="K24" s="1605"/>
      <c r="L24" s="1605"/>
      <c r="M24" s="1605"/>
      <c r="N24" s="1605"/>
      <c r="O24" s="1605" t="s">
        <v>631</v>
      </c>
      <c r="P24" s="1605"/>
      <c r="Q24" s="1605"/>
      <c r="R24" s="1605"/>
      <c r="S24" s="1605"/>
      <c r="Y24" s="405"/>
      <c r="Z24" s="62"/>
      <c r="AA24" s="62"/>
      <c r="AC24" s="402"/>
    </row>
    <row r="25" spans="2:29" ht="19.5" customHeight="1">
      <c r="B25" s="22"/>
      <c r="C25" s="423"/>
      <c r="E25" s="1605" t="s">
        <v>632</v>
      </c>
      <c r="F25" s="1605"/>
      <c r="G25" s="1605"/>
      <c r="H25" s="1605"/>
      <c r="I25" s="1605"/>
      <c r="J25" s="1605"/>
      <c r="K25" s="1605"/>
      <c r="L25" s="1605"/>
      <c r="M25" s="1605"/>
      <c r="N25" s="1605"/>
      <c r="O25" s="1605" t="s">
        <v>633</v>
      </c>
      <c r="P25" s="1605"/>
      <c r="Q25" s="1605"/>
      <c r="R25" s="1605"/>
      <c r="S25" s="1605"/>
      <c r="Y25" s="405"/>
      <c r="Z25" s="62"/>
      <c r="AA25" s="62"/>
      <c r="AC25" s="402"/>
    </row>
    <row r="26" spans="2:29" ht="19.5" customHeight="1">
      <c r="B26" s="22"/>
      <c r="C26" s="423"/>
      <c r="E26" s="1605" t="s">
        <v>634</v>
      </c>
      <c r="F26" s="1605"/>
      <c r="G26" s="1605"/>
      <c r="H26" s="1605"/>
      <c r="I26" s="1605"/>
      <c r="J26" s="1605"/>
      <c r="K26" s="1605"/>
      <c r="L26" s="1605"/>
      <c r="M26" s="1605"/>
      <c r="N26" s="1605"/>
      <c r="O26" s="1605" t="s">
        <v>635</v>
      </c>
      <c r="P26" s="1605"/>
      <c r="Q26" s="1605"/>
      <c r="R26" s="1605"/>
      <c r="S26" s="1605"/>
      <c r="Y26" s="405"/>
      <c r="Z26" s="62"/>
      <c r="AA26" s="62"/>
      <c r="AC26" s="402"/>
    </row>
    <row r="27" spans="2:29" ht="19.5" customHeight="1">
      <c r="B27" s="22"/>
      <c r="C27" s="423"/>
      <c r="E27" s="1605" t="s">
        <v>636</v>
      </c>
      <c r="F27" s="1605"/>
      <c r="G27" s="1605"/>
      <c r="H27" s="1605"/>
      <c r="I27" s="1605"/>
      <c r="J27" s="1605"/>
      <c r="K27" s="1605"/>
      <c r="L27" s="1605"/>
      <c r="M27" s="1605"/>
      <c r="N27" s="1605"/>
      <c r="O27" s="1605" t="s">
        <v>636</v>
      </c>
      <c r="P27" s="1605"/>
      <c r="Q27" s="1605"/>
      <c r="R27" s="1605"/>
      <c r="S27" s="1605"/>
      <c r="Y27" s="405"/>
      <c r="Z27" s="62"/>
      <c r="AA27" s="62"/>
      <c r="AC27" s="402"/>
    </row>
    <row r="28" spans="2:29" ht="19.5" customHeight="1">
      <c r="B28" s="22"/>
      <c r="C28" s="423"/>
      <c r="J28" s="1071"/>
      <c r="K28" s="1071"/>
      <c r="L28" s="1071"/>
      <c r="M28" s="1071"/>
      <c r="N28" s="1071"/>
      <c r="O28" s="1071"/>
      <c r="P28" s="1071"/>
      <c r="Q28" s="1071"/>
      <c r="R28" s="1071"/>
      <c r="S28" s="1071"/>
      <c r="T28" s="1071"/>
      <c r="U28" s="1071"/>
      <c r="V28" s="1071"/>
      <c r="Y28" s="405"/>
      <c r="Z28" s="62"/>
      <c r="AA28" s="62"/>
      <c r="AC28" s="402"/>
    </row>
    <row r="29" spans="2:29" ht="19.149999999999999" customHeight="1">
      <c r="B29" s="22"/>
      <c r="C29" s="423" t="s">
        <v>616</v>
      </c>
      <c r="D29" s="1771" t="s">
        <v>1101</v>
      </c>
      <c r="E29" s="1771"/>
      <c r="F29" s="1771"/>
      <c r="G29" s="1771"/>
      <c r="H29" s="1771"/>
      <c r="I29" s="1771"/>
      <c r="J29" s="1771"/>
      <c r="K29" s="1771"/>
      <c r="L29" s="1771"/>
      <c r="M29" s="1771"/>
      <c r="N29" s="1771"/>
      <c r="O29" s="1771"/>
      <c r="P29" s="1771"/>
      <c r="Q29" s="1771"/>
      <c r="R29" s="1771"/>
      <c r="S29" s="1771"/>
      <c r="T29" s="1771"/>
      <c r="U29" s="1771"/>
      <c r="V29" s="1771"/>
      <c r="W29" s="1771"/>
      <c r="Y29" s="425"/>
      <c r="Z29" s="64" t="s">
        <v>50</v>
      </c>
      <c r="AA29" s="62" t="s">
        <v>557</v>
      </c>
      <c r="AB29" s="64" t="s">
        <v>50</v>
      </c>
      <c r="AC29" s="402"/>
    </row>
    <row r="30" spans="2:29" ht="19.899999999999999" customHeight="1">
      <c r="B30" s="22"/>
      <c r="D30" s="1771"/>
      <c r="E30" s="1771"/>
      <c r="F30" s="1771"/>
      <c r="G30" s="1771"/>
      <c r="H30" s="1771"/>
      <c r="I30" s="1771"/>
      <c r="J30" s="1771"/>
      <c r="K30" s="1771"/>
      <c r="L30" s="1771"/>
      <c r="M30" s="1771"/>
      <c r="N30" s="1771"/>
      <c r="O30" s="1771"/>
      <c r="P30" s="1771"/>
      <c r="Q30" s="1771"/>
      <c r="R30" s="1771"/>
      <c r="S30" s="1771"/>
      <c r="T30" s="1771"/>
      <c r="U30" s="1771"/>
      <c r="V30" s="1771"/>
      <c r="W30" s="1771"/>
      <c r="Y30" s="405"/>
      <c r="Z30" s="62"/>
      <c r="AA30" s="62"/>
      <c r="AC30" s="402"/>
    </row>
    <row r="31" spans="2:29" ht="13.5" customHeight="1">
      <c r="B31" s="22"/>
      <c r="Y31" s="405"/>
      <c r="Z31" s="62"/>
      <c r="AA31" s="62"/>
      <c r="AC31" s="402"/>
    </row>
    <row r="32" spans="2:29" ht="32.450000000000003" customHeight="1">
      <c r="B32" s="22"/>
      <c r="C32" s="423" t="s">
        <v>637</v>
      </c>
      <c r="D32" s="1771" t="s">
        <v>1102</v>
      </c>
      <c r="E32" s="1771"/>
      <c r="F32" s="1771"/>
      <c r="G32" s="1771"/>
      <c r="H32" s="1771"/>
      <c r="I32" s="1771"/>
      <c r="J32" s="1771"/>
      <c r="K32" s="1771"/>
      <c r="L32" s="1771"/>
      <c r="M32" s="1771"/>
      <c r="N32" s="1771"/>
      <c r="O32" s="1771"/>
      <c r="P32" s="1771"/>
      <c r="Q32" s="1771"/>
      <c r="R32" s="1771"/>
      <c r="S32" s="1771"/>
      <c r="T32" s="1771"/>
      <c r="U32" s="1771"/>
      <c r="V32" s="1771"/>
      <c r="W32" s="1771"/>
      <c r="Y32" s="425"/>
      <c r="Z32" s="64" t="s">
        <v>50</v>
      </c>
      <c r="AA32" s="62" t="s">
        <v>557</v>
      </c>
      <c r="AB32" s="64" t="s">
        <v>50</v>
      </c>
      <c r="AC32" s="402"/>
    </row>
    <row r="33" spans="1:32">
      <c r="B33" s="22"/>
      <c r="D33" s="1771"/>
      <c r="E33" s="1771"/>
      <c r="F33" s="1771"/>
      <c r="G33" s="1771"/>
      <c r="H33" s="1771"/>
      <c r="I33" s="1771"/>
      <c r="J33" s="1771"/>
      <c r="K33" s="1771"/>
      <c r="L33" s="1771"/>
      <c r="M33" s="1771"/>
      <c r="N33" s="1771"/>
      <c r="O33" s="1771"/>
      <c r="P33" s="1771"/>
      <c r="Q33" s="1771"/>
      <c r="R33" s="1771"/>
      <c r="S33" s="1771"/>
      <c r="T33" s="1771"/>
      <c r="U33" s="1771"/>
      <c r="V33" s="1771"/>
      <c r="W33" s="1771"/>
      <c r="Y33" s="405"/>
      <c r="Z33" s="62"/>
      <c r="AA33" s="62"/>
      <c r="AC33" s="402"/>
    </row>
    <row r="34" spans="1:32">
      <c r="B34" s="22"/>
      <c r="Y34" s="405"/>
      <c r="Z34" s="62"/>
      <c r="AA34" s="62"/>
      <c r="AC34" s="402"/>
    </row>
    <row r="35" spans="1:32">
      <c r="B35" s="22"/>
      <c r="C35" s="423" t="s">
        <v>648</v>
      </c>
      <c r="D35" s="1771" t="s">
        <v>1103</v>
      </c>
      <c r="E35" s="1771"/>
      <c r="F35" s="1771"/>
      <c r="G35" s="1771"/>
      <c r="H35" s="1771"/>
      <c r="I35" s="1771"/>
      <c r="J35" s="1771"/>
      <c r="K35" s="1771"/>
      <c r="L35" s="1771"/>
      <c r="M35" s="1771"/>
      <c r="N35" s="1771"/>
      <c r="O35" s="1771"/>
      <c r="P35" s="1771"/>
      <c r="Q35" s="1771"/>
      <c r="R35" s="1771"/>
      <c r="S35" s="1771"/>
      <c r="T35" s="1771"/>
      <c r="U35" s="1771"/>
      <c r="V35" s="1771"/>
      <c r="W35" s="1771"/>
      <c r="Y35" s="425"/>
      <c r="Z35" s="64" t="s">
        <v>50</v>
      </c>
      <c r="AA35" s="62" t="s">
        <v>557</v>
      </c>
      <c r="AB35" s="64" t="s">
        <v>50</v>
      </c>
      <c r="AC35" s="402"/>
    </row>
    <row r="36" spans="1:32">
      <c r="B36" s="22"/>
      <c r="C36" s="423"/>
      <c r="D36" s="1771"/>
      <c r="E36" s="1771"/>
      <c r="F36" s="1771"/>
      <c r="G36" s="1771"/>
      <c r="H36" s="1771"/>
      <c r="I36" s="1771"/>
      <c r="J36" s="1771"/>
      <c r="K36" s="1771"/>
      <c r="L36" s="1771"/>
      <c r="M36" s="1771"/>
      <c r="N36" s="1771"/>
      <c r="O36" s="1771"/>
      <c r="P36" s="1771"/>
      <c r="Q36" s="1771"/>
      <c r="R36" s="1771"/>
      <c r="S36" s="1771"/>
      <c r="T36" s="1771"/>
      <c r="U36" s="1771"/>
      <c r="V36" s="1771"/>
      <c r="W36" s="1771"/>
      <c r="Y36" s="405"/>
      <c r="Z36" s="62"/>
      <c r="AA36" s="62"/>
      <c r="AC36" s="402"/>
    </row>
    <row r="37" spans="1:32">
      <c r="A37" s="402"/>
      <c r="B37" s="9"/>
      <c r="C37" s="9"/>
      <c r="D37" s="9"/>
      <c r="E37" s="9"/>
      <c r="F37" s="9"/>
      <c r="G37" s="9"/>
      <c r="H37" s="9"/>
      <c r="I37" s="9"/>
      <c r="J37" s="9"/>
      <c r="K37" s="9"/>
      <c r="L37" s="9"/>
      <c r="M37" s="9"/>
      <c r="N37" s="9"/>
      <c r="O37" s="9"/>
      <c r="P37" s="9"/>
      <c r="Q37" s="9"/>
      <c r="R37" s="9"/>
      <c r="S37" s="9"/>
      <c r="T37" s="9"/>
      <c r="U37" s="9"/>
      <c r="V37" s="9"/>
      <c r="W37" s="9"/>
      <c r="X37" s="9"/>
      <c r="Y37" s="47"/>
      <c r="Z37" s="48"/>
      <c r="AA37" s="48"/>
      <c r="AB37" s="9"/>
      <c r="AC37" s="9"/>
      <c r="AD37" s="22"/>
    </row>
    <row r="38" spans="1:32">
      <c r="B38" s="22" t="s">
        <v>1104</v>
      </c>
      <c r="C38" s="51"/>
      <c r="Y38" s="405"/>
      <c r="Z38" s="62"/>
      <c r="AA38" s="62"/>
      <c r="AC38" s="402"/>
    </row>
    <row r="39" spans="1:32">
      <c r="B39" s="22"/>
      <c r="C39" s="423" t="s">
        <v>607</v>
      </c>
      <c r="D39" s="1771" t="s">
        <v>1105</v>
      </c>
      <c r="E39" s="1771"/>
      <c r="F39" s="1771"/>
      <c r="G39" s="1771"/>
      <c r="H39" s="1771"/>
      <c r="I39" s="1771"/>
      <c r="J39" s="1771"/>
      <c r="K39" s="1771"/>
      <c r="L39" s="1771"/>
      <c r="M39" s="1771"/>
      <c r="N39" s="1771"/>
      <c r="O39" s="1771"/>
      <c r="P39" s="1771"/>
      <c r="Q39" s="1771"/>
      <c r="R39" s="1771"/>
      <c r="S39" s="1771"/>
      <c r="T39" s="1771"/>
      <c r="U39" s="1771"/>
      <c r="V39" s="1771"/>
      <c r="W39" s="1771"/>
      <c r="Y39" s="425"/>
      <c r="Z39" s="64" t="s">
        <v>50</v>
      </c>
      <c r="AA39" s="62" t="s">
        <v>557</v>
      </c>
      <c r="AB39" s="64" t="s">
        <v>50</v>
      </c>
      <c r="AC39" s="402"/>
    </row>
    <row r="40" spans="1:32">
      <c r="B40" s="22"/>
      <c r="D40" s="1771"/>
      <c r="E40" s="1771"/>
      <c r="F40" s="1771"/>
      <c r="G40" s="1771"/>
      <c r="H40" s="1771"/>
      <c r="I40" s="1771"/>
      <c r="J40" s="1771"/>
      <c r="K40" s="1771"/>
      <c r="L40" s="1771"/>
      <c r="M40" s="1771"/>
      <c r="N40" s="1771"/>
      <c r="O40" s="1771"/>
      <c r="P40" s="1771"/>
      <c r="Q40" s="1771"/>
      <c r="R40" s="1771"/>
      <c r="S40" s="1771"/>
      <c r="T40" s="1771"/>
      <c r="U40" s="1771"/>
      <c r="V40" s="1771"/>
      <c r="W40" s="1771"/>
      <c r="Y40" s="405"/>
      <c r="Z40" s="62"/>
      <c r="AA40" s="62"/>
      <c r="AC40" s="402"/>
    </row>
    <row r="41" spans="1:32">
      <c r="B41" s="8"/>
      <c r="C41" s="430"/>
      <c r="D41" s="9"/>
      <c r="E41" s="9"/>
      <c r="F41" s="9"/>
      <c r="G41" s="9"/>
      <c r="H41" s="9"/>
      <c r="I41" s="9"/>
      <c r="J41" s="9"/>
      <c r="K41" s="9"/>
      <c r="L41" s="9"/>
      <c r="M41" s="9"/>
      <c r="N41" s="9"/>
      <c r="O41" s="9"/>
      <c r="P41" s="9"/>
      <c r="Q41" s="9"/>
      <c r="R41" s="9"/>
      <c r="S41" s="9"/>
      <c r="T41" s="9"/>
      <c r="U41" s="9"/>
      <c r="V41" s="9"/>
      <c r="W41" s="9"/>
      <c r="X41" s="9"/>
      <c r="Y41" s="47"/>
      <c r="Z41" s="48"/>
      <c r="AA41" s="48"/>
      <c r="AB41" s="9"/>
      <c r="AC41" s="10"/>
    </row>
    <row r="42" spans="1:32" ht="18.75" customHeight="1">
      <c r="B42" s="1772" t="s">
        <v>1106</v>
      </c>
      <c r="C42" s="1772"/>
      <c r="D42" s="1772"/>
      <c r="E42" s="1772"/>
      <c r="F42" s="1772"/>
      <c r="G42" s="1772"/>
      <c r="H42" s="1772"/>
      <c r="I42" s="1772"/>
      <c r="J42" s="1772"/>
      <c r="K42" s="1772"/>
      <c r="L42" s="1772"/>
      <c r="M42" s="1772"/>
      <c r="N42" s="1772"/>
      <c r="O42" s="1772"/>
      <c r="P42" s="1772"/>
      <c r="Q42" s="1772"/>
      <c r="R42" s="1772"/>
      <c r="S42" s="1772"/>
      <c r="T42" s="1772"/>
      <c r="U42" s="1772"/>
      <c r="V42" s="1772"/>
      <c r="W42" s="1772"/>
      <c r="X42" s="1772"/>
      <c r="Y42" s="1772"/>
      <c r="Z42" s="1772"/>
      <c r="AA42" s="1772"/>
      <c r="AB42" s="1772"/>
      <c r="AC42" s="1772"/>
    </row>
    <row r="43" spans="1:32" ht="17.25" customHeight="1">
      <c r="B43" s="1771"/>
      <c r="C43" s="1771"/>
      <c r="D43" s="1771"/>
      <c r="E43" s="1771"/>
      <c r="F43" s="1771"/>
      <c r="G43" s="1771"/>
      <c r="H43" s="1771"/>
      <c r="I43" s="1771"/>
      <c r="J43" s="1771"/>
      <c r="K43" s="1771"/>
      <c r="L43" s="1771"/>
      <c r="M43" s="1771"/>
      <c r="N43" s="1771"/>
      <c r="O43" s="1771"/>
      <c r="P43" s="1771"/>
      <c r="Q43" s="1771"/>
      <c r="R43" s="1771"/>
      <c r="S43" s="1771"/>
      <c r="T43" s="1771"/>
      <c r="U43" s="1771"/>
      <c r="V43" s="1771"/>
      <c r="W43" s="1771"/>
      <c r="X43" s="1771"/>
      <c r="Y43" s="1771"/>
      <c r="Z43" s="1771"/>
      <c r="AA43" s="1771"/>
      <c r="AB43" s="1771"/>
      <c r="AC43" s="1771"/>
    </row>
    <row r="44" spans="1:32">
      <c r="B44" s="1771" t="s">
        <v>1107</v>
      </c>
      <c r="C44" s="1771"/>
      <c r="D44" s="1771"/>
      <c r="E44" s="1771"/>
      <c r="F44" s="1771"/>
      <c r="G44" s="1771"/>
      <c r="H44" s="1771"/>
      <c r="I44" s="1771"/>
      <c r="J44" s="1771"/>
      <c r="K44" s="1771"/>
      <c r="L44" s="1771"/>
      <c r="M44" s="1771"/>
      <c r="N44" s="1771"/>
      <c r="O44" s="1771"/>
      <c r="P44" s="1771"/>
      <c r="Q44" s="1771"/>
      <c r="R44" s="1771"/>
      <c r="S44" s="1771"/>
      <c r="T44" s="1771"/>
      <c r="U44" s="1771"/>
      <c r="V44" s="1771"/>
      <c r="W44" s="1771"/>
      <c r="X44" s="1771"/>
      <c r="Y44" s="1771"/>
      <c r="Z44" s="1771"/>
      <c r="AA44" s="1771"/>
      <c r="AB44" s="1771"/>
      <c r="AC44" s="1771"/>
    </row>
    <row r="45" spans="1:32">
      <c r="B45" s="1771"/>
      <c r="C45" s="1771"/>
      <c r="D45" s="1771"/>
      <c r="E45" s="1771"/>
      <c r="F45" s="1771"/>
      <c r="G45" s="1771"/>
      <c r="H45" s="1771"/>
      <c r="I45" s="1771"/>
      <c r="J45" s="1771"/>
      <c r="K45" s="1771"/>
      <c r="L45" s="1771"/>
      <c r="M45" s="1771"/>
      <c r="N45" s="1771"/>
      <c r="O45" s="1771"/>
      <c r="P45" s="1771"/>
      <c r="Q45" s="1771"/>
      <c r="R45" s="1771"/>
      <c r="S45" s="1771"/>
      <c r="T45" s="1771"/>
      <c r="U45" s="1771"/>
      <c r="V45" s="1771"/>
      <c r="W45" s="1771"/>
      <c r="X45" s="1771"/>
      <c r="Y45" s="1771"/>
      <c r="Z45" s="1771"/>
      <c r="AA45" s="1771"/>
      <c r="AB45" s="1771"/>
      <c r="AC45" s="1771"/>
    </row>
    <row r="46" spans="1:32" ht="18" customHeight="1">
      <c r="B46" s="1771"/>
      <c r="C46" s="1771"/>
      <c r="D46" s="1771"/>
      <c r="E46" s="1771"/>
      <c r="F46" s="1771"/>
      <c r="G46" s="1771"/>
      <c r="H46" s="1771"/>
      <c r="I46" s="1771"/>
      <c r="J46" s="1771"/>
      <c r="K46" s="1771"/>
      <c r="L46" s="1771"/>
      <c r="M46" s="1771"/>
      <c r="N46" s="1771"/>
      <c r="O46" s="1771"/>
      <c r="P46" s="1771"/>
      <c r="Q46" s="1771"/>
      <c r="R46" s="1771"/>
      <c r="S46" s="1771"/>
      <c r="T46" s="1771"/>
      <c r="U46" s="1771"/>
      <c r="V46" s="1771"/>
      <c r="W46" s="1771"/>
      <c r="X46" s="1771"/>
      <c r="Y46" s="1771"/>
      <c r="Z46" s="1771"/>
      <c r="AA46" s="1771"/>
      <c r="AB46" s="1771"/>
      <c r="AC46" s="1771"/>
    </row>
    <row r="47" spans="1:32">
      <c r="D47" s="2" t="s">
        <v>1108</v>
      </c>
      <c r="K47" s="413"/>
      <c r="L47" s="1771" t="s">
        <v>1109</v>
      </c>
      <c r="M47" s="1771"/>
      <c r="N47" s="1771"/>
      <c r="O47" s="1771"/>
      <c r="P47" s="1771"/>
      <c r="Q47" s="1771"/>
      <c r="R47" s="1771"/>
      <c r="S47" s="1771"/>
      <c r="T47" s="1771"/>
      <c r="U47" s="1771"/>
      <c r="V47" s="1771"/>
      <c r="W47" s="1771"/>
      <c r="X47" s="1771"/>
      <c r="Y47" s="1771"/>
      <c r="Z47" s="1771"/>
      <c r="AA47" s="1771"/>
      <c r="AB47" s="1771"/>
      <c r="AC47" s="413"/>
    </row>
    <row r="48" spans="1:32">
      <c r="K48" s="413"/>
      <c r="L48" s="1771"/>
      <c r="M48" s="1771"/>
      <c r="N48" s="1771"/>
      <c r="O48" s="1771"/>
      <c r="P48" s="1771"/>
      <c r="Q48" s="1771"/>
      <c r="R48" s="1771"/>
      <c r="S48" s="1771"/>
      <c r="T48" s="1771"/>
      <c r="U48" s="1771"/>
      <c r="V48" s="1771"/>
      <c r="W48" s="1771"/>
      <c r="X48" s="1771"/>
      <c r="Y48" s="1771"/>
      <c r="Z48" s="1771"/>
      <c r="AA48" s="1771"/>
      <c r="AB48" s="1771"/>
      <c r="AC48" s="413"/>
      <c r="AF48" s="2" t="s">
        <v>955</v>
      </c>
    </row>
    <row r="49" spans="2:29" ht="49.5" customHeight="1">
      <c r="K49" s="413"/>
      <c r="L49" s="1771"/>
      <c r="M49" s="1771"/>
      <c r="N49" s="1771"/>
      <c r="O49" s="1771"/>
      <c r="P49" s="1771"/>
      <c r="Q49" s="1771"/>
      <c r="R49" s="1771"/>
      <c r="S49" s="1771"/>
      <c r="T49" s="1771"/>
      <c r="U49" s="1771"/>
      <c r="V49" s="1771"/>
      <c r="W49" s="1771"/>
      <c r="X49" s="1771"/>
      <c r="Y49" s="1771"/>
      <c r="Z49" s="1771"/>
      <c r="AA49" s="1771"/>
      <c r="AB49" s="1771"/>
      <c r="AC49" s="413"/>
    </row>
    <row r="50" spans="2:29">
      <c r="B50" s="1771" t="s">
        <v>1110</v>
      </c>
      <c r="C50" s="1771"/>
      <c r="D50" s="1771"/>
      <c r="E50" s="1771"/>
      <c r="F50" s="1771"/>
      <c r="G50" s="1771"/>
      <c r="H50" s="1771"/>
      <c r="I50" s="1771"/>
      <c r="J50" s="1771"/>
      <c r="K50" s="1771"/>
      <c r="L50" s="1771"/>
      <c r="M50" s="1771"/>
      <c r="N50" s="1771"/>
      <c r="O50" s="1771"/>
      <c r="P50" s="1771"/>
      <c r="Q50" s="1771"/>
      <c r="R50" s="1771"/>
      <c r="S50" s="1771"/>
      <c r="T50" s="1771"/>
      <c r="U50" s="1771"/>
      <c r="V50" s="1771"/>
      <c r="W50" s="1771"/>
      <c r="X50" s="1771"/>
      <c r="Y50" s="1771"/>
      <c r="Z50" s="1771"/>
      <c r="AA50" s="1771"/>
      <c r="AB50" s="1771"/>
      <c r="AC50" s="1771"/>
    </row>
    <row r="51" spans="2:29">
      <c r="B51" s="1771"/>
      <c r="C51" s="1771"/>
      <c r="D51" s="1771"/>
      <c r="E51" s="1771"/>
      <c r="F51" s="1771"/>
      <c r="G51" s="1771"/>
      <c r="H51" s="1771"/>
      <c r="I51" s="1771"/>
      <c r="J51" s="1771"/>
      <c r="K51" s="1771"/>
      <c r="L51" s="1771"/>
      <c r="M51" s="1771"/>
      <c r="N51" s="1771"/>
      <c r="O51" s="1771"/>
      <c r="P51" s="1771"/>
      <c r="Q51" s="1771"/>
      <c r="R51" s="1771"/>
      <c r="S51" s="1771"/>
      <c r="T51" s="1771"/>
      <c r="U51" s="1771"/>
      <c r="V51" s="1771"/>
      <c r="W51" s="1771"/>
      <c r="X51" s="1771"/>
      <c r="Y51" s="1771"/>
      <c r="Z51" s="1771"/>
      <c r="AA51" s="1771"/>
      <c r="AB51" s="1771"/>
      <c r="AC51" s="1771"/>
    </row>
    <row r="52" spans="2:29" ht="30" customHeight="1">
      <c r="B52" s="1771"/>
      <c r="C52" s="1771"/>
      <c r="D52" s="1771"/>
      <c r="E52" s="1771"/>
      <c r="F52" s="1771"/>
      <c r="G52" s="1771"/>
      <c r="H52" s="1771"/>
      <c r="I52" s="1771"/>
      <c r="J52" s="1771"/>
      <c r="K52" s="1771"/>
      <c r="L52" s="1771"/>
      <c r="M52" s="1771"/>
      <c r="N52" s="1771"/>
      <c r="O52" s="1771"/>
      <c r="P52" s="1771"/>
      <c r="Q52" s="1771"/>
      <c r="R52" s="1771"/>
      <c r="S52" s="1771"/>
      <c r="T52" s="1771"/>
      <c r="U52" s="1771"/>
      <c r="V52" s="1771"/>
      <c r="W52" s="1771"/>
      <c r="X52" s="1771"/>
      <c r="Y52" s="1771"/>
      <c r="Z52" s="1771"/>
      <c r="AA52" s="1771"/>
      <c r="AB52" s="1771"/>
      <c r="AC52" s="1771"/>
    </row>
    <row r="120" spans="3:7">
      <c r="C120" s="9"/>
      <c r="D120" s="9"/>
      <c r="E120" s="9"/>
      <c r="F120" s="9"/>
      <c r="G120" s="9"/>
    </row>
    <row r="121" spans="3:7">
      <c r="C121" s="51"/>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4"/>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F123"/>
  <sheetViews>
    <sheetView view="pageBreakPreview" zoomScaleNormal="100" zoomScaleSheetLayoutView="100" workbookViewId="0"/>
  </sheetViews>
  <sheetFormatPr defaultColWidth="4" defaultRowHeight="13.5"/>
  <cols>
    <col min="1" max="1" width="1.5" style="2" customWidth="1"/>
    <col min="2" max="2" width="2.375" style="2" customWidth="1"/>
    <col min="3" max="3" width="2.75" style="2" customWidth="1"/>
    <col min="4" max="7" width="4" style="2"/>
    <col min="8" max="8" width="2.875" style="2" customWidth="1"/>
    <col min="9" max="16" width="4" style="2"/>
    <col min="17" max="17" width="5.375" style="2" customWidth="1"/>
    <col min="18" max="18" width="5" style="2" customWidth="1"/>
    <col min="19" max="19" width="4.625" style="2" customWidth="1"/>
    <col min="20" max="24" width="4" style="2"/>
    <col min="25" max="25" width="2.375" style="2" customWidth="1"/>
    <col min="26" max="26" width="4" style="2"/>
    <col min="27" max="27" width="2.25" style="2" customWidth="1"/>
    <col min="28" max="28" width="4" style="2"/>
    <col min="29" max="29" width="2.375" style="2" customWidth="1"/>
    <col min="30" max="30" width="1.5" style="2" customWidth="1"/>
    <col min="31" max="16384" width="4" style="2"/>
  </cols>
  <sheetData>
    <row r="2" spans="2:32">
      <c r="B2" s="2" t="s">
        <v>1111</v>
      </c>
      <c r="C2"/>
      <c r="D2"/>
      <c r="E2"/>
      <c r="F2"/>
      <c r="G2"/>
      <c r="H2"/>
      <c r="I2"/>
      <c r="J2"/>
      <c r="K2"/>
      <c r="L2"/>
      <c r="M2"/>
      <c r="N2"/>
      <c r="O2"/>
      <c r="P2"/>
      <c r="Q2"/>
      <c r="R2"/>
      <c r="S2"/>
      <c r="T2"/>
      <c r="U2"/>
      <c r="V2"/>
      <c r="W2"/>
      <c r="X2"/>
      <c r="Y2"/>
      <c r="Z2"/>
      <c r="AA2"/>
      <c r="AB2"/>
      <c r="AC2"/>
    </row>
    <row r="4" spans="2:32">
      <c r="B4" s="1071" t="s">
        <v>1112</v>
      </c>
      <c r="C4" s="1071"/>
      <c r="D4" s="1071"/>
      <c r="E4" s="1071"/>
      <c r="F4" s="1071"/>
      <c r="G4" s="1071"/>
      <c r="H4" s="1071"/>
      <c r="I4" s="1071"/>
      <c r="J4" s="1071"/>
      <c r="K4" s="1071"/>
      <c r="L4" s="1071"/>
      <c r="M4" s="1071"/>
      <c r="N4" s="1071"/>
      <c r="O4" s="1071"/>
      <c r="P4" s="1071"/>
      <c r="Q4" s="1071"/>
      <c r="R4" s="1071"/>
      <c r="S4" s="1071"/>
      <c r="T4" s="1071"/>
      <c r="U4" s="1071"/>
      <c r="V4" s="1071"/>
      <c r="W4" s="1071"/>
      <c r="X4" s="1071"/>
      <c r="Y4" s="1071"/>
      <c r="Z4" s="1071"/>
      <c r="AA4" s="1071"/>
      <c r="AB4" s="1071"/>
      <c r="AC4" s="1071"/>
    </row>
    <row r="6" spans="2:32" ht="23.25" customHeight="1">
      <c r="B6" s="1409" t="s">
        <v>690</v>
      </c>
      <c r="C6" s="1409"/>
      <c r="D6" s="1409"/>
      <c r="E6" s="1409"/>
      <c r="F6" s="1409"/>
      <c r="G6" s="1281"/>
      <c r="H6" s="1282"/>
      <c r="I6" s="1282"/>
      <c r="J6" s="1282"/>
      <c r="K6" s="1282"/>
      <c r="L6" s="1282"/>
      <c r="M6" s="1282"/>
      <c r="N6" s="1282"/>
      <c r="O6" s="1282"/>
      <c r="P6" s="1282"/>
      <c r="Q6" s="1282"/>
      <c r="R6" s="1282"/>
      <c r="S6" s="1282"/>
      <c r="T6" s="1282"/>
      <c r="U6" s="1282"/>
      <c r="V6" s="1282"/>
      <c r="W6" s="1282"/>
      <c r="X6" s="1282"/>
      <c r="Y6" s="1282"/>
      <c r="Z6" s="1282"/>
      <c r="AA6" s="1282"/>
      <c r="AB6" s="1282"/>
      <c r="AC6" s="1283"/>
    </row>
    <row r="7" spans="2:32" ht="23.25" customHeight="1">
      <c r="B7" s="1411" t="s">
        <v>594</v>
      </c>
      <c r="C7" s="1411"/>
      <c r="D7" s="1411"/>
      <c r="E7" s="1411"/>
      <c r="F7" s="1411"/>
      <c r="G7" s="588" t="s">
        <v>50</v>
      </c>
      <c r="H7" s="246" t="s">
        <v>552</v>
      </c>
      <c r="I7" s="246"/>
      <c r="J7" s="246"/>
      <c r="K7" s="246"/>
      <c r="L7" s="588" t="s">
        <v>50</v>
      </c>
      <c r="M7" s="246" t="s">
        <v>553</v>
      </c>
      <c r="N7" s="246"/>
      <c r="O7" s="246"/>
      <c r="P7" s="246"/>
      <c r="Q7" s="588" t="s">
        <v>50</v>
      </c>
      <c r="R7" s="246" t="s">
        <v>554</v>
      </c>
      <c r="S7" s="246"/>
      <c r="T7" s="246"/>
      <c r="U7" s="246"/>
      <c r="V7" s="246"/>
      <c r="W7" s="246"/>
      <c r="X7" s="246"/>
      <c r="Y7" s="246"/>
      <c r="Z7" s="246"/>
      <c r="AA7" s="51"/>
      <c r="AB7" s="51"/>
      <c r="AC7" s="52"/>
    </row>
    <row r="8" spans="2:32" ht="20.100000000000001" customHeight="1">
      <c r="B8" s="1076" t="s">
        <v>801</v>
      </c>
      <c r="C8" s="1077"/>
      <c r="D8" s="1077"/>
      <c r="E8" s="1077"/>
      <c r="F8" s="1078"/>
      <c r="G8" s="588" t="s">
        <v>50</v>
      </c>
      <c r="H8" s="1174" t="s">
        <v>1097</v>
      </c>
      <c r="I8" s="1174"/>
      <c r="J8" s="1174"/>
      <c r="K8" s="1174"/>
      <c r="L8" s="1174"/>
      <c r="M8" s="1174"/>
      <c r="N8" s="1174"/>
      <c r="O8" s="1174"/>
      <c r="P8" s="1174"/>
      <c r="Q8" s="41"/>
      <c r="R8" s="45" t="s">
        <v>50</v>
      </c>
      <c r="S8" s="1174" t="s">
        <v>1113</v>
      </c>
      <c r="T8" s="1174"/>
      <c r="U8" s="1174"/>
      <c r="V8" s="1174"/>
      <c r="W8" s="1174"/>
      <c r="X8" s="1174"/>
      <c r="Y8" s="1174"/>
      <c r="Z8" s="1174"/>
      <c r="AA8" s="1174"/>
      <c r="AB8" s="1174"/>
      <c r="AC8" s="1193"/>
    </row>
    <row r="10" spans="2:32">
      <c r="B10" s="50"/>
      <c r="C10" s="51"/>
      <c r="D10" s="51"/>
      <c r="E10" s="51"/>
      <c r="F10" s="51"/>
      <c r="G10" s="51"/>
      <c r="H10" s="51"/>
      <c r="I10" s="51"/>
      <c r="J10" s="51"/>
      <c r="K10" s="51"/>
      <c r="L10" s="51"/>
      <c r="M10" s="51"/>
      <c r="N10" s="51"/>
      <c r="O10" s="51"/>
      <c r="P10" s="51"/>
      <c r="Q10" s="51"/>
      <c r="R10" s="51"/>
      <c r="S10" s="51"/>
      <c r="T10" s="51"/>
      <c r="U10" s="51"/>
      <c r="V10" s="51"/>
      <c r="W10" s="51"/>
      <c r="X10" s="52"/>
      <c r="Y10" s="51"/>
      <c r="Z10" s="51"/>
      <c r="AA10" s="51"/>
      <c r="AB10" s="51"/>
      <c r="AC10" s="52"/>
      <c r="AD10"/>
      <c r="AE10"/>
      <c r="AF10"/>
    </row>
    <row r="11" spans="2:32">
      <c r="B11" s="22" t="s">
        <v>1114</v>
      </c>
      <c r="X11" s="402"/>
      <c r="Z11" s="403" t="s">
        <v>556</v>
      </c>
      <c r="AA11" s="403" t="s">
        <v>557</v>
      </c>
      <c r="AB11" s="403" t="s">
        <v>558</v>
      </c>
      <c r="AC11" s="402"/>
      <c r="AD11"/>
      <c r="AE11"/>
      <c r="AF11"/>
    </row>
    <row r="12" spans="2:32">
      <c r="B12" s="22"/>
      <c r="X12" s="402"/>
      <c r="AC12" s="402"/>
      <c r="AD12"/>
      <c r="AE12"/>
      <c r="AF12"/>
    </row>
    <row r="13" spans="2:32" ht="53.25" customHeight="1">
      <c r="B13" s="22"/>
      <c r="C13" s="44">
        <v>1</v>
      </c>
      <c r="D13" s="1074" t="s">
        <v>1115</v>
      </c>
      <c r="E13" s="1074"/>
      <c r="F13" s="1075"/>
      <c r="G13" s="1089" t="s">
        <v>1116</v>
      </c>
      <c r="H13" s="1089"/>
      <c r="I13" s="1089"/>
      <c r="J13" s="1089"/>
      <c r="K13" s="1089"/>
      <c r="L13" s="1089"/>
      <c r="M13" s="1089"/>
      <c r="N13" s="1089"/>
      <c r="O13" s="1089"/>
      <c r="P13" s="1089"/>
      <c r="Q13" s="1089"/>
      <c r="R13" s="1089"/>
      <c r="S13" s="1089"/>
      <c r="T13" s="1089"/>
      <c r="U13" s="1089"/>
      <c r="V13" s="1089"/>
      <c r="W13" s="1090"/>
      <c r="X13" s="402"/>
      <c r="Z13" s="64" t="s">
        <v>50</v>
      </c>
      <c r="AA13" s="62" t="s">
        <v>557</v>
      </c>
      <c r="AB13" s="64" t="s">
        <v>50</v>
      </c>
      <c r="AC13" s="228"/>
    </row>
    <row r="14" spans="2:32">
      <c r="B14" s="22"/>
      <c r="X14" s="402"/>
      <c r="Z14" s="62"/>
      <c r="AA14" s="62"/>
      <c r="AB14" s="62"/>
      <c r="AC14" s="231"/>
    </row>
    <row r="15" spans="2:32" ht="47.25" customHeight="1">
      <c r="B15" s="22"/>
      <c r="C15" s="44">
        <v>2</v>
      </c>
      <c r="D15" s="1074" t="s">
        <v>1117</v>
      </c>
      <c r="E15" s="1074"/>
      <c r="F15" s="1075"/>
      <c r="G15" s="1088" t="s">
        <v>1118</v>
      </c>
      <c r="H15" s="1089"/>
      <c r="I15" s="1089"/>
      <c r="J15" s="1089"/>
      <c r="K15" s="1089"/>
      <c r="L15" s="1089"/>
      <c r="M15" s="1089"/>
      <c r="N15" s="1089"/>
      <c r="O15" s="1089"/>
      <c r="P15" s="1089"/>
      <c r="Q15" s="1089"/>
      <c r="R15" s="1089"/>
      <c r="S15" s="1089"/>
      <c r="T15" s="1089"/>
      <c r="U15" s="1089"/>
      <c r="V15" s="1089"/>
      <c r="W15" s="1090"/>
      <c r="X15" s="402"/>
      <c r="Z15" s="64" t="s">
        <v>50</v>
      </c>
      <c r="AA15" s="62" t="s">
        <v>557</v>
      </c>
      <c r="AB15" s="64" t="s">
        <v>50</v>
      </c>
      <c r="AC15" s="228"/>
    </row>
    <row r="16" spans="2:32">
      <c r="B16" s="22"/>
      <c r="X16" s="402"/>
      <c r="Z16" s="62"/>
      <c r="AA16" s="62"/>
      <c r="AB16" s="62"/>
      <c r="AC16" s="231"/>
    </row>
    <row r="17" spans="2:32" ht="28.15" customHeight="1">
      <c r="B17" s="22"/>
      <c r="C17" s="1094">
        <v>3</v>
      </c>
      <c r="D17" s="1095" t="s">
        <v>1119</v>
      </c>
      <c r="E17" s="1095"/>
      <c r="F17" s="1096"/>
      <c r="G17" s="1773" t="s">
        <v>1120</v>
      </c>
      <c r="H17" s="1774"/>
      <c r="I17" s="1774"/>
      <c r="J17" s="1774"/>
      <c r="K17" s="1774"/>
      <c r="L17" s="1774"/>
      <c r="M17" s="1774"/>
      <c r="N17" s="1774"/>
      <c r="O17" s="1774"/>
      <c r="P17" s="1774"/>
      <c r="Q17" s="1774"/>
      <c r="R17" s="1774"/>
      <c r="S17" s="1774"/>
      <c r="T17" s="1774"/>
      <c r="U17" s="1774"/>
      <c r="V17" s="1774"/>
      <c r="W17" s="1775"/>
      <c r="X17" s="402"/>
      <c r="Z17" s="428"/>
      <c r="AA17" s="62"/>
      <c r="AB17" s="428"/>
      <c r="AC17" s="228"/>
    </row>
    <row r="18" spans="2:32" ht="17.25" customHeight="1">
      <c r="B18" s="22"/>
      <c r="C18" s="1613"/>
      <c r="D18" s="1611"/>
      <c r="E18" s="1611"/>
      <c r="F18" s="1158"/>
      <c r="G18" s="3" t="s">
        <v>1121</v>
      </c>
      <c r="H18" s="1"/>
      <c r="I18" s="1"/>
      <c r="J18" s="1"/>
      <c r="K18" s="1"/>
      <c r="L18" s="1"/>
      <c r="M18" s="1"/>
      <c r="N18" s="1"/>
      <c r="O18" s="1"/>
      <c r="P18" s="1"/>
      <c r="Q18" s="1"/>
      <c r="R18" s="1"/>
      <c r="S18" s="1"/>
      <c r="T18" s="1"/>
      <c r="U18" s="1"/>
      <c r="V18" s="1"/>
      <c r="W18" s="228"/>
      <c r="X18" s="402"/>
      <c r="Z18" s="64" t="s">
        <v>50</v>
      </c>
      <c r="AA18" s="62" t="s">
        <v>557</v>
      </c>
      <c r="AB18" s="64" t="s">
        <v>50</v>
      </c>
      <c r="AC18" s="228"/>
    </row>
    <row r="19" spans="2:32" ht="17.25" customHeight="1">
      <c r="B19" s="22"/>
      <c r="C19" s="1613"/>
      <c r="D19" s="1611"/>
      <c r="E19" s="1611"/>
      <c r="F19" s="1158"/>
      <c r="G19" s="22"/>
      <c r="W19" s="402"/>
      <c r="X19" s="402"/>
      <c r="Z19" s="428"/>
      <c r="AA19" s="62"/>
      <c r="AB19" s="428"/>
      <c r="AC19" s="228"/>
    </row>
    <row r="20" spans="2:32" ht="17.25" customHeight="1">
      <c r="B20" s="22"/>
      <c r="C20" s="1613"/>
      <c r="D20" s="1611"/>
      <c r="E20" s="1611"/>
      <c r="F20" s="1158"/>
      <c r="G20" s="1776" t="s">
        <v>1122</v>
      </c>
      <c r="H20" s="1777"/>
      <c r="I20" s="1777"/>
      <c r="J20" s="1777"/>
      <c r="K20" s="1777"/>
      <c r="L20" s="1777"/>
      <c r="M20" s="1777"/>
      <c r="N20" s="1777"/>
      <c r="O20" s="1777"/>
      <c r="P20" s="1777"/>
      <c r="Q20" s="1777"/>
      <c r="R20" s="1777"/>
      <c r="S20" s="1777"/>
      <c r="T20" s="1777"/>
      <c r="U20" s="1777"/>
      <c r="V20" s="1777"/>
      <c r="W20" s="1778"/>
      <c r="X20" s="402"/>
      <c r="Z20" s="428"/>
      <c r="AA20" s="62"/>
      <c r="AB20" s="428"/>
      <c r="AC20" s="228"/>
    </row>
    <row r="21" spans="2:32" ht="17.25" customHeight="1">
      <c r="B21" s="22"/>
      <c r="C21" s="1613"/>
      <c r="D21" s="1611"/>
      <c r="E21" s="1611"/>
      <c r="F21" s="1158"/>
      <c r="G21" s="3" t="s">
        <v>1123</v>
      </c>
      <c r="H21" s="1"/>
      <c r="I21" s="1"/>
      <c r="J21" s="1"/>
      <c r="K21" s="1"/>
      <c r="L21" s="1"/>
      <c r="M21" s="1"/>
      <c r="N21" s="1"/>
      <c r="O21" s="1"/>
      <c r="P21" s="1"/>
      <c r="Q21" s="1"/>
      <c r="R21" s="1"/>
      <c r="S21" s="1"/>
      <c r="T21" s="1"/>
      <c r="U21" s="1"/>
      <c r="V21" s="1"/>
      <c r="W21" s="228"/>
      <c r="X21" s="402"/>
      <c r="Z21" s="64" t="s">
        <v>50</v>
      </c>
      <c r="AA21" s="62" t="s">
        <v>557</v>
      </c>
      <c r="AB21" s="64" t="s">
        <v>50</v>
      </c>
      <c r="AC21" s="228"/>
    </row>
    <row r="22" spans="2:32" ht="17.25" customHeight="1">
      <c r="B22" s="22"/>
      <c r="C22" s="1613"/>
      <c r="D22" s="1611"/>
      <c r="E22" s="1611"/>
      <c r="F22" s="1158"/>
      <c r="G22" s="22"/>
      <c r="H22" s="40" t="s">
        <v>697</v>
      </c>
      <c r="I22" s="1174" t="s">
        <v>1124</v>
      </c>
      <c r="J22" s="1174"/>
      <c r="K22" s="1174"/>
      <c r="L22" s="1174"/>
      <c r="M22" s="1174"/>
      <c r="N22" s="1174"/>
      <c r="O22" s="1174"/>
      <c r="P22" s="1174"/>
      <c r="Q22" s="1174"/>
      <c r="R22" s="1174"/>
      <c r="S22" s="1174"/>
      <c r="T22" s="1572"/>
      <c r="U22" s="1574"/>
      <c r="V22" s="42" t="s">
        <v>496</v>
      </c>
      <c r="X22" s="241"/>
      <c r="Z22" s="428"/>
      <c r="AA22" s="62"/>
      <c r="AB22" s="428"/>
      <c r="AC22" s="228"/>
    </row>
    <row r="23" spans="2:32" ht="31.5" customHeight="1">
      <c r="B23" s="22"/>
      <c r="C23" s="1613"/>
      <c r="D23" s="1611"/>
      <c r="E23" s="1611"/>
      <c r="F23" s="1158"/>
      <c r="G23" s="241"/>
      <c r="H23" s="40" t="s">
        <v>699</v>
      </c>
      <c r="I23" s="1089" t="s">
        <v>1125</v>
      </c>
      <c r="J23" s="1089"/>
      <c r="K23" s="1089"/>
      <c r="L23" s="1089"/>
      <c r="M23" s="1089"/>
      <c r="N23" s="1089"/>
      <c r="O23" s="1089"/>
      <c r="P23" s="1089"/>
      <c r="Q23" s="1089"/>
      <c r="R23" s="1089"/>
      <c r="S23" s="1090"/>
      <c r="T23" s="1572"/>
      <c r="U23" s="1574"/>
      <c r="V23" s="42" t="s">
        <v>496</v>
      </c>
      <c r="X23" s="241"/>
      <c r="Z23" s="428"/>
      <c r="AA23" s="62"/>
      <c r="AB23" s="428"/>
      <c r="AC23" s="228"/>
    </row>
    <row r="24" spans="2:32" ht="17.25" customHeight="1">
      <c r="B24" s="22"/>
      <c r="C24" s="1613"/>
      <c r="D24" s="1611"/>
      <c r="E24" s="1611"/>
      <c r="F24" s="1158"/>
      <c r="G24" s="22"/>
      <c r="W24" s="402"/>
      <c r="X24" s="402"/>
      <c r="Z24" s="1"/>
      <c r="AA24" s="1"/>
      <c r="AB24" s="1"/>
      <c r="AC24" s="228"/>
    </row>
    <row r="25" spans="2:32" ht="17.25" customHeight="1">
      <c r="B25" s="22"/>
      <c r="C25" s="1613"/>
      <c r="D25" s="1611"/>
      <c r="E25" s="1611"/>
      <c r="F25" s="1158"/>
      <c r="G25" s="3" t="s">
        <v>1126</v>
      </c>
      <c r="H25" s="1"/>
      <c r="I25" s="1"/>
      <c r="J25" s="1"/>
      <c r="K25" s="1"/>
      <c r="L25" s="1"/>
      <c r="M25" s="1"/>
      <c r="N25" s="1"/>
      <c r="O25" s="1"/>
      <c r="P25" s="1"/>
      <c r="Q25" s="1"/>
      <c r="R25" s="1"/>
      <c r="S25" s="1"/>
      <c r="T25" s="1"/>
      <c r="U25" s="1"/>
      <c r="V25" s="1"/>
      <c r="W25" s="228"/>
      <c r="X25" s="228"/>
      <c r="Z25" s="64" t="s">
        <v>50</v>
      </c>
      <c r="AA25" s="62" t="s">
        <v>557</v>
      </c>
      <c r="AB25" s="64" t="s">
        <v>50</v>
      </c>
      <c r="AC25" s="228"/>
    </row>
    <row r="26" spans="2:32" ht="17.25" customHeight="1">
      <c r="B26" s="22"/>
      <c r="C26" s="1614"/>
      <c r="D26" s="1615"/>
      <c r="E26" s="1615"/>
      <c r="F26" s="1616"/>
      <c r="G26" s="517"/>
      <c r="H26" s="531"/>
      <c r="I26" s="531"/>
      <c r="J26" s="9"/>
      <c r="K26" s="9"/>
      <c r="L26" s="9"/>
      <c r="M26" s="9"/>
      <c r="N26" s="9"/>
      <c r="O26" s="9"/>
      <c r="P26" s="9"/>
      <c r="Q26" s="9"/>
      <c r="R26" s="9"/>
      <c r="S26" s="9"/>
      <c r="T26" s="9"/>
      <c r="U26" s="9"/>
      <c r="V26" s="9"/>
      <c r="W26" s="10"/>
      <c r="X26" s="402"/>
      <c r="Z26" s="428"/>
      <c r="AA26" s="62"/>
      <c r="AB26" s="428"/>
      <c r="AC26" s="228"/>
    </row>
    <row r="27" spans="2:32" ht="17.25" customHeight="1">
      <c r="B27" s="22"/>
      <c r="D27" s="417"/>
      <c r="E27" s="417"/>
      <c r="F27" s="417"/>
      <c r="X27" s="402"/>
      <c r="Z27" s="428"/>
      <c r="AA27" s="62"/>
      <c r="AB27" s="428"/>
      <c r="AC27" s="228"/>
    </row>
    <row r="28" spans="2:32">
      <c r="B28" s="8"/>
      <c r="C28" s="9"/>
      <c r="D28" s="9"/>
      <c r="E28" s="9"/>
      <c r="F28" s="9"/>
      <c r="G28" s="9"/>
      <c r="H28" s="9"/>
      <c r="I28" s="9"/>
      <c r="J28" s="9"/>
      <c r="K28" s="9"/>
      <c r="L28" s="9"/>
      <c r="M28" s="9"/>
      <c r="N28" s="9"/>
      <c r="O28" s="9"/>
      <c r="P28" s="9"/>
      <c r="Q28" s="9"/>
      <c r="R28" s="9"/>
      <c r="S28" s="9"/>
      <c r="T28" s="9"/>
      <c r="U28" s="9"/>
      <c r="V28" s="9"/>
      <c r="W28" s="9"/>
      <c r="X28" s="10"/>
      <c r="Y28" s="9"/>
      <c r="Z28" s="9"/>
      <c r="AA28" s="9"/>
      <c r="AB28" s="9"/>
      <c r="AC28" s="10"/>
    </row>
    <row r="30" spans="2:32" ht="7.5" customHeight="1">
      <c r="Z30" s="1"/>
      <c r="AA30" s="1"/>
      <c r="AB30" s="1"/>
      <c r="AC30" s="1"/>
    </row>
    <row r="31" spans="2:32">
      <c r="B31" s="2" t="s">
        <v>717</v>
      </c>
    </row>
    <row r="32" spans="2:32">
      <c r="B32" s="2" t="s">
        <v>718</v>
      </c>
      <c r="K32"/>
      <c r="L32"/>
      <c r="M32"/>
      <c r="N32"/>
      <c r="O32"/>
      <c r="P32"/>
      <c r="Q32"/>
      <c r="R32"/>
      <c r="S32"/>
      <c r="T32"/>
      <c r="U32"/>
      <c r="V32"/>
      <c r="W32"/>
      <c r="X32"/>
      <c r="Y32"/>
      <c r="Z32"/>
      <c r="AA32"/>
      <c r="AB32"/>
      <c r="AC32"/>
      <c r="AD32"/>
      <c r="AE32"/>
      <c r="AF32"/>
    </row>
    <row r="122" spans="3:7">
      <c r="C122" s="9"/>
      <c r="D122" s="9"/>
      <c r="E122" s="9"/>
      <c r="F122" s="9"/>
      <c r="G122" s="9"/>
    </row>
    <row r="123" spans="3:7">
      <c r="C123" s="51"/>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4"/>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K123"/>
  <sheetViews>
    <sheetView view="pageBreakPreview" zoomScaleNormal="100" zoomScaleSheetLayoutView="100" workbookViewId="0"/>
  </sheetViews>
  <sheetFormatPr defaultColWidth="4" defaultRowHeight="13.5"/>
  <cols>
    <col min="1" max="1" width="1.5" style="2" customWidth="1"/>
    <col min="2" max="2" width="2.375" style="2" customWidth="1"/>
    <col min="3" max="3" width="1.125" style="2" customWidth="1"/>
    <col min="4" max="18" width="4" style="2"/>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c r="B2" s="2" t="s">
        <v>1127</v>
      </c>
      <c r="C2"/>
      <c r="D2"/>
      <c r="E2"/>
      <c r="F2"/>
      <c r="G2"/>
      <c r="H2"/>
      <c r="I2"/>
      <c r="J2"/>
      <c r="K2"/>
      <c r="L2"/>
      <c r="M2"/>
      <c r="N2"/>
      <c r="O2"/>
      <c r="P2"/>
      <c r="Q2"/>
      <c r="R2"/>
      <c r="S2"/>
      <c r="T2"/>
      <c r="U2"/>
      <c r="V2"/>
      <c r="W2"/>
      <c r="X2"/>
      <c r="Y2"/>
    </row>
    <row r="4" spans="2:25">
      <c r="B4" s="1071" t="s">
        <v>1128</v>
      </c>
      <c r="C4" s="1071"/>
      <c r="D4" s="1071"/>
      <c r="E4" s="1071"/>
      <c r="F4" s="1071"/>
      <c r="G4" s="1071"/>
      <c r="H4" s="1071"/>
      <c r="I4" s="1071"/>
      <c r="J4" s="1071"/>
      <c r="K4" s="1071"/>
      <c r="L4" s="1071"/>
      <c r="M4" s="1071"/>
      <c r="N4" s="1071"/>
      <c r="O4" s="1071"/>
      <c r="P4" s="1071"/>
      <c r="Q4" s="1071"/>
      <c r="R4" s="1071"/>
      <c r="S4" s="1071"/>
      <c r="T4" s="1071"/>
      <c r="U4" s="1071"/>
      <c r="V4" s="1071"/>
      <c r="W4" s="1071"/>
      <c r="X4" s="1071"/>
      <c r="Y4" s="1071"/>
    </row>
    <row r="6" spans="2:25" ht="23.25" customHeight="1">
      <c r="B6" s="1409" t="s">
        <v>690</v>
      </c>
      <c r="C6" s="1409"/>
      <c r="D6" s="1409"/>
      <c r="E6" s="1409"/>
      <c r="F6" s="1409"/>
      <c r="G6" s="1281"/>
      <c r="H6" s="1282"/>
      <c r="I6" s="1282"/>
      <c r="J6" s="1282"/>
      <c r="K6" s="1282"/>
      <c r="L6" s="1282"/>
      <c r="M6" s="1282"/>
      <c r="N6" s="1282"/>
      <c r="O6" s="1282"/>
      <c r="P6" s="1282"/>
      <c r="Q6" s="1282"/>
      <c r="R6" s="1282"/>
      <c r="S6" s="1282"/>
      <c r="T6" s="1282"/>
      <c r="U6" s="1282"/>
      <c r="V6" s="1282"/>
      <c r="W6" s="1282"/>
      <c r="X6" s="1282"/>
      <c r="Y6" s="1283"/>
    </row>
    <row r="7" spans="2:25" ht="23.25" customHeight="1">
      <c r="B7" s="1409" t="s">
        <v>594</v>
      </c>
      <c r="C7" s="1409"/>
      <c r="D7" s="1409"/>
      <c r="E7" s="1409"/>
      <c r="F7" s="1409"/>
      <c r="G7" s="588" t="s">
        <v>50</v>
      </c>
      <c r="H7" s="400" t="s">
        <v>552</v>
      </c>
      <c r="I7" s="400"/>
      <c r="J7" s="400"/>
      <c r="K7" s="400"/>
      <c r="L7" s="588" t="s">
        <v>50</v>
      </c>
      <c r="M7" s="400" t="s">
        <v>553</v>
      </c>
      <c r="N7" s="400"/>
      <c r="O7" s="400"/>
      <c r="P7" s="400"/>
      <c r="Q7" s="588" t="s">
        <v>50</v>
      </c>
      <c r="R7" s="400" t="s">
        <v>554</v>
      </c>
      <c r="S7" s="400"/>
      <c r="T7" s="400"/>
      <c r="U7" s="400"/>
      <c r="V7" s="400"/>
      <c r="W7" s="41"/>
      <c r="X7" s="41"/>
      <c r="Y7" s="42"/>
    </row>
    <row r="8" spans="2:25" ht="20.100000000000001" customHeight="1">
      <c r="B8" s="1165" t="s">
        <v>603</v>
      </c>
      <c r="C8" s="1166"/>
      <c r="D8" s="1166"/>
      <c r="E8" s="1166"/>
      <c r="F8" s="1167"/>
      <c r="G8" s="606" t="s">
        <v>50</v>
      </c>
      <c r="H8" s="1163" t="s">
        <v>1129</v>
      </c>
      <c r="I8" s="1163"/>
      <c r="J8" s="1163"/>
      <c r="K8" s="1163"/>
      <c r="L8" s="1163"/>
      <c r="M8" s="1163"/>
      <c r="N8" s="1163"/>
      <c r="O8" s="1163"/>
      <c r="P8" s="1163"/>
      <c r="Q8" s="1163"/>
      <c r="R8" s="1163"/>
      <c r="S8" s="1163"/>
      <c r="T8" s="1163"/>
      <c r="U8" s="1163"/>
      <c r="V8" s="1163"/>
      <c r="W8" s="1163"/>
      <c r="X8" s="1163"/>
      <c r="Y8" s="1164"/>
    </row>
    <row r="9" spans="2:25" ht="20.100000000000001" customHeight="1">
      <c r="B9" s="1159"/>
      <c r="C9" s="1160"/>
      <c r="D9" s="1160"/>
      <c r="E9" s="1160"/>
      <c r="F9" s="1161"/>
      <c r="G9" s="591" t="s">
        <v>50</v>
      </c>
      <c r="H9" s="1433" t="s">
        <v>1130</v>
      </c>
      <c r="I9" s="1433"/>
      <c r="J9" s="1433"/>
      <c r="K9" s="1433"/>
      <c r="L9" s="1433"/>
      <c r="M9" s="1433"/>
      <c r="N9" s="1433"/>
      <c r="O9" s="1433"/>
      <c r="P9" s="1433"/>
      <c r="Q9" s="1433"/>
      <c r="R9" s="1433"/>
      <c r="S9" s="1433"/>
      <c r="T9" s="1433"/>
      <c r="U9" s="1433"/>
      <c r="V9" s="1433"/>
      <c r="W9" s="1433"/>
      <c r="X9" s="1433"/>
      <c r="Y9" s="1622"/>
    </row>
    <row r="10" spans="2:25" ht="10.5" customHeight="1">
      <c r="B10" s="62"/>
      <c r="C10" s="62"/>
      <c r="D10" s="62"/>
      <c r="E10" s="62"/>
      <c r="F10" s="62"/>
      <c r="G10" s="1"/>
      <c r="I10" s="270"/>
      <c r="J10" s="270"/>
      <c r="K10" s="270"/>
      <c r="L10" s="270"/>
      <c r="M10" s="270"/>
      <c r="N10" s="270"/>
      <c r="O10" s="270"/>
      <c r="P10" s="270"/>
      <c r="Q10" s="270"/>
      <c r="R10" s="270"/>
      <c r="S10" s="270"/>
      <c r="T10" s="270"/>
      <c r="U10" s="270"/>
      <c r="V10" s="270"/>
      <c r="W10" s="270"/>
      <c r="X10" s="270"/>
      <c r="Y10" s="270"/>
    </row>
    <row r="11" spans="2:25" ht="17.25" customHeight="1">
      <c r="B11" s="2" t="s">
        <v>1131</v>
      </c>
      <c r="C11" s="62"/>
      <c r="D11" s="62"/>
      <c r="E11" s="62"/>
      <c r="F11" s="62"/>
      <c r="G11" s="1"/>
      <c r="I11" s="270"/>
      <c r="J11" s="270"/>
      <c r="K11" s="270"/>
      <c r="L11" s="270"/>
      <c r="M11" s="270"/>
      <c r="N11" s="270"/>
      <c r="O11" s="270"/>
      <c r="P11" s="270"/>
      <c r="Q11" s="270"/>
      <c r="R11" s="270"/>
      <c r="S11" s="270"/>
      <c r="T11" s="270"/>
    </row>
    <row r="12" spans="2:25" ht="6" customHeight="1">
      <c r="B12" s="50"/>
      <c r="C12" s="51"/>
      <c r="D12" s="51"/>
      <c r="E12" s="51"/>
      <c r="F12" s="51"/>
      <c r="G12" s="51"/>
      <c r="H12" s="51"/>
      <c r="I12" s="51"/>
      <c r="J12" s="51"/>
      <c r="K12" s="51"/>
      <c r="L12" s="51"/>
      <c r="M12" s="51"/>
      <c r="N12" s="51"/>
      <c r="O12" s="51"/>
      <c r="P12" s="51"/>
      <c r="Q12" s="51"/>
      <c r="R12" s="51"/>
      <c r="S12" s="51"/>
      <c r="T12" s="51"/>
      <c r="U12" s="50"/>
      <c r="V12" s="444"/>
      <c r="W12" s="444"/>
      <c r="X12" s="444"/>
      <c r="Y12" s="52"/>
    </row>
    <row r="13" spans="2:25" ht="21.75" customHeight="1">
      <c r="B13" s="22"/>
      <c r="C13" s="2" t="s">
        <v>1132</v>
      </c>
      <c r="U13" s="22"/>
      <c r="V13" s="403"/>
      <c r="W13" s="403"/>
      <c r="X13" s="403"/>
      <c r="Y13" s="402"/>
    </row>
    <row r="14" spans="2:25" ht="5.25" customHeight="1">
      <c r="B14" s="22"/>
      <c r="U14" s="22"/>
      <c r="Y14" s="402"/>
    </row>
    <row r="15" spans="2:25" ht="28.5" customHeight="1">
      <c r="B15" s="22"/>
      <c r="D15" s="1572"/>
      <c r="E15" s="1573"/>
      <c r="F15" s="1573"/>
      <c r="G15" s="1573"/>
      <c r="H15" s="1573"/>
      <c r="I15" s="1573"/>
      <c r="J15" s="1573"/>
      <c r="K15" s="1573"/>
      <c r="L15" s="1074" t="s">
        <v>1133</v>
      </c>
      <c r="M15" s="1074"/>
      <c r="N15" s="1075"/>
      <c r="O15" s="22"/>
      <c r="T15" s="62"/>
      <c r="U15" s="22"/>
      <c r="V15" s="403" t="s">
        <v>556</v>
      </c>
      <c r="W15" s="403" t="s">
        <v>557</v>
      </c>
      <c r="X15" s="403" t="s">
        <v>558</v>
      </c>
      <c r="Y15" s="402"/>
    </row>
    <row r="16" spans="2:25" ht="6" customHeight="1">
      <c r="B16" s="22"/>
      <c r="U16" s="22"/>
      <c r="Y16" s="402"/>
    </row>
    <row r="17" spans="1:37" ht="19.5" customHeight="1">
      <c r="B17" s="22"/>
      <c r="C17" s="2" t="s">
        <v>1134</v>
      </c>
      <c r="U17" s="22"/>
      <c r="V17" s="587" t="s">
        <v>50</v>
      </c>
      <c r="W17" s="404" t="s">
        <v>557</v>
      </c>
      <c r="X17" s="587" t="s">
        <v>50</v>
      </c>
      <c r="Y17" s="402"/>
    </row>
    <row r="18" spans="1:37" ht="6.75" customHeight="1">
      <c r="B18" s="22"/>
      <c r="L18" s="62"/>
      <c r="Q18" s="62"/>
      <c r="U18" s="22"/>
      <c r="Y18" s="402"/>
    </row>
    <row r="19" spans="1:37" ht="27.75" customHeight="1">
      <c r="B19" s="22"/>
      <c r="C19" s="1623" t="s">
        <v>1135</v>
      </c>
      <c r="D19" s="1623"/>
      <c r="E19" s="1623"/>
      <c r="F19" s="1623"/>
      <c r="G19" s="1623"/>
      <c r="H19" s="1623"/>
      <c r="I19" s="1623"/>
      <c r="J19" s="1623"/>
      <c r="K19" s="1623"/>
      <c r="L19" s="1623"/>
      <c r="M19" s="1623"/>
      <c r="N19" s="1623"/>
      <c r="O19" s="1623"/>
      <c r="P19" s="1623"/>
      <c r="Q19" s="1623"/>
      <c r="R19" s="1623"/>
      <c r="S19" s="1623"/>
      <c r="T19" s="1112"/>
      <c r="U19" s="22"/>
      <c r="V19" s="587" t="s">
        <v>50</v>
      </c>
      <c r="W19" s="404" t="s">
        <v>557</v>
      </c>
      <c r="X19" s="587" t="s">
        <v>50</v>
      </c>
      <c r="Y19" s="402"/>
    </row>
    <row r="20" spans="1:37" ht="8.25" customHeight="1">
      <c r="B20" s="22"/>
      <c r="L20" s="62"/>
      <c r="Q20" s="62"/>
      <c r="U20" s="22"/>
      <c r="Y20" s="402"/>
    </row>
    <row r="21" spans="1:37" ht="18" customHeight="1">
      <c r="B21" s="22"/>
      <c r="C21" s="2" t="s">
        <v>1136</v>
      </c>
      <c r="L21" s="62"/>
      <c r="U21" s="22"/>
      <c r="V21" s="587" t="s">
        <v>50</v>
      </c>
      <c r="W21" s="404" t="s">
        <v>557</v>
      </c>
      <c r="X21" s="587" t="s">
        <v>50</v>
      </c>
      <c r="Y21" s="402"/>
    </row>
    <row r="22" spans="1:37" ht="8.25" customHeight="1">
      <c r="B22" s="22"/>
      <c r="U22" s="22"/>
      <c r="Y22" s="402"/>
    </row>
    <row r="23" spans="1:37" ht="27.75" customHeight="1">
      <c r="B23" s="3"/>
      <c r="C23"/>
      <c r="D23" s="44" t="s">
        <v>1137</v>
      </c>
      <c r="E23" s="1089" t="s">
        <v>1138</v>
      </c>
      <c r="F23" s="1089"/>
      <c r="G23" s="1089"/>
      <c r="H23" s="1089"/>
      <c r="I23" s="1089"/>
      <c r="J23" s="1089"/>
      <c r="K23" s="1089"/>
      <c r="L23" s="1089"/>
      <c r="M23" s="1089"/>
      <c r="N23" s="1089"/>
      <c r="O23" s="1089"/>
      <c r="P23" s="1089"/>
      <c r="Q23" s="1089"/>
      <c r="R23" s="1090"/>
      <c r="S23" s="607"/>
      <c r="U23" s="22"/>
      <c r="V23" s="428"/>
      <c r="W23" s="62"/>
      <c r="X23" s="428"/>
      <c r="Y23" s="228"/>
      <c r="AC23" s="1"/>
      <c r="AD23" s="1"/>
      <c r="AE23" s="1"/>
      <c r="AF23" s="1"/>
      <c r="AG23" s="1"/>
      <c r="AH23" s="1"/>
      <c r="AI23" s="1"/>
      <c r="AJ23" s="1"/>
      <c r="AK23" s="1"/>
    </row>
    <row r="24" spans="1:37" ht="54" customHeight="1">
      <c r="B24" s="3"/>
      <c r="C24"/>
      <c r="D24" s="44" t="s">
        <v>1139</v>
      </c>
      <c r="E24" s="1089" t="s">
        <v>1140</v>
      </c>
      <c r="F24" s="1089"/>
      <c r="G24" s="1089"/>
      <c r="H24" s="1089"/>
      <c r="I24" s="1089"/>
      <c r="J24" s="1089"/>
      <c r="K24" s="1089"/>
      <c r="L24" s="1089"/>
      <c r="M24" s="1089"/>
      <c r="N24" s="1089"/>
      <c r="O24" s="1089"/>
      <c r="P24" s="1089"/>
      <c r="Q24" s="1089"/>
      <c r="R24" s="1090"/>
      <c r="S24" s="607"/>
      <c r="U24" s="22"/>
      <c r="V24" s="428"/>
      <c r="W24" s="62"/>
      <c r="X24" s="428"/>
      <c r="Y24" s="228"/>
      <c r="AC24" s="1"/>
      <c r="AD24" s="1"/>
      <c r="AE24" s="1"/>
      <c r="AF24" s="1"/>
      <c r="AG24" s="1"/>
      <c r="AH24" s="1"/>
      <c r="AI24" s="1"/>
      <c r="AJ24" s="1"/>
      <c r="AK24" s="1"/>
    </row>
    <row r="25" spans="1:37" ht="26.25" customHeight="1">
      <c r="B25" s="3"/>
      <c r="C25"/>
      <c r="D25" s="44" t="s">
        <v>1141</v>
      </c>
      <c r="E25" s="1089" t="s">
        <v>1142</v>
      </c>
      <c r="F25" s="1089"/>
      <c r="G25" s="1089"/>
      <c r="H25" s="1089"/>
      <c r="I25" s="1089"/>
      <c r="J25" s="1089"/>
      <c r="K25" s="1089"/>
      <c r="L25" s="1089"/>
      <c r="M25" s="1089"/>
      <c r="N25" s="1089"/>
      <c r="O25" s="1089"/>
      <c r="P25" s="1089"/>
      <c r="Q25" s="1089"/>
      <c r="R25" s="1090"/>
      <c r="S25" s="607"/>
      <c r="U25" s="22"/>
      <c r="V25" s="428"/>
      <c r="W25" s="62"/>
      <c r="X25" s="428"/>
      <c r="Y25" s="228"/>
      <c r="AC25" s="1"/>
      <c r="AD25" s="1"/>
      <c r="AE25" s="1"/>
      <c r="AF25" s="1"/>
      <c r="AG25" s="1"/>
      <c r="AH25" s="1"/>
      <c r="AI25" s="1"/>
      <c r="AJ25" s="1"/>
      <c r="AK25" s="1"/>
    </row>
    <row r="26" spans="1:37" ht="17.25" customHeight="1">
      <c r="B26" s="220"/>
      <c r="C26" s="1782"/>
      <c r="D26" s="1782"/>
      <c r="E26" s="1137"/>
      <c r="F26" s="1137"/>
      <c r="G26" s="1137"/>
      <c r="H26" s="1137"/>
      <c r="I26" s="1137"/>
      <c r="J26" s="1137"/>
      <c r="K26" s="1137"/>
      <c r="L26" s="1137"/>
      <c r="M26" s="1137"/>
      <c r="N26" s="1137"/>
      <c r="O26" s="1137"/>
      <c r="P26" s="1137"/>
      <c r="Q26" s="1137"/>
      <c r="R26" s="1137"/>
      <c r="S26" s="1137"/>
      <c r="T26" s="1138"/>
      <c r="U26" s="8"/>
      <c r="V26" s="9"/>
      <c r="W26" s="9"/>
      <c r="X26" s="9"/>
      <c r="Y26" s="10"/>
    </row>
    <row r="27" spans="1:37" ht="4.5" customHeight="1">
      <c r="A27" s="532"/>
      <c r="B27" s="532"/>
      <c r="C27" s="532"/>
      <c r="D27" s="532"/>
      <c r="E27" s="532"/>
      <c r="F27" s="532"/>
      <c r="G27" s="532"/>
      <c r="H27" s="532"/>
      <c r="I27" s="532"/>
      <c r="J27" s="532"/>
      <c r="K27" s="532"/>
      <c r="L27" s="532"/>
      <c r="M27" s="532"/>
      <c r="N27" s="532"/>
      <c r="O27" s="532"/>
      <c r="P27" s="532"/>
      <c r="Q27" s="532"/>
      <c r="R27" s="532"/>
      <c r="S27" s="532"/>
      <c r="T27" s="532"/>
      <c r="U27" s="532"/>
      <c r="V27" s="532"/>
      <c r="W27" s="532"/>
      <c r="X27" s="532"/>
      <c r="Y27" s="532"/>
      <c r="Z27" s="532"/>
    </row>
    <row r="28" spans="1:37" ht="26.25" customHeight="1">
      <c r="B28" s="9" t="s">
        <v>1143</v>
      </c>
    </row>
    <row r="29" spans="1:37" ht="6" customHeight="1">
      <c r="B29" s="50"/>
      <c r="C29" s="51"/>
      <c r="D29" s="51"/>
      <c r="E29" s="51"/>
      <c r="F29" s="51"/>
      <c r="G29" s="51"/>
      <c r="H29" s="51"/>
      <c r="I29" s="51"/>
      <c r="J29" s="51"/>
      <c r="K29" s="51"/>
      <c r="L29" s="51"/>
      <c r="M29" s="51"/>
      <c r="N29" s="51"/>
      <c r="O29" s="51"/>
      <c r="P29" s="51"/>
      <c r="Q29" s="51"/>
      <c r="R29" s="51"/>
      <c r="S29" s="51"/>
      <c r="T29" s="51"/>
      <c r="U29" s="50"/>
      <c r="V29" s="51"/>
      <c r="W29" s="51"/>
      <c r="X29" s="51"/>
      <c r="Y29" s="52"/>
    </row>
    <row r="30" spans="1:37" ht="22.5" customHeight="1">
      <c r="B30" s="22"/>
      <c r="C30" s="2" t="s">
        <v>1144</v>
      </c>
      <c r="U30" s="22"/>
      <c r="Y30" s="402"/>
    </row>
    <row r="31" spans="1:37" ht="6" customHeight="1">
      <c r="B31" s="22"/>
      <c r="U31" s="22"/>
      <c r="Y31" s="402"/>
    </row>
    <row r="32" spans="1:37" ht="21" customHeight="1">
      <c r="B32" s="22"/>
      <c r="D32" s="1572"/>
      <c r="E32" s="1573"/>
      <c r="F32" s="1573"/>
      <c r="G32" s="1573"/>
      <c r="H32" s="1573"/>
      <c r="I32" s="1573"/>
      <c r="J32" s="1573"/>
      <c r="K32" s="1573"/>
      <c r="L32" s="1573"/>
      <c r="M32" s="1573"/>
      <c r="N32" s="400" t="s">
        <v>496</v>
      </c>
      <c r="O32" s="22"/>
      <c r="T32" s="62"/>
      <c r="U32" s="22"/>
      <c r="Y32" s="402"/>
    </row>
    <row r="33" spans="2:25" ht="9" customHeight="1">
      <c r="B33" s="22"/>
      <c r="L33" s="62"/>
      <c r="Q33" s="62"/>
      <c r="U33" s="22"/>
      <c r="Y33" s="402"/>
    </row>
    <row r="34" spans="2:25">
      <c r="B34" s="22"/>
      <c r="C34" s="2" t="s">
        <v>1145</v>
      </c>
      <c r="U34" s="22"/>
      <c r="Y34" s="402"/>
    </row>
    <row r="35" spans="2:25" ht="7.5" customHeight="1">
      <c r="B35" s="22"/>
      <c r="U35" s="22"/>
      <c r="Y35" s="402"/>
    </row>
    <row r="36" spans="2:25" ht="21.75" customHeight="1">
      <c r="B36" s="22"/>
      <c r="D36" s="1572"/>
      <c r="E36" s="1573"/>
      <c r="F36" s="1573"/>
      <c r="G36" s="1573"/>
      <c r="H36" s="1573"/>
      <c r="I36" s="1573"/>
      <c r="J36" s="1573"/>
      <c r="K36" s="1573"/>
      <c r="L36" s="1573"/>
      <c r="M36" s="1573"/>
      <c r="N36" s="400" t="s">
        <v>496</v>
      </c>
      <c r="O36" s="22"/>
      <c r="T36" s="62"/>
      <c r="U36" s="22"/>
      <c r="Y36" s="402"/>
    </row>
    <row r="37" spans="2:25" ht="6.75" customHeight="1">
      <c r="B37" s="22"/>
      <c r="L37" s="62"/>
      <c r="Q37" s="62"/>
      <c r="U37" s="22"/>
      <c r="Y37" s="402"/>
    </row>
    <row r="38" spans="2:25" ht="15.75" customHeight="1">
      <c r="B38" s="22"/>
      <c r="C38" s="2" t="s">
        <v>1146</v>
      </c>
      <c r="L38" s="62"/>
      <c r="Q38" s="62"/>
      <c r="U38" s="22"/>
      <c r="V38" s="403" t="s">
        <v>556</v>
      </c>
      <c r="W38" s="403" t="s">
        <v>557</v>
      </c>
      <c r="X38" s="403" t="s">
        <v>558</v>
      </c>
      <c r="Y38" s="402"/>
    </row>
    <row r="39" spans="2:25" ht="6.75" customHeight="1">
      <c r="B39" s="22"/>
      <c r="L39" s="62"/>
      <c r="Q39" s="62"/>
      <c r="U39" s="22"/>
      <c r="Y39" s="402"/>
    </row>
    <row r="40" spans="2:25" ht="21.75" customHeight="1">
      <c r="B40" s="22"/>
      <c r="D40" s="1572"/>
      <c r="E40" s="1573"/>
      <c r="F40" s="1573"/>
      <c r="G40" s="1573"/>
      <c r="H40" s="1573"/>
      <c r="I40" s="1573"/>
      <c r="J40" s="1573"/>
      <c r="K40" s="1573"/>
      <c r="L40" s="1573"/>
      <c r="M40" s="1573"/>
      <c r="N40" s="400" t="s">
        <v>614</v>
      </c>
      <c r="O40" s="22"/>
      <c r="P40" s="62" t="s">
        <v>1147</v>
      </c>
      <c r="Q40" s="62"/>
      <c r="R40" s="2" t="s">
        <v>1148</v>
      </c>
      <c r="U40" s="533"/>
      <c r="V40" s="587" t="s">
        <v>50</v>
      </c>
      <c r="W40" s="404" t="s">
        <v>557</v>
      </c>
      <c r="X40" s="587" t="s">
        <v>50</v>
      </c>
      <c r="Y40" s="402"/>
    </row>
    <row r="41" spans="2:25" ht="8.25" customHeight="1">
      <c r="B41" s="22"/>
      <c r="L41" s="62"/>
      <c r="Q41" s="62"/>
      <c r="U41" s="22"/>
      <c r="Y41" s="402"/>
    </row>
    <row r="42" spans="2:25" ht="14.25" customHeight="1">
      <c r="B42" s="22"/>
      <c r="C42" s="2" t="s">
        <v>1149</v>
      </c>
      <c r="U42" s="22"/>
      <c r="Y42" s="402"/>
    </row>
    <row r="43" spans="2:25" ht="5.25" customHeight="1">
      <c r="B43" s="22"/>
      <c r="U43" s="22"/>
      <c r="Y43" s="402"/>
    </row>
    <row r="44" spans="2:25" ht="18" customHeight="1">
      <c r="B44" s="22" t="s">
        <v>955</v>
      </c>
      <c r="D44" s="1076" t="s">
        <v>956</v>
      </c>
      <c r="E44" s="1077"/>
      <c r="F44" s="1078"/>
      <c r="G44" s="1779"/>
      <c r="H44" s="1780"/>
      <c r="I44" s="1780"/>
      <c r="J44" s="1780"/>
      <c r="K44" s="1780"/>
      <c r="L44" s="1780"/>
      <c r="M44" s="1780"/>
      <c r="N44" s="1780"/>
      <c r="O44" s="1780"/>
      <c r="P44" s="1780"/>
      <c r="Q44" s="1780"/>
      <c r="R44" s="1780"/>
      <c r="S44" s="1781"/>
      <c r="U44" s="3"/>
      <c r="V44" s="1"/>
      <c r="W44" s="1"/>
      <c r="X44" s="1"/>
      <c r="Y44" s="402"/>
    </row>
    <row r="45" spans="2:25" ht="18.75" customHeight="1">
      <c r="B45" s="22" t="s">
        <v>955</v>
      </c>
      <c r="D45" s="1076" t="s">
        <v>957</v>
      </c>
      <c r="E45" s="1077"/>
      <c r="F45" s="1078"/>
      <c r="G45" s="1779"/>
      <c r="H45" s="1780"/>
      <c r="I45" s="1780"/>
      <c r="J45" s="1780"/>
      <c r="K45" s="1780"/>
      <c r="L45" s="1780"/>
      <c r="M45" s="1780"/>
      <c r="N45" s="1780"/>
      <c r="O45" s="1780"/>
      <c r="P45" s="1780"/>
      <c r="Q45" s="1780"/>
      <c r="R45" s="1780"/>
      <c r="S45" s="1781"/>
      <c r="U45" s="3"/>
      <c r="V45" s="1"/>
      <c r="W45" s="1"/>
      <c r="X45" s="1"/>
      <c r="Y45" s="402"/>
    </row>
    <row r="46" spans="2:25" ht="19.5" customHeight="1">
      <c r="B46" s="22" t="s">
        <v>955</v>
      </c>
      <c r="D46" s="1076" t="s">
        <v>958</v>
      </c>
      <c r="E46" s="1077"/>
      <c r="F46" s="1078"/>
      <c r="G46" s="1779"/>
      <c r="H46" s="1780"/>
      <c r="I46" s="1780"/>
      <c r="J46" s="1780"/>
      <c r="K46" s="1780"/>
      <c r="L46" s="1780"/>
      <c r="M46" s="1780"/>
      <c r="N46" s="1780"/>
      <c r="O46" s="1780"/>
      <c r="P46" s="1780"/>
      <c r="Q46" s="1780"/>
      <c r="R46" s="1780"/>
      <c r="S46" s="1781"/>
      <c r="U46" s="3"/>
      <c r="V46" s="1"/>
      <c r="W46" s="1"/>
      <c r="X46" s="1"/>
      <c r="Y46" s="402"/>
    </row>
    <row r="47" spans="2:25" ht="21" customHeight="1">
      <c r="B47" s="22"/>
      <c r="C47" s="62"/>
      <c r="D47" s="62"/>
      <c r="E47" s="62"/>
      <c r="F47" s="62"/>
      <c r="G47" s="62"/>
      <c r="H47" s="62"/>
      <c r="I47" s="62"/>
      <c r="J47" s="62"/>
      <c r="K47" s="62"/>
      <c r="L47" s="62"/>
      <c r="M47" s="62"/>
      <c r="N47" s="62"/>
      <c r="O47" s="62"/>
      <c r="U47" s="22"/>
      <c r="V47" s="403" t="s">
        <v>556</v>
      </c>
      <c r="W47" s="403" t="s">
        <v>557</v>
      </c>
      <c r="X47" s="403" t="s">
        <v>558</v>
      </c>
      <c r="Y47" s="402"/>
    </row>
    <row r="48" spans="2:25">
      <c r="B48" s="22"/>
      <c r="C48" s="2" t="s">
        <v>1150</v>
      </c>
      <c r="D48" s="62"/>
      <c r="E48" s="62"/>
      <c r="F48" s="62"/>
      <c r="G48" s="62"/>
      <c r="H48" s="62"/>
      <c r="I48" s="62"/>
      <c r="J48" s="62"/>
      <c r="K48" s="62"/>
      <c r="L48" s="62"/>
      <c r="M48" s="62"/>
      <c r="N48" s="62"/>
      <c r="O48" s="62"/>
      <c r="U48" s="533"/>
      <c r="V48" s="587" t="s">
        <v>50</v>
      </c>
      <c r="W48" s="404" t="s">
        <v>557</v>
      </c>
      <c r="X48" s="587" t="s">
        <v>50</v>
      </c>
      <c r="Y48" s="402"/>
    </row>
    <row r="49" spans="1:37" ht="9" customHeight="1">
      <c r="B49" s="22"/>
      <c r="D49" s="62"/>
      <c r="E49" s="62"/>
      <c r="F49" s="62"/>
      <c r="G49" s="62"/>
      <c r="H49" s="62"/>
      <c r="I49" s="62"/>
      <c r="J49" s="62"/>
      <c r="K49" s="62"/>
      <c r="L49" s="62"/>
      <c r="M49" s="62"/>
      <c r="N49" s="62"/>
      <c r="O49" s="62"/>
      <c r="U49" s="3"/>
      <c r="V49" s="1"/>
      <c r="W49" s="1"/>
      <c r="X49" s="1"/>
      <c r="Y49" s="402"/>
      <c r="Z49" s="404"/>
      <c r="AA49" s="404"/>
      <c r="AB49" s="404"/>
    </row>
    <row r="50" spans="1:37" ht="37.5" customHeight="1">
      <c r="B50" s="22"/>
      <c r="C50" s="1623" t="s">
        <v>1151</v>
      </c>
      <c r="D50" s="1623"/>
      <c r="E50" s="1623"/>
      <c r="F50" s="1623"/>
      <c r="G50" s="1623"/>
      <c r="H50" s="1623"/>
      <c r="I50" s="1623"/>
      <c r="J50" s="1623"/>
      <c r="K50" s="1623"/>
      <c r="L50" s="1623"/>
      <c r="M50" s="1623"/>
      <c r="N50" s="1623"/>
      <c r="O50" s="1623"/>
      <c r="P50" s="1623"/>
      <c r="Q50" s="1623"/>
      <c r="R50" s="1623"/>
      <c r="S50" s="1623"/>
      <c r="T50" s="1112"/>
      <c r="U50" s="533"/>
      <c r="V50" s="587" t="s">
        <v>50</v>
      </c>
      <c r="W50" s="404" t="s">
        <v>557</v>
      </c>
      <c r="X50" s="587" t="s">
        <v>50</v>
      </c>
      <c r="Y50" s="402"/>
    </row>
    <row r="51" spans="1:37" ht="6" customHeight="1">
      <c r="B51" s="8"/>
      <c r="C51" s="9"/>
      <c r="D51" s="9"/>
      <c r="E51" s="9"/>
      <c r="F51" s="9"/>
      <c r="G51" s="9"/>
      <c r="H51" s="9"/>
      <c r="I51" s="9"/>
      <c r="J51" s="9"/>
      <c r="K51" s="9"/>
      <c r="L51" s="9"/>
      <c r="M51" s="9"/>
      <c r="N51" s="9"/>
      <c r="O51" s="9"/>
      <c r="P51" s="9"/>
      <c r="Q51" s="9"/>
      <c r="R51" s="9"/>
      <c r="S51" s="9"/>
      <c r="T51" s="9"/>
      <c r="U51" s="8"/>
      <c r="V51" s="9"/>
      <c r="W51" s="9"/>
      <c r="X51" s="9"/>
      <c r="Y51" s="10"/>
    </row>
    <row r="52" spans="1:37">
      <c r="A52" s="1"/>
      <c r="B52" s="2" t="s">
        <v>717</v>
      </c>
      <c r="E52" s="246"/>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c r="A53" s="1"/>
      <c r="B53" s="2" t="s">
        <v>718</v>
      </c>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122" spans="3:7">
      <c r="C122" s="9"/>
      <c r="D122" s="9"/>
      <c r="E122" s="9"/>
      <c r="F122" s="9"/>
      <c r="G122" s="9"/>
    </row>
    <row r="123" spans="3:7">
      <c r="C123" s="51"/>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4"/>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B123"/>
  <sheetViews>
    <sheetView view="pageBreakPreview" zoomScaleNormal="100" zoomScaleSheetLayoutView="100" workbookViewId="0"/>
  </sheetViews>
  <sheetFormatPr defaultColWidth="4" defaultRowHeight="13.5"/>
  <cols>
    <col min="1" max="1" width="1.5" style="2" customWidth="1"/>
    <col min="2" max="2" width="2.375" style="2" customWidth="1"/>
    <col min="3" max="3" width="1.125" style="2" customWidth="1"/>
    <col min="4" max="4" width="4" style="62"/>
    <col min="5"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1152</v>
      </c>
      <c r="C2"/>
      <c r="D2" s="534"/>
      <c r="E2"/>
      <c r="F2"/>
      <c r="G2"/>
      <c r="H2"/>
      <c r="I2"/>
      <c r="J2"/>
      <c r="K2"/>
      <c r="L2"/>
      <c r="M2"/>
      <c r="N2"/>
      <c r="O2"/>
      <c r="P2"/>
      <c r="Q2"/>
      <c r="R2"/>
      <c r="S2"/>
      <c r="T2"/>
      <c r="U2"/>
      <c r="V2"/>
      <c r="W2"/>
      <c r="X2"/>
      <c r="Y2"/>
    </row>
    <row r="4" spans="2:28">
      <c r="B4" s="1071" t="s">
        <v>1153</v>
      </c>
      <c r="C4" s="1071"/>
      <c r="D4" s="1071"/>
      <c r="E4" s="1071"/>
      <c r="F4" s="1071"/>
      <c r="G4" s="1071"/>
      <c r="H4" s="1071"/>
      <c r="I4" s="1071"/>
      <c r="J4" s="1071"/>
      <c r="K4" s="1071"/>
      <c r="L4" s="1071"/>
      <c r="M4" s="1071"/>
      <c r="N4" s="1071"/>
      <c r="O4" s="1071"/>
      <c r="P4" s="1071"/>
      <c r="Q4" s="1071"/>
      <c r="R4" s="1071"/>
      <c r="S4" s="1071"/>
      <c r="T4" s="1071"/>
      <c r="U4" s="1071"/>
      <c r="V4" s="1071"/>
      <c r="W4" s="1071"/>
      <c r="X4" s="1071"/>
      <c r="Y4" s="1071"/>
    </row>
    <row r="6" spans="2:28" ht="23.25" customHeight="1">
      <c r="B6" s="1409" t="s">
        <v>690</v>
      </c>
      <c r="C6" s="1409"/>
      <c r="D6" s="1409"/>
      <c r="E6" s="1409"/>
      <c r="F6" s="1409"/>
      <c r="G6" s="1281"/>
      <c r="H6" s="1282"/>
      <c r="I6" s="1282"/>
      <c r="J6" s="1282"/>
      <c r="K6" s="1282"/>
      <c r="L6" s="1282"/>
      <c r="M6" s="1282"/>
      <c r="N6" s="1282"/>
      <c r="O6" s="1282"/>
      <c r="P6" s="1282"/>
      <c r="Q6" s="1282"/>
      <c r="R6" s="1282"/>
      <c r="S6" s="1282"/>
      <c r="T6" s="1282"/>
      <c r="U6" s="1282"/>
      <c r="V6" s="1282"/>
      <c r="W6" s="1282"/>
      <c r="X6" s="1282"/>
      <c r="Y6" s="1283"/>
    </row>
    <row r="7" spans="2:28" ht="23.25" customHeight="1">
      <c r="B7" s="1409" t="s">
        <v>594</v>
      </c>
      <c r="C7" s="1409"/>
      <c r="D7" s="1409"/>
      <c r="E7" s="1409"/>
      <c r="F7" s="1409"/>
      <c r="G7" s="588" t="s">
        <v>50</v>
      </c>
      <c r="H7" s="400" t="s">
        <v>552</v>
      </c>
      <c r="I7" s="400"/>
      <c r="J7" s="400"/>
      <c r="K7" s="400"/>
      <c r="L7" s="588" t="s">
        <v>50</v>
      </c>
      <c r="M7" s="400" t="s">
        <v>553</v>
      </c>
      <c r="N7" s="400"/>
      <c r="O7" s="400"/>
      <c r="P7" s="400"/>
      <c r="Q7" s="588" t="s">
        <v>50</v>
      </c>
      <c r="R7" s="400" t="s">
        <v>554</v>
      </c>
      <c r="S7" s="400"/>
      <c r="T7" s="400"/>
      <c r="U7" s="400"/>
      <c r="V7" s="400"/>
      <c r="W7" s="41"/>
      <c r="X7" s="41"/>
      <c r="Y7" s="42"/>
    </row>
    <row r="9" spans="2:28">
      <c r="B9" s="50"/>
      <c r="C9" s="51"/>
      <c r="D9" s="54"/>
      <c r="E9" s="51"/>
      <c r="F9" s="51"/>
      <c r="G9" s="51"/>
      <c r="H9" s="51"/>
      <c r="I9" s="51"/>
      <c r="J9" s="51"/>
      <c r="K9" s="51"/>
      <c r="L9" s="51"/>
      <c r="M9" s="51"/>
      <c r="N9" s="51"/>
      <c r="O9" s="51"/>
      <c r="P9" s="51"/>
      <c r="Q9" s="51"/>
      <c r="R9" s="51"/>
      <c r="S9" s="51"/>
      <c r="T9" s="52"/>
      <c r="U9" s="51"/>
      <c r="V9" s="51"/>
      <c r="W9" s="51"/>
      <c r="X9" s="51"/>
      <c r="Y9" s="52"/>
      <c r="Z9"/>
      <c r="AA9"/>
      <c r="AB9"/>
    </row>
    <row r="10" spans="2:28">
      <c r="B10" s="22" t="s">
        <v>1154</v>
      </c>
      <c r="T10" s="402"/>
      <c r="V10" s="403" t="s">
        <v>556</v>
      </c>
      <c r="W10" s="403" t="s">
        <v>557</v>
      </c>
      <c r="X10" s="403" t="s">
        <v>558</v>
      </c>
      <c r="Y10" s="402"/>
      <c r="Z10"/>
      <c r="AA10"/>
      <c r="AB10"/>
    </row>
    <row r="11" spans="2:28">
      <c r="B11" s="22"/>
      <c r="T11" s="402"/>
      <c r="Y11" s="402"/>
      <c r="Z11"/>
      <c r="AA11"/>
      <c r="AB11"/>
    </row>
    <row r="12" spans="2:28" ht="17.25" customHeight="1">
      <c r="B12" s="22"/>
      <c r="D12" s="62" t="s">
        <v>697</v>
      </c>
      <c r="E12" s="1420" t="s">
        <v>1155</v>
      </c>
      <c r="F12" s="1420"/>
      <c r="G12" s="1420"/>
      <c r="H12" s="1420"/>
      <c r="I12" s="1420"/>
      <c r="J12" s="1420"/>
      <c r="K12" s="1420"/>
      <c r="L12" s="1420"/>
      <c r="M12" s="1420"/>
      <c r="N12" s="1420"/>
      <c r="O12" s="1420"/>
      <c r="P12" s="1420"/>
      <c r="Q12" s="1420"/>
      <c r="R12" s="1420"/>
      <c r="S12" s="1420"/>
      <c r="T12" s="1667"/>
      <c r="V12" s="64" t="s">
        <v>50</v>
      </c>
      <c r="W12" s="62" t="s">
        <v>557</v>
      </c>
      <c r="X12" s="64" t="s">
        <v>50</v>
      </c>
      <c r="Y12" s="228"/>
    </row>
    <row r="13" spans="2:28" ht="10.5" customHeight="1">
      <c r="B13" s="22"/>
      <c r="T13" s="402"/>
      <c r="V13" s="62"/>
      <c r="W13" s="62"/>
      <c r="X13" s="62"/>
      <c r="Y13" s="231"/>
    </row>
    <row r="14" spans="2:28" ht="30.75" customHeight="1">
      <c r="B14" s="22"/>
      <c r="D14" s="62" t="s">
        <v>699</v>
      </c>
      <c r="E14" s="1623" t="s">
        <v>1156</v>
      </c>
      <c r="F14" s="1623"/>
      <c r="G14" s="1623"/>
      <c r="H14" s="1623"/>
      <c r="I14" s="1623"/>
      <c r="J14" s="1623"/>
      <c r="K14" s="1623"/>
      <c r="L14" s="1623"/>
      <c r="M14" s="1623"/>
      <c r="N14" s="1623"/>
      <c r="O14" s="1623"/>
      <c r="P14" s="1623"/>
      <c r="Q14" s="1623"/>
      <c r="R14" s="1623"/>
      <c r="S14" s="1623"/>
      <c r="T14" s="1112"/>
      <c r="V14" s="64" t="s">
        <v>50</v>
      </c>
      <c r="W14" s="62" t="s">
        <v>557</v>
      </c>
      <c r="X14" s="64" t="s">
        <v>50</v>
      </c>
      <c r="Y14" s="228"/>
    </row>
    <row r="15" spans="2:28" ht="9" customHeight="1">
      <c r="B15" s="22"/>
      <c r="T15" s="402"/>
      <c r="V15" s="62"/>
      <c r="W15" s="62"/>
      <c r="X15" s="62"/>
      <c r="Y15" s="231"/>
    </row>
    <row r="16" spans="2:28" ht="41.25" customHeight="1">
      <c r="B16" s="22"/>
      <c r="D16" s="62" t="s">
        <v>701</v>
      </c>
      <c r="E16" s="1623" t="s">
        <v>1157</v>
      </c>
      <c r="F16" s="1623"/>
      <c r="G16" s="1623"/>
      <c r="H16" s="1623"/>
      <c r="I16" s="1623"/>
      <c r="J16" s="1623"/>
      <c r="K16" s="1623"/>
      <c r="L16" s="1623"/>
      <c r="M16" s="1623"/>
      <c r="N16" s="1623"/>
      <c r="O16" s="1623"/>
      <c r="P16" s="1623"/>
      <c r="Q16" s="1623"/>
      <c r="R16" s="1623"/>
      <c r="S16" s="1623"/>
      <c r="T16" s="1112"/>
      <c r="V16" s="64" t="s">
        <v>50</v>
      </c>
      <c r="W16" s="62" t="s">
        <v>557</v>
      </c>
      <c r="X16" s="64" t="s">
        <v>50</v>
      </c>
      <c r="Y16" s="228"/>
    </row>
    <row r="17" spans="2:28" ht="7.5" customHeight="1">
      <c r="B17" s="22"/>
      <c r="T17" s="402"/>
      <c r="V17" s="1"/>
      <c r="W17" s="1"/>
      <c r="X17" s="1"/>
      <c r="Y17" s="228"/>
    </row>
    <row r="18" spans="2:28" ht="17.25" customHeight="1">
      <c r="B18" s="22"/>
      <c r="D18" s="62" t="s">
        <v>703</v>
      </c>
      <c r="E18" s="1420" t="s">
        <v>702</v>
      </c>
      <c r="F18" s="1420"/>
      <c r="G18" s="1420"/>
      <c r="H18" s="1420"/>
      <c r="I18" s="1420"/>
      <c r="J18" s="1420"/>
      <c r="K18" s="1420"/>
      <c r="L18" s="1420"/>
      <c r="M18" s="1420"/>
      <c r="N18" s="1420"/>
      <c r="O18" s="1420"/>
      <c r="P18" s="1420"/>
      <c r="Q18" s="1420"/>
      <c r="R18" s="1420"/>
      <c r="S18" s="1420"/>
      <c r="T18" s="1667"/>
      <c r="V18" s="64" t="s">
        <v>50</v>
      </c>
      <c r="W18" s="62" t="s">
        <v>557</v>
      </c>
      <c r="X18" s="64" t="s">
        <v>50</v>
      </c>
      <c r="Y18" s="228"/>
    </row>
    <row r="19" spans="2:28" ht="6.75" customHeight="1">
      <c r="B19" s="22"/>
      <c r="T19" s="402"/>
      <c r="Y19" s="402"/>
    </row>
    <row r="20" spans="2:28" ht="36" customHeight="1">
      <c r="B20" s="22"/>
      <c r="D20" s="62" t="s">
        <v>710</v>
      </c>
      <c r="E20" s="1623" t="s">
        <v>1158</v>
      </c>
      <c r="F20" s="1623"/>
      <c r="G20" s="1623"/>
      <c r="H20" s="1623"/>
      <c r="I20" s="1623"/>
      <c r="J20" s="1623"/>
      <c r="K20" s="1623"/>
      <c r="L20" s="1623"/>
      <c r="M20" s="1623"/>
      <c r="N20" s="1623"/>
      <c r="O20" s="1623"/>
      <c r="P20" s="1623"/>
      <c r="Q20" s="1623"/>
      <c r="R20" s="1623"/>
      <c r="S20" s="1623"/>
      <c r="T20" s="1112"/>
      <c r="V20" s="64" t="s">
        <v>50</v>
      </c>
      <c r="W20" s="62" t="s">
        <v>557</v>
      </c>
      <c r="X20" s="64" t="s">
        <v>50</v>
      </c>
      <c r="Y20" s="228"/>
    </row>
    <row r="21" spans="2:28" ht="6.75" customHeight="1">
      <c r="B21" s="8"/>
      <c r="C21" s="9"/>
      <c r="D21" s="48"/>
      <c r="E21" s="9"/>
      <c r="F21" s="9"/>
      <c r="G21" s="9"/>
      <c r="H21" s="9"/>
      <c r="I21" s="9"/>
      <c r="J21" s="9"/>
      <c r="K21" s="9"/>
      <c r="L21" s="9"/>
      <c r="M21" s="9"/>
      <c r="N21" s="9"/>
      <c r="O21" s="9"/>
      <c r="P21" s="9"/>
      <c r="Q21" s="9"/>
      <c r="R21" s="9"/>
      <c r="S21" s="9"/>
      <c r="T21" s="10"/>
      <c r="U21" s="9"/>
      <c r="V21" s="9"/>
      <c r="W21" s="9"/>
      <c r="X21" s="9"/>
      <c r="Y21" s="10"/>
    </row>
    <row r="22" spans="2:28" ht="6.75" customHeight="1"/>
    <row r="23" spans="2:28" ht="35.25" customHeight="1">
      <c r="B23" s="1071" t="s">
        <v>1159</v>
      </c>
      <c r="C23" s="1071"/>
      <c r="D23" s="1071"/>
      <c r="E23" s="1623" t="s">
        <v>1160</v>
      </c>
      <c r="F23" s="1623"/>
      <c r="G23" s="1623"/>
      <c r="H23" s="1623"/>
      <c r="I23" s="1623"/>
      <c r="J23" s="1623"/>
      <c r="K23" s="1623"/>
      <c r="L23" s="1623"/>
      <c r="M23" s="1623"/>
      <c r="N23" s="1623"/>
      <c r="O23" s="1623"/>
      <c r="P23" s="1623"/>
      <c r="Q23" s="1623"/>
      <c r="R23" s="1623"/>
      <c r="S23" s="1623"/>
      <c r="T23" s="1623"/>
      <c r="U23" s="1623"/>
      <c r="V23" s="1623"/>
      <c r="W23" s="1623"/>
      <c r="X23" s="1623"/>
      <c r="Y23" s="1623"/>
    </row>
    <row r="24" spans="2:28" ht="24.75" customHeight="1">
      <c r="B24" s="1071" t="s">
        <v>1161</v>
      </c>
      <c r="C24" s="1071"/>
      <c r="D24" s="1071"/>
      <c r="E24" s="1623" t="s">
        <v>776</v>
      </c>
      <c r="F24" s="1623"/>
      <c r="G24" s="1623"/>
      <c r="H24" s="1623"/>
      <c r="I24" s="1623"/>
      <c r="J24" s="1623"/>
      <c r="K24" s="1623"/>
      <c r="L24" s="1623"/>
      <c r="M24" s="1623"/>
      <c r="N24" s="1623"/>
      <c r="O24" s="1623"/>
      <c r="P24" s="1623"/>
      <c r="Q24" s="1623"/>
      <c r="R24" s="1623"/>
      <c r="S24" s="1623"/>
      <c r="T24" s="1623"/>
      <c r="U24" s="1623"/>
      <c r="V24" s="1623"/>
      <c r="W24" s="1623"/>
      <c r="X24" s="1623"/>
      <c r="Y24" s="1623"/>
      <c r="Z24" s="417"/>
    </row>
    <row r="25" spans="2:28" ht="7.5" customHeight="1">
      <c r="K25"/>
      <c r="L25"/>
      <c r="M25"/>
      <c r="N25"/>
      <c r="O25"/>
      <c r="P25"/>
      <c r="Q25"/>
      <c r="R25"/>
      <c r="S25"/>
      <c r="T25"/>
      <c r="U25"/>
      <c r="V25"/>
      <c r="W25"/>
      <c r="X25"/>
      <c r="Y25"/>
      <c r="Z25"/>
      <c r="AA25"/>
      <c r="AB25"/>
    </row>
    <row r="122" spans="3:7">
      <c r="C122" s="9"/>
      <c r="D122" s="48"/>
      <c r="E122" s="9"/>
      <c r="F122" s="9"/>
      <c r="G122" s="9"/>
    </row>
    <row r="123" spans="3:7">
      <c r="C123" s="5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B123"/>
  <sheetViews>
    <sheetView zoomScaleNormal="100" workbookViewId="0"/>
  </sheetViews>
  <sheetFormatPr defaultColWidth="4" defaultRowHeight="13.5"/>
  <cols>
    <col min="1" max="1" width="1.5" style="2" customWidth="1"/>
    <col min="2" max="2" width="2.375" style="2" customWidth="1"/>
    <col min="3" max="3" width="1.125" style="2" customWidth="1"/>
    <col min="4" max="17" width="4" style="2"/>
    <col min="18" max="18" width="5.125" style="2" customWidth="1"/>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c r="B2" s="2" t="s">
        <v>1162</v>
      </c>
      <c r="C2"/>
      <c r="D2"/>
      <c r="E2"/>
      <c r="F2"/>
      <c r="G2"/>
      <c r="H2"/>
      <c r="I2"/>
      <c r="J2"/>
      <c r="K2"/>
      <c r="L2"/>
      <c r="M2"/>
      <c r="N2"/>
      <c r="O2"/>
      <c r="P2"/>
      <c r="Q2"/>
      <c r="R2"/>
      <c r="S2"/>
      <c r="T2"/>
      <c r="U2"/>
      <c r="V2"/>
      <c r="W2"/>
      <c r="X2"/>
      <c r="Y2"/>
    </row>
    <row r="4" spans="2:25">
      <c r="B4" s="1071" t="s">
        <v>1163</v>
      </c>
      <c r="C4" s="1071"/>
      <c r="D4" s="1071"/>
      <c r="E4" s="1071"/>
      <c r="F4" s="1071"/>
      <c r="G4" s="1071"/>
      <c r="H4" s="1071"/>
      <c r="I4" s="1071"/>
      <c r="J4" s="1071"/>
      <c r="K4" s="1071"/>
      <c r="L4" s="1071"/>
      <c r="M4" s="1071"/>
      <c r="N4" s="1071"/>
      <c r="O4" s="1071"/>
      <c r="P4" s="1071"/>
      <c r="Q4" s="1071"/>
      <c r="R4" s="1071"/>
      <c r="S4" s="1071"/>
      <c r="T4" s="1071"/>
      <c r="U4" s="1071"/>
      <c r="V4" s="1071"/>
      <c r="W4" s="1071"/>
      <c r="X4" s="1071"/>
      <c r="Y4" s="1071"/>
    </row>
    <row r="6" spans="2:25" ht="23.25" customHeight="1">
      <c r="B6" s="1409" t="s">
        <v>690</v>
      </c>
      <c r="C6" s="1409"/>
      <c r="D6" s="1409"/>
      <c r="E6" s="1409"/>
      <c r="F6" s="1409"/>
      <c r="G6" s="1281"/>
      <c r="H6" s="1282"/>
      <c r="I6" s="1282"/>
      <c r="J6" s="1282"/>
      <c r="K6" s="1282"/>
      <c r="L6" s="1282"/>
      <c r="M6" s="1282"/>
      <c r="N6" s="1282"/>
      <c r="O6" s="1282"/>
      <c r="P6" s="1282"/>
      <c r="Q6" s="1282"/>
      <c r="R6" s="1282"/>
      <c r="S6" s="1282"/>
      <c r="T6" s="1282"/>
      <c r="U6" s="1282"/>
      <c r="V6" s="1282"/>
      <c r="W6" s="1282"/>
      <c r="X6" s="1282"/>
      <c r="Y6" s="1283"/>
    </row>
    <row r="7" spans="2:25" ht="23.25" customHeight="1">
      <c r="B7" s="1409" t="s">
        <v>594</v>
      </c>
      <c r="C7" s="1409"/>
      <c r="D7" s="1409"/>
      <c r="E7" s="1409"/>
      <c r="F7" s="1409"/>
      <c r="G7" s="588" t="s">
        <v>50</v>
      </c>
      <c r="H7" s="400" t="s">
        <v>552</v>
      </c>
      <c r="I7" s="400"/>
      <c r="J7" s="400"/>
      <c r="K7" s="400"/>
      <c r="L7" s="588" t="s">
        <v>50</v>
      </c>
      <c r="M7" s="400" t="s">
        <v>553</v>
      </c>
      <c r="N7" s="400"/>
      <c r="O7" s="400"/>
      <c r="P7" s="400"/>
      <c r="Q7" s="588" t="s">
        <v>50</v>
      </c>
      <c r="R7" s="400" t="s">
        <v>554</v>
      </c>
      <c r="S7" s="400"/>
      <c r="T7" s="400"/>
      <c r="U7" s="400"/>
      <c r="V7" s="400"/>
      <c r="W7" s="41"/>
      <c r="X7" s="41"/>
      <c r="Y7" s="42"/>
    </row>
    <row r="8" spans="2:25" ht="20.100000000000001" customHeight="1">
      <c r="B8" s="1165" t="s">
        <v>603</v>
      </c>
      <c r="C8" s="1166"/>
      <c r="D8" s="1166"/>
      <c r="E8" s="1166"/>
      <c r="F8" s="1167"/>
      <c r="G8" s="606" t="s">
        <v>50</v>
      </c>
      <c r="H8" s="1163" t="s">
        <v>1164</v>
      </c>
      <c r="I8" s="1163"/>
      <c r="J8" s="1163"/>
      <c r="K8" s="1163"/>
      <c r="L8" s="1163"/>
      <c r="M8" s="1163"/>
      <c r="N8" s="1163"/>
      <c r="O8" s="1163"/>
      <c r="P8" s="1163"/>
      <c r="Q8" s="1163"/>
      <c r="R8" s="1163"/>
      <c r="S8" s="1163"/>
      <c r="T8" s="1163"/>
      <c r="U8" s="1163"/>
      <c r="V8" s="1163"/>
      <c r="W8" s="1163"/>
      <c r="X8" s="1163"/>
      <c r="Y8" s="1164"/>
    </row>
    <row r="9" spans="2:25" ht="20.100000000000001" customHeight="1">
      <c r="B9" s="1593"/>
      <c r="C9" s="1071"/>
      <c r="D9" s="1071"/>
      <c r="E9" s="1071"/>
      <c r="F9" s="1594"/>
      <c r="G9" s="598" t="s">
        <v>50</v>
      </c>
      <c r="H9" s="1420" t="s">
        <v>1165</v>
      </c>
      <c r="I9" s="1420"/>
      <c r="J9" s="1420"/>
      <c r="K9" s="1420"/>
      <c r="L9" s="1420"/>
      <c r="M9" s="1420"/>
      <c r="N9" s="1420"/>
      <c r="O9" s="1420"/>
      <c r="P9" s="1420"/>
      <c r="Q9" s="1420"/>
      <c r="R9" s="1420"/>
      <c r="S9" s="1420"/>
      <c r="T9" s="1420"/>
      <c r="U9" s="1420"/>
      <c r="V9" s="1420"/>
      <c r="W9" s="1420"/>
      <c r="X9" s="1420"/>
      <c r="Y9" s="1667"/>
    </row>
    <row r="10" spans="2:25" ht="20.100000000000001" customHeight="1">
      <c r="B10" s="1159"/>
      <c r="C10" s="1160"/>
      <c r="D10" s="1160"/>
      <c r="E10" s="1160"/>
      <c r="F10" s="1161"/>
      <c r="G10" s="591" t="s">
        <v>50</v>
      </c>
      <c r="H10" s="1433" t="s">
        <v>1166</v>
      </c>
      <c r="I10" s="1433"/>
      <c r="J10" s="1433"/>
      <c r="K10" s="1433"/>
      <c r="L10" s="1433"/>
      <c r="M10" s="1433"/>
      <c r="N10" s="1433"/>
      <c r="O10" s="1433"/>
      <c r="P10" s="1433"/>
      <c r="Q10" s="1433"/>
      <c r="R10" s="1433"/>
      <c r="S10" s="1433"/>
      <c r="T10" s="1433"/>
      <c r="U10" s="1433"/>
      <c r="V10" s="1433"/>
      <c r="W10" s="1433"/>
      <c r="X10" s="1433"/>
      <c r="Y10" s="1622"/>
    </row>
    <row r="11" spans="2:25" ht="10.5" customHeight="1">
      <c r="B11" s="62"/>
      <c r="C11" s="62"/>
      <c r="D11" s="62"/>
      <c r="E11" s="62"/>
      <c r="F11" s="62"/>
      <c r="G11" s="1"/>
      <c r="I11" s="270"/>
      <c r="J11" s="270"/>
      <c r="K11" s="270"/>
      <c r="L11" s="270"/>
      <c r="M11" s="270"/>
      <c r="N11" s="270"/>
      <c r="O11" s="270"/>
      <c r="P11" s="270"/>
      <c r="Q11" s="270"/>
      <c r="R11" s="270"/>
      <c r="S11" s="270"/>
      <c r="T11" s="270"/>
      <c r="U11" s="270"/>
      <c r="V11" s="270"/>
      <c r="W11" s="270"/>
      <c r="X11" s="270"/>
      <c r="Y11" s="270"/>
    </row>
    <row r="12" spans="2:25" ht="15.75" customHeight="1">
      <c r="B12" s="50"/>
      <c r="C12" s="54"/>
      <c r="D12" s="54"/>
      <c r="E12" s="54"/>
      <c r="F12" s="54"/>
      <c r="G12" s="246"/>
      <c r="H12" s="51"/>
      <c r="I12" s="55"/>
      <c r="J12" s="55"/>
      <c r="K12" s="55"/>
      <c r="L12" s="55"/>
      <c r="M12" s="55"/>
      <c r="N12" s="55"/>
      <c r="O12" s="55"/>
      <c r="P12" s="55"/>
      <c r="Q12" s="55"/>
      <c r="R12" s="55"/>
      <c r="S12" s="55"/>
      <c r="T12" s="56"/>
      <c r="U12" s="50"/>
      <c r="V12" s="444"/>
      <c r="W12" s="444"/>
      <c r="X12" s="444"/>
      <c r="Y12" s="52"/>
    </row>
    <row r="13" spans="2:25" ht="15.75" customHeight="1">
      <c r="B13" s="22" t="s">
        <v>1167</v>
      </c>
      <c r="C13" s="62"/>
      <c r="D13" s="62"/>
      <c r="E13" s="62"/>
      <c r="F13" s="62"/>
      <c r="G13" s="1"/>
      <c r="I13" s="270"/>
      <c r="J13" s="270"/>
      <c r="K13" s="270"/>
      <c r="L13" s="270"/>
      <c r="M13" s="270"/>
      <c r="N13" s="270"/>
      <c r="O13" s="270"/>
      <c r="P13" s="270"/>
      <c r="Q13" s="270"/>
      <c r="R13" s="270"/>
      <c r="S13" s="270"/>
      <c r="T13" s="270"/>
      <c r="U13" s="22"/>
      <c r="V13" s="403" t="s">
        <v>556</v>
      </c>
      <c r="W13" s="403" t="s">
        <v>557</v>
      </c>
      <c r="X13" s="403" t="s">
        <v>558</v>
      </c>
      <c r="Y13" s="402"/>
    </row>
    <row r="14" spans="2:25" ht="9.75" customHeight="1">
      <c r="B14" s="22"/>
      <c r="C14" s="62"/>
      <c r="D14" s="62"/>
      <c r="E14" s="62"/>
      <c r="F14" s="62"/>
      <c r="G14" s="1"/>
      <c r="I14" s="270"/>
      <c r="J14" s="270"/>
      <c r="K14" s="270"/>
      <c r="L14" s="270"/>
      <c r="M14" s="270"/>
      <c r="N14" s="270"/>
      <c r="O14" s="270"/>
      <c r="P14" s="270"/>
      <c r="Q14" s="270"/>
      <c r="R14" s="270"/>
      <c r="S14" s="270"/>
      <c r="T14" s="270"/>
      <c r="U14" s="22"/>
      <c r="V14" s="403"/>
      <c r="W14" s="403"/>
      <c r="X14" s="403"/>
      <c r="Y14" s="402"/>
    </row>
    <row r="15" spans="2:25" ht="15.75" customHeight="1">
      <c r="B15" s="22"/>
      <c r="C15" s="2" t="s">
        <v>1168</v>
      </c>
      <c r="D15" s="62"/>
      <c r="E15" s="62"/>
      <c r="F15" s="62"/>
      <c r="G15" s="1"/>
      <c r="I15" s="270"/>
      <c r="J15" s="270"/>
      <c r="K15" s="270"/>
      <c r="L15" s="270"/>
      <c r="M15" s="270"/>
      <c r="N15" s="270"/>
      <c r="O15" s="270"/>
      <c r="P15" s="270"/>
      <c r="Q15" s="270"/>
      <c r="R15" s="270"/>
      <c r="S15" s="270"/>
      <c r="T15" s="270"/>
      <c r="U15" s="22"/>
      <c r="Y15" s="402"/>
    </row>
    <row r="16" spans="2:25" ht="31.5" customHeight="1">
      <c r="B16" s="22"/>
      <c r="C16" s="1735" t="s">
        <v>1169</v>
      </c>
      <c r="D16" s="1735"/>
      <c r="E16" s="1735"/>
      <c r="F16" s="1073"/>
      <c r="G16" s="53" t="s">
        <v>697</v>
      </c>
      <c r="H16" s="1163" t="s">
        <v>1170</v>
      </c>
      <c r="I16" s="1163"/>
      <c r="J16" s="1163"/>
      <c r="K16" s="1163"/>
      <c r="L16" s="1163"/>
      <c r="M16" s="1163"/>
      <c r="N16" s="1163"/>
      <c r="O16" s="1163"/>
      <c r="P16" s="1163"/>
      <c r="Q16" s="1163"/>
      <c r="R16" s="1163"/>
      <c r="S16" s="1164"/>
      <c r="T16" s="1"/>
      <c r="U16" s="22"/>
      <c r="V16" s="64" t="s">
        <v>50</v>
      </c>
      <c r="W16" s="62" t="s">
        <v>557</v>
      </c>
      <c r="X16" s="64" t="s">
        <v>50</v>
      </c>
      <c r="Y16" s="228"/>
    </row>
    <row r="17" spans="2:25" ht="32.25" customHeight="1">
      <c r="B17" s="3"/>
      <c r="C17" s="1735"/>
      <c r="D17" s="1735"/>
      <c r="E17" s="1735"/>
      <c r="F17" s="1073"/>
      <c r="G17" s="469" t="s">
        <v>699</v>
      </c>
      <c r="H17" s="1107" t="s">
        <v>1171</v>
      </c>
      <c r="I17" s="1107"/>
      <c r="J17" s="1107"/>
      <c r="K17" s="1107"/>
      <c r="L17" s="1107"/>
      <c r="M17" s="1107"/>
      <c r="N17" s="1107"/>
      <c r="O17" s="1107"/>
      <c r="P17" s="1107"/>
      <c r="Q17" s="1107"/>
      <c r="R17" s="1107"/>
      <c r="S17" s="1113"/>
      <c r="T17" s="417"/>
      <c r="U17" s="22"/>
      <c r="V17" s="64" t="s">
        <v>50</v>
      </c>
      <c r="W17" s="62" t="s">
        <v>557</v>
      </c>
      <c r="X17" s="64" t="s">
        <v>50</v>
      </c>
      <c r="Y17" s="231"/>
    </row>
    <row r="18" spans="2:25" ht="5.25" customHeight="1">
      <c r="B18" s="3"/>
      <c r="C18" s="1"/>
      <c r="D18" s="1"/>
      <c r="E18" s="1"/>
      <c r="F18" s="1"/>
      <c r="U18" s="22"/>
      <c r="Y18" s="402"/>
    </row>
    <row r="19" spans="2:25" ht="17.25" customHeight="1">
      <c r="B19" s="3"/>
      <c r="C19" s="1" t="s">
        <v>1172</v>
      </c>
      <c r="D19" s="1"/>
      <c r="E19" s="1"/>
      <c r="F19" s="1"/>
      <c r="U19" s="22"/>
      <c r="Y19" s="402"/>
    </row>
    <row r="20" spans="2:25" ht="32.25" customHeight="1">
      <c r="B20" s="3"/>
      <c r="C20" s="1735" t="s">
        <v>1173</v>
      </c>
      <c r="D20" s="1409"/>
      <c r="E20" s="1409"/>
      <c r="F20" s="1076"/>
      <c r="G20" s="53" t="s">
        <v>697</v>
      </c>
      <c r="H20" s="1101" t="s">
        <v>1174</v>
      </c>
      <c r="I20" s="1101"/>
      <c r="J20" s="1101"/>
      <c r="K20" s="1101"/>
      <c r="L20" s="1101"/>
      <c r="M20" s="1101"/>
      <c r="N20" s="1101"/>
      <c r="O20" s="1101"/>
      <c r="P20" s="1101"/>
      <c r="Q20" s="1101"/>
      <c r="R20" s="1101"/>
      <c r="S20" s="1109"/>
      <c r="U20" s="22"/>
      <c r="V20" s="64" t="s">
        <v>50</v>
      </c>
      <c r="W20" s="62" t="s">
        <v>557</v>
      </c>
      <c r="X20" s="64" t="s">
        <v>50</v>
      </c>
      <c r="Y20" s="228"/>
    </row>
    <row r="21" spans="2:25" ht="31.5" customHeight="1">
      <c r="B21" s="3"/>
      <c r="C21" s="1409"/>
      <c r="D21" s="1409"/>
      <c r="E21" s="1409"/>
      <c r="F21" s="1076"/>
      <c r="G21" s="47" t="s">
        <v>699</v>
      </c>
      <c r="H21" s="1107" t="s">
        <v>1175</v>
      </c>
      <c r="I21" s="1107"/>
      <c r="J21" s="1107"/>
      <c r="K21" s="1107"/>
      <c r="L21" s="1107"/>
      <c r="M21" s="1107"/>
      <c r="N21" s="1107"/>
      <c r="O21" s="1107"/>
      <c r="P21" s="1107"/>
      <c r="Q21" s="1107"/>
      <c r="R21" s="1107"/>
      <c r="S21" s="1113"/>
      <c r="U21" s="22"/>
      <c r="V21" s="64" t="s">
        <v>50</v>
      </c>
      <c r="W21" s="62" t="s">
        <v>557</v>
      </c>
      <c r="X21" s="64" t="s">
        <v>50</v>
      </c>
      <c r="Y21" s="228"/>
    </row>
    <row r="22" spans="2:25" ht="4.5" customHeight="1">
      <c r="B22" s="3"/>
      <c r="C22" s="1"/>
      <c r="D22" s="1"/>
      <c r="E22" s="1"/>
      <c r="F22" s="1"/>
      <c r="U22" s="22"/>
      <c r="Y22" s="402"/>
    </row>
    <row r="23" spans="2:25" ht="17.25" customHeight="1">
      <c r="B23" s="3"/>
      <c r="C23" s="1" t="s">
        <v>1176</v>
      </c>
      <c r="D23" s="1"/>
      <c r="E23" s="1"/>
      <c r="F23" s="1"/>
      <c r="U23" s="22"/>
      <c r="Y23" s="402"/>
    </row>
    <row r="24" spans="2:25" ht="31.5" customHeight="1">
      <c r="B24" s="3"/>
      <c r="C24" s="1735" t="s">
        <v>1173</v>
      </c>
      <c r="D24" s="1409"/>
      <c r="E24" s="1409"/>
      <c r="F24" s="1076"/>
      <c r="G24" s="53" t="s">
        <v>697</v>
      </c>
      <c r="H24" s="1101" t="s">
        <v>1177</v>
      </c>
      <c r="I24" s="1101"/>
      <c r="J24" s="1101"/>
      <c r="K24" s="1101"/>
      <c r="L24" s="1101"/>
      <c r="M24" s="1101"/>
      <c r="N24" s="1101"/>
      <c r="O24" s="1101"/>
      <c r="P24" s="1101"/>
      <c r="Q24" s="1101"/>
      <c r="R24" s="1101"/>
      <c r="S24" s="1109"/>
      <c r="U24" s="22"/>
      <c r="V24" s="64" t="s">
        <v>50</v>
      </c>
      <c r="W24" s="62" t="s">
        <v>557</v>
      </c>
      <c r="X24" s="64" t="s">
        <v>50</v>
      </c>
      <c r="Y24" s="228"/>
    </row>
    <row r="25" spans="2:25" ht="44.25" customHeight="1">
      <c r="B25" s="3"/>
      <c r="C25" s="1409"/>
      <c r="D25" s="1409"/>
      <c r="E25" s="1409"/>
      <c r="F25" s="1076"/>
      <c r="G25" s="47" t="s">
        <v>699</v>
      </c>
      <c r="H25" s="1107" t="s">
        <v>1178</v>
      </c>
      <c r="I25" s="1107"/>
      <c r="J25" s="1107"/>
      <c r="K25" s="1107"/>
      <c r="L25" s="1107"/>
      <c r="M25" s="1107"/>
      <c r="N25" s="1107"/>
      <c r="O25" s="1107"/>
      <c r="P25" s="1107"/>
      <c r="Q25" s="1107"/>
      <c r="R25" s="1107"/>
      <c r="S25" s="1113"/>
      <c r="U25" s="22"/>
      <c r="V25" s="64" t="s">
        <v>50</v>
      </c>
      <c r="W25" s="62" t="s">
        <v>557</v>
      </c>
      <c r="X25" s="64" t="s">
        <v>50</v>
      </c>
      <c r="Y25" s="228"/>
    </row>
    <row r="26" spans="2:25" ht="6.75" customHeight="1">
      <c r="B26" s="3"/>
      <c r="C26" s="1"/>
      <c r="D26" s="1"/>
      <c r="E26" s="1"/>
      <c r="F26" s="1"/>
      <c r="G26" s="535"/>
      <c r="U26" s="22"/>
      <c r="Y26" s="402"/>
    </row>
    <row r="27" spans="2:25" ht="18" customHeight="1">
      <c r="B27" s="3"/>
      <c r="C27" s="1" t="s">
        <v>1179</v>
      </c>
      <c r="E27" s="1"/>
      <c r="F27" s="1"/>
      <c r="U27" s="22"/>
      <c r="Y27" s="402"/>
    </row>
    <row r="28" spans="2:25" ht="31.5" customHeight="1">
      <c r="B28" s="3"/>
      <c r="C28" s="1735" t="s">
        <v>1173</v>
      </c>
      <c r="D28" s="1409"/>
      <c r="E28" s="1409"/>
      <c r="F28" s="1076"/>
      <c r="G28" s="53" t="s">
        <v>697</v>
      </c>
      <c r="H28" s="1101" t="s">
        <v>1180</v>
      </c>
      <c r="I28" s="1101"/>
      <c r="J28" s="1101"/>
      <c r="K28" s="1101"/>
      <c r="L28" s="1101"/>
      <c r="M28" s="1101"/>
      <c r="N28" s="1101"/>
      <c r="O28" s="1101"/>
      <c r="P28" s="1101"/>
      <c r="Q28" s="1101"/>
      <c r="R28" s="1101"/>
      <c r="S28" s="1109"/>
      <c r="U28" s="22"/>
      <c r="V28" s="64" t="s">
        <v>50</v>
      </c>
      <c r="W28" s="62" t="s">
        <v>557</v>
      </c>
      <c r="X28" s="64" t="s">
        <v>50</v>
      </c>
      <c r="Y28" s="228"/>
    </row>
    <row r="29" spans="2:25" ht="29.25" customHeight="1">
      <c r="B29" s="3"/>
      <c r="C29" s="1409"/>
      <c r="D29" s="1409"/>
      <c r="E29" s="1409"/>
      <c r="F29" s="1076"/>
      <c r="G29" s="47" t="s">
        <v>699</v>
      </c>
      <c r="H29" s="1433" t="s">
        <v>1181</v>
      </c>
      <c r="I29" s="1433"/>
      <c r="J29" s="1433"/>
      <c r="K29" s="1433"/>
      <c r="L29" s="1433"/>
      <c r="M29" s="1433"/>
      <c r="N29" s="1433"/>
      <c r="O29" s="1433"/>
      <c r="P29" s="1433"/>
      <c r="Q29" s="1433"/>
      <c r="R29" s="1433"/>
      <c r="S29" s="1622"/>
      <c r="U29" s="22"/>
      <c r="V29" s="64" t="s">
        <v>50</v>
      </c>
      <c r="W29" s="62" t="s">
        <v>557</v>
      </c>
      <c r="X29" s="64" t="s">
        <v>50</v>
      </c>
      <c r="Y29" s="228"/>
    </row>
    <row r="30" spans="2:25" ht="6.75" customHeight="1">
      <c r="B30" s="3"/>
      <c r="C30" s="62"/>
      <c r="D30" s="62"/>
      <c r="E30" s="62"/>
      <c r="F30" s="62"/>
      <c r="U30" s="22"/>
      <c r="V30" s="428"/>
      <c r="W30" s="62"/>
      <c r="X30" s="428"/>
      <c r="Y30" s="228"/>
    </row>
    <row r="31" spans="2:25" ht="29.25" customHeight="1">
      <c r="B31" s="3"/>
      <c r="C31" s="1783" t="s">
        <v>1182</v>
      </c>
      <c r="D31" s="1783"/>
      <c r="E31" s="1658" t="s">
        <v>1183</v>
      </c>
      <c r="F31" s="1658"/>
      <c r="G31" s="1658"/>
      <c r="H31" s="1658"/>
      <c r="I31" s="1658"/>
      <c r="J31" s="1658"/>
      <c r="K31" s="1658"/>
      <c r="L31" s="1658"/>
      <c r="M31" s="1658"/>
      <c r="N31" s="1658"/>
      <c r="O31" s="1658"/>
      <c r="P31" s="1658"/>
      <c r="Q31" s="1658"/>
      <c r="R31" s="1658"/>
      <c r="S31" s="1658"/>
      <c r="T31" s="1135"/>
      <c r="U31" s="22"/>
      <c r="Y31" s="402"/>
    </row>
    <row r="32" spans="2:25" ht="19.5" customHeight="1">
      <c r="B32" s="220"/>
      <c r="C32" s="1784" t="s">
        <v>1184</v>
      </c>
      <c r="D32" s="1784"/>
      <c r="E32" s="1785" t="s">
        <v>1185</v>
      </c>
      <c r="F32" s="1785"/>
      <c r="G32" s="1785"/>
      <c r="H32" s="1785"/>
      <c r="I32" s="1785"/>
      <c r="J32" s="1785"/>
      <c r="K32" s="1785"/>
      <c r="L32" s="1785"/>
      <c r="M32" s="1785"/>
      <c r="N32" s="1785"/>
      <c r="O32" s="1785"/>
      <c r="P32" s="1785"/>
      <c r="Q32" s="1785"/>
      <c r="R32" s="1785"/>
      <c r="S32" s="1785"/>
      <c r="T32" s="1786"/>
      <c r="U32" s="8"/>
      <c r="V32" s="536"/>
      <c r="W32" s="48"/>
      <c r="X32" s="536"/>
      <c r="Y32" s="218"/>
    </row>
    <row r="33" spans="2:28" ht="15" customHeight="1">
      <c r="B33" s="2" t="s">
        <v>717</v>
      </c>
    </row>
    <row r="34" spans="2:28" ht="15" customHeight="1">
      <c r="B34" s="2" t="s">
        <v>718</v>
      </c>
      <c r="K34"/>
      <c r="L34"/>
      <c r="M34"/>
      <c r="N34"/>
      <c r="O34"/>
      <c r="P34"/>
      <c r="Q34"/>
      <c r="R34"/>
      <c r="S34"/>
      <c r="T34"/>
      <c r="U34"/>
      <c r="V34"/>
      <c r="W34"/>
      <c r="X34"/>
      <c r="Y34"/>
      <c r="Z34"/>
      <c r="AA34"/>
      <c r="AB34"/>
    </row>
    <row r="35" spans="2:28" ht="15" customHeight="1"/>
    <row r="36" spans="2:28" ht="4.5" customHeight="1"/>
    <row r="122" spans="3:7">
      <c r="C122" s="9"/>
      <c r="D122" s="9"/>
      <c r="E122" s="9"/>
      <c r="F122" s="9"/>
      <c r="G122" s="9"/>
    </row>
    <row r="123" spans="3:7">
      <c r="C123" s="51"/>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B123"/>
  <sheetViews>
    <sheetView zoomScaleNormal="100" workbookViewId="0"/>
  </sheetViews>
  <sheetFormatPr defaultColWidth="4" defaultRowHeight="13.5"/>
  <cols>
    <col min="1" max="1" width="1.5" style="2" customWidth="1"/>
    <col min="2" max="2" width="2.375" style="2" customWidth="1"/>
    <col min="3" max="3" width="1.125" style="2" customWidth="1"/>
    <col min="4" max="17" width="4" style="2"/>
    <col min="18" max="18" width="5.125" style="2" customWidth="1"/>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1186</v>
      </c>
      <c r="C2"/>
      <c r="D2"/>
      <c r="E2"/>
      <c r="F2"/>
      <c r="G2"/>
      <c r="H2"/>
      <c r="I2"/>
      <c r="J2"/>
      <c r="K2"/>
      <c r="L2"/>
      <c r="M2"/>
      <c r="N2"/>
      <c r="O2"/>
      <c r="P2"/>
      <c r="Q2"/>
      <c r="R2"/>
      <c r="S2"/>
      <c r="T2"/>
      <c r="U2"/>
      <c r="V2"/>
      <c r="W2"/>
      <c r="X2"/>
      <c r="Y2"/>
    </row>
    <row r="4" spans="2:28">
      <c r="B4" s="1071" t="s">
        <v>1187</v>
      </c>
      <c r="C4" s="1071"/>
      <c r="D4" s="1071"/>
      <c r="E4" s="1071"/>
      <c r="F4" s="1071"/>
      <c r="G4" s="1071"/>
      <c r="H4" s="1071"/>
      <c r="I4" s="1071"/>
      <c r="J4" s="1071"/>
      <c r="K4" s="1071"/>
      <c r="L4" s="1071"/>
      <c r="M4" s="1071"/>
      <c r="N4" s="1071"/>
      <c r="O4" s="1071"/>
      <c r="P4" s="1071"/>
      <c r="Q4" s="1071"/>
      <c r="R4" s="1071"/>
      <c r="S4" s="1071"/>
      <c r="T4" s="1071"/>
      <c r="U4" s="1071"/>
      <c r="V4" s="1071"/>
      <c r="W4" s="1071"/>
      <c r="X4" s="1071"/>
      <c r="Y4" s="1071"/>
    </row>
    <row r="6" spans="2:28" ht="23.25" customHeight="1">
      <c r="B6" s="1409" t="s">
        <v>690</v>
      </c>
      <c r="C6" s="1409"/>
      <c r="D6" s="1409"/>
      <c r="E6" s="1409"/>
      <c r="F6" s="1409"/>
      <c r="G6" s="1281"/>
      <c r="H6" s="1282"/>
      <c r="I6" s="1282"/>
      <c r="J6" s="1282"/>
      <c r="K6" s="1282"/>
      <c r="L6" s="1282"/>
      <c r="M6" s="1282"/>
      <c r="N6" s="1282"/>
      <c r="O6" s="1282"/>
      <c r="P6" s="1282"/>
      <c r="Q6" s="1282"/>
      <c r="R6" s="1282"/>
      <c r="S6" s="1282"/>
      <c r="T6" s="1282"/>
      <c r="U6" s="1282"/>
      <c r="V6" s="1282"/>
      <c r="W6" s="1282"/>
      <c r="X6" s="1282"/>
      <c r="Y6" s="1283"/>
    </row>
    <row r="7" spans="2:28" ht="23.25" customHeight="1">
      <c r="B7" s="1409" t="s">
        <v>594</v>
      </c>
      <c r="C7" s="1409"/>
      <c r="D7" s="1409"/>
      <c r="E7" s="1409"/>
      <c r="F7" s="1409"/>
      <c r="G7" s="588" t="s">
        <v>50</v>
      </c>
      <c r="H7" s="400" t="s">
        <v>552</v>
      </c>
      <c r="I7" s="400"/>
      <c r="J7" s="400"/>
      <c r="K7" s="400"/>
      <c r="L7" s="588" t="s">
        <v>50</v>
      </c>
      <c r="M7" s="400" t="s">
        <v>553</v>
      </c>
      <c r="N7" s="400"/>
      <c r="O7" s="400"/>
      <c r="P7" s="400"/>
      <c r="Q7" s="588" t="s">
        <v>50</v>
      </c>
      <c r="R7" s="400" t="s">
        <v>554</v>
      </c>
      <c r="S7" s="400"/>
      <c r="T7" s="400"/>
      <c r="U7" s="400"/>
      <c r="V7" s="400"/>
      <c r="W7" s="41"/>
      <c r="X7" s="41"/>
      <c r="Y7" s="42"/>
    </row>
    <row r="8" spans="2:28" ht="9.75" customHeight="1">
      <c r="B8" s="62"/>
      <c r="C8" s="62"/>
      <c r="D8" s="62"/>
      <c r="E8" s="62"/>
      <c r="F8" s="62"/>
      <c r="G8" s="1"/>
      <c r="I8" s="270"/>
      <c r="J8" s="270"/>
      <c r="K8" s="270"/>
      <c r="L8" s="270"/>
      <c r="M8" s="270"/>
      <c r="N8" s="270"/>
      <c r="O8" s="270"/>
      <c r="P8" s="270"/>
      <c r="Q8" s="270"/>
      <c r="R8" s="270"/>
      <c r="S8" s="270"/>
      <c r="T8" s="270"/>
      <c r="U8" s="270"/>
      <c r="V8" s="270"/>
      <c r="W8" s="270"/>
      <c r="X8" s="270"/>
      <c r="Y8" s="270"/>
    </row>
    <row r="9" spans="2:28" ht="16.5" customHeight="1">
      <c r="B9" s="50"/>
      <c r="C9" s="51"/>
      <c r="D9" s="54"/>
      <c r="E9" s="51"/>
      <c r="F9" s="51"/>
      <c r="G9" s="51"/>
      <c r="H9" s="51"/>
      <c r="I9" s="51"/>
      <c r="J9" s="51"/>
      <c r="K9" s="51"/>
      <c r="L9" s="51"/>
      <c r="M9" s="51"/>
      <c r="N9" s="51"/>
      <c r="O9" s="51"/>
      <c r="P9" s="51"/>
      <c r="Q9" s="51"/>
      <c r="R9" s="51"/>
      <c r="S9" s="51"/>
      <c r="T9" s="52"/>
      <c r="U9" s="51"/>
      <c r="V9" s="51"/>
      <c r="W9" s="51"/>
      <c r="X9" s="51"/>
      <c r="Y9" s="52"/>
      <c r="Z9"/>
      <c r="AA9"/>
      <c r="AB9"/>
    </row>
    <row r="10" spans="2:28" ht="20.100000000000001" customHeight="1">
      <c r="B10" s="22" t="s">
        <v>1188</v>
      </c>
      <c r="D10" s="62"/>
      <c r="T10" s="402"/>
      <c r="V10" s="403" t="s">
        <v>556</v>
      </c>
      <c r="W10" s="403" t="s">
        <v>557</v>
      </c>
      <c r="X10" s="403" t="s">
        <v>558</v>
      </c>
      <c r="Y10" s="402"/>
      <c r="Z10"/>
      <c r="AA10"/>
      <c r="AB10"/>
    </row>
    <row r="11" spans="2:28" ht="10.5" customHeight="1">
      <c r="B11" s="22"/>
      <c r="D11" s="62"/>
      <c r="T11" s="402"/>
      <c r="Y11" s="402"/>
      <c r="Z11"/>
      <c r="AA11"/>
      <c r="AB11"/>
    </row>
    <row r="12" spans="2:28" ht="21" customHeight="1">
      <c r="B12" s="22"/>
      <c r="D12" s="62" t="s">
        <v>697</v>
      </c>
      <c r="E12" s="1420" t="s">
        <v>1189</v>
      </c>
      <c r="F12" s="1420"/>
      <c r="G12" s="1420"/>
      <c r="H12" s="1420"/>
      <c r="I12" s="1420"/>
      <c r="J12" s="1420"/>
      <c r="K12" s="1420"/>
      <c r="L12" s="1420"/>
      <c r="M12" s="1420"/>
      <c r="N12" s="1420"/>
      <c r="O12" s="1420"/>
      <c r="P12" s="1420"/>
      <c r="Q12" s="1420"/>
      <c r="R12" s="1420"/>
      <c r="S12" s="1420"/>
      <c r="T12" s="1667"/>
      <c r="V12" s="64" t="s">
        <v>50</v>
      </c>
      <c r="W12" s="62" t="s">
        <v>557</v>
      </c>
      <c r="X12" s="64" t="s">
        <v>50</v>
      </c>
      <c r="Y12" s="228"/>
    </row>
    <row r="13" spans="2:28" ht="15.75" customHeight="1">
      <c r="B13" s="22"/>
      <c r="D13" s="62"/>
      <c r="T13" s="402"/>
      <c r="V13" s="62"/>
      <c r="W13" s="62"/>
      <c r="X13" s="62"/>
      <c r="Y13" s="231"/>
    </row>
    <row r="14" spans="2:28" ht="27.75" customHeight="1">
      <c r="B14" s="22"/>
      <c r="D14" s="62" t="s">
        <v>699</v>
      </c>
      <c r="E14" s="1623" t="s">
        <v>1190</v>
      </c>
      <c r="F14" s="1623"/>
      <c r="G14" s="1623"/>
      <c r="H14" s="1623"/>
      <c r="I14" s="1623"/>
      <c r="J14" s="1623"/>
      <c r="K14" s="1623"/>
      <c r="L14" s="1623"/>
      <c r="M14" s="1623"/>
      <c r="N14" s="1623"/>
      <c r="O14" s="1623"/>
      <c r="P14" s="1623"/>
      <c r="Q14" s="1623"/>
      <c r="R14" s="1623"/>
      <c r="S14" s="1623"/>
      <c r="T14" s="1112"/>
      <c r="V14" s="64" t="s">
        <v>50</v>
      </c>
      <c r="W14" s="62" t="s">
        <v>557</v>
      </c>
      <c r="X14" s="64" t="s">
        <v>50</v>
      </c>
      <c r="Y14" s="228"/>
    </row>
    <row r="15" spans="2:28" ht="20.25" customHeight="1">
      <c r="B15" s="3"/>
      <c r="D15" s="62"/>
      <c r="E15" s="537" t="s">
        <v>1191</v>
      </c>
      <c r="F15" s="270"/>
      <c r="H15" s="537"/>
      <c r="I15" s="537"/>
      <c r="J15" s="537"/>
      <c r="K15" s="537"/>
      <c r="L15" s="537"/>
      <c r="M15" s="537"/>
      <c r="N15" s="537"/>
      <c r="O15" s="537"/>
      <c r="P15" s="537"/>
      <c r="Q15" s="537"/>
      <c r="R15" s="537"/>
      <c r="S15" s="537"/>
      <c r="U15" s="22"/>
      <c r="Y15" s="402"/>
    </row>
    <row r="16" spans="2:28" ht="18" customHeight="1">
      <c r="B16" s="3"/>
      <c r="D16" s="62"/>
      <c r="E16" s="537" t="s">
        <v>1192</v>
      </c>
      <c r="F16" s="270"/>
      <c r="H16" s="537"/>
      <c r="I16" s="537"/>
      <c r="J16" s="537"/>
      <c r="K16" s="537"/>
      <c r="L16" s="537"/>
      <c r="M16" s="537"/>
      <c r="N16" s="537"/>
      <c r="O16" s="537"/>
      <c r="P16" s="537"/>
      <c r="Q16" s="537"/>
      <c r="R16" s="537"/>
      <c r="S16" s="537"/>
      <c r="U16" s="22"/>
      <c r="Y16" s="402"/>
    </row>
    <row r="17" spans="2:28" ht="20.25" customHeight="1">
      <c r="B17" s="3"/>
      <c r="D17" s="62"/>
      <c r="E17" s="537" t="s">
        <v>1193</v>
      </c>
      <c r="F17" s="270"/>
      <c r="H17" s="537"/>
      <c r="I17" s="537"/>
      <c r="J17" s="537"/>
      <c r="K17" s="537"/>
      <c r="L17" s="537"/>
      <c r="M17" s="537"/>
      <c r="N17" s="537"/>
      <c r="O17" s="537"/>
      <c r="P17" s="537"/>
      <c r="Q17" s="537"/>
      <c r="R17" s="537"/>
      <c r="S17" s="537"/>
      <c r="U17" s="22"/>
      <c r="Y17" s="402"/>
    </row>
    <row r="18" spans="2:28" ht="18.75" customHeight="1">
      <c r="B18" s="3"/>
      <c r="D18" s="62"/>
      <c r="E18" s="537" t="s">
        <v>1194</v>
      </c>
      <c r="F18" s="270"/>
      <c r="H18" s="537"/>
      <c r="I18" s="537"/>
      <c r="J18" s="537"/>
      <c r="K18" s="537"/>
      <c r="L18" s="537"/>
      <c r="M18" s="537"/>
      <c r="N18" s="537"/>
      <c r="O18" s="537"/>
      <c r="P18" s="537"/>
      <c r="Q18" s="537"/>
      <c r="R18" s="537"/>
      <c r="S18" s="537"/>
      <c r="U18" s="22"/>
      <c r="Y18" s="402"/>
    </row>
    <row r="19" spans="2:28" ht="18.75" customHeight="1">
      <c r="B19" s="3"/>
      <c r="D19" s="62"/>
      <c r="E19" s="537" t="s">
        <v>1195</v>
      </c>
      <c r="F19" s="270"/>
      <c r="H19" s="537"/>
      <c r="I19" s="537"/>
      <c r="J19" s="537"/>
      <c r="K19" s="537"/>
      <c r="L19" s="537"/>
      <c r="M19" s="537"/>
      <c r="N19" s="537"/>
      <c r="O19" s="537"/>
      <c r="P19" s="537"/>
      <c r="Q19" s="537"/>
      <c r="R19" s="537"/>
      <c r="S19" s="537"/>
      <c r="U19" s="22"/>
      <c r="Y19" s="402"/>
    </row>
    <row r="20" spans="2:28" ht="18.75" customHeight="1">
      <c r="B20" s="3"/>
      <c r="D20" s="62"/>
      <c r="E20" s="537" t="s">
        <v>1196</v>
      </c>
      <c r="F20" s="270"/>
      <c r="H20" s="537"/>
      <c r="I20" s="537"/>
      <c r="J20" s="537"/>
      <c r="K20" s="537"/>
      <c r="L20" s="537"/>
      <c r="M20" s="537"/>
      <c r="N20" s="537"/>
      <c r="O20" s="537"/>
      <c r="P20" s="537"/>
      <c r="Q20" s="537"/>
      <c r="R20" s="537"/>
      <c r="S20" s="537"/>
      <c r="U20" s="22"/>
      <c r="Y20" s="402"/>
    </row>
    <row r="21" spans="2:28" ht="19.5" customHeight="1">
      <c r="B21" s="3"/>
      <c r="D21" s="62"/>
      <c r="E21" s="537" t="s">
        <v>1197</v>
      </c>
      <c r="F21" s="270"/>
      <c r="H21" s="537"/>
      <c r="I21" s="537"/>
      <c r="J21" s="537"/>
      <c r="K21" s="537"/>
      <c r="L21" s="537"/>
      <c r="M21" s="537"/>
      <c r="N21" s="537"/>
      <c r="O21" s="537"/>
      <c r="P21" s="537"/>
      <c r="Q21" s="537"/>
      <c r="R21" s="537"/>
      <c r="S21" s="537"/>
      <c r="U21" s="22"/>
      <c r="Y21" s="402"/>
    </row>
    <row r="22" spans="2:28" ht="17.25" customHeight="1">
      <c r="B22" s="3"/>
      <c r="D22" s="62"/>
      <c r="E22" s="537" t="s">
        <v>1198</v>
      </c>
      <c r="F22" s="270"/>
      <c r="H22" s="537"/>
      <c r="I22" s="537"/>
      <c r="J22" s="537"/>
      <c r="K22" s="537"/>
      <c r="L22" s="537"/>
      <c r="M22" s="537"/>
      <c r="N22" s="537"/>
      <c r="O22" s="537"/>
      <c r="P22" s="537"/>
      <c r="Q22" s="537"/>
      <c r="R22" s="537"/>
      <c r="S22" s="537"/>
      <c r="U22" s="22"/>
      <c r="Y22" s="402"/>
    </row>
    <row r="23" spans="2:28" ht="20.25" customHeight="1">
      <c r="B23" s="3"/>
      <c r="D23" s="62"/>
      <c r="E23" s="537" t="s">
        <v>1199</v>
      </c>
      <c r="F23" s="270"/>
      <c r="H23" s="537"/>
      <c r="I23" s="537"/>
      <c r="J23" s="537"/>
      <c r="K23" s="537"/>
      <c r="L23" s="537"/>
      <c r="M23" s="537"/>
      <c r="N23" s="537"/>
      <c r="O23" s="537"/>
      <c r="P23" s="537"/>
      <c r="Q23" s="537"/>
      <c r="R23" s="537"/>
      <c r="S23" s="537"/>
      <c r="U23" s="22"/>
      <c r="Y23" s="402"/>
    </row>
    <row r="24" spans="2:28" ht="18" customHeight="1">
      <c r="B24" s="3"/>
      <c r="D24" s="62"/>
      <c r="E24" s="537" t="s">
        <v>1200</v>
      </c>
      <c r="F24" s="270"/>
      <c r="H24" s="537"/>
      <c r="I24" s="537"/>
      <c r="J24" s="537"/>
      <c r="K24" s="537"/>
      <c r="L24" s="537"/>
      <c r="M24" s="537"/>
      <c r="N24" s="537"/>
      <c r="O24" s="537"/>
      <c r="P24" s="537"/>
      <c r="Q24" s="537"/>
      <c r="R24" s="537"/>
      <c r="S24" s="537"/>
      <c r="U24" s="22"/>
      <c r="Y24" s="402"/>
    </row>
    <row r="25" spans="2:28" ht="18.75" customHeight="1">
      <c r="B25" s="3"/>
      <c r="D25" s="62"/>
      <c r="E25" s="537" t="s">
        <v>1201</v>
      </c>
      <c r="F25" s="270"/>
      <c r="H25" s="537"/>
      <c r="I25" s="537"/>
      <c r="J25" s="537"/>
      <c r="K25" s="537"/>
      <c r="L25" s="537"/>
      <c r="M25" s="537"/>
      <c r="N25" s="537"/>
      <c r="O25" s="537"/>
      <c r="P25" s="537"/>
      <c r="Q25" s="537"/>
      <c r="R25" s="537"/>
      <c r="S25" s="537"/>
      <c r="U25" s="22"/>
      <c r="Y25" s="402"/>
    </row>
    <row r="26" spans="2:28" ht="6.75" customHeight="1">
      <c r="B26" s="8"/>
      <c r="C26" s="9"/>
      <c r="D26" s="48"/>
      <c r="E26" s="9"/>
      <c r="F26" s="9"/>
      <c r="G26" s="9"/>
      <c r="H26" s="9"/>
      <c r="I26" s="9"/>
      <c r="J26" s="9"/>
      <c r="K26" s="9"/>
      <c r="L26" s="9"/>
      <c r="M26" s="9"/>
      <c r="N26" s="9"/>
      <c r="O26" s="9"/>
      <c r="P26" s="9"/>
      <c r="Q26" s="9"/>
      <c r="R26" s="9"/>
      <c r="S26" s="9"/>
      <c r="T26" s="10"/>
      <c r="U26" s="9"/>
      <c r="V26" s="9"/>
      <c r="W26" s="9"/>
      <c r="X26" s="9"/>
      <c r="Y26" s="10"/>
    </row>
    <row r="27" spans="2:28" ht="5.25" customHeight="1">
      <c r="D27" s="62"/>
    </row>
    <row r="28" spans="2:28" ht="18.75" customHeight="1">
      <c r="B28" s="2" t="s">
        <v>717</v>
      </c>
    </row>
    <row r="29" spans="2:28" ht="18.75" customHeight="1">
      <c r="B29" s="2" t="s">
        <v>718</v>
      </c>
      <c r="K29"/>
      <c r="L29"/>
      <c r="M29"/>
      <c r="N29"/>
      <c r="O29"/>
      <c r="P29"/>
      <c r="Q29"/>
      <c r="R29"/>
      <c r="S29"/>
      <c r="T29"/>
      <c r="U29"/>
      <c r="V29"/>
      <c r="W29"/>
      <c r="X29"/>
      <c r="Y29"/>
      <c r="Z29"/>
      <c r="AA29"/>
      <c r="AB29"/>
    </row>
    <row r="30" spans="2:28" ht="6.75" customHeight="1"/>
    <row r="122" spans="3:7">
      <c r="C122" s="9"/>
      <c r="D122" s="9"/>
      <c r="E122" s="9"/>
      <c r="F122" s="9"/>
      <c r="G122" s="9"/>
    </row>
    <row r="123" spans="3:7">
      <c r="C123" s="51"/>
    </row>
  </sheetData>
  <mergeCells count="6">
    <mergeCell ref="E14:T14"/>
    <mergeCell ref="B4:Y4"/>
    <mergeCell ref="B6:F6"/>
    <mergeCell ref="G6:Y6"/>
    <mergeCell ref="B7:F7"/>
    <mergeCell ref="E12:T12"/>
  </mergeCells>
  <phoneticPr fontId="4"/>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activeCell="AN7" sqref="AN7"/>
    </sheetView>
  </sheetViews>
  <sheetFormatPr defaultColWidth="9" defaultRowHeight="19.5"/>
  <cols>
    <col min="1" max="34" width="3.75" style="1788" customWidth="1"/>
    <col min="35" max="35" width="41.75" style="1788" hidden="1" customWidth="1"/>
    <col min="36" max="36" width="13.25" style="1788" hidden="1" customWidth="1"/>
    <col min="37" max="37" width="14.75" style="1788" customWidth="1"/>
    <col min="38" max="42" width="9" style="1788" customWidth="1"/>
    <col min="43" max="16384" width="9" style="1788"/>
  </cols>
  <sheetData>
    <row r="1" spans="1:37" ht="21">
      <c r="A1" s="1787" t="s">
        <v>1241</v>
      </c>
      <c r="B1" s="1787"/>
      <c r="C1" s="1787"/>
      <c r="D1" s="1787"/>
      <c r="E1" s="1787"/>
      <c r="F1" s="1787"/>
      <c r="G1" s="1787"/>
      <c r="H1" s="1787"/>
      <c r="I1" s="1787"/>
      <c r="J1" s="1787"/>
      <c r="K1" s="1787"/>
      <c r="L1" s="1787"/>
      <c r="M1" s="1787"/>
      <c r="N1" s="1787"/>
      <c r="O1" s="1787"/>
      <c r="P1" s="1787"/>
      <c r="Q1" s="1787"/>
      <c r="R1" s="1787"/>
      <c r="S1" s="1787"/>
      <c r="T1" s="1787"/>
      <c r="U1" s="1787"/>
      <c r="V1" s="1787"/>
      <c r="W1" s="1787"/>
      <c r="X1" s="1787"/>
      <c r="Y1" s="1787"/>
      <c r="Z1" s="1787"/>
      <c r="AA1" s="1787"/>
      <c r="AB1" s="1787"/>
      <c r="AC1" s="1787"/>
      <c r="AD1" s="1787"/>
      <c r="AE1" s="1787"/>
      <c r="AF1" s="1787"/>
      <c r="AG1" s="1787"/>
    </row>
    <row r="2" spans="1:37" ht="21.95" customHeight="1">
      <c r="AI2" s="1788" t="s">
        <v>1242</v>
      </c>
      <c r="AJ2" s="1789" t="str">
        <f>IF(G11="","",VLOOKUP(G11,AI3:AJ7,2,FALSE))</f>
        <v/>
      </c>
    </row>
    <row r="3" spans="1:37" ht="26.25" customHeight="1">
      <c r="B3" s="1790" t="s">
        <v>1243</v>
      </c>
      <c r="C3" s="1791"/>
      <c r="D3" s="1791"/>
      <c r="E3" s="1791"/>
      <c r="F3" s="1791"/>
      <c r="G3" s="1791"/>
      <c r="H3" s="1791"/>
      <c r="I3" s="1791"/>
      <c r="J3" s="1791"/>
      <c r="K3" s="1791"/>
      <c r="L3" s="1791"/>
      <c r="M3" s="1791"/>
      <c r="N3" s="1791"/>
      <c r="O3" s="1791"/>
      <c r="P3" s="1791"/>
      <c r="Q3" s="1791"/>
      <c r="R3" s="1791"/>
      <c r="S3" s="1791"/>
      <c r="T3" s="1791"/>
      <c r="U3" s="1791"/>
      <c r="V3" s="1791"/>
      <c r="W3" s="1791"/>
      <c r="X3" s="1791"/>
      <c r="Y3" s="1791"/>
      <c r="Z3" s="1791"/>
      <c r="AA3" s="1791"/>
      <c r="AB3" s="1791"/>
      <c r="AC3" s="1791"/>
      <c r="AD3" s="1791"/>
      <c r="AE3" s="1791"/>
      <c r="AF3" s="1792"/>
      <c r="AI3" s="1788" t="s">
        <v>1244</v>
      </c>
      <c r="AJ3" s="1793">
        <v>1</v>
      </c>
    </row>
    <row r="4" spans="1:37" ht="26.25" customHeight="1">
      <c r="B4" s="1794"/>
      <c r="C4" s="1795"/>
      <c r="D4" s="1795"/>
      <c r="E4" s="1795"/>
      <c r="F4" s="1795"/>
      <c r="G4" s="1795"/>
      <c r="H4" s="1795"/>
      <c r="I4" s="1795"/>
      <c r="J4" s="1795"/>
      <c r="K4" s="1795"/>
      <c r="L4" s="1795"/>
      <c r="M4" s="1795"/>
      <c r="N4" s="1795"/>
      <c r="O4" s="1795"/>
      <c r="P4" s="1795"/>
      <c r="Q4" s="1795"/>
      <c r="R4" s="1795"/>
      <c r="S4" s="1795"/>
      <c r="T4" s="1795"/>
      <c r="U4" s="1795"/>
      <c r="V4" s="1795"/>
      <c r="W4" s="1795"/>
      <c r="X4" s="1795"/>
      <c r="Y4" s="1795"/>
      <c r="Z4" s="1795"/>
      <c r="AA4" s="1795"/>
      <c r="AB4" s="1795"/>
      <c r="AC4" s="1795"/>
      <c r="AD4" s="1795"/>
      <c r="AE4" s="1795"/>
      <c r="AF4" s="1796"/>
      <c r="AI4" s="1788" t="s">
        <v>1245</v>
      </c>
      <c r="AJ4" s="1793">
        <v>2</v>
      </c>
    </row>
    <row r="5" spans="1:37" ht="26.25" customHeight="1">
      <c r="B5" s="1797"/>
      <c r="C5" s="1795"/>
      <c r="D5" s="1795"/>
      <c r="E5" s="1795"/>
      <c r="F5" s="1795"/>
      <c r="G5" s="1795"/>
      <c r="H5" s="1795"/>
      <c r="I5" s="1795"/>
      <c r="J5" s="1795"/>
      <c r="K5" s="1795"/>
      <c r="L5" s="1795"/>
      <c r="M5" s="1795"/>
      <c r="N5" s="1795"/>
      <c r="O5" s="1795"/>
      <c r="P5" s="1795"/>
      <c r="Q5" s="1795"/>
      <c r="R5" s="1795"/>
      <c r="S5" s="1795"/>
      <c r="T5" s="1795"/>
      <c r="U5" s="1795"/>
      <c r="V5" s="1795"/>
      <c r="W5" s="1795"/>
      <c r="X5" s="1795"/>
      <c r="Y5" s="1795"/>
      <c r="Z5" s="1795"/>
      <c r="AA5" s="1795"/>
      <c r="AB5" s="1795"/>
      <c r="AC5" s="1795"/>
      <c r="AD5" s="1795"/>
      <c r="AE5" s="1795"/>
      <c r="AF5" s="1796"/>
      <c r="AI5" s="1788" t="s">
        <v>1246</v>
      </c>
      <c r="AJ5" s="1793">
        <v>3</v>
      </c>
    </row>
    <row r="6" spans="1:37" ht="26.25" customHeight="1">
      <c r="B6" s="1798"/>
      <c r="C6" s="1799"/>
      <c r="D6" s="1799"/>
      <c r="E6" s="1799"/>
      <c r="F6" s="1799"/>
      <c r="G6" s="1799"/>
      <c r="H6" s="1799"/>
      <c r="I6" s="1799"/>
      <c r="J6" s="1799"/>
      <c r="K6" s="1799"/>
      <c r="L6" s="1799"/>
      <c r="M6" s="1799"/>
      <c r="N6" s="1799"/>
      <c r="O6" s="1799"/>
      <c r="P6" s="1799"/>
      <c r="Q6" s="1799"/>
      <c r="R6" s="1799"/>
      <c r="S6" s="1799"/>
      <c r="T6" s="1799"/>
      <c r="U6" s="1799"/>
      <c r="V6" s="1799"/>
      <c r="W6" s="1799"/>
      <c r="X6" s="1799"/>
      <c r="Y6" s="1799"/>
      <c r="Z6" s="1799"/>
      <c r="AA6" s="1799"/>
      <c r="AB6" s="1799"/>
      <c r="AC6" s="1799"/>
      <c r="AD6" s="1799"/>
      <c r="AE6" s="1799"/>
      <c r="AF6" s="1800"/>
      <c r="AI6" s="1788" t="s">
        <v>1247</v>
      </c>
      <c r="AJ6" s="1793">
        <v>4</v>
      </c>
    </row>
    <row r="7" spans="1:37" ht="21.95" customHeight="1">
      <c r="AI7" s="1788" t="s">
        <v>1248</v>
      </c>
      <c r="AJ7" s="1793">
        <v>5</v>
      </c>
    </row>
    <row r="8" spans="1:37" ht="21.95" customHeight="1">
      <c r="B8" s="1801" t="s">
        <v>1249</v>
      </c>
      <c r="AI8" s="1802" t="s">
        <v>1250</v>
      </c>
      <c r="AJ8" s="1803" t="str">
        <f>IF(AND(COUNTIF(V11,"*")=1,OR(AJ2=1,AJ2=2,)),VLOOKUP(V11,AI9:AJ12,2,FALSE),"")</f>
        <v/>
      </c>
    </row>
    <row r="9" spans="1:37" ht="21.95" customHeight="1">
      <c r="B9" s="1804" t="s">
        <v>1251</v>
      </c>
      <c r="C9" s="1804"/>
      <c r="D9" s="1804"/>
      <c r="E9" s="1804"/>
      <c r="F9" s="1804"/>
      <c r="G9" s="1805"/>
      <c r="H9" s="1805"/>
      <c r="I9" s="1805"/>
      <c r="J9" s="1805"/>
      <c r="K9" s="1804" t="s">
        <v>1252</v>
      </c>
      <c r="L9" s="1804"/>
      <c r="M9" s="1804"/>
      <c r="N9" s="1804"/>
      <c r="O9" s="1806"/>
      <c r="P9" s="1806"/>
      <c r="Q9" s="1806"/>
      <c r="R9" s="1806"/>
      <c r="S9" s="1806"/>
      <c r="T9" s="1806"/>
      <c r="U9" s="1806"/>
      <c r="V9" s="1806"/>
      <c r="W9" s="1806"/>
      <c r="X9" s="1806"/>
      <c r="Y9" s="1807"/>
      <c r="Z9" s="1807"/>
      <c r="AA9" s="1807"/>
      <c r="AB9" s="1807"/>
      <c r="AI9" s="1802" t="s">
        <v>1253</v>
      </c>
      <c r="AJ9" s="1793">
        <v>6</v>
      </c>
    </row>
    <row r="10" spans="1:37" ht="21.95" customHeight="1">
      <c r="B10" s="1808" t="s">
        <v>1254</v>
      </c>
      <c r="C10" s="1809"/>
      <c r="D10" s="1809"/>
      <c r="E10" s="1809"/>
      <c r="F10" s="1810"/>
      <c r="G10" s="1811"/>
      <c r="H10" s="1812"/>
      <c r="I10" s="1812"/>
      <c r="J10" s="1813"/>
      <c r="K10" s="1808" t="s">
        <v>1255</v>
      </c>
      <c r="L10" s="1809"/>
      <c r="M10" s="1809"/>
      <c r="N10" s="1810"/>
      <c r="O10" s="1811"/>
      <c r="P10" s="1812"/>
      <c r="Q10" s="1812"/>
      <c r="R10" s="1812"/>
      <c r="S10" s="1812"/>
      <c r="T10" s="1813"/>
      <c r="U10" s="1808" t="s">
        <v>1256</v>
      </c>
      <c r="V10" s="1809"/>
      <c r="W10" s="1809"/>
      <c r="X10" s="1810"/>
      <c r="Y10" s="1811"/>
      <c r="Z10" s="1812"/>
      <c r="AA10" s="1812"/>
      <c r="AB10" s="1812"/>
      <c r="AC10" s="1812"/>
      <c r="AD10" s="1812"/>
      <c r="AE10" s="1812"/>
      <c r="AF10" s="1813"/>
      <c r="AI10" s="1802" t="s">
        <v>1257</v>
      </c>
      <c r="AJ10" s="1793">
        <v>7</v>
      </c>
    </row>
    <row r="11" spans="1:37" ht="21.95" customHeight="1">
      <c r="B11" s="1804" t="s">
        <v>1258</v>
      </c>
      <c r="C11" s="1804"/>
      <c r="D11" s="1804"/>
      <c r="E11" s="1804"/>
      <c r="F11" s="1804"/>
      <c r="G11" s="1814"/>
      <c r="H11" s="1815"/>
      <c r="I11" s="1815"/>
      <c r="J11" s="1815"/>
      <c r="K11" s="1815"/>
      <c r="L11" s="1815"/>
      <c r="M11" s="1815"/>
      <c r="N11" s="1815"/>
      <c r="O11" s="1815"/>
      <c r="P11" s="1815"/>
      <c r="Q11" s="1816"/>
      <c r="R11" s="1808" t="s">
        <v>1259</v>
      </c>
      <c r="S11" s="1809"/>
      <c r="T11" s="1809"/>
      <c r="U11" s="1810"/>
      <c r="V11" s="1814"/>
      <c r="W11" s="1815"/>
      <c r="X11" s="1815"/>
      <c r="Y11" s="1815"/>
      <c r="Z11" s="1815"/>
      <c r="AA11" s="1815"/>
      <c r="AB11" s="1816"/>
      <c r="AI11" s="1802" t="s">
        <v>1260</v>
      </c>
      <c r="AJ11" s="1793">
        <v>8</v>
      </c>
    </row>
    <row r="12" spans="1:37" ht="17.25" customHeight="1">
      <c r="B12" s="1817" t="s">
        <v>1261</v>
      </c>
      <c r="C12" s="1817"/>
      <c r="D12" s="1817"/>
      <c r="E12" s="1817"/>
      <c r="F12" s="1817"/>
      <c r="G12" s="1817"/>
      <c r="H12" s="1817"/>
      <c r="I12" s="1817"/>
      <c r="J12" s="1817"/>
      <c r="K12" s="1817"/>
      <c r="L12" s="1817"/>
      <c r="M12" s="1817"/>
      <c r="N12" s="1817"/>
      <c r="O12" s="1817"/>
      <c r="P12" s="1817"/>
      <c r="Q12" s="1817"/>
      <c r="R12" s="1817"/>
      <c r="S12" s="1817"/>
      <c r="T12" s="1817"/>
      <c r="U12" s="1817"/>
      <c r="V12" s="1817"/>
      <c r="W12" s="1817"/>
      <c r="X12" s="1817"/>
      <c r="Y12" s="1817"/>
      <c r="Z12" s="1817"/>
      <c r="AA12" s="1817"/>
      <c r="AB12" s="1817"/>
      <c r="AC12" s="1817"/>
      <c r="AD12" s="1817"/>
      <c r="AE12" s="1817"/>
      <c r="AF12" s="1817"/>
      <c r="AI12" s="1818" t="s">
        <v>1262</v>
      </c>
      <c r="AJ12" s="1819">
        <v>9</v>
      </c>
    </row>
    <row r="13" spans="1:37" ht="17.25" customHeight="1">
      <c r="B13" s="1817"/>
      <c r="C13" s="1817"/>
      <c r="D13" s="1817"/>
      <c r="E13" s="1817"/>
      <c r="F13" s="1817"/>
      <c r="G13" s="1817"/>
      <c r="H13" s="1817"/>
      <c r="I13" s="1817"/>
      <c r="J13" s="1817"/>
      <c r="K13" s="1817"/>
      <c r="L13" s="1817"/>
      <c r="M13" s="1817"/>
      <c r="N13" s="1817"/>
      <c r="O13" s="1817"/>
      <c r="P13" s="1817"/>
      <c r="Q13" s="1817"/>
      <c r="R13" s="1817"/>
      <c r="S13" s="1817"/>
      <c r="T13" s="1817"/>
      <c r="U13" s="1817"/>
      <c r="V13" s="1817"/>
      <c r="W13" s="1817"/>
      <c r="X13" s="1817"/>
      <c r="Y13" s="1817"/>
      <c r="Z13" s="1817"/>
      <c r="AA13" s="1817"/>
      <c r="AB13" s="1817"/>
      <c r="AC13" s="1817"/>
      <c r="AD13" s="1817"/>
      <c r="AE13" s="1817"/>
      <c r="AF13" s="1817"/>
      <c r="AI13" s="1802"/>
    </row>
    <row r="14" spans="1:37" ht="18" customHeight="1">
      <c r="AI14" s="1802"/>
    </row>
    <row r="15" spans="1:37" ht="21.95" customHeight="1">
      <c r="B15" s="1801" t="s">
        <v>1263</v>
      </c>
      <c r="AI15" s="1802" t="s">
        <v>1264</v>
      </c>
    </row>
    <row r="16" spans="1:37" ht="21.95" customHeight="1">
      <c r="B16" s="1820" t="s">
        <v>1265</v>
      </c>
      <c r="C16" s="1821"/>
      <c r="D16" s="1821"/>
      <c r="E16" s="1821"/>
      <c r="F16" s="1821"/>
      <c r="G16" s="1821"/>
      <c r="H16" s="1821"/>
      <c r="I16" s="1821"/>
      <c r="J16" s="1821"/>
      <c r="K16" s="1822"/>
      <c r="L16" s="1808" t="s">
        <v>1266</v>
      </c>
      <c r="M16" s="1809"/>
      <c r="N16" s="1812"/>
      <c r="O16" s="1812"/>
      <c r="P16" s="1823" t="s">
        <v>1267</v>
      </c>
      <c r="Q16" s="1812"/>
      <c r="R16" s="1812"/>
      <c r="S16" s="1824" t="s">
        <v>1268</v>
      </c>
      <c r="T16" s="1825"/>
      <c r="U16" s="1825"/>
      <c r="AD16" s="1825"/>
      <c r="AE16" s="1825"/>
      <c r="AI16" s="1826" t="str">
        <f>L16&amp;N16&amp;P16&amp;Q16&amp;S16&amp;"１日"</f>
        <v>令和年月１日</v>
      </c>
      <c r="AJ16" s="1827"/>
      <c r="AK16" s="1827"/>
    </row>
    <row r="17" spans="2:37" ht="21.95" customHeight="1">
      <c r="B17" s="1820" t="s">
        <v>1269</v>
      </c>
      <c r="C17" s="1821"/>
      <c r="D17" s="1821"/>
      <c r="E17" s="1821"/>
      <c r="F17" s="1821"/>
      <c r="G17" s="1821"/>
      <c r="H17" s="1821"/>
      <c r="I17" s="1821"/>
      <c r="J17" s="1821"/>
      <c r="K17" s="1821"/>
      <c r="L17" s="1821"/>
      <c r="M17" s="1821"/>
      <c r="N17" s="1821"/>
      <c r="O17" s="1822"/>
      <c r="P17" s="1828"/>
      <c r="Q17" s="1829"/>
      <c r="R17" s="1829"/>
      <c r="S17" s="1830" t="s">
        <v>1270</v>
      </c>
      <c r="AI17" s="1802" t="s">
        <v>1271</v>
      </c>
      <c r="AJ17" s="1831" t="s">
        <v>1272</v>
      </c>
    </row>
    <row r="18" spans="2:37" ht="21.95" customHeight="1">
      <c r="B18" s="1832" t="s">
        <v>1273</v>
      </c>
      <c r="C18" s="1832"/>
      <c r="D18" s="1832"/>
      <c r="E18" s="1832"/>
      <c r="F18" s="1832"/>
      <c r="G18" s="1832"/>
      <c r="H18" s="1832"/>
      <c r="I18" s="1832"/>
      <c r="J18" s="1832"/>
      <c r="K18" s="1832"/>
      <c r="L18" s="1832"/>
      <c r="M18" s="1832"/>
      <c r="N18" s="1832"/>
      <c r="O18" s="1832"/>
      <c r="P18" s="1832"/>
      <c r="Q18" s="1832"/>
      <c r="R18" s="1832"/>
      <c r="S18" s="1832"/>
      <c r="T18" s="1832"/>
      <c r="U18" s="1832"/>
      <c r="V18" s="1832"/>
      <c r="W18" s="1832"/>
      <c r="X18" s="1832"/>
      <c r="Y18" s="1832"/>
      <c r="Z18" s="1833"/>
      <c r="AA18" s="1834"/>
      <c r="AB18" s="1834"/>
      <c r="AC18" s="1835" t="s">
        <v>1270</v>
      </c>
      <c r="AI18" s="1836" t="e">
        <f>(Z18-P17)/Z18</f>
        <v>#DIV/0!</v>
      </c>
      <c r="AJ18" s="1837" t="e">
        <f>AI18</f>
        <v>#DIV/0!</v>
      </c>
    </row>
    <row r="19" spans="2:37" ht="21.95" customHeight="1">
      <c r="B19" s="1838" t="s">
        <v>1274</v>
      </c>
      <c r="C19" s="1839"/>
      <c r="D19" s="1839"/>
      <c r="E19" s="1839"/>
      <c r="F19" s="1839"/>
      <c r="G19" s="1839"/>
      <c r="H19" s="1840" t="str">
        <f>IF(P17="","",IF(AND(H20="否",ROUND(AI18,4)&gt;=0.05),"可","否"))</f>
        <v/>
      </c>
      <c r="I19" s="1841"/>
      <c r="J19" s="1842"/>
      <c r="N19" s="1843"/>
      <c r="O19" s="1843"/>
      <c r="P19" s="1843"/>
      <c r="Q19" s="1843"/>
      <c r="R19" s="1843"/>
      <c r="S19" s="1843"/>
      <c r="T19" s="1843"/>
      <c r="U19" s="1843"/>
      <c r="V19" s="1843"/>
      <c r="W19" s="1843"/>
      <c r="X19" s="1843"/>
      <c r="Y19" s="1843"/>
      <c r="Z19" s="1843"/>
      <c r="AA19" s="1843"/>
      <c r="AB19" s="1843"/>
      <c r="AC19" s="1843"/>
      <c r="AD19" s="1843"/>
      <c r="AE19" s="1843"/>
      <c r="AF19" s="1843"/>
      <c r="AI19" s="1844" t="s">
        <v>1275</v>
      </c>
      <c r="AJ19" s="1845" t="s">
        <v>1276</v>
      </c>
    </row>
    <row r="20" spans="2:37" ht="21.95" customHeight="1">
      <c r="B20" s="1820" t="s">
        <v>1277</v>
      </c>
      <c r="C20" s="1821"/>
      <c r="D20" s="1821"/>
      <c r="E20" s="1821"/>
      <c r="F20" s="1821"/>
      <c r="G20" s="1821"/>
      <c r="H20" s="1846" t="str">
        <f>IF(N16="","",IF(AND(AI20="可",AJ20="可"),"可","否"))</f>
        <v/>
      </c>
      <c r="I20" s="1847"/>
      <c r="J20" s="1848"/>
      <c r="N20" s="1843"/>
      <c r="O20" s="1843"/>
      <c r="P20" s="1843"/>
      <c r="Q20" s="1843"/>
      <c r="R20" s="1843"/>
      <c r="S20" s="1843"/>
      <c r="T20" s="1843"/>
      <c r="U20" s="1843"/>
      <c r="V20" s="1843"/>
      <c r="W20" s="1843"/>
      <c r="X20" s="1843"/>
      <c r="Y20" s="1843"/>
      <c r="Z20" s="1843"/>
      <c r="AE20" s="1843"/>
      <c r="AF20" s="1843"/>
      <c r="AI20" s="1844" t="str">
        <f>IF(P17="","",IF(OR(AND(AJ8=7,P17&lt;=750),AND(AJ8=8,P17&lt;=900),AND(AJ8=9,P17&lt;=750)),"可","否"))</f>
        <v/>
      </c>
      <c r="AJ20" s="1849" t="str">
        <f>IF(AND(N16=3,OR(Q16=2,Q16=3)),"否","可")</f>
        <v>可</v>
      </c>
      <c r="AK20" s="1825"/>
    </row>
    <row r="21" spans="2:37" ht="20.25" customHeight="1">
      <c r="B21" s="1850" t="s">
        <v>1278</v>
      </c>
      <c r="C21" s="1851"/>
      <c r="D21" s="1851"/>
      <c r="E21" s="1851"/>
      <c r="F21" s="1851"/>
      <c r="G21" s="1851"/>
      <c r="H21" s="1851"/>
      <c r="I21" s="1851"/>
      <c r="J21" s="1851"/>
      <c r="K21" s="1851"/>
      <c r="L21" s="1851"/>
      <c r="M21" s="1851"/>
      <c r="N21" s="1851"/>
      <c r="O21" s="1851"/>
      <c r="P21" s="1851"/>
      <c r="Q21" s="1851"/>
      <c r="R21" s="1851"/>
      <c r="S21" s="1851"/>
      <c r="T21" s="1851"/>
      <c r="U21" s="1851"/>
      <c r="V21" s="1851"/>
      <c r="W21" s="1851"/>
      <c r="X21" s="1851"/>
      <c r="Y21" s="1851"/>
      <c r="Z21" s="1851"/>
      <c r="AA21" s="1851"/>
      <c r="AB21" s="1851"/>
      <c r="AC21" s="1851"/>
      <c r="AD21" s="1851"/>
      <c r="AE21" s="1851"/>
      <c r="AF21" s="1851"/>
    </row>
    <row r="22" spans="2:37" ht="20.25" customHeight="1">
      <c r="B22" s="1850"/>
      <c r="C22" s="1851"/>
      <c r="D22" s="1851"/>
      <c r="E22" s="1851"/>
      <c r="F22" s="1851"/>
      <c r="G22" s="1851"/>
      <c r="H22" s="1851"/>
      <c r="I22" s="1851"/>
      <c r="J22" s="1851"/>
      <c r="K22" s="1851"/>
      <c r="L22" s="1851"/>
      <c r="M22" s="1851"/>
      <c r="N22" s="1851"/>
      <c r="O22" s="1851"/>
      <c r="P22" s="1851"/>
      <c r="Q22" s="1851"/>
      <c r="R22" s="1851"/>
      <c r="S22" s="1851"/>
      <c r="T22" s="1851"/>
      <c r="U22" s="1851"/>
      <c r="V22" s="1851"/>
      <c r="W22" s="1851"/>
      <c r="X22" s="1851"/>
      <c r="Y22" s="1851"/>
      <c r="Z22" s="1851"/>
      <c r="AA22" s="1851"/>
      <c r="AB22" s="1851"/>
      <c r="AC22" s="1851"/>
      <c r="AD22" s="1851"/>
      <c r="AE22" s="1851"/>
      <c r="AF22" s="1851"/>
    </row>
    <row r="23" spans="2:37" ht="20.25" customHeight="1">
      <c r="B23" s="1850"/>
      <c r="C23" s="1851"/>
      <c r="D23" s="1851"/>
      <c r="E23" s="1851"/>
      <c r="F23" s="1851"/>
      <c r="G23" s="1851"/>
      <c r="H23" s="1851"/>
      <c r="I23" s="1851"/>
      <c r="J23" s="1851"/>
      <c r="K23" s="1851"/>
      <c r="L23" s="1851"/>
      <c r="M23" s="1851"/>
      <c r="N23" s="1851"/>
      <c r="O23" s="1851"/>
      <c r="P23" s="1851"/>
      <c r="Q23" s="1851"/>
      <c r="R23" s="1851"/>
      <c r="S23" s="1851"/>
      <c r="T23" s="1851"/>
      <c r="U23" s="1851"/>
      <c r="V23" s="1851"/>
      <c r="W23" s="1851"/>
      <c r="X23" s="1851"/>
      <c r="Y23" s="1851"/>
      <c r="Z23" s="1851"/>
      <c r="AA23" s="1851"/>
      <c r="AB23" s="1851"/>
      <c r="AC23" s="1851"/>
      <c r="AD23" s="1851"/>
      <c r="AE23" s="1851"/>
      <c r="AF23" s="1851"/>
    </row>
    <row r="24" spans="2:37" ht="20.25" customHeight="1">
      <c r="B24" s="1850"/>
      <c r="C24" s="1851"/>
      <c r="D24" s="1851"/>
      <c r="E24" s="1851"/>
      <c r="F24" s="1851"/>
      <c r="G24" s="1851"/>
      <c r="H24" s="1851"/>
      <c r="I24" s="1851"/>
      <c r="J24" s="1851"/>
      <c r="K24" s="1851"/>
      <c r="L24" s="1851"/>
      <c r="M24" s="1851"/>
      <c r="N24" s="1851"/>
      <c r="O24" s="1851"/>
      <c r="P24" s="1851"/>
      <c r="Q24" s="1851"/>
      <c r="R24" s="1851"/>
      <c r="S24" s="1851"/>
      <c r="T24" s="1851"/>
      <c r="U24" s="1851"/>
      <c r="V24" s="1851"/>
      <c r="W24" s="1851"/>
      <c r="X24" s="1851"/>
      <c r="Y24" s="1851"/>
      <c r="Z24" s="1851"/>
      <c r="AA24" s="1851"/>
      <c r="AB24" s="1851"/>
      <c r="AC24" s="1851"/>
      <c r="AD24" s="1851"/>
      <c r="AE24" s="1851"/>
      <c r="AF24" s="1851"/>
    </row>
    <row r="25" spans="2:37" ht="20.25" customHeight="1">
      <c r="B25" s="1850"/>
      <c r="C25" s="1851"/>
      <c r="D25" s="1851"/>
      <c r="E25" s="1851"/>
      <c r="F25" s="1851"/>
      <c r="G25" s="1851"/>
      <c r="H25" s="1851"/>
      <c r="I25" s="1851"/>
      <c r="J25" s="1851"/>
      <c r="K25" s="1851"/>
      <c r="L25" s="1851"/>
      <c r="M25" s="1851"/>
      <c r="N25" s="1851"/>
      <c r="O25" s="1851"/>
      <c r="P25" s="1851"/>
      <c r="Q25" s="1851"/>
      <c r="R25" s="1851"/>
      <c r="S25" s="1851"/>
      <c r="T25" s="1851"/>
      <c r="U25" s="1851"/>
      <c r="V25" s="1851"/>
      <c r="W25" s="1851"/>
      <c r="X25" s="1851"/>
      <c r="Y25" s="1851"/>
      <c r="Z25" s="1851"/>
      <c r="AA25" s="1851"/>
      <c r="AB25" s="1851"/>
      <c r="AC25" s="1851"/>
      <c r="AD25" s="1851"/>
      <c r="AE25" s="1851"/>
      <c r="AF25" s="1851"/>
    </row>
    <row r="26" spans="2:37" ht="20.25" customHeight="1">
      <c r="B26" s="1850"/>
      <c r="C26" s="1851"/>
      <c r="D26" s="1851"/>
      <c r="E26" s="1851"/>
      <c r="F26" s="1851"/>
      <c r="G26" s="1851"/>
      <c r="H26" s="1851"/>
      <c r="I26" s="1851"/>
      <c r="J26" s="1851"/>
      <c r="K26" s="1851"/>
      <c r="L26" s="1851"/>
      <c r="M26" s="1851"/>
      <c r="N26" s="1851"/>
      <c r="O26" s="1851"/>
      <c r="P26" s="1851"/>
      <c r="Q26" s="1851"/>
      <c r="R26" s="1851"/>
      <c r="S26" s="1851"/>
      <c r="T26" s="1851"/>
      <c r="U26" s="1851"/>
      <c r="V26" s="1851"/>
      <c r="W26" s="1851"/>
      <c r="X26" s="1851"/>
      <c r="Y26" s="1851"/>
      <c r="Z26" s="1851"/>
      <c r="AA26" s="1851"/>
      <c r="AB26" s="1851"/>
      <c r="AC26" s="1851"/>
      <c r="AD26" s="1851"/>
      <c r="AE26" s="1851"/>
      <c r="AF26" s="1851"/>
    </row>
    <row r="27" spans="2:37" ht="20.25" customHeight="1">
      <c r="B27" s="1850"/>
      <c r="C27" s="1851"/>
      <c r="D27" s="1851"/>
      <c r="E27" s="1851"/>
      <c r="F27" s="1851"/>
      <c r="G27" s="1851"/>
      <c r="H27" s="1851"/>
      <c r="I27" s="1851"/>
      <c r="J27" s="1851"/>
      <c r="K27" s="1851"/>
      <c r="L27" s="1851"/>
      <c r="M27" s="1851"/>
      <c r="N27" s="1851"/>
      <c r="O27" s="1851"/>
      <c r="P27" s="1851"/>
      <c r="Q27" s="1851"/>
      <c r="R27" s="1851"/>
      <c r="S27" s="1851"/>
      <c r="T27" s="1851"/>
      <c r="U27" s="1851"/>
      <c r="V27" s="1851"/>
      <c r="W27" s="1851"/>
      <c r="X27" s="1851"/>
      <c r="Y27" s="1851"/>
      <c r="Z27" s="1851"/>
      <c r="AA27" s="1851"/>
      <c r="AB27" s="1851"/>
      <c r="AC27" s="1851"/>
      <c r="AD27" s="1851"/>
      <c r="AE27" s="1851"/>
      <c r="AF27" s="1851"/>
    </row>
    <row r="28" spans="2:37" ht="20.25" customHeight="1">
      <c r="B28" s="1851"/>
      <c r="C28" s="1851"/>
      <c r="D28" s="1851"/>
      <c r="E28" s="1851"/>
      <c r="F28" s="1851"/>
      <c r="G28" s="1851"/>
      <c r="H28" s="1851"/>
      <c r="I28" s="1851"/>
      <c r="J28" s="1851"/>
      <c r="K28" s="1851"/>
      <c r="L28" s="1851"/>
      <c r="M28" s="1851"/>
      <c r="N28" s="1851"/>
      <c r="O28" s="1851"/>
      <c r="P28" s="1851"/>
      <c r="Q28" s="1851"/>
      <c r="R28" s="1851"/>
      <c r="S28" s="1851"/>
      <c r="T28" s="1851"/>
      <c r="U28" s="1851"/>
      <c r="V28" s="1851"/>
      <c r="W28" s="1851"/>
      <c r="X28" s="1851"/>
      <c r="Y28" s="1851"/>
      <c r="Z28" s="1851"/>
      <c r="AA28" s="1851"/>
      <c r="AB28" s="1851"/>
      <c r="AC28" s="1851"/>
      <c r="AD28" s="1851"/>
      <c r="AE28" s="1851"/>
      <c r="AF28" s="1851"/>
    </row>
    <row r="29" spans="2:37" ht="18" customHeight="1"/>
    <row r="30" spans="2:37" ht="21.95" customHeight="1">
      <c r="B30" s="1852" t="s">
        <v>1279</v>
      </c>
      <c r="C30" s="1853"/>
      <c r="D30" s="1853"/>
      <c r="E30" s="1853"/>
      <c r="F30" s="1853"/>
      <c r="G30" s="1853"/>
      <c r="H30" s="1853"/>
      <c r="I30" s="1854"/>
      <c r="K30" s="1855" t="s">
        <v>1280</v>
      </c>
    </row>
    <row r="31" spans="2:37" ht="21.95" customHeight="1">
      <c r="B31" s="1801" t="s">
        <v>1281</v>
      </c>
    </row>
    <row r="32" spans="2:37" ht="21.95" customHeight="1">
      <c r="B32" s="1804"/>
      <c r="C32" s="1804"/>
      <c r="D32" s="1804"/>
      <c r="E32" s="1804"/>
      <c r="F32" s="1804"/>
      <c r="G32" s="1804"/>
      <c r="H32" s="1804"/>
      <c r="I32" s="1804"/>
      <c r="J32" s="1804"/>
      <c r="K32" s="1804"/>
      <c r="L32" s="1804" t="s">
        <v>1282</v>
      </c>
      <c r="M32" s="1804"/>
      <c r="N32" s="1804"/>
      <c r="O32" s="1804"/>
      <c r="P32" s="1804"/>
      <c r="Q32" s="1856" t="s">
        <v>1283</v>
      </c>
      <c r="R32" s="1856"/>
      <c r="S32" s="1856"/>
      <c r="T32" s="1856"/>
      <c r="U32" s="1804" t="s">
        <v>1284</v>
      </c>
      <c r="V32" s="1804"/>
      <c r="W32" s="1804"/>
      <c r="X32" s="1804"/>
      <c r="Y32" s="1857"/>
      <c r="Z32" s="1858"/>
      <c r="AA32" s="1859" t="s">
        <v>1285</v>
      </c>
      <c r="AB32" s="1804"/>
      <c r="AC32" s="1804"/>
      <c r="AD32" s="1804"/>
      <c r="AH32" s="1825"/>
      <c r="AI32" s="1825"/>
      <c r="AJ32" s="1825"/>
      <c r="AK32" s="1825"/>
    </row>
    <row r="33" spans="2:37" ht="21.95" customHeight="1">
      <c r="B33" s="1804"/>
      <c r="C33" s="1804"/>
      <c r="D33" s="1804"/>
      <c r="E33" s="1804"/>
      <c r="F33" s="1804"/>
      <c r="G33" s="1804"/>
      <c r="H33" s="1804"/>
      <c r="I33" s="1804"/>
      <c r="J33" s="1804"/>
      <c r="K33" s="1804"/>
      <c r="L33" s="1804"/>
      <c r="M33" s="1804"/>
      <c r="N33" s="1804"/>
      <c r="O33" s="1804"/>
      <c r="P33" s="1804"/>
      <c r="Q33" s="1856"/>
      <c r="R33" s="1856"/>
      <c r="S33" s="1856"/>
      <c r="T33" s="1856"/>
      <c r="U33" s="1804"/>
      <c r="V33" s="1804"/>
      <c r="W33" s="1804"/>
      <c r="X33" s="1804"/>
      <c r="Y33" s="1857"/>
      <c r="Z33" s="1858"/>
      <c r="AA33" s="1804"/>
      <c r="AB33" s="1804"/>
      <c r="AC33" s="1804"/>
      <c r="AD33" s="1804"/>
      <c r="AH33" s="1825"/>
      <c r="AI33" s="1825"/>
      <c r="AJ33" s="1825"/>
      <c r="AK33" s="1825"/>
    </row>
    <row r="34" spans="2:37" ht="21.95" customHeight="1">
      <c r="B34" s="1820" t="s">
        <v>1265</v>
      </c>
      <c r="C34" s="1821"/>
      <c r="D34" s="1821"/>
      <c r="E34" s="1821"/>
      <c r="F34" s="1821"/>
      <c r="G34" s="1821"/>
      <c r="H34" s="1821"/>
      <c r="I34" s="1821"/>
      <c r="J34" s="1821"/>
      <c r="K34" s="1822"/>
      <c r="L34" s="1860" t="str">
        <f>IF(N16="","",EOMONTH(AI16,0))</f>
        <v/>
      </c>
      <c r="M34" s="1860"/>
      <c r="N34" s="1860"/>
      <c r="O34" s="1860"/>
      <c r="P34" s="1860"/>
      <c r="Q34" s="1861" t="str">
        <f>IF($P$17=0,"",$P$17)</f>
        <v/>
      </c>
      <c r="R34" s="1862"/>
      <c r="S34" s="1862"/>
      <c r="T34" s="1862"/>
      <c r="U34" s="1863" t="str">
        <f>IF(Q34="","",ROUND(($Z$18-Q34)/$Z$18,4))</f>
        <v/>
      </c>
      <c r="V34" s="1864"/>
      <c r="W34" s="1864"/>
      <c r="X34" s="1864"/>
      <c r="Y34" s="1857"/>
      <c r="Z34" s="1858"/>
      <c r="AA34" s="1865"/>
      <c r="AB34" s="1866"/>
      <c r="AC34" s="1866"/>
      <c r="AD34" s="1867"/>
      <c r="AH34" s="1825"/>
      <c r="AI34" s="1825"/>
      <c r="AJ34" s="1825"/>
      <c r="AK34" s="1825"/>
    </row>
    <row r="35" spans="2:37" ht="21.95" customHeight="1">
      <c r="B35" s="1820" t="s">
        <v>1286</v>
      </c>
      <c r="C35" s="1821"/>
      <c r="D35" s="1821"/>
      <c r="E35" s="1821"/>
      <c r="F35" s="1821"/>
      <c r="G35" s="1821"/>
      <c r="H35" s="1821"/>
      <c r="I35" s="1821"/>
      <c r="J35" s="1821"/>
      <c r="K35" s="1822"/>
      <c r="L35" s="1860" t="str">
        <f t="shared" ref="L35:L41" si="0">IF($N$16="","",EOMONTH(L34,1))</f>
        <v/>
      </c>
      <c r="M35" s="1860"/>
      <c r="N35" s="1860"/>
      <c r="O35" s="1860"/>
      <c r="P35" s="1860"/>
      <c r="Q35" s="1868"/>
      <c r="R35" s="1869"/>
      <c r="S35" s="1869"/>
      <c r="T35" s="1869"/>
      <c r="U35" s="1863" t="str">
        <f t="shared" ref="U35:U39" si="1">IF(Q35="","",ROUND(($Z$18-Q35)/$Z$18,4))</f>
        <v/>
      </c>
      <c r="V35" s="1864"/>
      <c r="W35" s="1864"/>
      <c r="X35" s="1864"/>
      <c r="Y35" s="1857"/>
      <c r="Z35" s="1858"/>
      <c r="AA35" s="1865"/>
      <c r="AB35" s="1866"/>
      <c r="AC35" s="1866"/>
      <c r="AD35" s="1867"/>
      <c r="AH35" s="1825"/>
      <c r="AI35" s="1825"/>
      <c r="AJ35" s="1825"/>
      <c r="AK35" s="1825"/>
    </row>
    <row r="36" spans="2:37" ht="21.95" customHeight="1">
      <c r="B36" s="1820" t="s">
        <v>1287</v>
      </c>
      <c r="C36" s="1821"/>
      <c r="D36" s="1821"/>
      <c r="E36" s="1821"/>
      <c r="F36" s="1821"/>
      <c r="G36" s="1821"/>
      <c r="H36" s="1821"/>
      <c r="I36" s="1821"/>
      <c r="J36" s="1821"/>
      <c r="K36" s="1822"/>
      <c r="L36" s="1860" t="str">
        <f t="shared" si="0"/>
        <v/>
      </c>
      <c r="M36" s="1860"/>
      <c r="N36" s="1860"/>
      <c r="O36" s="1860"/>
      <c r="P36" s="1860"/>
      <c r="Q36" s="1868"/>
      <c r="R36" s="1869"/>
      <c r="S36" s="1869"/>
      <c r="T36" s="1869"/>
      <c r="U36" s="1863" t="str">
        <f t="shared" si="1"/>
        <v/>
      </c>
      <c r="V36" s="1864"/>
      <c r="W36" s="1864"/>
      <c r="X36" s="1864"/>
      <c r="Y36" s="1857"/>
      <c r="Z36" s="1858"/>
      <c r="AA36" s="1870" t="str">
        <f>IF(U34="","",IF(AND($H$19="可",U34&gt;=0.05),"可","否"))</f>
        <v/>
      </c>
      <c r="AB36" s="1870"/>
      <c r="AC36" s="1870"/>
      <c r="AD36" s="1870"/>
      <c r="AH36" s="1825"/>
      <c r="AI36" s="1825"/>
      <c r="AJ36" s="1825"/>
      <c r="AK36" s="1825"/>
    </row>
    <row r="37" spans="2:37" ht="21.95" customHeight="1">
      <c r="B37" s="1820" t="s">
        <v>1288</v>
      </c>
      <c r="C37" s="1821"/>
      <c r="D37" s="1821"/>
      <c r="E37" s="1821"/>
      <c r="F37" s="1821"/>
      <c r="G37" s="1821"/>
      <c r="H37" s="1821"/>
      <c r="I37" s="1821"/>
      <c r="J37" s="1821"/>
      <c r="K37" s="1822"/>
      <c r="L37" s="1860" t="str">
        <f t="shared" si="0"/>
        <v/>
      </c>
      <c r="M37" s="1860"/>
      <c r="N37" s="1860"/>
      <c r="O37" s="1860"/>
      <c r="P37" s="1860"/>
      <c r="Q37" s="1868"/>
      <c r="R37" s="1869"/>
      <c r="S37" s="1869"/>
      <c r="T37" s="1869"/>
      <c r="U37" s="1863" t="str">
        <f t="shared" si="1"/>
        <v/>
      </c>
      <c r="V37" s="1864"/>
      <c r="W37" s="1864"/>
      <c r="X37" s="1864"/>
      <c r="Y37" s="1857"/>
      <c r="Z37" s="1858"/>
      <c r="AA37" s="1870" t="str">
        <f t="shared" ref="AA37:AA41" si="2">IF(U35="","",IF(AND($H$19="可",U35&gt;=0.05),"可","否"))</f>
        <v/>
      </c>
      <c r="AB37" s="1870"/>
      <c r="AC37" s="1870"/>
      <c r="AD37" s="1870"/>
      <c r="AH37" s="1825"/>
      <c r="AI37" s="1825"/>
      <c r="AJ37" s="1825"/>
      <c r="AK37" s="1825"/>
    </row>
    <row r="38" spans="2:37" ht="21.95" customHeight="1">
      <c r="B38" s="1820" t="s">
        <v>1289</v>
      </c>
      <c r="C38" s="1821"/>
      <c r="D38" s="1821"/>
      <c r="E38" s="1821"/>
      <c r="F38" s="1821"/>
      <c r="G38" s="1821"/>
      <c r="H38" s="1821"/>
      <c r="I38" s="1821"/>
      <c r="J38" s="1821"/>
      <c r="K38" s="1822"/>
      <c r="L38" s="1860" t="str">
        <f t="shared" si="0"/>
        <v/>
      </c>
      <c r="M38" s="1860"/>
      <c r="N38" s="1860"/>
      <c r="O38" s="1860"/>
      <c r="P38" s="1860"/>
      <c r="Q38" s="1868"/>
      <c r="R38" s="1869"/>
      <c r="S38" s="1869"/>
      <c r="T38" s="1869"/>
      <c r="U38" s="1863" t="str">
        <f t="shared" si="1"/>
        <v/>
      </c>
      <c r="V38" s="1864"/>
      <c r="W38" s="1864"/>
      <c r="X38" s="1864"/>
      <c r="Y38" s="1871" t="s">
        <v>1290</v>
      </c>
      <c r="Z38" s="1858"/>
      <c r="AA38" s="1870" t="str">
        <f t="shared" si="2"/>
        <v/>
      </c>
      <c r="AB38" s="1870"/>
      <c r="AC38" s="1870"/>
      <c r="AD38" s="1870"/>
      <c r="AH38" s="1825"/>
      <c r="AI38" s="1825"/>
      <c r="AJ38" s="1825"/>
      <c r="AK38" s="1825"/>
    </row>
    <row r="39" spans="2:37" ht="21.95" customHeight="1">
      <c r="B39" s="1820" t="s">
        <v>1291</v>
      </c>
      <c r="C39" s="1821"/>
      <c r="D39" s="1821"/>
      <c r="E39" s="1821"/>
      <c r="F39" s="1821"/>
      <c r="G39" s="1821"/>
      <c r="H39" s="1821"/>
      <c r="I39" s="1821"/>
      <c r="J39" s="1821"/>
      <c r="K39" s="1822"/>
      <c r="L39" s="1860" t="str">
        <f t="shared" si="0"/>
        <v/>
      </c>
      <c r="M39" s="1860"/>
      <c r="N39" s="1860"/>
      <c r="O39" s="1860"/>
      <c r="P39" s="1860"/>
      <c r="Q39" s="1868"/>
      <c r="R39" s="1869"/>
      <c r="S39" s="1869"/>
      <c r="T39" s="1869"/>
      <c r="U39" s="1863" t="str">
        <f t="shared" si="1"/>
        <v/>
      </c>
      <c r="V39" s="1864"/>
      <c r="W39" s="1864"/>
      <c r="X39" s="1864"/>
      <c r="Y39" s="1857"/>
      <c r="Z39" s="1858"/>
      <c r="AA39" s="1872" t="str">
        <f>IF(U37="","",IF(AND($H$19="可",U37&gt;=0.05),"可","否"))</f>
        <v/>
      </c>
      <c r="AB39" s="1872"/>
      <c r="AC39" s="1872"/>
      <c r="AD39" s="1872"/>
      <c r="AH39" s="1825"/>
      <c r="AI39" s="1825"/>
      <c r="AJ39" s="1825"/>
      <c r="AK39" s="1825"/>
    </row>
    <row r="40" spans="2:37" ht="21.95" customHeight="1">
      <c r="B40" s="1820"/>
      <c r="C40" s="1821"/>
      <c r="D40" s="1821"/>
      <c r="E40" s="1821"/>
      <c r="F40" s="1821"/>
      <c r="G40" s="1821"/>
      <c r="H40" s="1821"/>
      <c r="I40" s="1821"/>
      <c r="J40" s="1821"/>
      <c r="K40" s="1822"/>
      <c r="L40" s="1860" t="str">
        <f t="shared" si="0"/>
        <v/>
      </c>
      <c r="M40" s="1860"/>
      <c r="N40" s="1860"/>
      <c r="O40" s="1860"/>
      <c r="P40" s="1860"/>
      <c r="Q40" s="1865"/>
      <c r="R40" s="1866"/>
      <c r="S40" s="1866"/>
      <c r="T40" s="1867"/>
      <c r="U40" s="1865"/>
      <c r="V40" s="1866"/>
      <c r="W40" s="1866"/>
      <c r="X40" s="1867"/>
      <c r="Y40" s="1857"/>
      <c r="Z40" s="1858"/>
      <c r="AA40" s="1870" t="str">
        <f t="shared" si="2"/>
        <v/>
      </c>
      <c r="AB40" s="1870"/>
      <c r="AC40" s="1870"/>
      <c r="AD40" s="1870"/>
      <c r="AH40" s="1825"/>
      <c r="AI40" s="1825"/>
      <c r="AJ40" s="1825"/>
      <c r="AK40" s="1825"/>
    </row>
    <row r="41" spans="2:37" ht="21.95" customHeight="1">
      <c r="B41" s="1820" t="s">
        <v>1292</v>
      </c>
      <c r="C41" s="1821"/>
      <c r="D41" s="1821"/>
      <c r="E41" s="1821"/>
      <c r="F41" s="1821"/>
      <c r="G41" s="1821"/>
      <c r="H41" s="1821"/>
      <c r="I41" s="1821"/>
      <c r="J41" s="1821"/>
      <c r="K41" s="1822"/>
      <c r="L41" s="1860" t="str">
        <f t="shared" si="0"/>
        <v/>
      </c>
      <c r="M41" s="1860"/>
      <c r="N41" s="1860"/>
      <c r="O41" s="1860"/>
      <c r="P41" s="1860"/>
      <c r="Q41" s="1873"/>
      <c r="R41" s="1873"/>
      <c r="S41" s="1873"/>
      <c r="T41" s="1873"/>
      <c r="U41" s="1873"/>
      <c r="V41" s="1873"/>
      <c r="W41" s="1873"/>
      <c r="X41" s="1873"/>
      <c r="Y41" s="1857"/>
      <c r="Z41" s="1858"/>
      <c r="AA41" s="1870" t="str">
        <f t="shared" si="2"/>
        <v/>
      </c>
      <c r="AB41" s="1870"/>
      <c r="AC41" s="1870"/>
      <c r="AD41" s="1870"/>
      <c r="AH41" s="1825"/>
      <c r="AI41" s="1825"/>
      <c r="AJ41" s="1825"/>
      <c r="AK41" s="1825"/>
    </row>
    <row r="42" spans="2:37" ht="19.5" customHeight="1">
      <c r="B42" s="1874" t="s">
        <v>1293</v>
      </c>
      <c r="C42" s="1875"/>
      <c r="D42" s="1875"/>
      <c r="E42" s="1875"/>
      <c r="F42" s="1875"/>
      <c r="G42" s="1875"/>
      <c r="H42" s="1875"/>
      <c r="I42" s="1875"/>
      <c r="J42" s="1875"/>
      <c r="K42" s="1875"/>
      <c r="L42" s="1875"/>
      <c r="M42" s="1875"/>
      <c r="N42" s="1875"/>
      <c r="O42" s="1875"/>
      <c r="P42" s="1875"/>
      <c r="Q42" s="1875"/>
      <c r="R42" s="1875"/>
      <c r="S42" s="1875"/>
      <c r="T42" s="1875"/>
      <c r="U42" s="1875"/>
      <c r="V42" s="1875"/>
      <c r="W42" s="1875"/>
      <c r="X42" s="1875"/>
      <c r="Y42" s="1875"/>
      <c r="Z42" s="1875"/>
      <c r="AA42" s="1875"/>
      <c r="AB42" s="1875"/>
      <c r="AC42" s="1875"/>
      <c r="AD42" s="1875"/>
      <c r="AE42" s="1875"/>
      <c r="AF42" s="1875"/>
    </row>
    <row r="43" spans="2:37" ht="19.5" customHeight="1">
      <c r="B43" s="1874"/>
      <c r="C43" s="1875"/>
      <c r="D43" s="1875"/>
      <c r="E43" s="1875"/>
      <c r="F43" s="1875"/>
      <c r="G43" s="1875"/>
      <c r="H43" s="1875"/>
      <c r="I43" s="1875"/>
      <c r="J43" s="1875"/>
      <c r="K43" s="1875"/>
      <c r="L43" s="1875"/>
      <c r="M43" s="1875"/>
      <c r="N43" s="1875"/>
      <c r="O43" s="1875"/>
      <c r="P43" s="1875"/>
      <c r="Q43" s="1875"/>
      <c r="R43" s="1875"/>
      <c r="S43" s="1875"/>
      <c r="T43" s="1875"/>
      <c r="U43" s="1875"/>
      <c r="V43" s="1875"/>
      <c r="W43" s="1875"/>
      <c r="X43" s="1875"/>
      <c r="Y43" s="1875"/>
      <c r="Z43" s="1875"/>
      <c r="AA43" s="1875"/>
      <c r="AB43" s="1875"/>
      <c r="AC43" s="1875"/>
      <c r="AD43" s="1875"/>
      <c r="AE43" s="1875"/>
      <c r="AF43" s="1875"/>
    </row>
    <row r="44" spans="2:37" ht="19.5" customHeight="1">
      <c r="B44" s="1875"/>
      <c r="C44" s="1875"/>
      <c r="D44" s="1875"/>
      <c r="E44" s="1875"/>
      <c r="F44" s="1875"/>
      <c r="G44" s="1875"/>
      <c r="H44" s="1875"/>
      <c r="I44" s="1875"/>
      <c r="J44" s="1875"/>
      <c r="K44" s="1875"/>
      <c r="L44" s="1875"/>
      <c r="M44" s="1875"/>
      <c r="N44" s="1875"/>
      <c r="O44" s="1875"/>
      <c r="P44" s="1875"/>
      <c r="Q44" s="1875"/>
      <c r="R44" s="1875"/>
      <c r="S44" s="1875"/>
      <c r="T44" s="1875"/>
      <c r="U44" s="1875"/>
      <c r="V44" s="1875"/>
      <c r="W44" s="1875"/>
      <c r="X44" s="1875"/>
      <c r="Y44" s="1875"/>
      <c r="Z44" s="1875"/>
      <c r="AA44" s="1875"/>
      <c r="AB44" s="1875"/>
      <c r="AC44" s="1875"/>
      <c r="AD44" s="1875"/>
      <c r="AE44" s="1875"/>
      <c r="AF44" s="1875"/>
    </row>
    <row r="45" spans="2:37" ht="20.25" customHeight="1"/>
    <row r="46" spans="2:37" ht="21.95" customHeight="1">
      <c r="B46" s="1852" t="s">
        <v>1294</v>
      </c>
      <c r="C46" s="1853"/>
      <c r="D46" s="1853"/>
      <c r="E46" s="1853"/>
      <c r="F46" s="1853"/>
      <c r="G46" s="1853"/>
      <c r="H46" s="1853"/>
      <c r="I46" s="1853"/>
      <c r="J46" s="1853"/>
      <c r="K46" s="1853"/>
      <c r="L46" s="1853"/>
      <c r="M46" s="1853"/>
      <c r="N46" s="1853"/>
      <c r="O46" s="1853"/>
      <c r="P46" s="1853"/>
      <c r="Q46" s="1853"/>
      <c r="R46" s="1853"/>
      <c r="S46" s="1853"/>
      <c r="T46" s="1853"/>
      <c r="U46" s="1853"/>
      <c r="V46" s="1853"/>
      <c r="W46" s="1854"/>
      <c r="Y46" s="1855" t="s">
        <v>1295</v>
      </c>
    </row>
    <row r="47" spans="2:37" ht="21.95" customHeight="1">
      <c r="B47" s="1801" t="s">
        <v>1296</v>
      </c>
    </row>
    <row r="48" spans="2:37" ht="21.95" customHeight="1">
      <c r="B48" s="1876" t="s">
        <v>1297</v>
      </c>
      <c r="C48" s="1876"/>
      <c r="D48" s="1876"/>
      <c r="E48" s="1876"/>
      <c r="F48" s="1876"/>
      <c r="G48" s="1876"/>
      <c r="H48" s="1876"/>
      <c r="I48" s="1876"/>
      <c r="J48" s="1876"/>
      <c r="K48" s="1877" t="s">
        <v>1298</v>
      </c>
      <c r="L48" s="1878"/>
      <c r="M48" s="1878"/>
      <c r="N48" s="1878"/>
      <c r="O48" s="1878"/>
      <c r="P48" s="1878"/>
      <c r="Q48" s="1878"/>
      <c r="R48" s="1878"/>
      <c r="S48" s="1878"/>
      <c r="T48" s="1878"/>
      <c r="U48" s="1878"/>
      <c r="V48" s="1878"/>
      <c r="W48" s="1878"/>
      <c r="X48" s="1878"/>
      <c r="Y48" s="1878"/>
      <c r="Z48" s="1878"/>
      <c r="AA48" s="1878"/>
      <c r="AB48" s="1878"/>
      <c r="AC48" s="1878"/>
      <c r="AD48" s="1878"/>
      <c r="AE48" s="1878"/>
      <c r="AF48" s="1879"/>
    </row>
    <row r="49" spans="2:32" ht="21.95" customHeight="1">
      <c r="B49" s="1880"/>
      <c r="C49" s="1880"/>
      <c r="D49" s="1880"/>
      <c r="E49" s="1880"/>
      <c r="F49" s="1880"/>
      <c r="G49" s="1880"/>
      <c r="H49" s="1880"/>
      <c r="I49" s="1880"/>
      <c r="J49" s="1880"/>
      <c r="K49" s="1881"/>
      <c r="L49" s="1882"/>
      <c r="M49" s="1882"/>
      <c r="N49" s="1882"/>
      <c r="O49" s="1882"/>
      <c r="P49" s="1882"/>
      <c r="Q49" s="1882"/>
      <c r="R49" s="1882"/>
      <c r="S49" s="1882"/>
      <c r="T49" s="1882"/>
      <c r="U49" s="1882"/>
      <c r="V49" s="1882"/>
      <c r="W49" s="1882"/>
      <c r="X49" s="1882"/>
      <c r="Y49" s="1882"/>
      <c r="Z49" s="1882"/>
      <c r="AA49" s="1882"/>
      <c r="AB49" s="1882"/>
      <c r="AC49" s="1882"/>
      <c r="AD49" s="1882"/>
      <c r="AE49" s="1882"/>
      <c r="AF49" s="1883"/>
    </row>
    <row r="50" spans="2:32" ht="36" customHeight="1">
      <c r="B50" s="1884" t="s">
        <v>1299</v>
      </c>
      <c r="C50" s="1884"/>
      <c r="D50" s="1884"/>
      <c r="E50" s="1884"/>
      <c r="F50" s="1884"/>
      <c r="G50" s="1884"/>
      <c r="H50" s="1884"/>
      <c r="I50" s="1884"/>
      <c r="J50" s="1884"/>
      <c r="K50" s="1884"/>
      <c r="L50" s="1884"/>
      <c r="M50" s="1884"/>
      <c r="N50" s="1884"/>
      <c r="O50" s="1884"/>
      <c r="P50" s="1884"/>
      <c r="Q50" s="1884"/>
      <c r="R50" s="1884"/>
      <c r="S50" s="1884"/>
      <c r="T50" s="1884"/>
      <c r="U50" s="1884"/>
      <c r="V50" s="1884"/>
      <c r="W50" s="1884"/>
      <c r="X50" s="1884"/>
      <c r="Y50" s="1884"/>
      <c r="Z50" s="1884"/>
      <c r="AA50" s="1884"/>
      <c r="AB50" s="1884"/>
      <c r="AC50" s="1884"/>
      <c r="AD50" s="1884"/>
      <c r="AE50" s="1884"/>
      <c r="AF50" s="1884"/>
    </row>
    <row r="51" spans="2:32" ht="21.95" customHeight="1"/>
    <row r="52" spans="2:32" ht="21.95" customHeight="1">
      <c r="B52" s="1852" t="s">
        <v>1300</v>
      </c>
      <c r="C52" s="1853"/>
      <c r="D52" s="1853"/>
      <c r="E52" s="1853"/>
      <c r="F52" s="1853"/>
      <c r="G52" s="1853"/>
      <c r="H52" s="1853"/>
      <c r="I52" s="1854"/>
      <c r="K52" s="1855" t="s">
        <v>1301</v>
      </c>
    </row>
    <row r="53" spans="2:32" ht="21.95" customHeight="1">
      <c r="B53" s="1801" t="s">
        <v>1302</v>
      </c>
    </row>
    <row r="54" spans="2:32" ht="21.95" customHeight="1">
      <c r="B54" s="1804"/>
      <c r="C54" s="1804"/>
      <c r="D54" s="1804"/>
      <c r="E54" s="1804"/>
      <c r="F54" s="1804"/>
      <c r="G54" s="1804"/>
      <c r="H54" s="1804"/>
      <c r="I54" s="1804"/>
      <c r="J54" s="1804"/>
      <c r="K54" s="1804"/>
      <c r="L54" s="1804" t="s">
        <v>1282</v>
      </c>
      <c r="M54" s="1804"/>
      <c r="N54" s="1804"/>
      <c r="O54" s="1804"/>
      <c r="P54" s="1804"/>
      <c r="Q54" s="1856" t="s">
        <v>1283</v>
      </c>
      <c r="R54" s="1856"/>
      <c r="S54" s="1856"/>
      <c r="T54" s="1856"/>
      <c r="U54" s="1857"/>
      <c r="V54" s="1858"/>
      <c r="W54" s="1859" t="s">
        <v>1303</v>
      </c>
      <c r="X54" s="1804"/>
      <c r="Y54" s="1804"/>
      <c r="Z54" s="1804"/>
    </row>
    <row r="55" spans="2:32" ht="21.95" customHeight="1">
      <c r="B55" s="1804"/>
      <c r="C55" s="1804"/>
      <c r="D55" s="1804"/>
      <c r="E55" s="1804"/>
      <c r="F55" s="1804"/>
      <c r="G55" s="1804"/>
      <c r="H55" s="1804"/>
      <c r="I55" s="1804"/>
      <c r="J55" s="1804"/>
      <c r="K55" s="1804"/>
      <c r="L55" s="1804"/>
      <c r="M55" s="1804"/>
      <c r="N55" s="1804"/>
      <c r="O55" s="1804"/>
      <c r="P55" s="1804"/>
      <c r="Q55" s="1856"/>
      <c r="R55" s="1856"/>
      <c r="S55" s="1856"/>
      <c r="T55" s="1856"/>
      <c r="U55" s="1857"/>
      <c r="V55" s="1858"/>
      <c r="W55" s="1804"/>
      <c r="X55" s="1804"/>
      <c r="Y55" s="1804"/>
      <c r="Z55" s="1804"/>
    </row>
    <row r="56" spans="2:32" ht="21.95" customHeight="1">
      <c r="B56" s="1820" t="s">
        <v>1265</v>
      </c>
      <c r="C56" s="1821"/>
      <c r="D56" s="1821"/>
      <c r="E56" s="1821"/>
      <c r="F56" s="1821"/>
      <c r="G56" s="1821"/>
      <c r="H56" s="1821"/>
      <c r="I56" s="1821"/>
      <c r="J56" s="1821"/>
      <c r="K56" s="1822"/>
      <c r="L56" s="1860" t="str">
        <f>IF(N16="","",EOMONTH(AI16,0))</f>
        <v/>
      </c>
      <c r="M56" s="1860"/>
      <c r="N56" s="1860"/>
      <c r="O56" s="1860"/>
      <c r="P56" s="1860"/>
      <c r="Q56" s="1861" t="str">
        <f>IF($P$17=0,"",$P$17)</f>
        <v/>
      </c>
      <c r="R56" s="1862"/>
      <c r="S56" s="1862"/>
      <c r="T56" s="1862"/>
      <c r="U56" s="1857"/>
      <c r="V56" s="1858"/>
      <c r="W56" s="1865"/>
      <c r="X56" s="1866"/>
      <c r="Y56" s="1866"/>
      <c r="Z56" s="1867"/>
    </row>
    <row r="57" spans="2:32" ht="21.95" customHeight="1">
      <c r="B57" s="1820" t="s">
        <v>1304</v>
      </c>
      <c r="C57" s="1821"/>
      <c r="D57" s="1821"/>
      <c r="E57" s="1821"/>
      <c r="F57" s="1821"/>
      <c r="G57" s="1821"/>
      <c r="H57" s="1821"/>
      <c r="I57" s="1821"/>
      <c r="J57" s="1821"/>
      <c r="K57" s="1822"/>
      <c r="L57" s="1860" t="str">
        <f t="shared" ref="L57:L74" si="3">IF($N$16="","",EOMONTH(L56,1))</f>
        <v/>
      </c>
      <c r="M57" s="1860"/>
      <c r="N57" s="1860"/>
      <c r="O57" s="1860"/>
      <c r="P57" s="1860"/>
      <c r="Q57" s="1868"/>
      <c r="R57" s="1869"/>
      <c r="S57" s="1869"/>
      <c r="T57" s="1869"/>
      <c r="U57" s="1857"/>
      <c r="V57" s="1858"/>
      <c r="W57" s="1865"/>
      <c r="X57" s="1866"/>
      <c r="Y57" s="1866"/>
      <c r="Z57" s="1867"/>
    </row>
    <row r="58" spans="2:32" ht="21.95" customHeight="1">
      <c r="B58" s="1820" t="s">
        <v>1305</v>
      </c>
      <c r="C58" s="1821"/>
      <c r="D58" s="1821"/>
      <c r="E58" s="1821"/>
      <c r="F58" s="1821"/>
      <c r="G58" s="1821"/>
      <c r="H58" s="1821"/>
      <c r="I58" s="1821"/>
      <c r="J58" s="1821"/>
      <c r="K58" s="1822"/>
      <c r="L58" s="1860" t="str">
        <f t="shared" si="3"/>
        <v/>
      </c>
      <c r="M58" s="1860"/>
      <c r="N58" s="1860"/>
      <c r="O58" s="1860"/>
      <c r="P58" s="1860"/>
      <c r="Q58" s="1868"/>
      <c r="R58" s="1869"/>
      <c r="S58" s="1869"/>
      <c r="T58" s="1869"/>
      <c r="U58" s="1857"/>
      <c r="V58" s="1858"/>
      <c r="W58" s="1870" t="str">
        <f>IF(Q56="","",IF(OR(AND($AJ$8=7,Q56&lt;=750,$H$20="可"),AND($AJ$8=8,Q56&lt;=900,$H$20="可"),AND($AJ$8=9,Q56&lt;=750,$H$20="可")),"可","否"))</f>
        <v/>
      </c>
      <c r="X58" s="1870"/>
      <c r="Y58" s="1870"/>
      <c r="Z58" s="1870"/>
    </row>
    <row r="59" spans="2:32" ht="21.95" customHeight="1">
      <c r="B59" s="1820"/>
      <c r="C59" s="1821"/>
      <c r="D59" s="1821"/>
      <c r="E59" s="1821"/>
      <c r="F59" s="1821"/>
      <c r="G59" s="1821"/>
      <c r="H59" s="1821"/>
      <c r="I59" s="1821"/>
      <c r="J59" s="1821"/>
      <c r="K59" s="1822"/>
      <c r="L59" s="1860" t="str">
        <f t="shared" si="3"/>
        <v/>
      </c>
      <c r="M59" s="1860"/>
      <c r="N59" s="1860"/>
      <c r="O59" s="1860"/>
      <c r="P59" s="1860"/>
      <c r="Q59" s="1868"/>
      <c r="R59" s="1869"/>
      <c r="S59" s="1869"/>
      <c r="T59" s="1869"/>
      <c r="U59" s="1857"/>
      <c r="V59" s="1858"/>
      <c r="W59" s="1870" t="str">
        <f t="shared" ref="W59:W74" si="4">IF(Q57="","",IF(OR(AND($AJ$8=7,Q57&lt;=750,$H$20="可"),AND($AJ$8=8,Q57&lt;=900,$H$20="可"),AND($AJ$8=9,Q57&lt;=750,$H$20="可")),"可","否"))</f>
        <v/>
      </c>
      <c r="X59" s="1870"/>
      <c r="Y59" s="1870"/>
      <c r="Z59" s="1870"/>
    </row>
    <row r="60" spans="2:32" ht="21.95" customHeight="1">
      <c r="B60" s="1820"/>
      <c r="C60" s="1821"/>
      <c r="D60" s="1821"/>
      <c r="E60" s="1821"/>
      <c r="F60" s="1821"/>
      <c r="G60" s="1821"/>
      <c r="H60" s="1821"/>
      <c r="I60" s="1821"/>
      <c r="J60" s="1821"/>
      <c r="K60" s="1822"/>
      <c r="L60" s="1860" t="str">
        <f t="shared" si="3"/>
        <v/>
      </c>
      <c r="M60" s="1860"/>
      <c r="N60" s="1860"/>
      <c r="O60" s="1860"/>
      <c r="P60" s="1860"/>
      <c r="Q60" s="1868"/>
      <c r="R60" s="1869"/>
      <c r="S60" s="1869"/>
      <c r="T60" s="1869"/>
      <c r="U60" s="1857"/>
      <c r="V60" s="1858"/>
      <c r="W60" s="1870" t="str">
        <f t="shared" si="4"/>
        <v/>
      </c>
      <c r="X60" s="1870"/>
      <c r="Y60" s="1870"/>
      <c r="Z60" s="1870"/>
    </row>
    <row r="61" spans="2:32" ht="21.95" customHeight="1">
      <c r="B61" s="1820"/>
      <c r="C61" s="1821"/>
      <c r="D61" s="1821"/>
      <c r="E61" s="1821"/>
      <c r="F61" s="1821"/>
      <c r="G61" s="1821"/>
      <c r="H61" s="1821"/>
      <c r="I61" s="1821"/>
      <c r="J61" s="1821"/>
      <c r="K61" s="1822"/>
      <c r="L61" s="1860" t="str">
        <f t="shared" si="3"/>
        <v/>
      </c>
      <c r="M61" s="1860"/>
      <c r="N61" s="1860"/>
      <c r="O61" s="1860"/>
      <c r="P61" s="1860"/>
      <c r="Q61" s="1868"/>
      <c r="R61" s="1869"/>
      <c r="S61" s="1869"/>
      <c r="T61" s="1869"/>
      <c r="U61" s="1857"/>
      <c r="V61" s="1858"/>
      <c r="W61" s="1870" t="str">
        <f t="shared" si="4"/>
        <v/>
      </c>
      <c r="X61" s="1870"/>
      <c r="Y61" s="1870"/>
      <c r="Z61" s="1870"/>
    </row>
    <row r="62" spans="2:32" ht="21.95" customHeight="1">
      <c r="B62" s="1820"/>
      <c r="C62" s="1821"/>
      <c r="D62" s="1821"/>
      <c r="E62" s="1821"/>
      <c r="F62" s="1821"/>
      <c r="G62" s="1821"/>
      <c r="H62" s="1821"/>
      <c r="I62" s="1821"/>
      <c r="J62" s="1821"/>
      <c r="K62" s="1822"/>
      <c r="L62" s="1860" t="str">
        <f t="shared" si="3"/>
        <v/>
      </c>
      <c r="M62" s="1860"/>
      <c r="N62" s="1860"/>
      <c r="O62" s="1860"/>
      <c r="P62" s="1860"/>
      <c r="Q62" s="1868"/>
      <c r="R62" s="1869"/>
      <c r="S62" s="1869"/>
      <c r="T62" s="1869"/>
      <c r="U62" s="1857"/>
      <c r="V62" s="1858"/>
      <c r="W62" s="1870" t="str">
        <f t="shared" si="4"/>
        <v/>
      </c>
      <c r="X62" s="1870"/>
      <c r="Y62" s="1870"/>
      <c r="Z62" s="1870"/>
    </row>
    <row r="63" spans="2:32" ht="21.95" customHeight="1">
      <c r="B63" s="1820"/>
      <c r="C63" s="1821"/>
      <c r="D63" s="1821"/>
      <c r="E63" s="1821"/>
      <c r="F63" s="1821"/>
      <c r="G63" s="1821"/>
      <c r="H63" s="1821"/>
      <c r="I63" s="1821"/>
      <c r="J63" s="1821"/>
      <c r="K63" s="1822"/>
      <c r="L63" s="1860" t="str">
        <f t="shared" si="3"/>
        <v/>
      </c>
      <c r="M63" s="1860"/>
      <c r="N63" s="1860"/>
      <c r="O63" s="1860"/>
      <c r="P63" s="1860"/>
      <c r="Q63" s="1868"/>
      <c r="R63" s="1869"/>
      <c r="S63" s="1869"/>
      <c r="T63" s="1869"/>
      <c r="U63" s="1871" t="s">
        <v>1290</v>
      </c>
      <c r="V63" s="1885"/>
      <c r="W63" s="1870" t="str">
        <f t="shared" si="4"/>
        <v/>
      </c>
      <c r="X63" s="1870"/>
      <c r="Y63" s="1870"/>
      <c r="Z63" s="1870"/>
    </row>
    <row r="64" spans="2:32" ht="21.95" customHeight="1">
      <c r="B64" s="1820"/>
      <c r="C64" s="1821"/>
      <c r="D64" s="1821"/>
      <c r="E64" s="1821"/>
      <c r="F64" s="1821"/>
      <c r="G64" s="1821"/>
      <c r="H64" s="1821"/>
      <c r="I64" s="1821"/>
      <c r="J64" s="1821"/>
      <c r="K64" s="1822"/>
      <c r="L64" s="1860" t="str">
        <f t="shared" si="3"/>
        <v/>
      </c>
      <c r="M64" s="1860"/>
      <c r="N64" s="1860"/>
      <c r="O64" s="1860"/>
      <c r="P64" s="1860"/>
      <c r="Q64" s="1868"/>
      <c r="R64" s="1869"/>
      <c r="S64" s="1869"/>
      <c r="T64" s="1869"/>
      <c r="U64" s="1871"/>
      <c r="V64" s="1885"/>
      <c r="W64" s="1870" t="str">
        <f t="shared" si="4"/>
        <v/>
      </c>
      <c r="X64" s="1870"/>
      <c r="Y64" s="1870"/>
      <c r="Z64" s="1870"/>
    </row>
    <row r="65" spans="2:32" ht="21.95" customHeight="1">
      <c r="B65" s="1820"/>
      <c r="C65" s="1821"/>
      <c r="D65" s="1821"/>
      <c r="E65" s="1821"/>
      <c r="F65" s="1821"/>
      <c r="G65" s="1821"/>
      <c r="H65" s="1821"/>
      <c r="I65" s="1821"/>
      <c r="J65" s="1821"/>
      <c r="K65" s="1822"/>
      <c r="L65" s="1860" t="str">
        <f t="shared" si="3"/>
        <v/>
      </c>
      <c r="M65" s="1860"/>
      <c r="N65" s="1860"/>
      <c r="O65" s="1860"/>
      <c r="P65" s="1860"/>
      <c r="Q65" s="1868"/>
      <c r="R65" s="1869"/>
      <c r="S65" s="1869"/>
      <c r="T65" s="1869"/>
      <c r="U65" s="1871"/>
      <c r="V65" s="1885"/>
      <c r="W65" s="1870" t="str">
        <f t="shared" si="4"/>
        <v/>
      </c>
      <c r="X65" s="1870"/>
      <c r="Y65" s="1870"/>
      <c r="Z65" s="1870"/>
    </row>
    <row r="66" spans="2:32" ht="21.95" customHeight="1">
      <c r="B66" s="1820"/>
      <c r="C66" s="1821"/>
      <c r="D66" s="1821"/>
      <c r="E66" s="1821"/>
      <c r="F66" s="1821"/>
      <c r="G66" s="1821"/>
      <c r="H66" s="1821"/>
      <c r="I66" s="1821"/>
      <c r="J66" s="1821"/>
      <c r="K66" s="1822"/>
      <c r="L66" s="1860" t="str">
        <f t="shared" si="3"/>
        <v/>
      </c>
      <c r="M66" s="1860"/>
      <c r="N66" s="1860"/>
      <c r="O66" s="1860"/>
      <c r="P66" s="1860"/>
      <c r="Q66" s="1868"/>
      <c r="R66" s="1869"/>
      <c r="S66" s="1869"/>
      <c r="T66" s="1869"/>
      <c r="U66" s="1871"/>
      <c r="V66" s="1885"/>
      <c r="W66" s="1870" t="str">
        <f t="shared" si="4"/>
        <v/>
      </c>
      <c r="X66" s="1870"/>
      <c r="Y66" s="1870"/>
      <c r="Z66" s="1870"/>
    </row>
    <row r="67" spans="2:32" ht="21.95" customHeight="1">
      <c r="B67" s="1820"/>
      <c r="C67" s="1821"/>
      <c r="D67" s="1821"/>
      <c r="E67" s="1821"/>
      <c r="F67" s="1821"/>
      <c r="G67" s="1821"/>
      <c r="H67" s="1821"/>
      <c r="I67" s="1821"/>
      <c r="J67" s="1821"/>
      <c r="K67" s="1822"/>
      <c r="L67" s="1860" t="str">
        <f t="shared" si="3"/>
        <v/>
      </c>
      <c r="M67" s="1860"/>
      <c r="N67" s="1860"/>
      <c r="O67" s="1860"/>
      <c r="P67" s="1860"/>
      <c r="Q67" s="1868"/>
      <c r="R67" s="1869"/>
      <c r="S67" s="1869"/>
      <c r="T67" s="1869"/>
      <c r="U67" s="1857"/>
      <c r="V67" s="1858"/>
      <c r="W67" s="1870" t="str">
        <f t="shared" si="4"/>
        <v/>
      </c>
      <c r="X67" s="1870"/>
      <c r="Y67" s="1870"/>
      <c r="Z67" s="1870"/>
    </row>
    <row r="68" spans="2:32" ht="21.95" customHeight="1">
      <c r="B68" s="1820"/>
      <c r="C68" s="1821"/>
      <c r="D68" s="1821"/>
      <c r="E68" s="1821"/>
      <c r="F68" s="1821"/>
      <c r="G68" s="1821"/>
      <c r="H68" s="1821"/>
      <c r="I68" s="1821"/>
      <c r="J68" s="1821"/>
      <c r="K68" s="1822"/>
      <c r="L68" s="1860" t="str">
        <f t="shared" si="3"/>
        <v/>
      </c>
      <c r="M68" s="1860"/>
      <c r="N68" s="1860"/>
      <c r="O68" s="1860"/>
      <c r="P68" s="1860"/>
      <c r="Q68" s="1868"/>
      <c r="R68" s="1869"/>
      <c r="S68" s="1869"/>
      <c r="T68" s="1869"/>
      <c r="U68" s="1857"/>
      <c r="V68" s="1858"/>
      <c r="W68" s="1870" t="str">
        <f t="shared" si="4"/>
        <v/>
      </c>
      <c r="X68" s="1870"/>
      <c r="Y68" s="1870"/>
      <c r="Z68" s="1870"/>
    </row>
    <row r="69" spans="2:32" ht="21.95" customHeight="1">
      <c r="B69" s="1820"/>
      <c r="C69" s="1821"/>
      <c r="D69" s="1821"/>
      <c r="E69" s="1821"/>
      <c r="F69" s="1821"/>
      <c r="G69" s="1821"/>
      <c r="H69" s="1821"/>
      <c r="I69" s="1821"/>
      <c r="J69" s="1821"/>
      <c r="K69" s="1822"/>
      <c r="L69" s="1860" t="str">
        <f t="shared" si="3"/>
        <v/>
      </c>
      <c r="M69" s="1860"/>
      <c r="N69" s="1860"/>
      <c r="O69" s="1860"/>
      <c r="P69" s="1860"/>
      <c r="Q69" s="1868"/>
      <c r="R69" s="1869"/>
      <c r="S69" s="1869"/>
      <c r="T69" s="1869"/>
      <c r="U69" s="1857"/>
      <c r="V69" s="1858"/>
      <c r="W69" s="1870" t="str">
        <f t="shared" si="4"/>
        <v/>
      </c>
      <c r="X69" s="1870"/>
      <c r="Y69" s="1870"/>
      <c r="Z69" s="1870"/>
    </row>
    <row r="70" spans="2:32" ht="21.95" customHeight="1">
      <c r="B70" s="1820"/>
      <c r="C70" s="1821"/>
      <c r="D70" s="1821"/>
      <c r="E70" s="1821"/>
      <c r="F70" s="1821"/>
      <c r="G70" s="1821"/>
      <c r="H70" s="1821"/>
      <c r="I70" s="1821"/>
      <c r="J70" s="1821"/>
      <c r="K70" s="1822"/>
      <c r="L70" s="1860" t="str">
        <f t="shared" si="3"/>
        <v/>
      </c>
      <c r="M70" s="1860"/>
      <c r="N70" s="1860"/>
      <c r="O70" s="1860"/>
      <c r="P70" s="1860"/>
      <c r="Q70" s="1805"/>
      <c r="R70" s="1805"/>
      <c r="S70" s="1805"/>
      <c r="T70" s="1805"/>
      <c r="W70" s="1870" t="str">
        <f t="shared" si="4"/>
        <v/>
      </c>
      <c r="X70" s="1870"/>
      <c r="Y70" s="1870"/>
      <c r="Z70" s="1870"/>
    </row>
    <row r="71" spans="2:32" ht="21.95" customHeight="1">
      <c r="B71" s="1820"/>
      <c r="C71" s="1821"/>
      <c r="D71" s="1821"/>
      <c r="E71" s="1821"/>
      <c r="F71" s="1821"/>
      <c r="G71" s="1821"/>
      <c r="H71" s="1821"/>
      <c r="I71" s="1821"/>
      <c r="J71" s="1821"/>
      <c r="K71" s="1822"/>
      <c r="L71" s="1860" t="str">
        <f t="shared" si="3"/>
        <v/>
      </c>
      <c r="M71" s="1860"/>
      <c r="N71" s="1860"/>
      <c r="O71" s="1860"/>
      <c r="P71" s="1860"/>
      <c r="Q71" s="1805"/>
      <c r="R71" s="1805"/>
      <c r="S71" s="1805"/>
      <c r="T71" s="1805"/>
      <c r="W71" s="1870" t="str">
        <f t="shared" si="4"/>
        <v/>
      </c>
      <c r="X71" s="1870"/>
      <c r="Y71" s="1870"/>
      <c r="Z71" s="1870"/>
    </row>
    <row r="72" spans="2:32" ht="21.95" customHeight="1">
      <c r="B72" s="1820"/>
      <c r="C72" s="1821"/>
      <c r="D72" s="1821"/>
      <c r="E72" s="1821"/>
      <c r="F72" s="1821"/>
      <c r="G72" s="1821"/>
      <c r="H72" s="1821"/>
      <c r="I72" s="1821"/>
      <c r="J72" s="1821"/>
      <c r="K72" s="1822"/>
      <c r="L72" s="1860" t="str">
        <f t="shared" si="3"/>
        <v/>
      </c>
      <c r="M72" s="1860"/>
      <c r="N72" s="1860"/>
      <c r="O72" s="1860"/>
      <c r="P72" s="1860"/>
      <c r="Q72" s="1805"/>
      <c r="R72" s="1805"/>
      <c r="S72" s="1805"/>
      <c r="T72" s="1805"/>
      <c r="W72" s="1870" t="str">
        <f t="shared" si="4"/>
        <v/>
      </c>
      <c r="X72" s="1870"/>
      <c r="Y72" s="1870"/>
      <c r="Z72" s="1870"/>
    </row>
    <row r="73" spans="2:32" ht="21.95" customHeight="1">
      <c r="B73" s="1820"/>
      <c r="C73" s="1821"/>
      <c r="D73" s="1821"/>
      <c r="E73" s="1821"/>
      <c r="F73" s="1821"/>
      <c r="G73" s="1821"/>
      <c r="H73" s="1821"/>
      <c r="I73" s="1821"/>
      <c r="J73" s="1821"/>
      <c r="K73" s="1822"/>
      <c r="L73" s="1860" t="str">
        <f t="shared" si="3"/>
        <v/>
      </c>
      <c r="M73" s="1860"/>
      <c r="N73" s="1860"/>
      <c r="O73" s="1860"/>
      <c r="P73" s="1860"/>
      <c r="Q73" s="1805"/>
      <c r="R73" s="1805"/>
      <c r="S73" s="1805"/>
      <c r="T73" s="1805"/>
      <c r="W73" s="1870" t="str">
        <f t="shared" si="4"/>
        <v/>
      </c>
      <c r="X73" s="1870"/>
      <c r="Y73" s="1870"/>
      <c r="Z73" s="1870"/>
    </row>
    <row r="74" spans="2:32" ht="21.95" customHeight="1">
      <c r="B74" s="1820"/>
      <c r="C74" s="1821"/>
      <c r="D74" s="1821"/>
      <c r="E74" s="1821"/>
      <c r="F74" s="1821"/>
      <c r="G74" s="1821"/>
      <c r="H74" s="1821"/>
      <c r="I74" s="1821"/>
      <c r="J74" s="1821"/>
      <c r="K74" s="1822"/>
      <c r="L74" s="1860" t="str">
        <f t="shared" si="3"/>
        <v/>
      </c>
      <c r="M74" s="1860"/>
      <c r="N74" s="1860"/>
      <c r="O74" s="1860"/>
      <c r="P74" s="1860"/>
      <c r="Q74" s="1805"/>
      <c r="R74" s="1805"/>
      <c r="S74" s="1805"/>
      <c r="T74" s="1805"/>
      <c r="W74" s="1870" t="str">
        <f t="shared" si="4"/>
        <v/>
      </c>
      <c r="X74" s="1870"/>
      <c r="Y74" s="1870"/>
      <c r="Z74" s="1870"/>
    </row>
    <row r="75" spans="2:32" ht="21.95" customHeight="1">
      <c r="B75" s="1850" t="s">
        <v>1306</v>
      </c>
      <c r="C75" s="1851"/>
      <c r="D75" s="1851"/>
      <c r="E75" s="1851"/>
      <c r="F75" s="1851"/>
      <c r="G75" s="1851"/>
      <c r="H75" s="1851"/>
      <c r="I75" s="1851"/>
      <c r="J75" s="1851"/>
      <c r="K75" s="1851"/>
      <c r="L75" s="1851"/>
      <c r="M75" s="1851"/>
      <c r="N75" s="1851"/>
      <c r="O75" s="1851"/>
      <c r="P75" s="1851"/>
      <c r="Q75" s="1851"/>
      <c r="R75" s="1851"/>
      <c r="S75" s="1851"/>
      <c r="T75" s="1851"/>
      <c r="U75" s="1851"/>
      <c r="V75" s="1851"/>
      <c r="W75" s="1851"/>
      <c r="X75" s="1851"/>
      <c r="Y75" s="1851"/>
      <c r="Z75" s="1851"/>
      <c r="AA75" s="1851"/>
      <c r="AB75" s="1851"/>
      <c r="AC75" s="1851"/>
      <c r="AD75" s="1851"/>
      <c r="AE75" s="1851"/>
      <c r="AF75" s="1851"/>
    </row>
    <row r="76" spans="2:32" ht="21.95" customHeight="1">
      <c r="B76" s="1850"/>
      <c r="C76" s="1851"/>
      <c r="D76" s="1851"/>
      <c r="E76" s="1851"/>
      <c r="F76" s="1851"/>
      <c r="G76" s="1851"/>
      <c r="H76" s="1851"/>
      <c r="I76" s="1851"/>
      <c r="J76" s="1851"/>
      <c r="K76" s="1851"/>
      <c r="L76" s="1851"/>
      <c r="M76" s="1851"/>
      <c r="N76" s="1851"/>
      <c r="O76" s="1851"/>
      <c r="P76" s="1851"/>
      <c r="Q76" s="1851"/>
      <c r="R76" s="1851"/>
      <c r="S76" s="1851"/>
      <c r="T76" s="1851"/>
      <c r="U76" s="1851"/>
      <c r="V76" s="1851"/>
      <c r="W76" s="1851"/>
      <c r="X76" s="1851"/>
      <c r="Y76" s="1851"/>
      <c r="Z76" s="1851"/>
      <c r="AA76" s="1851"/>
      <c r="AB76" s="1851"/>
      <c r="AC76" s="1851"/>
      <c r="AD76" s="1851"/>
      <c r="AE76" s="1851"/>
      <c r="AF76" s="1851"/>
    </row>
    <row r="77" spans="2:32" ht="21.95" customHeight="1">
      <c r="B77" s="1850"/>
      <c r="C77" s="1851"/>
      <c r="D77" s="1851"/>
      <c r="E77" s="1851"/>
      <c r="F77" s="1851"/>
      <c r="G77" s="1851"/>
      <c r="H77" s="1851"/>
      <c r="I77" s="1851"/>
      <c r="J77" s="1851"/>
      <c r="K77" s="1851"/>
      <c r="L77" s="1851"/>
      <c r="M77" s="1851"/>
      <c r="N77" s="1851"/>
      <c r="O77" s="1851"/>
      <c r="P77" s="1851"/>
      <c r="Q77" s="1851"/>
      <c r="R77" s="1851"/>
      <c r="S77" s="1851"/>
      <c r="T77" s="1851"/>
      <c r="U77" s="1851"/>
      <c r="V77" s="1851"/>
      <c r="W77" s="1851"/>
      <c r="X77" s="1851"/>
      <c r="Y77" s="1851"/>
      <c r="Z77" s="1851"/>
      <c r="AA77" s="1851"/>
      <c r="AB77" s="1851"/>
      <c r="AC77" s="1851"/>
      <c r="AD77" s="1851"/>
      <c r="AE77" s="1851"/>
      <c r="AF77" s="1851"/>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4"/>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InputMessage="1" showErrorMessage="1" sqref="V11:AB11">
      <formula1>$AI$9:$AI$12</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81" fitToHeight="0" orientation="portrait" r:id="rId1"/>
  <rowBreaks count="1" manualBreakCount="1">
    <brk id="50" max="32"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90" zoomScaleNormal="90" zoomScaleSheetLayoutView="90" workbookViewId="0">
      <selection activeCell="AN7" sqref="AN7"/>
    </sheetView>
  </sheetViews>
  <sheetFormatPr defaultColWidth="9" defaultRowHeight="13.5"/>
  <cols>
    <col min="1" max="1" width="3.75" style="1886" customWidth="1"/>
    <col min="2" max="18" width="9" style="1886"/>
    <col min="19" max="19" width="10.75" style="1886" customWidth="1"/>
    <col min="20" max="20" width="3.75" style="1886" customWidth="1"/>
    <col min="21" max="21" width="5" style="1886" customWidth="1"/>
    <col min="22" max="16384" width="9" style="1886"/>
  </cols>
  <sheetData>
    <row r="1" spans="1:21" ht="14.25">
      <c r="A1" s="1886" t="s">
        <v>1307</v>
      </c>
      <c r="B1" s="1887"/>
      <c r="C1" s="1887"/>
      <c r="D1" s="1888"/>
      <c r="E1" s="1887"/>
      <c r="F1" s="1887"/>
      <c r="G1" s="1887"/>
      <c r="H1" s="1889"/>
      <c r="I1" s="1889"/>
      <c r="J1" s="1889"/>
      <c r="K1" s="1889"/>
      <c r="L1" s="1889"/>
      <c r="M1" s="1889"/>
      <c r="N1" s="1889"/>
      <c r="O1" s="1889"/>
      <c r="P1" s="1889"/>
      <c r="Q1" s="1889"/>
      <c r="R1" s="1889"/>
      <c r="S1" s="1889"/>
      <c r="T1" s="1889"/>
      <c r="U1" s="1889"/>
    </row>
    <row r="2" spans="1:21" ht="27.75" customHeight="1">
      <c r="A2" s="1890" t="s">
        <v>1308</v>
      </c>
      <c r="B2" s="1890"/>
      <c r="C2" s="1890"/>
      <c r="D2" s="1890"/>
      <c r="E2" s="1890"/>
      <c r="F2" s="1890"/>
      <c r="G2" s="1890"/>
      <c r="H2" s="1890"/>
      <c r="I2" s="1890"/>
      <c r="J2" s="1890"/>
      <c r="K2" s="1890"/>
      <c r="L2" s="1890"/>
      <c r="M2" s="1890"/>
      <c r="N2" s="1890"/>
      <c r="O2" s="1890"/>
      <c r="P2" s="1890"/>
      <c r="Q2" s="1890"/>
      <c r="R2" s="1890"/>
      <c r="S2" s="1890"/>
      <c r="T2" s="1890"/>
      <c r="U2" s="1891"/>
    </row>
    <row r="3" spans="1:21" ht="5.25" customHeight="1">
      <c r="B3" s="1892"/>
      <c r="C3" s="1892"/>
      <c r="D3" s="1892"/>
      <c r="E3" s="1892"/>
      <c r="F3" s="1892"/>
      <c r="G3" s="1892"/>
      <c r="H3" s="1892"/>
      <c r="I3" s="1892"/>
      <c r="J3" s="1892"/>
      <c r="K3" s="1892"/>
      <c r="L3" s="1892"/>
      <c r="M3" s="1892"/>
      <c r="N3" s="1892"/>
      <c r="O3" s="1892"/>
      <c r="P3" s="1892"/>
      <c r="Q3" s="1892"/>
      <c r="R3" s="1892"/>
      <c r="S3" s="1889"/>
      <c r="T3" s="1892"/>
      <c r="U3" s="1892"/>
    </row>
    <row r="4" spans="1:21" ht="99.75" customHeight="1">
      <c r="B4" s="1893" t="s">
        <v>1309</v>
      </c>
      <c r="C4" s="1893"/>
      <c r="D4" s="1893"/>
      <c r="E4" s="1893"/>
      <c r="F4" s="1893"/>
      <c r="G4" s="1893"/>
      <c r="H4" s="1893"/>
      <c r="I4" s="1893"/>
      <c r="J4" s="1893"/>
      <c r="K4" s="1893"/>
      <c r="L4" s="1893"/>
      <c r="M4" s="1893"/>
      <c r="N4" s="1893"/>
      <c r="O4" s="1893"/>
      <c r="P4" s="1893"/>
      <c r="Q4" s="1893"/>
      <c r="R4" s="1893"/>
      <c r="S4" s="1893"/>
      <c r="T4" s="1894"/>
      <c r="U4" s="1894"/>
    </row>
    <row r="5" spans="1:21" ht="14.25">
      <c r="K5" s="1889"/>
      <c r="L5" s="1889"/>
      <c r="M5" s="1889"/>
      <c r="N5" s="1889"/>
      <c r="Q5" s="1895"/>
      <c r="R5" s="1895"/>
      <c r="S5" s="1895"/>
    </row>
    <row r="6" spans="1:21" ht="18.75" customHeight="1">
      <c r="B6" s="1896" t="s">
        <v>1310</v>
      </c>
      <c r="C6" s="1897"/>
      <c r="D6" s="1897"/>
      <c r="E6" s="1897"/>
      <c r="F6" s="1897"/>
      <c r="G6" s="1897"/>
      <c r="H6" s="1897"/>
      <c r="I6" s="1897"/>
      <c r="J6" s="1897"/>
      <c r="K6" s="1897"/>
      <c r="L6" s="1897"/>
      <c r="M6" s="1825"/>
      <c r="N6" s="1825"/>
      <c r="O6" s="1825"/>
      <c r="P6" s="1825"/>
      <c r="Q6" s="1825"/>
      <c r="R6" s="1825"/>
      <c r="T6" s="1898"/>
      <c r="U6" s="1898"/>
    </row>
    <row r="7" spans="1:21">
      <c r="B7" s="1899"/>
      <c r="C7" s="1900"/>
      <c r="D7" s="1901"/>
      <c r="E7" s="1902"/>
      <c r="F7" s="1903" t="s">
        <v>1311</v>
      </c>
      <c r="G7" s="1904"/>
      <c r="H7" s="1905"/>
      <c r="I7" s="1905"/>
      <c r="J7" s="1906" t="s">
        <v>1266</v>
      </c>
      <c r="K7" s="1907"/>
      <c r="L7" s="1905" t="s">
        <v>1267</v>
      </c>
      <c r="M7" s="1905"/>
      <c r="N7" s="1905"/>
      <c r="O7" s="1908"/>
      <c r="P7" s="1909">
        <f>K7+1</f>
        <v>1</v>
      </c>
      <c r="Q7" s="1910"/>
      <c r="R7" s="1911"/>
      <c r="S7" s="1912" t="s">
        <v>1312</v>
      </c>
      <c r="T7" s="1898"/>
      <c r="U7" s="1898"/>
    </row>
    <row r="8" spans="1:21">
      <c r="B8" s="1913"/>
      <c r="C8" s="1914"/>
      <c r="D8" s="1915"/>
      <c r="E8" s="1916"/>
      <c r="F8" s="1917"/>
      <c r="G8" s="1918" t="s">
        <v>1313</v>
      </c>
      <c r="H8" s="1919" t="s">
        <v>1314</v>
      </c>
      <c r="I8" s="1918" t="s">
        <v>1315</v>
      </c>
      <c r="J8" s="1919" t="s">
        <v>1316</v>
      </c>
      <c r="K8" s="1919" t="s">
        <v>1317</v>
      </c>
      <c r="L8" s="1920" t="s">
        <v>1318</v>
      </c>
      <c r="M8" s="1918" t="s">
        <v>1319</v>
      </c>
      <c r="N8" s="1919" t="s">
        <v>512</v>
      </c>
      <c r="O8" s="1919" t="s">
        <v>513</v>
      </c>
      <c r="P8" s="1918" t="s">
        <v>1320</v>
      </c>
      <c r="Q8" s="1919" t="s">
        <v>1321</v>
      </c>
      <c r="R8" s="1919" t="s">
        <v>1322</v>
      </c>
      <c r="S8" s="1921"/>
      <c r="T8" s="1898"/>
      <c r="U8" s="1898"/>
    </row>
    <row r="9" spans="1:21" ht="38.25" customHeight="1">
      <c r="B9" s="1922" t="s">
        <v>1323</v>
      </c>
      <c r="C9" s="1923" t="s">
        <v>1324</v>
      </c>
      <c r="D9" s="1924"/>
      <c r="E9" s="1925"/>
      <c r="F9" s="1926">
        <v>0.5</v>
      </c>
      <c r="G9" s="1927"/>
      <c r="H9" s="1928"/>
      <c r="I9" s="1928"/>
      <c r="J9" s="1928"/>
      <c r="K9" s="1928"/>
      <c r="L9" s="1928"/>
      <c r="M9" s="1928"/>
      <c r="N9" s="1928"/>
      <c r="O9" s="1928"/>
      <c r="P9" s="1928"/>
      <c r="Q9" s="1928"/>
      <c r="R9" s="1928"/>
      <c r="S9" s="1929"/>
      <c r="T9" s="1889"/>
      <c r="U9" s="1889"/>
    </row>
    <row r="10" spans="1:21" ht="31.5" customHeight="1">
      <c r="B10" s="1930"/>
      <c r="C10" s="1931" t="s">
        <v>1325</v>
      </c>
      <c r="D10" s="1932"/>
      <c r="E10" s="1933"/>
      <c r="F10" s="1934">
        <v>0.75</v>
      </c>
      <c r="G10" s="1935"/>
      <c r="H10" s="1936"/>
      <c r="I10" s="1936"/>
      <c r="J10" s="1936"/>
      <c r="K10" s="1936"/>
      <c r="L10" s="1936"/>
      <c r="M10" s="1936"/>
      <c r="N10" s="1936"/>
      <c r="O10" s="1936"/>
      <c r="P10" s="1936"/>
      <c r="Q10" s="1936"/>
      <c r="R10" s="1936"/>
      <c r="S10" s="1929"/>
      <c r="T10" s="1889"/>
      <c r="U10" s="1889"/>
    </row>
    <row r="11" spans="1:21" ht="31.5" customHeight="1">
      <c r="B11" s="1937"/>
      <c r="C11" s="1938" t="s">
        <v>1326</v>
      </c>
      <c r="D11" s="1939"/>
      <c r="E11" s="1940"/>
      <c r="F11" s="1941">
        <v>1</v>
      </c>
      <c r="G11" s="1942"/>
      <c r="H11" s="1943"/>
      <c r="I11" s="1943"/>
      <c r="J11" s="1943"/>
      <c r="K11" s="1943"/>
      <c r="L11" s="1943"/>
      <c r="M11" s="1943"/>
      <c r="N11" s="1943"/>
      <c r="O11" s="1943"/>
      <c r="P11" s="1943"/>
      <c r="Q11" s="1943"/>
      <c r="R11" s="1943"/>
      <c r="S11" s="1929"/>
      <c r="T11" s="1889"/>
      <c r="U11" s="1889"/>
    </row>
    <row r="12" spans="1:21" ht="31.5" customHeight="1">
      <c r="B12" s="1922" t="s">
        <v>1327</v>
      </c>
      <c r="C12" s="1944" t="s">
        <v>441</v>
      </c>
      <c r="D12" s="1945" t="s">
        <v>1328</v>
      </c>
      <c r="E12" s="1946"/>
      <c r="F12" s="1947">
        <v>0.5</v>
      </c>
      <c r="G12" s="1948"/>
      <c r="H12" s="1949"/>
      <c r="I12" s="1948"/>
      <c r="J12" s="1949"/>
      <c r="K12" s="1949"/>
      <c r="L12" s="1950"/>
      <c r="M12" s="1948"/>
      <c r="N12" s="1949"/>
      <c r="O12" s="1951"/>
      <c r="P12" s="1948"/>
      <c r="Q12" s="1949"/>
      <c r="R12" s="1949"/>
      <c r="S12" s="1929"/>
      <c r="T12" s="1889"/>
      <c r="U12" s="1889"/>
    </row>
    <row r="13" spans="1:21" ht="31.5" customHeight="1">
      <c r="B13" s="1930"/>
      <c r="C13" s="1952"/>
      <c r="D13" s="1953" t="s">
        <v>1325</v>
      </c>
      <c r="E13" s="1954"/>
      <c r="F13" s="1955">
        <v>0.75</v>
      </c>
      <c r="G13" s="1956"/>
      <c r="H13" s="1936"/>
      <c r="I13" s="1956"/>
      <c r="J13" s="1936"/>
      <c r="K13" s="1936"/>
      <c r="L13" s="1935"/>
      <c r="M13" s="1956"/>
      <c r="N13" s="1936"/>
      <c r="O13" s="1936"/>
      <c r="P13" s="1956"/>
      <c r="Q13" s="1936"/>
      <c r="R13" s="1936"/>
      <c r="S13" s="1929"/>
      <c r="T13" s="1889"/>
      <c r="U13" s="1889"/>
    </row>
    <row r="14" spans="1:21" ht="31.5" customHeight="1">
      <c r="B14" s="1930"/>
      <c r="C14" s="1957"/>
      <c r="D14" s="1958" t="s">
        <v>1326</v>
      </c>
      <c r="E14" s="1959"/>
      <c r="F14" s="1960">
        <v>1</v>
      </c>
      <c r="G14" s="1961"/>
      <c r="H14" s="1943"/>
      <c r="I14" s="1961"/>
      <c r="J14" s="1943"/>
      <c r="K14" s="1943"/>
      <c r="L14" s="1942"/>
      <c r="M14" s="1961"/>
      <c r="N14" s="1943"/>
      <c r="O14" s="1943"/>
      <c r="P14" s="1961"/>
      <c r="Q14" s="1943"/>
      <c r="R14" s="1943"/>
      <c r="S14" s="1929"/>
      <c r="T14" s="1889"/>
      <c r="U14" s="1889"/>
    </row>
    <row r="15" spans="1:21" ht="33" customHeight="1">
      <c r="B15" s="1937"/>
      <c r="C15" s="1962" t="s">
        <v>443</v>
      </c>
      <c r="D15" s="1963" t="s">
        <v>1329</v>
      </c>
      <c r="E15" s="1964"/>
      <c r="F15" s="1965">
        <v>1</v>
      </c>
      <c r="G15" s="1948"/>
      <c r="H15" s="1949"/>
      <c r="I15" s="1948"/>
      <c r="J15" s="1949"/>
      <c r="K15" s="1949"/>
      <c r="L15" s="1950"/>
      <c r="M15" s="1948"/>
      <c r="N15" s="1949"/>
      <c r="O15" s="1949"/>
      <c r="P15" s="1948"/>
      <c r="Q15" s="1949"/>
      <c r="R15" s="1949"/>
      <c r="S15" s="1929"/>
      <c r="T15" s="1889"/>
      <c r="U15" s="1889"/>
    </row>
    <row r="16" spans="1:21" ht="3.75" customHeight="1">
      <c r="B16" s="1966"/>
      <c r="C16" s="1967"/>
      <c r="D16" s="1968"/>
      <c r="E16" s="1968"/>
      <c r="F16" s="1969"/>
      <c r="G16" s="1970"/>
      <c r="H16" s="1971"/>
      <c r="I16" s="1971"/>
      <c r="J16" s="1971"/>
      <c r="K16" s="1971"/>
      <c r="L16" s="1971"/>
      <c r="M16" s="1971"/>
      <c r="N16" s="1971"/>
      <c r="O16" s="1971"/>
      <c r="P16" s="1971"/>
      <c r="Q16" s="1971"/>
      <c r="R16" s="1971"/>
      <c r="S16" s="1972"/>
      <c r="T16" s="1889"/>
      <c r="U16" s="1889"/>
    </row>
    <row r="17" spans="2:21" ht="18" customHeight="1">
      <c r="B17" s="1973"/>
      <c r="C17" s="1974" t="s">
        <v>1330</v>
      </c>
      <c r="D17" s="1974"/>
      <c r="E17" s="1974"/>
      <c r="F17" s="1975"/>
      <c r="G17" s="1976">
        <f>$F$9*G9+$F$10*G10+$F$11*G11+$F$12*G12+$F$13*G13+$F$14*G14+$F$15*G15</f>
        <v>0</v>
      </c>
      <c r="H17" s="1976">
        <f t="shared" ref="H17:P17" si="0">$F$9*H9+$F$10*H10+$F$11*H11+$F$12*H12+$F$13*H13+$F$14*H14+$F$15*H15</f>
        <v>0</v>
      </c>
      <c r="I17" s="1976">
        <f t="shared" si="0"/>
        <v>0</v>
      </c>
      <c r="J17" s="1976">
        <f t="shared" si="0"/>
        <v>0</v>
      </c>
      <c r="K17" s="1976">
        <f t="shared" si="0"/>
        <v>0</v>
      </c>
      <c r="L17" s="1976">
        <f t="shared" si="0"/>
        <v>0</v>
      </c>
      <c r="M17" s="1976">
        <f t="shared" si="0"/>
        <v>0</v>
      </c>
      <c r="N17" s="1976">
        <f t="shared" si="0"/>
        <v>0</v>
      </c>
      <c r="O17" s="1976">
        <f t="shared" si="0"/>
        <v>0</v>
      </c>
      <c r="P17" s="1976">
        <f t="shared" si="0"/>
        <v>0</v>
      </c>
      <c r="Q17" s="1976">
        <f>$F$9*Q9+$F$10*Q10+$F$11*Q11+$F$12*Q12+$F$13*Q13+$F$14*Q14+$F$15*Q15</f>
        <v>0</v>
      </c>
      <c r="R17" s="1976">
        <f>$F$9*R9+$F$10*R10+$F$11*R11+$F$12*R12+$F$13*R13+$F$14*R14+$F$15*R15</f>
        <v>0</v>
      </c>
      <c r="S17" s="1929"/>
      <c r="T17" s="1889"/>
      <c r="U17" s="1889"/>
    </row>
    <row r="18" spans="2:21" ht="18" customHeight="1">
      <c r="B18" s="1977" t="s">
        <v>1331</v>
      </c>
      <c r="C18" s="1978"/>
      <c r="D18" s="1978"/>
      <c r="E18" s="1979"/>
      <c r="F18" s="1947">
        <v>0.8571428571428571</v>
      </c>
      <c r="G18" s="1980"/>
      <c r="H18" s="1980"/>
      <c r="I18" s="1980"/>
      <c r="J18" s="1980"/>
      <c r="K18" s="1980"/>
      <c r="L18" s="1980"/>
      <c r="M18" s="1980"/>
      <c r="N18" s="1980"/>
      <c r="O18" s="1980"/>
      <c r="P18" s="1980"/>
      <c r="Q18" s="1980"/>
      <c r="R18" s="1980"/>
      <c r="S18" s="1981"/>
      <c r="T18" s="1889"/>
      <c r="U18" s="1889"/>
    </row>
    <row r="19" spans="2:21" ht="18" customHeight="1">
      <c r="B19" s="1973"/>
      <c r="C19" s="1974" t="s">
        <v>1332</v>
      </c>
      <c r="D19" s="1974"/>
      <c r="E19" s="1974"/>
      <c r="F19" s="1975"/>
      <c r="G19" s="1976">
        <f>IF(G18="",G17,ROUND(G17*6/7,2))</f>
        <v>0</v>
      </c>
      <c r="H19" s="1976">
        <f t="shared" ref="H19:Q19" si="1">IF(H18="",H17,ROUND(H17*6/7,2))</f>
        <v>0</v>
      </c>
      <c r="I19" s="1976">
        <f t="shared" si="1"/>
        <v>0</v>
      </c>
      <c r="J19" s="1976">
        <f t="shared" si="1"/>
        <v>0</v>
      </c>
      <c r="K19" s="1976">
        <f t="shared" si="1"/>
        <v>0</v>
      </c>
      <c r="L19" s="1976">
        <f>IF(L18="",L17,ROUND(L17*6/7,2))</f>
        <v>0</v>
      </c>
      <c r="M19" s="1976">
        <f t="shared" si="1"/>
        <v>0</v>
      </c>
      <c r="N19" s="1976">
        <f t="shared" si="1"/>
        <v>0</v>
      </c>
      <c r="O19" s="1976">
        <f t="shared" si="1"/>
        <v>0</v>
      </c>
      <c r="P19" s="1976">
        <f t="shared" si="1"/>
        <v>0</v>
      </c>
      <c r="Q19" s="1976">
        <f t="shared" si="1"/>
        <v>0</v>
      </c>
      <c r="R19" s="1976">
        <f>IF(R18="",R17,ROUND(R17*6/7,2))</f>
        <v>0</v>
      </c>
      <c r="S19" s="1982">
        <f>SUM(G19:Q19)</f>
        <v>0</v>
      </c>
      <c r="T19" s="1983" t="s">
        <v>1333</v>
      </c>
      <c r="U19" s="1984"/>
    </row>
    <row r="20" spans="2:21" ht="45" customHeight="1" thickBot="1">
      <c r="B20" s="1985" t="s">
        <v>1334</v>
      </c>
      <c r="C20" s="1986"/>
      <c r="D20" s="1986"/>
      <c r="E20" s="1986"/>
      <c r="F20" s="1986"/>
      <c r="G20" s="1986"/>
      <c r="H20" s="1986"/>
      <c r="I20" s="1986"/>
      <c r="J20" s="1986"/>
      <c r="K20" s="1986"/>
      <c r="L20" s="1986"/>
      <c r="M20" s="1986"/>
      <c r="N20" s="1986"/>
      <c r="O20" s="1987"/>
      <c r="P20" s="1988" t="s">
        <v>1335</v>
      </c>
      <c r="Q20" s="1988"/>
      <c r="R20" s="1989"/>
      <c r="S20" s="1990">
        <f>COUNTIF(G19:Q19,"&gt;0")</f>
        <v>0</v>
      </c>
      <c r="T20" s="1984" t="s">
        <v>1336</v>
      </c>
      <c r="U20" s="1984"/>
    </row>
    <row r="21" spans="2:21" ht="45" customHeight="1" thickBot="1">
      <c r="B21" s="1991"/>
      <c r="C21" s="1992"/>
      <c r="D21" s="1992"/>
      <c r="E21" s="1992"/>
      <c r="F21" s="1992"/>
      <c r="G21" s="1992"/>
      <c r="H21" s="1992"/>
      <c r="I21" s="1992"/>
      <c r="J21" s="1992"/>
      <c r="K21" s="1992"/>
      <c r="L21" s="1992"/>
      <c r="M21" s="1992"/>
      <c r="N21" s="1992"/>
      <c r="O21" s="1993"/>
      <c r="P21" s="1994" t="s">
        <v>1337</v>
      </c>
      <c r="Q21" s="1994"/>
      <c r="R21" s="1995"/>
      <c r="S21" s="1996" t="str">
        <f>IF(S20&lt;1,"",S19/S20)</f>
        <v/>
      </c>
      <c r="T21" s="1997" t="s">
        <v>1338</v>
      </c>
      <c r="U21" s="1997"/>
    </row>
    <row r="22" spans="2:21" ht="125.25" customHeight="1">
      <c r="B22" s="1998"/>
      <c r="C22" s="1999"/>
      <c r="D22" s="1999"/>
      <c r="E22" s="1999"/>
      <c r="F22" s="1999"/>
      <c r="G22" s="1999"/>
      <c r="H22" s="1999"/>
      <c r="I22" s="1999"/>
      <c r="J22" s="1999"/>
      <c r="K22" s="1999"/>
      <c r="L22" s="1999"/>
      <c r="M22" s="1999"/>
      <c r="N22" s="1999"/>
      <c r="O22" s="2000"/>
      <c r="P22" s="2001" t="s">
        <v>1339</v>
      </c>
      <c r="Q22" s="2002"/>
      <c r="R22" s="2002"/>
      <c r="S22" s="2002"/>
      <c r="T22" s="1889"/>
      <c r="U22" s="1889"/>
    </row>
    <row r="23" spans="2:21">
      <c r="B23" s="2003"/>
      <c r="C23" s="2003"/>
      <c r="D23" s="2003"/>
      <c r="E23" s="2003"/>
      <c r="F23" s="2003"/>
      <c r="G23" s="2003"/>
      <c r="H23" s="2003"/>
      <c r="I23" s="2003"/>
      <c r="J23" s="2003"/>
      <c r="K23" s="2003"/>
      <c r="L23" s="2003"/>
      <c r="M23" s="2003"/>
      <c r="N23" s="2003"/>
      <c r="O23" s="2004"/>
    </row>
    <row r="24" spans="2:21" ht="18.75" customHeight="1">
      <c r="B24" s="1896" t="s">
        <v>1340</v>
      </c>
      <c r="C24" s="2005"/>
      <c r="D24" s="2005"/>
      <c r="E24" s="2005"/>
      <c r="F24" s="2005"/>
      <c r="G24" s="2005"/>
      <c r="H24" s="2005"/>
      <c r="I24" s="2005"/>
      <c r="J24" s="2005"/>
      <c r="K24" s="2005"/>
      <c r="L24" s="2005"/>
      <c r="M24" s="2005"/>
      <c r="N24" s="2005"/>
    </row>
    <row r="25" spans="2:21" ht="6" customHeight="1" thickBot="1">
      <c r="B25" s="2005"/>
      <c r="C25" s="2005"/>
      <c r="D25" s="2005"/>
      <c r="E25" s="2005"/>
      <c r="F25" s="2005"/>
      <c r="G25" s="2005"/>
      <c r="H25" s="2005"/>
      <c r="I25" s="2005"/>
      <c r="J25" s="2005"/>
      <c r="K25" s="2005"/>
      <c r="L25" s="2005"/>
      <c r="M25" s="2005"/>
      <c r="N25" s="2005"/>
    </row>
    <row r="26" spans="2:21" ht="13.5" customHeight="1">
      <c r="B26" s="2006" t="s">
        <v>1341</v>
      </c>
      <c r="C26" s="2007"/>
      <c r="D26" s="2005"/>
      <c r="E26" s="2005"/>
      <c r="F26" s="2005"/>
      <c r="G26" s="2008" t="s">
        <v>1342</v>
      </c>
      <c r="H26" s="2009"/>
      <c r="I26" s="2005"/>
      <c r="J26" s="2010" t="s">
        <v>1343</v>
      </c>
      <c r="K26" s="2011"/>
      <c r="M26" s="2005"/>
      <c r="N26" s="2005"/>
    </row>
    <row r="27" spans="2:21" ht="29.25" customHeight="1" thickBot="1">
      <c r="B27" s="2012"/>
      <c r="C27" s="2013"/>
      <c r="D27" s="2014" t="s">
        <v>1344</v>
      </c>
      <c r="E27" s="2015">
        <v>0.9</v>
      </c>
      <c r="F27" s="2014" t="s">
        <v>1344</v>
      </c>
      <c r="G27" s="2012"/>
      <c r="H27" s="2013"/>
      <c r="I27" s="2014" t="s">
        <v>1345</v>
      </c>
      <c r="J27" s="2016">
        <f>B27*E27*G27</f>
        <v>0</v>
      </c>
      <c r="K27" s="2017"/>
      <c r="L27" s="2018" t="s">
        <v>1346</v>
      </c>
      <c r="M27" s="2005"/>
      <c r="N27" s="2005"/>
    </row>
    <row r="28" spans="2:21" ht="70.5" customHeight="1">
      <c r="B28" s="2019" t="s">
        <v>1347</v>
      </c>
      <c r="C28" s="2019"/>
      <c r="D28" s="2019"/>
      <c r="E28" s="2019"/>
      <c r="F28" s="2019"/>
      <c r="G28" s="2019"/>
      <c r="H28" s="2019"/>
      <c r="I28" s="2019"/>
      <c r="J28" s="2019"/>
      <c r="K28" s="2019"/>
      <c r="L28" s="2019"/>
      <c r="M28" s="2019"/>
      <c r="N28" s="2019"/>
      <c r="O28" s="2019"/>
      <c r="P28" s="2019"/>
      <c r="Q28" s="2019"/>
      <c r="R28" s="2019"/>
      <c r="S28" s="2019"/>
    </row>
    <row r="29" spans="2:21">
      <c r="B29" s="2005"/>
      <c r="C29" s="2005"/>
      <c r="D29" s="2005"/>
      <c r="E29" s="2005"/>
      <c r="F29" s="2005"/>
      <c r="G29" s="2005"/>
      <c r="H29" s="2005"/>
      <c r="I29" s="2005"/>
      <c r="J29" s="2005"/>
      <c r="K29" s="2005"/>
      <c r="L29" s="2005"/>
      <c r="M29" s="2005"/>
      <c r="N29" s="2005"/>
    </row>
    <row r="30" spans="2:21">
      <c r="B30" s="2005"/>
      <c r="C30" s="2005"/>
      <c r="D30" s="2005"/>
      <c r="E30" s="2005"/>
      <c r="F30" s="2005"/>
      <c r="G30" s="2005"/>
      <c r="H30" s="2005"/>
      <c r="I30" s="2005"/>
      <c r="J30" s="2005"/>
      <c r="K30" s="2005"/>
      <c r="L30" s="2005"/>
      <c r="M30" s="2005"/>
      <c r="N30" s="2005"/>
    </row>
    <row r="31" spans="2:21">
      <c r="B31" s="2020"/>
      <c r="C31" s="2020"/>
      <c r="D31" s="2020"/>
      <c r="E31" s="2020"/>
      <c r="F31" s="2020"/>
      <c r="G31" s="2020"/>
      <c r="H31" s="2020"/>
      <c r="I31" s="2020"/>
      <c r="J31" s="2020"/>
      <c r="K31" s="2020"/>
      <c r="L31" s="2020"/>
      <c r="M31" s="2020"/>
      <c r="N31" s="2020"/>
      <c r="O31" s="2020"/>
      <c r="P31" s="2020"/>
      <c r="Q31" s="2020"/>
      <c r="R31" s="2020"/>
      <c r="S31" s="2020"/>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A2:T2"/>
    <mergeCell ref="B4:S4"/>
    <mergeCell ref="F7:F8"/>
    <mergeCell ref="P7:R7"/>
    <mergeCell ref="S7:S8"/>
    <mergeCell ref="B9:B11"/>
    <mergeCell ref="C9:E9"/>
    <mergeCell ref="C10:E10"/>
    <mergeCell ref="C11:E11"/>
  </mergeCells>
  <phoneticPr fontId="4"/>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170"/>
  <sheetViews>
    <sheetView showGridLines="0" view="pageBreakPreview" zoomScale="40" zoomScaleNormal="100" zoomScaleSheetLayoutView="40" workbookViewId="0"/>
  </sheetViews>
  <sheetFormatPr defaultRowHeight="13.5"/>
  <cols>
    <col min="1" max="2" width="4.25" style="73" customWidth="1"/>
    <col min="3" max="3" width="25" style="71" customWidth="1"/>
    <col min="4" max="4" width="4.875" style="71" customWidth="1"/>
    <col min="5" max="5" width="41.625" style="71" customWidth="1"/>
    <col min="6" max="6" width="4.875" style="71" customWidth="1"/>
    <col min="7" max="7" width="19.625" style="72" customWidth="1"/>
    <col min="8" max="8" width="33.875" style="71" customWidth="1"/>
    <col min="9" max="32" width="4.875" style="71" customWidth="1"/>
    <col min="33" max="16384" width="9" style="71"/>
  </cols>
  <sheetData>
    <row r="2" spans="1:32" ht="20.25" customHeight="1">
      <c r="A2" s="268" t="s">
        <v>344</v>
      </c>
      <c r="B2" s="268"/>
    </row>
    <row r="3" spans="1:32" ht="20.25" customHeight="1">
      <c r="A3" s="1284" t="s">
        <v>343</v>
      </c>
      <c r="B3" s="1284"/>
      <c r="C3" s="1284"/>
      <c r="D3" s="1284"/>
      <c r="E3" s="1284"/>
      <c r="F3" s="1284"/>
      <c r="G3" s="1284"/>
      <c r="H3" s="1284"/>
      <c r="I3" s="1284"/>
      <c r="J3" s="1284"/>
      <c r="K3" s="1284"/>
      <c r="L3" s="1284"/>
      <c r="M3" s="1284"/>
      <c r="N3" s="1284"/>
      <c r="O3" s="1284"/>
      <c r="P3" s="1284"/>
      <c r="Q3" s="1284"/>
      <c r="R3" s="1284"/>
      <c r="S3" s="1284"/>
      <c r="T3" s="1284"/>
      <c r="U3" s="1284"/>
      <c r="V3" s="1284"/>
      <c r="W3" s="1284"/>
      <c r="X3" s="1284"/>
      <c r="Y3" s="1284"/>
      <c r="Z3" s="1284"/>
      <c r="AA3" s="1284"/>
      <c r="AB3" s="1284"/>
      <c r="AC3" s="1284"/>
      <c r="AD3" s="1284"/>
      <c r="AE3" s="1284"/>
      <c r="AF3" s="1284"/>
    </row>
    <row r="4" spans="1:32" ht="20.25" customHeight="1"/>
    <row r="5" spans="1:32" ht="30" customHeight="1">
      <c r="J5" s="73"/>
      <c r="K5" s="73"/>
      <c r="L5" s="73"/>
      <c r="M5" s="73"/>
      <c r="N5" s="73"/>
      <c r="O5" s="73"/>
      <c r="P5" s="73"/>
      <c r="Q5" s="73"/>
      <c r="R5" s="73"/>
      <c r="S5" s="1285" t="s">
        <v>342</v>
      </c>
      <c r="T5" s="1286"/>
      <c r="U5" s="1286"/>
      <c r="V5" s="1287"/>
      <c r="W5" s="641" t="str">
        <f>IF('★別紙3－2'!L$60="","",'★別紙3－2'!L$60)</f>
        <v/>
      </c>
      <c r="X5" s="641" t="str">
        <f>IF('★別紙3－2'!M$60="","",'★別紙3－2'!M$60)</f>
        <v/>
      </c>
      <c r="Y5" s="641" t="str">
        <f>IF('★別紙3－2'!N$60="","",'★別紙3－2'!N$60)</f>
        <v/>
      </c>
      <c r="Z5" s="641" t="str">
        <f>IF('★別紙3－2'!O$60="","",'★別紙3－2'!O$60)</f>
        <v/>
      </c>
      <c r="AA5" s="641" t="str">
        <f>IF('★別紙3－2'!P$60="","",'★別紙3－2'!P$60)</f>
        <v/>
      </c>
      <c r="AB5" s="641" t="str">
        <f>IF('★別紙3－2'!Q$60="","",'★別紙3－2'!Q$60)</f>
        <v/>
      </c>
      <c r="AC5" s="641" t="str">
        <f>IF('★別紙3－2'!R$60="","",'★別紙3－2'!R$60)</f>
        <v/>
      </c>
      <c r="AD5" s="641" t="str">
        <f>IF('★別紙3－2'!S$60="","",'★別紙3－2'!S$60)</f>
        <v/>
      </c>
      <c r="AE5" s="641" t="str">
        <f>IF('★別紙3－2'!T$60="","",'★別紙3－2'!T$60)</f>
        <v/>
      </c>
      <c r="AF5" s="641" t="str">
        <f>IF('★別紙3－2'!U$60="","",'★別紙3－2'!U$60)</f>
        <v/>
      </c>
    </row>
    <row r="6" spans="1:32" ht="20.25" customHeight="1"/>
    <row r="7" spans="1:32" ht="18" customHeight="1">
      <c r="A7" s="1285" t="s">
        <v>217</v>
      </c>
      <c r="B7" s="1286"/>
      <c r="C7" s="1287"/>
      <c r="D7" s="1285" t="s">
        <v>216</v>
      </c>
      <c r="E7" s="1287"/>
      <c r="F7" s="1288" t="s">
        <v>215</v>
      </c>
      <c r="G7" s="1289"/>
      <c r="H7" s="1285" t="s">
        <v>341</v>
      </c>
      <c r="I7" s="1286"/>
      <c r="J7" s="1286"/>
      <c r="K7" s="1286"/>
      <c r="L7" s="1286"/>
      <c r="M7" s="1286"/>
      <c r="N7" s="1286"/>
      <c r="O7" s="1286"/>
      <c r="P7" s="1286"/>
      <c r="Q7" s="1286"/>
      <c r="R7" s="1286"/>
      <c r="S7" s="1286"/>
      <c r="T7" s="1286"/>
      <c r="U7" s="1286"/>
      <c r="V7" s="1286"/>
      <c r="W7" s="1286"/>
      <c r="X7" s="1287"/>
      <c r="Y7" s="1285" t="s">
        <v>340</v>
      </c>
      <c r="Z7" s="1286"/>
      <c r="AA7" s="1286"/>
      <c r="AB7" s="1287"/>
      <c r="AC7" s="1285" t="s">
        <v>339</v>
      </c>
      <c r="AD7" s="1286"/>
      <c r="AE7" s="1286"/>
      <c r="AF7" s="1287"/>
    </row>
    <row r="8" spans="1:32" ht="18.75" customHeight="1">
      <c r="A8" s="1292" t="s">
        <v>213</v>
      </c>
      <c r="B8" s="1293"/>
      <c r="C8" s="1294"/>
      <c r="D8" s="188"/>
      <c r="E8" s="147"/>
      <c r="F8" s="120"/>
      <c r="G8" s="88"/>
      <c r="H8" s="1298" t="s">
        <v>212</v>
      </c>
      <c r="I8" s="281" t="s">
        <v>50</v>
      </c>
      <c r="J8" s="152" t="s">
        <v>211</v>
      </c>
      <c r="K8" s="267"/>
      <c r="L8" s="267"/>
      <c r="M8" s="281" t="s">
        <v>50</v>
      </c>
      <c r="N8" s="152" t="s">
        <v>210</v>
      </c>
      <c r="O8" s="267"/>
      <c r="P8" s="267"/>
      <c r="Q8" s="281" t="s">
        <v>50</v>
      </c>
      <c r="R8" s="152" t="s">
        <v>209</v>
      </c>
      <c r="S8" s="267"/>
      <c r="T8" s="267"/>
      <c r="U8" s="281" t="s">
        <v>50</v>
      </c>
      <c r="V8" s="152" t="s">
        <v>208</v>
      </c>
      <c r="W8" s="267"/>
      <c r="X8" s="135"/>
      <c r="Y8" s="1304"/>
      <c r="Z8" s="1305"/>
      <c r="AA8" s="1305"/>
      <c r="AB8" s="1306"/>
      <c r="AC8" s="1304"/>
      <c r="AD8" s="1305"/>
      <c r="AE8" s="1305"/>
      <c r="AF8" s="1306"/>
    </row>
    <row r="9" spans="1:32" ht="18.75" customHeight="1">
      <c r="A9" s="1295"/>
      <c r="B9" s="1296"/>
      <c r="C9" s="1297"/>
      <c r="D9" s="186"/>
      <c r="E9" s="184"/>
      <c r="F9" s="145"/>
      <c r="G9" s="79"/>
      <c r="H9" s="1299"/>
      <c r="I9" s="282" t="s">
        <v>50</v>
      </c>
      <c r="J9" s="185" t="s">
        <v>207</v>
      </c>
      <c r="K9" s="266"/>
      <c r="L9" s="266"/>
      <c r="M9" s="287" t="s">
        <v>50</v>
      </c>
      <c r="N9" s="185" t="s">
        <v>206</v>
      </c>
      <c r="O9" s="266"/>
      <c r="P9" s="266"/>
      <c r="Q9" s="287" t="s">
        <v>50</v>
      </c>
      <c r="R9" s="185" t="s">
        <v>205</v>
      </c>
      <c r="S9" s="266"/>
      <c r="T9" s="266"/>
      <c r="U9" s="287" t="s">
        <v>50</v>
      </c>
      <c r="V9" s="185" t="s">
        <v>204</v>
      </c>
      <c r="W9" s="266"/>
      <c r="X9" s="125"/>
      <c r="Y9" s="1307"/>
      <c r="Z9" s="1308"/>
      <c r="AA9" s="1308"/>
      <c r="AB9" s="1309"/>
      <c r="AC9" s="1307"/>
      <c r="AD9" s="1308"/>
      <c r="AE9" s="1308"/>
      <c r="AF9" s="1309"/>
    </row>
    <row r="10" spans="1:32" ht="18.75" customHeight="1">
      <c r="A10" s="94"/>
      <c r="B10" s="93"/>
      <c r="C10" s="92"/>
      <c r="D10" s="91"/>
      <c r="E10" s="101"/>
      <c r="F10" s="91"/>
      <c r="G10" s="90"/>
      <c r="H10" s="255" t="s">
        <v>148</v>
      </c>
      <c r="I10" s="292" t="s">
        <v>50</v>
      </c>
      <c r="J10" s="154" t="s">
        <v>116</v>
      </c>
      <c r="K10" s="154"/>
      <c r="L10" s="157"/>
      <c r="M10" s="293" t="s">
        <v>50</v>
      </c>
      <c r="N10" s="154" t="s">
        <v>115</v>
      </c>
      <c r="O10" s="154"/>
      <c r="P10" s="157"/>
      <c r="Q10" s="293" t="s">
        <v>50</v>
      </c>
      <c r="R10" s="155" t="s">
        <v>114</v>
      </c>
      <c r="S10" s="155"/>
      <c r="T10" s="155"/>
      <c r="U10" s="155"/>
      <c r="V10" s="155"/>
      <c r="W10" s="155"/>
      <c r="X10" s="254"/>
      <c r="Y10" s="294" t="s">
        <v>50</v>
      </c>
      <c r="Z10" s="152" t="s">
        <v>241</v>
      </c>
      <c r="AA10" s="152"/>
      <c r="AB10" s="203"/>
      <c r="AC10" s="294" t="s">
        <v>50</v>
      </c>
      <c r="AD10" s="152" t="s">
        <v>241</v>
      </c>
      <c r="AE10" s="152"/>
      <c r="AF10" s="203"/>
    </row>
    <row r="11" spans="1:32" ht="19.5" customHeight="1">
      <c r="A11" s="94"/>
      <c r="B11" s="93"/>
      <c r="C11" s="134"/>
      <c r="D11" s="133"/>
      <c r="E11" s="101"/>
      <c r="F11" s="91"/>
      <c r="G11" s="132"/>
      <c r="H11" s="181" t="s">
        <v>111</v>
      </c>
      <c r="I11" s="292" t="s">
        <v>50</v>
      </c>
      <c r="J11" s="154" t="s">
        <v>107</v>
      </c>
      <c r="K11" s="177"/>
      <c r="L11" s="157"/>
      <c r="M11" s="293" t="s">
        <v>50</v>
      </c>
      <c r="N11" s="154" t="s">
        <v>106</v>
      </c>
      <c r="O11" s="156"/>
      <c r="P11" s="154"/>
      <c r="Q11" s="130"/>
      <c r="R11" s="130"/>
      <c r="S11" s="130"/>
      <c r="T11" s="130"/>
      <c r="U11" s="130"/>
      <c r="V11" s="130"/>
      <c r="W11" s="130"/>
      <c r="X11" s="129"/>
      <c r="Y11" s="281" t="s">
        <v>50</v>
      </c>
      <c r="Z11" s="76" t="s">
        <v>239</v>
      </c>
      <c r="AA11" s="195"/>
      <c r="AB11" s="194"/>
      <c r="AC11" s="281" t="s">
        <v>50</v>
      </c>
      <c r="AD11" s="76" t="s">
        <v>239</v>
      </c>
      <c r="AE11" s="195"/>
      <c r="AF11" s="194"/>
    </row>
    <row r="12" spans="1:32" ht="19.5" customHeight="1">
      <c r="A12" s="94"/>
      <c r="B12" s="93"/>
      <c r="C12" s="134"/>
      <c r="D12" s="133"/>
      <c r="E12" s="101"/>
      <c r="F12" s="91"/>
      <c r="G12" s="132"/>
      <c r="H12" s="109" t="s">
        <v>108</v>
      </c>
      <c r="I12" s="283" t="s">
        <v>50</v>
      </c>
      <c r="J12" s="105" t="s">
        <v>107</v>
      </c>
      <c r="K12" s="108"/>
      <c r="L12" s="107"/>
      <c r="M12" s="288" t="s">
        <v>50</v>
      </c>
      <c r="N12" s="105" t="s">
        <v>106</v>
      </c>
      <c r="O12" s="106"/>
      <c r="P12" s="105"/>
      <c r="Q12" s="104"/>
      <c r="R12" s="104"/>
      <c r="S12" s="104"/>
      <c r="T12" s="104"/>
      <c r="U12" s="104"/>
      <c r="V12" s="104"/>
      <c r="W12" s="104"/>
      <c r="X12" s="150"/>
      <c r="Y12" s="256"/>
      <c r="Z12" s="76"/>
      <c r="AA12" s="195"/>
      <c r="AB12" s="194"/>
      <c r="AC12" s="256"/>
      <c r="AD12" s="76"/>
      <c r="AE12" s="195"/>
      <c r="AF12" s="194"/>
    </row>
    <row r="13" spans="1:32" ht="18.75" customHeight="1">
      <c r="A13" s="94"/>
      <c r="B13" s="93"/>
      <c r="C13" s="92"/>
      <c r="D13" s="91"/>
      <c r="E13" s="101"/>
      <c r="F13" s="91"/>
      <c r="G13" s="90"/>
      <c r="H13" s="1310" t="s">
        <v>320</v>
      </c>
      <c r="I13" s="1318" t="s">
        <v>50</v>
      </c>
      <c r="J13" s="1290" t="s">
        <v>116</v>
      </c>
      <c r="K13" s="1290"/>
      <c r="L13" s="1322" t="s">
        <v>50</v>
      </c>
      <c r="M13" s="1290" t="s">
        <v>118</v>
      </c>
      <c r="N13" s="1290"/>
      <c r="O13" s="253"/>
      <c r="P13" s="253"/>
      <c r="Q13" s="253"/>
      <c r="R13" s="253"/>
      <c r="S13" s="253"/>
      <c r="T13" s="253"/>
      <c r="U13" s="253"/>
      <c r="V13" s="253"/>
      <c r="W13" s="253"/>
      <c r="X13" s="252"/>
      <c r="Y13" s="196"/>
      <c r="Z13" s="195"/>
      <c r="AA13" s="195"/>
      <c r="AB13" s="194"/>
      <c r="AC13" s="196"/>
      <c r="AD13" s="195"/>
      <c r="AE13" s="195"/>
      <c r="AF13" s="194"/>
    </row>
    <row r="14" spans="1:32" ht="18.75" customHeight="1">
      <c r="A14" s="94"/>
      <c r="B14" s="93"/>
      <c r="C14" s="92"/>
      <c r="D14" s="91"/>
      <c r="E14" s="101"/>
      <c r="F14" s="91"/>
      <c r="G14" s="90"/>
      <c r="H14" s="1317"/>
      <c r="I14" s="1319"/>
      <c r="J14" s="1321"/>
      <c r="K14" s="1321"/>
      <c r="L14" s="1323"/>
      <c r="M14" s="1321"/>
      <c r="N14" s="1321"/>
      <c r="X14" s="78"/>
      <c r="Y14" s="196"/>
      <c r="Z14" s="195"/>
      <c r="AA14" s="195"/>
      <c r="AB14" s="194"/>
      <c r="AC14" s="196"/>
      <c r="AD14" s="195"/>
      <c r="AE14" s="195"/>
      <c r="AF14" s="194"/>
    </row>
    <row r="15" spans="1:32" ht="18.75" customHeight="1">
      <c r="A15" s="94"/>
      <c r="B15" s="93"/>
      <c r="C15" s="92"/>
      <c r="D15" s="91"/>
      <c r="E15" s="101"/>
      <c r="F15" s="91"/>
      <c r="G15" s="90"/>
      <c r="H15" s="1311"/>
      <c r="I15" s="1320"/>
      <c r="J15" s="1291"/>
      <c r="K15" s="1291"/>
      <c r="L15" s="1324"/>
      <c r="M15" s="1291"/>
      <c r="N15" s="1291"/>
      <c r="O15" s="155"/>
      <c r="P15" s="155"/>
      <c r="Q15" s="155"/>
      <c r="R15" s="155"/>
      <c r="S15" s="155"/>
      <c r="T15" s="155"/>
      <c r="U15" s="155"/>
      <c r="V15" s="155"/>
      <c r="W15" s="155"/>
      <c r="X15" s="254"/>
      <c r="Y15" s="196"/>
      <c r="Z15" s="195"/>
      <c r="AA15" s="195"/>
      <c r="AB15" s="194"/>
      <c r="AC15" s="196"/>
      <c r="AD15" s="195"/>
      <c r="AE15" s="195"/>
      <c r="AF15" s="194"/>
    </row>
    <row r="16" spans="1:32" ht="18.75" customHeight="1">
      <c r="A16" s="94"/>
      <c r="B16" s="93"/>
      <c r="C16" s="92"/>
      <c r="D16" s="91"/>
      <c r="E16" s="101"/>
      <c r="F16" s="91"/>
      <c r="G16" s="90"/>
      <c r="H16" s="127" t="s">
        <v>179</v>
      </c>
      <c r="I16" s="283" t="s">
        <v>50</v>
      </c>
      <c r="J16" s="105" t="s">
        <v>140</v>
      </c>
      <c r="K16" s="108"/>
      <c r="L16" s="107"/>
      <c r="M16" s="288" t="s">
        <v>50</v>
      </c>
      <c r="N16" s="105" t="s">
        <v>139</v>
      </c>
      <c r="O16" s="104"/>
      <c r="P16" s="104"/>
      <c r="Q16" s="104"/>
      <c r="R16" s="104"/>
      <c r="S16" s="104"/>
      <c r="T16" s="104"/>
      <c r="U16" s="104"/>
      <c r="V16" s="104"/>
      <c r="W16" s="104"/>
      <c r="X16" s="150"/>
      <c r="Y16" s="196"/>
      <c r="Z16" s="195"/>
      <c r="AA16" s="195"/>
      <c r="AB16" s="194"/>
      <c r="AC16" s="196"/>
      <c r="AD16" s="195"/>
      <c r="AE16" s="195"/>
      <c r="AF16" s="194"/>
    </row>
    <row r="17" spans="1:33" ht="18.75" customHeight="1">
      <c r="A17" s="94"/>
      <c r="B17" s="93"/>
      <c r="C17" s="92"/>
      <c r="D17" s="91"/>
      <c r="E17" s="101"/>
      <c r="F17" s="91"/>
      <c r="G17" s="90"/>
      <c r="H17" s="148" t="s">
        <v>136</v>
      </c>
      <c r="I17" s="283" t="s">
        <v>50</v>
      </c>
      <c r="J17" s="105" t="s">
        <v>116</v>
      </c>
      <c r="K17" s="105"/>
      <c r="L17" s="288" t="s">
        <v>50</v>
      </c>
      <c r="M17" s="105" t="s">
        <v>135</v>
      </c>
      <c r="N17" s="105"/>
      <c r="O17" s="288" t="s">
        <v>50</v>
      </c>
      <c r="P17" s="105" t="s">
        <v>134</v>
      </c>
      <c r="Q17" s="123"/>
      <c r="R17" s="123"/>
      <c r="S17" s="123"/>
      <c r="T17" s="123"/>
      <c r="U17" s="123"/>
      <c r="V17" s="123"/>
      <c r="W17" s="123"/>
      <c r="X17" s="198"/>
      <c r="Y17" s="196"/>
      <c r="Z17" s="195"/>
      <c r="AA17" s="195"/>
      <c r="AB17" s="194"/>
      <c r="AC17" s="196"/>
      <c r="AD17" s="195"/>
      <c r="AE17" s="195"/>
      <c r="AF17" s="194"/>
    </row>
    <row r="18" spans="1:33" ht="18.75" customHeight="1">
      <c r="A18" s="280" t="s">
        <v>50</v>
      </c>
      <c r="B18" s="93">
        <v>72</v>
      </c>
      <c r="C18" s="92" t="s">
        <v>178</v>
      </c>
      <c r="D18" s="280" t="s">
        <v>50</v>
      </c>
      <c r="E18" s="101" t="s">
        <v>137</v>
      </c>
      <c r="F18" s="91"/>
      <c r="G18" s="90"/>
      <c r="H18" s="148" t="s">
        <v>131</v>
      </c>
      <c r="I18" s="283" t="s">
        <v>50</v>
      </c>
      <c r="J18" s="105" t="s">
        <v>116</v>
      </c>
      <c r="K18" s="105"/>
      <c r="L18" s="288" t="s">
        <v>50</v>
      </c>
      <c r="M18" s="105" t="s">
        <v>121</v>
      </c>
      <c r="N18" s="105"/>
      <c r="O18" s="288" t="s">
        <v>50</v>
      </c>
      <c r="P18" s="105" t="s">
        <v>120</v>
      </c>
      <c r="Q18" s="123"/>
      <c r="R18" s="123"/>
      <c r="S18" s="123"/>
      <c r="T18" s="123"/>
      <c r="U18" s="123"/>
      <c r="V18" s="123"/>
      <c r="W18" s="123"/>
      <c r="X18" s="198"/>
      <c r="Y18" s="196"/>
      <c r="Z18" s="195"/>
      <c r="AA18" s="195"/>
      <c r="AB18" s="194"/>
      <c r="AC18" s="196"/>
      <c r="AD18" s="195"/>
      <c r="AE18" s="195"/>
      <c r="AF18" s="194"/>
    </row>
    <row r="19" spans="1:33" ht="18.75" customHeight="1">
      <c r="A19" s="94"/>
      <c r="B19" s="93"/>
      <c r="C19" s="92"/>
      <c r="D19" s="280" t="s">
        <v>50</v>
      </c>
      <c r="E19" s="101" t="s">
        <v>132</v>
      </c>
      <c r="F19" s="91"/>
      <c r="G19" s="90"/>
      <c r="H19" s="148" t="s">
        <v>129</v>
      </c>
      <c r="I19" s="285" t="s">
        <v>50</v>
      </c>
      <c r="J19" s="105" t="s">
        <v>116</v>
      </c>
      <c r="K19" s="108"/>
      <c r="L19" s="289" t="s">
        <v>50</v>
      </c>
      <c r="M19" s="105" t="s">
        <v>118</v>
      </c>
      <c r="N19" s="123"/>
      <c r="O19" s="123"/>
      <c r="P19" s="123"/>
      <c r="Q19" s="123"/>
      <c r="R19" s="123"/>
      <c r="S19" s="123"/>
      <c r="T19" s="123"/>
      <c r="U19" s="123"/>
      <c r="V19" s="123"/>
      <c r="W19" s="123"/>
      <c r="X19" s="198"/>
      <c r="Y19" s="196"/>
      <c r="Z19" s="195"/>
      <c r="AA19" s="195"/>
      <c r="AB19" s="194"/>
      <c r="AC19" s="196"/>
      <c r="AD19" s="195"/>
      <c r="AE19" s="195"/>
      <c r="AF19" s="194"/>
    </row>
    <row r="20" spans="1:33" ht="18.75" customHeight="1">
      <c r="A20" s="94"/>
      <c r="B20" s="93"/>
      <c r="C20" s="92"/>
      <c r="D20" s="280" t="s">
        <v>50</v>
      </c>
      <c r="E20" s="101" t="s">
        <v>130</v>
      </c>
      <c r="F20" s="91"/>
      <c r="G20" s="90"/>
      <c r="H20" s="202" t="s">
        <v>270</v>
      </c>
      <c r="I20" s="285" t="s">
        <v>50</v>
      </c>
      <c r="J20" s="105" t="s">
        <v>116</v>
      </c>
      <c r="K20" s="108"/>
      <c r="L20" s="288" t="s">
        <v>50</v>
      </c>
      <c r="M20" s="105" t="s">
        <v>118</v>
      </c>
      <c r="N20" s="123"/>
      <c r="O20" s="123"/>
      <c r="P20" s="123"/>
      <c r="Q20" s="123"/>
      <c r="R20" s="123"/>
      <c r="S20" s="123"/>
      <c r="T20" s="123"/>
      <c r="U20" s="123"/>
      <c r="V20" s="123"/>
      <c r="W20" s="123"/>
      <c r="X20" s="198"/>
      <c r="Y20" s="196"/>
      <c r="Z20" s="195"/>
      <c r="AA20" s="195"/>
      <c r="AB20" s="194"/>
      <c r="AC20" s="196"/>
      <c r="AD20" s="195"/>
      <c r="AE20" s="195"/>
      <c r="AF20" s="194"/>
    </row>
    <row r="21" spans="1:33" ht="18.75" customHeight="1">
      <c r="A21" s="94"/>
      <c r="B21" s="93"/>
      <c r="C21" s="92"/>
      <c r="D21" s="91"/>
      <c r="E21" s="101"/>
      <c r="F21" s="91"/>
      <c r="G21" s="90"/>
      <c r="H21" s="127" t="s">
        <v>157</v>
      </c>
      <c r="I21" s="285" t="s">
        <v>50</v>
      </c>
      <c r="J21" s="105" t="s">
        <v>116</v>
      </c>
      <c r="K21" s="108"/>
      <c r="L21" s="281" t="s">
        <v>50</v>
      </c>
      <c r="M21" s="105" t="s">
        <v>118</v>
      </c>
      <c r="N21" s="123"/>
      <c r="O21" s="123"/>
      <c r="P21" s="123"/>
      <c r="Q21" s="123"/>
      <c r="R21" s="123"/>
      <c r="S21" s="123"/>
      <c r="T21" s="123"/>
      <c r="U21" s="123"/>
      <c r="V21" s="123"/>
      <c r="W21" s="123"/>
      <c r="X21" s="198"/>
      <c r="Y21" s="196"/>
      <c r="Z21" s="195"/>
      <c r="AA21" s="195"/>
      <c r="AB21" s="194"/>
      <c r="AC21" s="196"/>
      <c r="AD21" s="195"/>
      <c r="AE21" s="195"/>
      <c r="AF21" s="194"/>
    </row>
    <row r="22" spans="1:33" ht="18.75" customHeight="1">
      <c r="A22" s="94"/>
      <c r="B22" s="93"/>
      <c r="C22" s="134"/>
      <c r="D22" s="133"/>
      <c r="E22" s="101"/>
      <c r="F22" s="91"/>
      <c r="G22" s="90"/>
      <c r="H22" s="76" t="s">
        <v>128</v>
      </c>
      <c r="I22" s="283" t="s">
        <v>50</v>
      </c>
      <c r="J22" s="105" t="s">
        <v>116</v>
      </c>
      <c r="K22" s="108"/>
      <c r="L22" s="288" t="s">
        <v>50</v>
      </c>
      <c r="M22" s="105" t="s">
        <v>118</v>
      </c>
      <c r="N22" s="123"/>
      <c r="O22" s="123"/>
      <c r="P22" s="123"/>
      <c r="Q22" s="123"/>
      <c r="R22" s="123"/>
      <c r="S22" s="123"/>
      <c r="T22" s="123"/>
      <c r="U22" s="123"/>
      <c r="V22" s="123"/>
      <c r="W22" s="123"/>
      <c r="X22" s="198"/>
      <c r="Y22" s="196"/>
      <c r="Z22" s="195"/>
      <c r="AA22" s="195"/>
      <c r="AB22" s="194"/>
      <c r="AC22" s="196"/>
      <c r="AD22" s="195"/>
      <c r="AE22" s="195"/>
      <c r="AF22" s="194"/>
    </row>
    <row r="23" spans="1:33" ht="18.75" customHeight="1">
      <c r="A23" s="94"/>
      <c r="B23" s="93"/>
      <c r="C23" s="134"/>
      <c r="D23" s="133"/>
      <c r="E23" s="101"/>
      <c r="F23" s="91"/>
      <c r="G23" s="90"/>
      <c r="H23" s="148" t="s">
        <v>127</v>
      </c>
      <c r="I23" s="283" t="s">
        <v>50</v>
      </c>
      <c r="J23" s="105" t="s">
        <v>116</v>
      </c>
      <c r="K23" s="108"/>
      <c r="L23" s="288" t="s">
        <v>50</v>
      </c>
      <c r="M23" s="105" t="s">
        <v>118</v>
      </c>
      <c r="N23" s="123"/>
      <c r="O23" s="123"/>
      <c r="P23" s="123"/>
      <c r="Q23" s="123"/>
      <c r="R23" s="123"/>
      <c r="S23" s="123"/>
      <c r="T23" s="123"/>
      <c r="U23" s="123"/>
      <c r="V23" s="123"/>
      <c r="W23" s="123"/>
      <c r="X23" s="198"/>
      <c r="Y23" s="196"/>
      <c r="Z23" s="195"/>
      <c r="AA23" s="195"/>
      <c r="AB23" s="194"/>
      <c r="AC23" s="196"/>
      <c r="AD23" s="195"/>
      <c r="AE23" s="195"/>
      <c r="AF23" s="194"/>
    </row>
    <row r="24" spans="1:33" ht="18.75" customHeight="1">
      <c r="A24" s="94"/>
      <c r="B24" s="93"/>
      <c r="C24" s="134"/>
      <c r="D24" s="133"/>
      <c r="E24" s="101"/>
      <c r="F24" s="91"/>
      <c r="G24" s="90"/>
      <c r="H24" s="148" t="s">
        <v>119</v>
      </c>
      <c r="I24" s="283" t="s">
        <v>50</v>
      </c>
      <c r="J24" s="105" t="s">
        <v>116</v>
      </c>
      <c r="K24" s="108"/>
      <c r="L24" s="288" t="s">
        <v>50</v>
      </c>
      <c r="M24" s="105" t="s">
        <v>118</v>
      </c>
      <c r="N24" s="123"/>
      <c r="O24" s="123"/>
      <c r="P24" s="123"/>
      <c r="Q24" s="123"/>
      <c r="R24" s="123"/>
      <c r="S24" s="123"/>
      <c r="T24" s="123"/>
      <c r="U24" s="123"/>
      <c r="V24" s="123"/>
      <c r="W24" s="123"/>
      <c r="X24" s="198"/>
      <c r="Y24" s="196"/>
      <c r="Z24" s="195"/>
      <c r="AA24" s="195"/>
      <c r="AB24" s="194"/>
      <c r="AC24" s="196"/>
      <c r="AD24" s="195"/>
      <c r="AE24" s="195"/>
      <c r="AF24" s="194"/>
    </row>
    <row r="25" spans="1:33" ht="18.75" customHeight="1">
      <c r="A25" s="94"/>
      <c r="B25" s="93"/>
      <c r="C25" s="92"/>
      <c r="D25" s="91"/>
      <c r="E25" s="101"/>
      <c r="F25" s="91"/>
      <c r="G25" s="90"/>
      <c r="H25" s="127" t="s">
        <v>230</v>
      </c>
      <c r="I25" s="288" t="s">
        <v>50</v>
      </c>
      <c r="J25" s="105" t="s">
        <v>116</v>
      </c>
      <c r="K25" s="105"/>
      <c r="L25" s="288" t="s">
        <v>50</v>
      </c>
      <c r="M25" s="105" t="s">
        <v>319</v>
      </c>
      <c r="N25" s="105"/>
      <c r="O25" s="288" t="s">
        <v>50</v>
      </c>
      <c r="P25" s="105" t="s">
        <v>275</v>
      </c>
      <c r="Q25" s="105"/>
      <c r="R25" s="288" t="s">
        <v>50</v>
      </c>
      <c r="S25" s="105" t="s">
        <v>318</v>
      </c>
      <c r="T25" s="123"/>
      <c r="U25" s="123"/>
      <c r="V25" s="123"/>
      <c r="W25" s="123"/>
      <c r="X25" s="198"/>
      <c r="Y25" s="196"/>
      <c r="Z25" s="195"/>
      <c r="AA25" s="195"/>
      <c r="AB25" s="194"/>
      <c r="AC25" s="196"/>
      <c r="AD25" s="195"/>
      <c r="AE25" s="195"/>
      <c r="AF25" s="194"/>
    </row>
    <row r="26" spans="1:33" ht="18.75" customHeight="1">
      <c r="A26" s="94"/>
      <c r="B26" s="93"/>
      <c r="C26" s="134"/>
      <c r="D26" s="133"/>
      <c r="E26" s="101"/>
      <c r="F26" s="91"/>
      <c r="G26" s="132"/>
      <c r="H26" s="148" t="s">
        <v>228</v>
      </c>
      <c r="I26" s="283" t="s">
        <v>50</v>
      </c>
      <c r="J26" s="105" t="s">
        <v>116</v>
      </c>
      <c r="K26" s="105"/>
      <c r="L26" s="288" t="s">
        <v>50</v>
      </c>
      <c r="M26" s="105" t="s">
        <v>227</v>
      </c>
      <c r="N26" s="105"/>
      <c r="O26" s="288" t="s">
        <v>50</v>
      </c>
      <c r="P26" s="105" t="s">
        <v>226</v>
      </c>
      <c r="Q26" s="105"/>
      <c r="R26" s="288" t="s">
        <v>50</v>
      </c>
      <c r="S26" s="105" t="s">
        <v>225</v>
      </c>
      <c r="T26" s="105"/>
      <c r="U26" s="104"/>
      <c r="V26" s="104"/>
      <c r="W26" s="104"/>
      <c r="X26" s="150"/>
      <c r="Y26" s="195"/>
      <c r="Z26" s="195"/>
      <c r="AA26" s="195"/>
      <c r="AB26" s="194"/>
      <c r="AC26" s="196"/>
      <c r="AD26" s="195"/>
      <c r="AE26" s="195"/>
      <c r="AF26" s="194"/>
    </row>
    <row r="27" spans="1:33" ht="18.75" customHeight="1">
      <c r="A27" s="94"/>
      <c r="B27" s="93"/>
      <c r="C27" s="134"/>
      <c r="D27" s="133"/>
      <c r="E27" s="101"/>
      <c r="F27" s="91"/>
      <c r="G27" s="132"/>
      <c r="H27" s="197" t="s">
        <v>224</v>
      </c>
      <c r="I27" s="285" t="s">
        <v>50</v>
      </c>
      <c r="J27" s="97" t="s">
        <v>223</v>
      </c>
      <c r="K27" s="97"/>
      <c r="L27" s="289" t="s">
        <v>50</v>
      </c>
      <c r="M27" s="97" t="s">
        <v>222</v>
      </c>
      <c r="N27" s="97"/>
      <c r="O27" s="289" t="s">
        <v>50</v>
      </c>
      <c r="P27" s="97" t="s">
        <v>221</v>
      </c>
      <c r="Q27" s="97"/>
      <c r="R27" s="98"/>
      <c r="S27" s="97"/>
      <c r="T27" s="97"/>
      <c r="U27" s="96"/>
      <c r="V27" s="96"/>
      <c r="W27" s="96"/>
      <c r="X27" s="131"/>
      <c r="Y27" s="195"/>
      <c r="Z27" s="195"/>
      <c r="AA27" s="195"/>
      <c r="AB27" s="194"/>
      <c r="AC27" s="196"/>
      <c r="AD27" s="195"/>
      <c r="AE27" s="195"/>
      <c r="AF27" s="194"/>
    </row>
    <row r="28" spans="1:33" ht="19.5" customHeight="1">
      <c r="A28" s="87"/>
      <c r="B28" s="86"/>
      <c r="C28" s="183"/>
      <c r="D28" s="145"/>
      <c r="E28" s="125"/>
      <c r="F28" s="82"/>
      <c r="G28" s="182"/>
      <c r="H28" s="124" t="s">
        <v>220</v>
      </c>
      <c r="I28" s="286" t="s">
        <v>50</v>
      </c>
      <c r="J28" s="122" t="s">
        <v>116</v>
      </c>
      <c r="K28" s="122"/>
      <c r="L28" s="290" t="s">
        <v>50</v>
      </c>
      <c r="M28" s="122" t="s">
        <v>118</v>
      </c>
      <c r="N28" s="122"/>
      <c r="O28" s="122"/>
      <c r="P28" s="122"/>
      <c r="Q28" s="139"/>
      <c r="R28" s="139"/>
      <c r="S28" s="139"/>
      <c r="T28" s="139"/>
      <c r="U28" s="139"/>
      <c r="V28" s="139"/>
      <c r="W28" s="139"/>
      <c r="X28" s="193"/>
      <c r="Y28" s="191"/>
      <c r="Z28" s="191"/>
      <c r="AA28" s="191"/>
      <c r="AB28" s="190"/>
      <c r="AC28" s="192"/>
      <c r="AD28" s="191"/>
      <c r="AE28" s="191"/>
      <c r="AF28" s="190"/>
    </row>
    <row r="29" spans="1:33" s="630" customFormat="1" ht="18.75" customHeight="1">
      <c r="A29" s="173"/>
      <c r="B29" s="610"/>
      <c r="C29" s="247"/>
      <c r="D29" s="608"/>
      <c r="E29" s="171"/>
      <c r="F29" s="608"/>
      <c r="G29" s="170"/>
      <c r="H29" s="251" t="s">
        <v>148</v>
      </c>
      <c r="I29" s="553" t="s">
        <v>50</v>
      </c>
      <c r="J29" s="166" t="s">
        <v>116</v>
      </c>
      <c r="K29" s="166"/>
      <c r="L29" s="168"/>
      <c r="M29" s="552" t="s">
        <v>50</v>
      </c>
      <c r="N29" s="166" t="s">
        <v>115</v>
      </c>
      <c r="O29" s="166"/>
      <c r="P29" s="168"/>
      <c r="Q29" s="552" t="s">
        <v>50</v>
      </c>
      <c r="R29" s="167" t="s">
        <v>114</v>
      </c>
      <c r="S29" s="167"/>
      <c r="T29" s="167"/>
      <c r="U29" s="167"/>
      <c r="V29" s="167"/>
      <c r="W29" s="167"/>
      <c r="X29" s="250"/>
      <c r="Y29" s="570" t="s">
        <v>50</v>
      </c>
      <c r="Z29" s="246" t="s">
        <v>241</v>
      </c>
      <c r="AA29" s="246"/>
      <c r="AB29" s="245"/>
      <c r="AC29" s="570" t="s">
        <v>50</v>
      </c>
      <c r="AD29" s="246" t="s">
        <v>241</v>
      </c>
      <c r="AE29" s="246"/>
      <c r="AF29" s="245"/>
      <c r="AG29" s="242"/>
    </row>
    <row r="30" spans="1:33" s="630" customFormat="1" ht="19.5" customHeight="1">
      <c r="A30" s="3"/>
      <c r="B30" s="627"/>
      <c r="C30" s="230"/>
      <c r="D30" s="629"/>
      <c r="E30" s="229"/>
      <c r="F30" s="611"/>
      <c r="G30" s="228"/>
      <c r="H30" s="699" t="s">
        <v>111</v>
      </c>
      <c r="I30" s="283" t="s">
        <v>50</v>
      </c>
      <c r="J30" s="671" t="s">
        <v>107</v>
      </c>
      <c r="K30" s="672"/>
      <c r="L30" s="673"/>
      <c r="M30" s="288" t="s">
        <v>50</v>
      </c>
      <c r="N30" s="671" t="s">
        <v>106</v>
      </c>
      <c r="O30" s="674"/>
      <c r="P30" s="671"/>
      <c r="Q30" s="675"/>
      <c r="R30" s="675"/>
      <c r="S30" s="675"/>
      <c r="T30" s="675"/>
      <c r="U30" s="675"/>
      <c r="V30" s="675"/>
      <c r="W30" s="675"/>
      <c r="X30" s="676"/>
      <c r="Y30" s="562" t="s">
        <v>50</v>
      </c>
      <c r="Z30" s="545" t="s">
        <v>239</v>
      </c>
      <c r="AA30" s="861"/>
      <c r="AB30" s="221"/>
      <c r="AC30" s="562" t="s">
        <v>50</v>
      </c>
      <c r="AD30" s="545" t="s">
        <v>239</v>
      </c>
      <c r="AE30" s="861"/>
      <c r="AF30" s="221"/>
    </row>
    <row r="31" spans="1:33" s="630" customFormat="1" ht="19.5" customHeight="1">
      <c r="A31" s="3"/>
      <c r="B31" s="627"/>
      <c r="C31" s="230"/>
      <c r="D31" s="629"/>
      <c r="E31" s="229"/>
      <c r="F31" s="611"/>
      <c r="G31" s="228"/>
      <c r="H31" s="699" t="s">
        <v>108</v>
      </c>
      <c r="I31" s="283" t="s">
        <v>50</v>
      </c>
      <c r="J31" s="671" t="s">
        <v>107</v>
      </c>
      <c r="K31" s="672"/>
      <c r="L31" s="673"/>
      <c r="M31" s="288" t="s">
        <v>50</v>
      </c>
      <c r="N31" s="671" t="s">
        <v>106</v>
      </c>
      <c r="O31" s="674"/>
      <c r="P31" s="671"/>
      <c r="Q31" s="675"/>
      <c r="R31" s="675"/>
      <c r="S31" s="675"/>
      <c r="T31" s="675"/>
      <c r="U31" s="675"/>
      <c r="V31" s="675"/>
      <c r="W31" s="675"/>
      <c r="X31" s="676"/>
      <c r="Y31" s="244"/>
      <c r="Z31" s="545"/>
      <c r="AA31" s="861"/>
      <c r="AB31" s="221"/>
      <c r="AC31" s="244"/>
      <c r="AD31" s="545"/>
      <c r="AE31" s="861"/>
      <c r="AF31" s="221"/>
    </row>
    <row r="32" spans="1:33" s="630" customFormat="1" ht="18.75" customHeight="1">
      <c r="A32" s="3"/>
      <c r="B32" s="627"/>
      <c r="C32" s="243"/>
      <c r="D32" s="611"/>
      <c r="E32" s="229"/>
      <c r="F32" s="611"/>
      <c r="G32" s="240"/>
      <c r="H32" s="1337" t="s">
        <v>320</v>
      </c>
      <c r="I32" s="1340" t="s">
        <v>50</v>
      </c>
      <c r="J32" s="1334" t="s">
        <v>116</v>
      </c>
      <c r="K32" s="1334"/>
      <c r="L32" s="1331" t="s">
        <v>50</v>
      </c>
      <c r="M32" s="1334" t="s">
        <v>118</v>
      </c>
      <c r="N32" s="1334"/>
      <c r="O32" s="624"/>
      <c r="P32" s="624"/>
      <c r="Q32" s="624"/>
      <c r="R32" s="624"/>
      <c r="S32" s="624"/>
      <c r="T32" s="624"/>
      <c r="U32" s="624"/>
      <c r="V32" s="624"/>
      <c r="W32" s="624"/>
      <c r="X32" s="862"/>
      <c r="Y32" s="223"/>
      <c r="Z32" s="861"/>
      <c r="AA32" s="861"/>
      <c r="AB32" s="221"/>
      <c r="AC32" s="223"/>
      <c r="AD32" s="861"/>
      <c r="AE32" s="861"/>
      <c r="AF32" s="221"/>
    </row>
    <row r="33" spans="1:33" s="630" customFormat="1" ht="18.75" customHeight="1">
      <c r="A33" s="3"/>
      <c r="B33" s="627"/>
      <c r="C33" s="243"/>
      <c r="D33" s="611"/>
      <c r="E33" s="229"/>
      <c r="F33" s="611"/>
      <c r="G33" s="240"/>
      <c r="H33" s="1338"/>
      <c r="I33" s="1341"/>
      <c r="J33" s="1335"/>
      <c r="K33" s="1335"/>
      <c r="L33" s="1332"/>
      <c r="M33" s="1335"/>
      <c r="N33" s="1335"/>
      <c r="O33" s="542"/>
      <c r="P33" s="542"/>
      <c r="Q33" s="542"/>
      <c r="R33" s="542"/>
      <c r="S33" s="542"/>
      <c r="T33" s="542"/>
      <c r="U33" s="542"/>
      <c r="V33" s="542"/>
      <c r="W33" s="542"/>
      <c r="X33" s="631"/>
      <c r="Y33" s="223"/>
      <c r="Z33" s="861"/>
      <c r="AA33" s="861"/>
      <c r="AB33" s="221"/>
      <c r="AC33" s="223"/>
      <c r="AD33" s="861"/>
      <c r="AE33" s="861"/>
      <c r="AF33" s="221"/>
    </row>
    <row r="34" spans="1:33" s="630" customFormat="1" ht="18.75" customHeight="1">
      <c r="A34" s="3"/>
      <c r="B34" s="627"/>
      <c r="C34" s="243"/>
      <c r="D34" s="611"/>
      <c r="E34" s="229"/>
      <c r="F34" s="611"/>
      <c r="G34" s="240"/>
      <c r="H34" s="1339"/>
      <c r="I34" s="1342"/>
      <c r="J34" s="1336"/>
      <c r="K34" s="1336"/>
      <c r="L34" s="1333"/>
      <c r="M34" s="1336"/>
      <c r="N34" s="1336"/>
      <c r="O34" s="625"/>
      <c r="P34" s="625"/>
      <c r="Q34" s="625"/>
      <c r="R34" s="625"/>
      <c r="S34" s="625"/>
      <c r="T34" s="625"/>
      <c r="U34" s="625"/>
      <c r="V34" s="625"/>
      <c r="W34" s="625"/>
      <c r="X34" s="863"/>
      <c r="Y34" s="223"/>
      <c r="Z34" s="861"/>
      <c r="AA34" s="861"/>
      <c r="AB34" s="221"/>
      <c r="AC34" s="223"/>
      <c r="AD34" s="861"/>
      <c r="AE34" s="861"/>
      <c r="AF34" s="221"/>
    </row>
    <row r="35" spans="1:33" s="630" customFormat="1" ht="18.75" customHeight="1">
      <c r="A35" s="3"/>
      <c r="B35" s="627"/>
      <c r="C35" s="243"/>
      <c r="D35" s="611"/>
      <c r="E35" s="229"/>
      <c r="F35" s="611"/>
      <c r="G35" s="240"/>
      <c r="H35" s="239" t="s">
        <v>179</v>
      </c>
      <c r="I35" s="564" t="s">
        <v>50</v>
      </c>
      <c r="J35" s="234" t="s">
        <v>140</v>
      </c>
      <c r="K35" s="248"/>
      <c r="L35" s="249"/>
      <c r="M35" s="565" t="s">
        <v>50</v>
      </c>
      <c r="N35" s="234" t="s">
        <v>139</v>
      </c>
      <c r="O35" s="233"/>
      <c r="P35" s="233"/>
      <c r="Q35" s="233"/>
      <c r="R35" s="233"/>
      <c r="S35" s="233"/>
      <c r="T35" s="233"/>
      <c r="U35" s="233"/>
      <c r="V35" s="233"/>
      <c r="W35" s="233"/>
      <c r="X35" s="232"/>
      <c r="Y35" s="223"/>
      <c r="Z35" s="861"/>
      <c r="AA35" s="861"/>
      <c r="AB35" s="221"/>
      <c r="AC35" s="223"/>
      <c r="AD35" s="861"/>
      <c r="AE35" s="861"/>
      <c r="AF35" s="221"/>
    </row>
    <row r="36" spans="1:33" s="630" customFormat="1" ht="18.75" customHeight="1">
      <c r="A36" s="3"/>
      <c r="B36" s="627"/>
      <c r="C36" s="243"/>
      <c r="D36" s="611"/>
      <c r="E36" s="229"/>
      <c r="F36" s="611"/>
      <c r="G36" s="240"/>
      <c r="H36" s="236" t="s">
        <v>136</v>
      </c>
      <c r="I36" s="568" t="s">
        <v>50</v>
      </c>
      <c r="J36" s="234" t="s">
        <v>116</v>
      </c>
      <c r="K36" s="234"/>
      <c r="L36" s="565" t="s">
        <v>50</v>
      </c>
      <c r="M36" s="234" t="s">
        <v>135</v>
      </c>
      <c r="N36" s="234"/>
      <c r="O36" s="571" t="s">
        <v>50</v>
      </c>
      <c r="P36" s="234" t="s">
        <v>134</v>
      </c>
      <c r="Q36" s="238"/>
      <c r="R36" s="238"/>
      <c r="S36" s="238"/>
      <c r="T36" s="238"/>
      <c r="U36" s="238"/>
      <c r="V36" s="238"/>
      <c r="W36" s="238"/>
      <c r="X36" s="237"/>
      <c r="Y36" s="223"/>
      <c r="Z36" s="861"/>
      <c r="AA36" s="861"/>
      <c r="AB36" s="221"/>
      <c r="AC36" s="223"/>
      <c r="AD36" s="861"/>
      <c r="AE36" s="861"/>
      <c r="AF36" s="221"/>
    </row>
    <row r="37" spans="1:33" s="630" customFormat="1" ht="18.75" customHeight="1">
      <c r="A37" s="864" t="s">
        <v>50</v>
      </c>
      <c r="B37" s="627">
        <v>74</v>
      </c>
      <c r="C37" s="243" t="s">
        <v>138</v>
      </c>
      <c r="D37" s="864" t="s">
        <v>50</v>
      </c>
      <c r="E37" s="229" t="s">
        <v>137</v>
      </c>
      <c r="F37" s="611"/>
      <c r="G37" s="240"/>
      <c r="H37" s="236" t="s">
        <v>131</v>
      </c>
      <c r="I37" s="564" t="s">
        <v>50</v>
      </c>
      <c r="J37" s="234" t="s">
        <v>116</v>
      </c>
      <c r="K37" s="234"/>
      <c r="L37" s="565" t="s">
        <v>50</v>
      </c>
      <c r="M37" s="234" t="s">
        <v>121</v>
      </c>
      <c r="N37" s="234"/>
      <c r="O37" s="565" t="s">
        <v>50</v>
      </c>
      <c r="P37" s="234" t="s">
        <v>120</v>
      </c>
      <c r="Q37" s="238"/>
      <c r="R37" s="238"/>
      <c r="S37" s="238"/>
      <c r="T37" s="238"/>
      <c r="U37" s="238"/>
      <c r="V37" s="238"/>
      <c r="W37" s="238"/>
      <c r="X37" s="237"/>
      <c r="Y37" s="223"/>
      <c r="Z37" s="861"/>
      <c r="AA37" s="861"/>
      <c r="AB37" s="221"/>
      <c r="AC37" s="223"/>
      <c r="AD37" s="861"/>
      <c r="AE37" s="861"/>
      <c r="AF37" s="221"/>
    </row>
    <row r="38" spans="1:33" s="630" customFormat="1" ht="18.75" customHeight="1">
      <c r="A38" s="3"/>
      <c r="B38" s="627"/>
      <c r="C38" s="243" t="s">
        <v>133</v>
      </c>
      <c r="D38" s="864" t="s">
        <v>50</v>
      </c>
      <c r="E38" s="229" t="s">
        <v>132</v>
      </c>
      <c r="F38" s="611"/>
      <c r="G38" s="240"/>
      <c r="H38" s="236" t="s">
        <v>129</v>
      </c>
      <c r="I38" s="564" t="s">
        <v>50</v>
      </c>
      <c r="J38" s="234" t="s">
        <v>116</v>
      </c>
      <c r="K38" s="248"/>
      <c r="L38" s="565" t="s">
        <v>50</v>
      </c>
      <c r="M38" s="234" t="s">
        <v>118</v>
      </c>
      <c r="N38" s="238"/>
      <c r="O38" s="238"/>
      <c r="P38" s="238"/>
      <c r="Q38" s="238"/>
      <c r="R38" s="238"/>
      <c r="S38" s="238"/>
      <c r="T38" s="238"/>
      <c r="U38" s="238"/>
      <c r="V38" s="238"/>
      <c r="W38" s="238"/>
      <c r="X38" s="237"/>
      <c r="Y38" s="223"/>
      <c r="Z38" s="861"/>
      <c r="AA38" s="861"/>
      <c r="AB38" s="221"/>
      <c r="AC38" s="223"/>
      <c r="AD38" s="861"/>
      <c r="AE38" s="861"/>
      <c r="AF38" s="221"/>
    </row>
    <row r="39" spans="1:33" s="630" customFormat="1" ht="18.75" customHeight="1">
      <c r="A39" s="3"/>
      <c r="B39" s="627"/>
      <c r="C39" s="243"/>
      <c r="D39" s="864" t="s">
        <v>50</v>
      </c>
      <c r="E39" s="229" t="s">
        <v>130</v>
      </c>
      <c r="F39" s="611"/>
      <c r="G39" s="240"/>
      <c r="H39" s="239" t="s">
        <v>157</v>
      </c>
      <c r="I39" s="564" t="s">
        <v>50</v>
      </c>
      <c r="J39" s="234" t="s">
        <v>116</v>
      </c>
      <c r="K39" s="248"/>
      <c r="L39" s="565" t="s">
        <v>50</v>
      </c>
      <c r="M39" s="234" t="s">
        <v>118</v>
      </c>
      <c r="N39" s="238"/>
      <c r="O39" s="238"/>
      <c r="P39" s="238"/>
      <c r="Q39" s="238"/>
      <c r="R39" s="238"/>
      <c r="S39" s="238"/>
      <c r="T39" s="238"/>
      <c r="U39" s="238"/>
      <c r="V39" s="238"/>
      <c r="W39" s="238"/>
      <c r="X39" s="237"/>
      <c r="Y39" s="223"/>
      <c r="Z39" s="861"/>
      <c r="AA39" s="861"/>
      <c r="AB39" s="221"/>
      <c r="AC39" s="223"/>
      <c r="AD39" s="861"/>
      <c r="AE39" s="861"/>
      <c r="AF39" s="221"/>
    </row>
    <row r="40" spans="1:33" s="630" customFormat="1" ht="18.75" customHeight="1">
      <c r="A40" s="3"/>
      <c r="B40" s="627"/>
      <c r="C40" s="230"/>
      <c r="D40" s="629"/>
      <c r="E40" s="229"/>
      <c r="F40" s="611"/>
      <c r="G40" s="240"/>
      <c r="H40" s="545" t="s">
        <v>128</v>
      </c>
      <c r="I40" s="564" t="s">
        <v>50</v>
      </c>
      <c r="J40" s="234" t="s">
        <v>116</v>
      </c>
      <c r="K40" s="248"/>
      <c r="L40" s="565" t="s">
        <v>50</v>
      </c>
      <c r="M40" s="234" t="s">
        <v>118</v>
      </c>
      <c r="N40" s="238"/>
      <c r="O40" s="238"/>
      <c r="P40" s="238"/>
      <c r="Q40" s="238"/>
      <c r="R40" s="238"/>
      <c r="S40" s="238"/>
      <c r="T40" s="238"/>
      <c r="U40" s="238"/>
      <c r="V40" s="238"/>
      <c r="W40" s="238"/>
      <c r="X40" s="237"/>
      <c r="Y40" s="223"/>
      <c r="Z40" s="861"/>
      <c r="AA40" s="861"/>
      <c r="AB40" s="221"/>
      <c r="AC40" s="223"/>
      <c r="AD40" s="861"/>
      <c r="AE40" s="861"/>
      <c r="AF40" s="221"/>
    </row>
    <row r="41" spans="1:33" s="630" customFormat="1" ht="18.75" customHeight="1">
      <c r="A41" s="3"/>
      <c r="B41" s="627"/>
      <c r="C41" s="230"/>
      <c r="D41" s="629"/>
      <c r="E41" s="229"/>
      <c r="F41" s="611"/>
      <c r="G41" s="240"/>
      <c r="H41" s="236" t="s">
        <v>127</v>
      </c>
      <c r="I41" s="564" t="s">
        <v>50</v>
      </c>
      <c r="J41" s="234" t="s">
        <v>116</v>
      </c>
      <c r="K41" s="248"/>
      <c r="L41" s="565" t="s">
        <v>50</v>
      </c>
      <c r="M41" s="234" t="s">
        <v>118</v>
      </c>
      <c r="N41" s="238"/>
      <c r="O41" s="238"/>
      <c r="P41" s="238"/>
      <c r="Q41" s="238"/>
      <c r="R41" s="238"/>
      <c r="S41" s="238"/>
      <c r="T41" s="238"/>
      <c r="U41" s="238"/>
      <c r="V41" s="238"/>
      <c r="W41" s="238"/>
      <c r="X41" s="237"/>
      <c r="Y41" s="223"/>
      <c r="Z41" s="861"/>
      <c r="AA41" s="861"/>
      <c r="AB41" s="221"/>
      <c r="AC41" s="223"/>
      <c r="AD41" s="861"/>
      <c r="AE41" s="861"/>
      <c r="AF41" s="221"/>
    </row>
    <row r="42" spans="1:33" s="630" customFormat="1" ht="18.75" customHeight="1">
      <c r="A42" s="3"/>
      <c r="B42" s="627"/>
      <c r="C42" s="230"/>
      <c r="D42" s="629"/>
      <c r="E42" s="229"/>
      <c r="F42" s="611"/>
      <c r="G42" s="240"/>
      <c r="H42" s="236" t="s">
        <v>119</v>
      </c>
      <c r="I42" s="564" t="s">
        <v>50</v>
      </c>
      <c r="J42" s="234" t="s">
        <v>116</v>
      </c>
      <c r="K42" s="248"/>
      <c r="L42" s="565" t="s">
        <v>50</v>
      </c>
      <c r="M42" s="234" t="s">
        <v>118</v>
      </c>
      <c r="N42" s="238"/>
      <c r="O42" s="238"/>
      <c r="P42" s="238"/>
      <c r="Q42" s="238"/>
      <c r="R42" s="238"/>
      <c r="S42" s="238"/>
      <c r="T42" s="238"/>
      <c r="U42" s="238"/>
      <c r="V42" s="238"/>
      <c r="W42" s="238"/>
      <c r="X42" s="237"/>
      <c r="Y42" s="223"/>
      <c r="Z42" s="861"/>
      <c r="AA42" s="861"/>
      <c r="AB42" s="221"/>
      <c r="AC42" s="223"/>
      <c r="AD42" s="861"/>
      <c r="AE42" s="861"/>
      <c r="AF42" s="221"/>
    </row>
    <row r="43" spans="1:33" s="630" customFormat="1" ht="18.75" customHeight="1">
      <c r="A43" s="3"/>
      <c r="B43" s="627"/>
      <c r="C43" s="243"/>
      <c r="D43" s="611"/>
      <c r="E43" s="229"/>
      <c r="F43" s="611"/>
      <c r="G43" s="240"/>
      <c r="H43" s="239" t="s">
        <v>230</v>
      </c>
      <c r="I43" s="564" t="s">
        <v>50</v>
      </c>
      <c r="J43" s="234" t="s">
        <v>116</v>
      </c>
      <c r="K43" s="234"/>
      <c r="L43" s="565" t="s">
        <v>50</v>
      </c>
      <c r="M43" s="234" t="s">
        <v>319</v>
      </c>
      <c r="N43" s="234"/>
      <c r="O43" s="565" t="s">
        <v>50</v>
      </c>
      <c r="P43" s="234" t="s">
        <v>275</v>
      </c>
      <c r="Q43" s="238"/>
      <c r="R43" s="565" t="s">
        <v>50</v>
      </c>
      <c r="S43" s="234" t="s">
        <v>318</v>
      </c>
      <c r="T43" s="238"/>
      <c r="U43" s="238"/>
      <c r="V43" s="238"/>
      <c r="W43" s="238"/>
      <c r="X43" s="237"/>
      <c r="Y43" s="223"/>
      <c r="Z43" s="861"/>
      <c r="AA43" s="861"/>
      <c r="AB43" s="221"/>
      <c r="AC43" s="223"/>
      <c r="AD43" s="861"/>
      <c r="AE43" s="861"/>
      <c r="AF43" s="221"/>
    </row>
    <row r="44" spans="1:33" s="630" customFormat="1" ht="18.75" customHeight="1">
      <c r="A44" s="3"/>
      <c r="B44" s="627"/>
      <c r="C44" s="230"/>
      <c r="D44" s="629"/>
      <c r="E44" s="229"/>
      <c r="F44" s="611"/>
      <c r="G44" s="228"/>
      <c r="H44" s="236" t="s">
        <v>228</v>
      </c>
      <c r="I44" s="564" t="s">
        <v>50</v>
      </c>
      <c r="J44" s="234" t="s">
        <v>116</v>
      </c>
      <c r="K44" s="234"/>
      <c r="L44" s="565" t="s">
        <v>50</v>
      </c>
      <c r="M44" s="234" t="s">
        <v>227</v>
      </c>
      <c r="N44" s="234"/>
      <c r="O44" s="565" t="s">
        <v>50</v>
      </c>
      <c r="P44" s="234" t="s">
        <v>226</v>
      </c>
      <c r="Q44" s="234"/>
      <c r="R44" s="565" t="s">
        <v>50</v>
      </c>
      <c r="S44" s="234" t="s">
        <v>225</v>
      </c>
      <c r="T44" s="234"/>
      <c r="U44" s="233"/>
      <c r="V44" s="233"/>
      <c r="W44" s="233"/>
      <c r="X44" s="232"/>
      <c r="Y44" s="861"/>
      <c r="Z44" s="861"/>
      <c r="AA44" s="861"/>
      <c r="AB44" s="221"/>
      <c r="AC44" s="223"/>
      <c r="AD44" s="861"/>
      <c r="AE44" s="861"/>
      <c r="AF44" s="221"/>
    </row>
    <row r="45" spans="1:33" s="630" customFormat="1" ht="18.75" customHeight="1">
      <c r="A45" s="3"/>
      <c r="B45" s="627"/>
      <c r="C45" s="230"/>
      <c r="D45" s="629"/>
      <c r="E45" s="229"/>
      <c r="F45" s="611"/>
      <c r="G45" s="228"/>
      <c r="H45" s="623" t="s">
        <v>224</v>
      </c>
      <c r="I45" s="568" t="s">
        <v>50</v>
      </c>
      <c r="J45" s="226" t="s">
        <v>223</v>
      </c>
      <c r="K45" s="226"/>
      <c r="L45" s="571" t="s">
        <v>50</v>
      </c>
      <c r="M45" s="226" t="s">
        <v>222</v>
      </c>
      <c r="N45" s="226"/>
      <c r="O45" s="571" t="s">
        <v>50</v>
      </c>
      <c r="P45" s="226" t="s">
        <v>221</v>
      </c>
      <c r="Q45" s="226"/>
      <c r="R45" s="227"/>
      <c r="S45" s="226"/>
      <c r="T45" s="226"/>
      <c r="U45" s="225"/>
      <c r="V45" s="225"/>
      <c r="W45" s="225"/>
      <c r="X45" s="224"/>
      <c r="Y45" s="861"/>
      <c r="Z45" s="861"/>
      <c r="AA45" s="861"/>
      <c r="AB45" s="221"/>
      <c r="AC45" s="223"/>
      <c r="AD45" s="861"/>
      <c r="AE45" s="861"/>
      <c r="AF45" s="221"/>
    </row>
    <row r="46" spans="1:33" s="630" customFormat="1" ht="19.5" customHeight="1">
      <c r="A46" s="220"/>
      <c r="B46" s="609"/>
      <c r="C46" s="219"/>
      <c r="D46" s="628"/>
      <c r="E46" s="626"/>
      <c r="F46" s="612"/>
      <c r="G46" s="218"/>
      <c r="H46" s="217" t="s">
        <v>220</v>
      </c>
      <c r="I46" s="569" t="s">
        <v>50</v>
      </c>
      <c r="J46" s="216" t="s">
        <v>116</v>
      </c>
      <c r="K46" s="216"/>
      <c r="L46" s="572" t="s">
        <v>50</v>
      </c>
      <c r="M46" s="216" t="s">
        <v>118</v>
      </c>
      <c r="N46" s="216"/>
      <c r="O46" s="216"/>
      <c r="P46" s="216"/>
      <c r="Q46" s="215"/>
      <c r="R46" s="215"/>
      <c r="S46" s="215"/>
      <c r="T46" s="215"/>
      <c r="U46" s="215"/>
      <c r="V46" s="215"/>
      <c r="W46" s="215"/>
      <c r="X46" s="214"/>
      <c r="Y46" s="212"/>
      <c r="Z46" s="212"/>
      <c r="AA46" s="212"/>
      <c r="AB46" s="211"/>
      <c r="AC46" s="213"/>
      <c r="AD46" s="212"/>
      <c r="AE46" s="212"/>
      <c r="AF46" s="211"/>
    </row>
    <row r="47" spans="1:33" s="619" customFormat="1" ht="18.75" customHeight="1">
      <c r="A47" s="73"/>
      <c r="B47" s="73"/>
      <c r="G47" s="72"/>
      <c r="AG47" s="71"/>
    </row>
    <row r="48" spans="1:33" s="619" customFormat="1" ht="19.5" customHeight="1">
      <c r="A48" s="1284" t="s">
        <v>219</v>
      </c>
      <c r="B48" s="1284"/>
      <c r="C48" s="1284"/>
      <c r="D48" s="1284"/>
      <c r="E48" s="1284"/>
      <c r="F48" s="1284"/>
      <c r="G48" s="1284"/>
      <c r="H48" s="1284"/>
      <c r="I48" s="1284"/>
      <c r="J48" s="1284"/>
      <c r="K48" s="1284"/>
      <c r="L48" s="1284"/>
      <c r="M48" s="1284"/>
      <c r="N48" s="1284"/>
      <c r="O48" s="1284"/>
      <c r="P48" s="1284"/>
      <c r="Q48" s="1284"/>
      <c r="R48" s="1284"/>
      <c r="S48" s="1284"/>
      <c r="T48" s="1284"/>
      <c r="U48" s="1284"/>
      <c r="V48" s="1284"/>
      <c r="W48" s="1284"/>
      <c r="X48" s="1284"/>
      <c r="Y48" s="1284"/>
      <c r="Z48" s="1284"/>
      <c r="AA48" s="1284"/>
      <c r="AB48" s="1284"/>
      <c r="AC48" s="1284"/>
      <c r="AD48" s="1284"/>
      <c r="AE48" s="1284"/>
      <c r="AF48" s="1284"/>
      <c r="AG48" s="71"/>
    </row>
    <row r="49" spans="1:33" s="619" customFormat="1" ht="19.5" customHeight="1">
      <c r="A49" s="73"/>
      <c r="B49" s="73"/>
      <c r="G49" s="72"/>
      <c r="AG49" s="71"/>
    </row>
    <row r="50" spans="1:33" s="619" customFormat="1" ht="18.75" customHeight="1">
      <c r="A50" s="73"/>
      <c r="B50" s="73"/>
      <c r="G50" s="72"/>
      <c r="S50" s="1285" t="s">
        <v>218</v>
      </c>
      <c r="T50" s="1286"/>
      <c r="U50" s="1286"/>
      <c r="V50" s="1287"/>
      <c r="W50" s="641" t="str">
        <f>IF('★別紙3－2'!L$60="","",'★別紙3－2'!L$60)</f>
        <v/>
      </c>
      <c r="X50" s="641" t="str">
        <f>IF('★別紙3－2'!M$60="","",'★別紙3－2'!M$60)</f>
        <v/>
      </c>
      <c r="Y50" s="641" t="str">
        <f>IF('★別紙3－2'!N$60="","",'★別紙3－2'!N$60)</f>
        <v/>
      </c>
      <c r="Z50" s="641" t="str">
        <f>IF('★別紙3－2'!O$60="","",'★別紙3－2'!O$60)</f>
        <v/>
      </c>
      <c r="AA50" s="641" t="str">
        <f>IF('★別紙3－2'!P$60="","",'★別紙3－2'!P$60)</f>
        <v/>
      </c>
      <c r="AB50" s="641" t="str">
        <f>IF('★別紙3－2'!Q$60="","",'★別紙3－2'!Q$60)</f>
        <v/>
      </c>
      <c r="AC50" s="641" t="str">
        <f>IF('★別紙3－2'!R$60="","",'★別紙3－2'!R$60)</f>
        <v/>
      </c>
      <c r="AD50" s="641" t="str">
        <f>IF('★別紙3－2'!S$60="","",'★別紙3－2'!S$60)</f>
        <v/>
      </c>
      <c r="AE50" s="641" t="str">
        <f>IF('★別紙3－2'!T$60="","",'★別紙3－2'!T$60)</f>
        <v/>
      </c>
      <c r="AF50" s="641" t="str">
        <f>IF('★別紙3－2'!U$60="","",'★別紙3－2'!U$60)</f>
        <v/>
      </c>
      <c r="AG50" s="71"/>
    </row>
    <row r="51" spans="1:33" s="619" customFormat="1" ht="18.75" customHeight="1">
      <c r="A51" s="615"/>
      <c r="B51" s="615"/>
      <c r="C51" s="622"/>
      <c r="D51" s="622"/>
      <c r="E51" s="622"/>
      <c r="F51" s="622"/>
      <c r="G51" s="80"/>
      <c r="H51" s="622"/>
      <c r="I51" s="622"/>
      <c r="J51" s="622"/>
      <c r="K51" s="622"/>
      <c r="L51" s="622"/>
      <c r="M51" s="622"/>
      <c r="N51" s="622"/>
      <c r="O51" s="622"/>
      <c r="P51" s="622"/>
      <c r="Q51" s="622"/>
      <c r="R51" s="622"/>
      <c r="S51" s="622"/>
      <c r="T51" s="622"/>
      <c r="U51" s="622"/>
      <c r="V51" s="622"/>
      <c r="W51" s="622"/>
      <c r="X51" s="622"/>
      <c r="Y51" s="622"/>
      <c r="Z51" s="622"/>
      <c r="AA51" s="622"/>
      <c r="AB51" s="622"/>
      <c r="AC51" s="622"/>
      <c r="AD51" s="622"/>
      <c r="AE51" s="622"/>
      <c r="AF51" s="622"/>
      <c r="AG51" s="71"/>
    </row>
    <row r="52" spans="1:33" s="619" customFormat="1" ht="18.75" customHeight="1">
      <c r="A52" s="1285" t="s">
        <v>217</v>
      </c>
      <c r="B52" s="1286"/>
      <c r="C52" s="1287"/>
      <c r="D52" s="1285" t="s">
        <v>216</v>
      </c>
      <c r="E52" s="1287"/>
      <c r="F52" s="1288" t="s">
        <v>215</v>
      </c>
      <c r="G52" s="1289"/>
      <c r="H52" s="1285" t="s">
        <v>214</v>
      </c>
      <c r="I52" s="1286"/>
      <c r="J52" s="1286"/>
      <c r="K52" s="1286"/>
      <c r="L52" s="1286"/>
      <c r="M52" s="1286"/>
      <c r="N52" s="1286"/>
      <c r="O52" s="1286"/>
      <c r="P52" s="1286"/>
      <c r="Q52" s="1286"/>
      <c r="R52" s="1286"/>
      <c r="S52" s="1286"/>
      <c r="T52" s="1286"/>
      <c r="U52" s="1286"/>
      <c r="V52" s="1286"/>
      <c r="W52" s="1286"/>
      <c r="X52" s="1286"/>
      <c r="Y52" s="1286"/>
      <c r="Z52" s="1286"/>
      <c r="AA52" s="1286"/>
      <c r="AB52" s="1286"/>
      <c r="AC52" s="1286"/>
      <c r="AD52" s="1286"/>
      <c r="AE52" s="1286"/>
      <c r="AF52" s="1287"/>
      <c r="AG52" s="71"/>
    </row>
    <row r="53" spans="1:33" s="619" customFormat="1" ht="18.75" customHeight="1">
      <c r="A53" s="1292" t="s">
        <v>213</v>
      </c>
      <c r="B53" s="1293"/>
      <c r="C53" s="1294"/>
      <c r="D53" s="613"/>
      <c r="E53" s="147"/>
      <c r="F53" s="120"/>
      <c r="G53" s="88"/>
      <c r="H53" s="1298" t="s">
        <v>212</v>
      </c>
      <c r="I53" s="291" t="s">
        <v>50</v>
      </c>
      <c r="J53" s="152" t="s">
        <v>211</v>
      </c>
      <c r="K53" s="152"/>
      <c r="L53" s="152"/>
      <c r="M53" s="294" t="s">
        <v>50</v>
      </c>
      <c r="N53" s="152" t="s">
        <v>210</v>
      </c>
      <c r="O53" s="152"/>
      <c r="P53" s="152"/>
      <c r="Q53" s="294" t="s">
        <v>50</v>
      </c>
      <c r="R53" s="152" t="s">
        <v>209</v>
      </c>
      <c r="S53" s="152"/>
      <c r="T53" s="152"/>
      <c r="U53" s="294" t="s">
        <v>50</v>
      </c>
      <c r="V53" s="152" t="s">
        <v>208</v>
      </c>
      <c r="W53" s="152"/>
      <c r="X53" s="152"/>
      <c r="Y53" s="152"/>
      <c r="Z53" s="152"/>
      <c r="AA53" s="152"/>
      <c r="AB53" s="152"/>
      <c r="AC53" s="152"/>
      <c r="AD53" s="152"/>
      <c r="AE53" s="152"/>
      <c r="AF53" s="187"/>
      <c r="AG53" s="71"/>
    </row>
    <row r="54" spans="1:33" s="619" customFormat="1" ht="18.75" customHeight="1">
      <c r="A54" s="1295"/>
      <c r="B54" s="1296"/>
      <c r="C54" s="1297"/>
      <c r="D54" s="614"/>
      <c r="E54" s="184"/>
      <c r="F54" s="145"/>
      <c r="G54" s="79"/>
      <c r="H54" s="1299"/>
      <c r="I54" s="282" t="s">
        <v>50</v>
      </c>
      <c r="J54" s="185" t="s">
        <v>207</v>
      </c>
      <c r="K54" s="185"/>
      <c r="L54" s="185"/>
      <c r="M54" s="287" t="s">
        <v>50</v>
      </c>
      <c r="N54" s="185" t="s">
        <v>206</v>
      </c>
      <c r="O54" s="185"/>
      <c r="P54" s="185"/>
      <c r="Q54" s="287" t="s">
        <v>50</v>
      </c>
      <c r="R54" s="185" t="s">
        <v>205</v>
      </c>
      <c r="S54" s="185"/>
      <c r="T54" s="185"/>
      <c r="U54" s="287" t="s">
        <v>50</v>
      </c>
      <c r="V54" s="185" t="s">
        <v>204</v>
      </c>
      <c r="W54" s="185"/>
      <c r="X54" s="185"/>
      <c r="Y54" s="622"/>
      <c r="Z54" s="622"/>
      <c r="AA54" s="622"/>
      <c r="AB54" s="622"/>
      <c r="AC54" s="622"/>
      <c r="AD54" s="622"/>
      <c r="AE54" s="622"/>
      <c r="AF54" s="184"/>
      <c r="AG54" s="71"/>
    </row>
    <row r="55" spans="1:33" s="630" customFormat="1" ht="18.75" customHeight="1">
      <c r="A55" s="173"/>
      <c r="B55" s="610"/>
      <c r="C55" s="171"/>
      <c r="D55" s="172"/>
      <c r="E55" s="171"/>
      <c r="F55" s="608"/>
      <c r="G55" s="170"/>
      <c r="H55" s="865" t="s">
        <v>148</v>
      </c>
      <c r="I55" s="866" t="s">
        <v>50</v>
      </c>
      <c r="J55" s="867" t="s">
        <v>116</v>
      </c>
      <c r="K55" s="867"/>
      <c r="L55" s="868"/>
      <c r="M55" s="869" t="s">
        <v>50</v>
      </c>
      <c r="N55" s="867" t="s">
        <v>115</v>
      </c>
      <c r="O55" s="867"/>
      <c r="P55" s="868"/>
      <c r="Q55" s="869" t="s">
        <v>50</v>
      </c>
      <c r="R55" s="870" t="s">
        <v>114</v>
      </c>
      <c r="S55" s="870"/>
      <c r="T55" s="870"/>
      <c r="U55" s="870"/>
      <c r="V55" s="867"/>
      <c r="W55" s="867"/>
      <c r="X55" s="867"/>
      <c r="Y55" s="867"/>
      <c r="Z55" s="867"/>
      <c r="AA55" s="867"/>
      <c r="AB55" s="867"/>
      <c r="AC55" s="867"/>
      <c r="AD55" s="867"/>
      <c r="AE55" s="867"/>
      <c r="AF55" s="872"/>
    </row>
    <row r="56" spans="1:33" s="619" customFormat="1" ht="18.75" customHeight="1">
      <c r="A56" s="94"/>
      <c r="B56" s="93"/>
      <c r="C56" s="165"/>
      <c r="D56" s="133"/>
      <c r="E56" s="101"/>
      <c r="F56" s="164"/>
      <c r="G56" s="132"/>
      <c r="H56" s="181" t="s">
        <v>111</v>
      </c>
      <c r="I56" s="618" t="s">
        <v>50</v>
      </c>
      <c r="J56" s="154" t="s">
        <v>107</v>
      </c>
      <c r="K56" s="177"/>
      <c r="L56" s="157"/>
      <c r="M56" s="621" t="s">
        <v>50</v>
      </c>
      <c r="N56" s="154" t="s">
        <v>106</v>
      </c>
      <c r="O56" s="156"/>
      <c r="P56" s="154"/>
      <c r="Q56" s="130"/>
      <c r="R56" s="130"/>
      <c r="S56" s="130"/>
      <c r="T56" s="130"/>
      <c r="U56" s="130"/>
      <c r="V56" s="130"/>
      <c r="W56" s="130"/>
      <c r="X56" s="130"/>
      <c r="Y56" s="130"/>
      <c r="Z56" s="130"/>
      <c r="AA56" s="130"/>
      <c r="AB56" s="130"/>
      <c r="AC56" s="130"/>
      <c r="AD56" s="130"/>
      <c r="AE56" s="130"/>
      <c r="AF56" s="871"/>
      <c r="AG56" s="71"/>
    </row>
    <row r="57" spans="1:33" s="619" customFormat="1" ht="18.75" customHeight="1">
      <c r="A57" s="94"/>
      <c r="B57" s="93"/>
      <c r="C57" s="134"/>
      <c r="D57" s="133"/>
      <c r="E57" s="101"/>
      <c r="F57" s="91"/>
      <c r="G57" s="132"/>
      <c r="H57" s="109" t="s">
        <v>108</v>
      </c>
      <c r="I57" s="283" t="s">
        <v>50</v>
      </c>
      <c r="J57" s="105" t="s">
        <v>107</v>
      </c>
      <c r="K57" s="108"/>
      <c r="L57" s="107"/>
      <c r="M57" s="288" t="s">
        <v>50</v>
      </c>
      <c r="N57" s="105" t="s">
        <v>106</v>
      </c>
      <c r="O57" s="106"/>
      <c r="P57" s="105"/>
      <c r="Q57" s="104"/>
      <c r="R57" s="104"/>
      <c r="S57" s="104"/>
      <c r="T57" s="104"/>
      <c r="U57" s="104"/>
      <c r="V57" s="104"/>
      <c r="W57" s="104"/>
      <c r="X57" s="104"/>
      <c r="Y57" s="104"/>
      <c r="Z57" s="104"/>
      <c r="AA57" s="104"/>
      <c r="AB57" s="104"/>
      <c r="AC57" s="104"/>
      <c r="AD57" s="104"/>
      <c r="AE57" s="104"/>
      <c r="AF57" s="103"/>
      <c r="AG57" s="71"/>
    </row>
    <row r="58" spans="1:33" s="619" customFormat="1" ht="18.75" customHeight="1">
      <c r="A58" s="94"/>
      <c r="B58" s="93"/>
      <c r="C58" s="92"/>
      <c r="D58" s="160"/>
      <c r="E58" s="101"/>
      <c r="F58" s="91"/>
      <c r="G58" s="90"/>
      <c r="H58" s="158" t="s">
        <v>148</v>
      </c>
      <c r="I58" s="618" t="s">
        <v>50</v>
      </c>
      <c r="J58" s="154" t="s">
        <v>116</v>
      </c>
      <c r="K58" s="154"/>
      <c r="L58" s="157"/>
      <c r="M58" s="621" t="s">
        <v>50</v>
      </c>
      <c r="N58" s="154" t="s">
        <v>115</v>
      </c>
      <c r="O58" s="154"/>
      <c r="P58" s="157"/>
      <c r="Q58" s="621" t="s">
        <v>50</v>
      </c>
      <c r="R58" s="616" t="s">
        <v>114</v>
      </c>
      <c r="S58" s="616"/>
      <c r="T58" s="616"/>
      <c r="U58" s="616"/>
      <c r="V58" s="154"/>
      <c r="W58" s="154"/>
      <c r="X58" s="154"/>
      <c r="Y58" s="154"/>
      <c r="Z58" s="154"/>
      <c r="AA58" s="154"/>
      <c r="AB58" s="154"/>
      <c r="AC58" s="154"/>
      <c r="AD58" s="154"/>
      <c r="AE58" s="154"/>
      <c r="AF58" s="153"/>
      <c r="AG58" s="71"/>
    </row>
    <row r="59" spans="1:33" s="619" customFormat="1" ht="18.75" customHeight="1">
      <c r="A59" s="94"/>
      <c r="B59" s="93"/>
      <c r="C59" s="92"/>
      <c r="D59" s="160"/>
      <c r="E59" s="101"/>
      <c r="F59" s="91"/>
      <c r="G59" s="90"/>
      <c r="H59" s="128" t="s">
        <v>179</v>
      </c>
      <c r="I59" s="283" t="s">
        <v>50</v>
      </c>
      <c r="J59" s="105" t="s">
        <v>140</v>
      </c>
      <c r="K59" s="108"/>
      <c r="L59" s="123"/>
      <c r="M59" s="288" t="s">
        <v>50</v>
      </c>
      <c r="N59" s="105" t="s">
        <v>139</v>
      </c>
      <c r="O59" s="104"/>
      <c r="P59" s="104"/>
      <c r="Q59" s="104"/>
      <c r="R59" s="105"/>
      <c r="S59" s="105"/>
      <c r="T59" s="105"/>
      <c r="U59" s="105"/>
      <c r="V59" s="105"/>
      <c r="W59" s="105"/>
      <c r="X59" s="105"/>
      <c r="Y59" s="105"/>
      <c r="Z59" s="105"/>
      <c r="AA59" s="105"/>
      <c r="AB59" s="105"/>
      <c r="AC59" s="105"/>
      <c r="AD59" s="105"/>
      <c r="AE59" s="105"/>
      <c r="AF59" s="126"/>
      <c r="AG59" s="71"/>
    </row>
    <row r="60" spans="1:33" s="619" customFormat="1" ht="18.75" customHeight="1">
      <c r="A60" s="94"/>
      <c r="B60" s="93"/>
      <c r="C60" s="92"/>
      <c r="D60" s="160"/>
      <c r="E60" s="101"/>
      <c r="F60" s="91"/>
      <c r="G60" s="90"/>
      <c r="H60" s="141" t="s">
        <v>136</v>
      </c>
      <c r="I60" s="283" t="s">
        <v>50</v>
      </c>
      <c r="J60" s="105" t="s">
        <v>116</v>
      </c>
      <c r="K60" s="105"/>
      <c r="L60" s="288" t="s">
        <v>50</v>
      </c>
      <c r="M60" s="105" t="s">
        <v>135</v>
      </c>
      <c r="N60" s="105"/>
      <c r="O60" s="288" t="s">
        <v>50</v>
      </c>
      <c r="P60" s="105" t="s">
        <v>134</v>
      </c>
      <c r="Q60" s="123"/>
      <c r="R60" s="123"/>
      <c r="S60" s="143"/>
      <c r="T60" s="143"/>
      <c r="U60" s="143"/>
      <c r="V60" s="143"/>
      <c r="W60" s="143"/>
      <c r="X60" s="143"/>
      <c r="Y60" s="143"/>
      <c r="Z60" s="143"/>
      <c r="AA60" s="143"/>
      <c r="AB60" s="143"/>
      <c r="AC60" s="143"/>
      <c r="AD60" s="143"/>
      <c r="AE60" s="143"/>
      <c r="AF60" s="142"/>
      <c r="AG60" s="71"/>
    </row>
    <row r="61" spans="1:33" s="619" customFormat="1" ht="18.75" customHeight="1">
      <c r="A61" s="94"/>
      <c r="B61" s="93"/>
      <c r="C61" s="92"/>
      <c r="D61" s="160"/>
      <c r="E61" s="101"/>
      <c r="F61" s="91"/>
      <c r="G61" s="90"/>
      <c r="H61" s="141" t="s">
        <v>131</v>
      </c>
      <c r="I61" s="283" t="s">
        <v>50</v>
      </c>
      <c r="J61" s="105" t="s">
        <v>116</v>
      </c>
      <c r="K61" s="105"/>
      <c r="L61" s="288" t="s">
        <v>50</v>
      </c>
      <c r="M61" s="105" t="s">
        <v>121</v>
      </c>
      <c r="N61" s="105"/>
      <c r="O61" s="288" t="s">
        <v>50</v>
      </c>
      <c r="P61" s="105" t="s">
        <v>120</v>
      </c>
      <c r="Q61" s="123"/>
      <c r="R61" s="123"/>
      <c r="S61" s="123"/>
      <c r="T61" s="105"/>
      <c r="U61" s="105"/>
      <c r="V61" s="105"/>
      <c r="W61" s="105"/>
      <c r="X61" s="105"/>
      <c r="Y61" s="105"/>
      <c r="Z61" s="105"/>
      <c r="AA61" s="105"/>
      <c r="AB61" s="105"/>
      <c r="AC61" s="105"/>
      <c r="AD61" s="105"/>
      <c r="AE61" s="105"/>
      <c r="AF61" s="126"/>
      <c r="AG61" s="71"/>
    </row>
    <row r="62" spans="1:33" s="619" customFormat="1" ht="18.75" customHeight="1">
      <c r="A62" s="617" t="s">
        <v>50</v>
      </c>
      <c r="B62" s="93">
        <v>72</v>
      </c>
      <c r="C62" s="92" t="s">
        <v>178</v>
      </c>
      <c r="D62" s="617" t="s">
        <v>50</v>
      </c>
      <c r="E62" s="101" t="s">
        <v>137</v>
      </c>
      <c r="F62" s="91"/>
      <c r="G62" s="90"/>
      <c r="H62" s="141" t="s">
        <v>129</v>
      </c>
      <c r="I62" s="283" t="s">
        <v>50</v>
      </c>
      <c r="J62" s="105" t="s">
        <v>116</v>
      </c>
      <c r="K62" s="108"/>
      <c r="L62" s="288" t="s">
        <v>50</v>
      </c>
      <c r="M62" s="105" t="s">
        <v>118</v>
      </c>
      <c r="N62" s="123"/>
      <c r="O62" s="105"/>
      <c r="P62" s="105"/>
      <c r="Q62" s="105"/>
      <c r="R62" s="105"/>
      <c r="S62" s="105"/>
      <c r="T62" s="105"/>
      <c r="U62" s="105"/>
      <c r="V62" s="105"/>
      <c r="W62" s="105"/>
      <c r="X62" s="105"/>
      <c r="Y62" s="105"/>
      <c r="Z62" s="105"/>
      <c r="AA62" s="105"/>
      <c r="AB62" s="105"/>
      <c r="AC62" s="105"/>
      <c r="AD62" s="105"/>
      <c r="AE62" s="105"/>
      <c r="AF62" s="126"/>
      <c r="AG62" s="71"/>
    </row>
    <row r="63" spans="1:33" s="619" customFormat="1" ht="18.75" customHeight="1">
      <c r="A63" s="94"/>
      <c r="B63" s="93"/>
      <c r="C63" s="92"/>
      <c r="D63" s="617" t="s">
        <v>50</v>
      </c>
      <c r="E63" s="101" t="s">
        <v>132</v>
      </c>
      <c r="F63" s="91"/>
      <c r="G63" s="90"/>
      <c r="H63" s="128" t="s">
        <v>177</v>
      </c>
      <c r="I63" s="283" t="s">
        <v>50</v>
      </c>
      <c r="J63" s="105" t="s">
        <v>116</v>
      </c>
      <c r="K63" s="108"/>
      <c r="L63" s="288" t="s">
        <v>50</v>
      </c>
      <c r="M63" s="105" t="s">
        <v>118</v>
      </c>
      <c r="N63" s="123"/>
      <c r="O63" s="105"/>
      <c r="P63" s="105"/>
      <c r="Q63" s="105"/>
      <c r="R63" s="105"/>
      <c r="S63" s="105"/>
      <c r="T63" s="105"/>
      <c r="U63" s="105"/>
      <c r="V63" s="105"/>
      <c r="W63" s="105"/>
      <c r="X63" s="105"/>
      <c r="Y63" s="105"/>
      <c r="Z63" s="105"/>
      <c r="AA63" s="105"/>
      <c r="AB63" s="105"/>
      <c r="AC63" s="105"/>
      <c r="AD63" s="105"/>
      <c r="AE63" s="105"/>
      <c r="AF63" s="126"/>
      <c r="AG63" s="71"/>
    </row>
    <row r="64" spans="1:33" s="619" customFormat="1" ht="19.5" customHeight="1">
      <c r="A64" s="94"/>
      <c r="B64" s="93"/>
      <c r="C64" s="92"/>
      <c r="D64" s="617" t="s">
        <v>50</v>
      </c>
      <c r="E64" s="101" t="s">
        <v>130</v>
      </c>
      <c r="F64" s="91"/>
      <c r="G64" s="90"/>
      <c r="H64" s="128" t="s">
        <v>157</v>
      </c>
      <c r="I64" s="283" t="s">
        <v>50</v>
      </c>
      <c r="J64" s="105" t="s">
        <v>116</v>
      </c>
      <c r="K64" s="108"/>
      <c r="L64" s="288" t="s">
        <v>50</v>
      </c>
      <c r="M64" s="105" t="s">
        <v>118</v>
      </c>
      <c r="N64" s="123"/>
      <c r="O64" s="105"/>
      <c r="P64" s="105"/>
      <c r="Q64" s="105"/>
      <c r="R64" s="105"/>
      <c r="S64" s="105"/>
      <c r="T64" s="105"/>
      <c r="U64" s="105"/>
      <c r="V64" s="105"/>
      <c r="W64" s="105"/>
      <c r="X64" s="105"/>
      <c r="Y64" s="105"/>
      <c r="Z64" s="105"/>
      <c r="AA64" s="105"/>
      <c r="AB64" s="105"/>
      <c r="AC64" s="105"/>
      <c r="AD64" s="105"/>
      <c r="AE64" s="105"/>
      <c r="AF64" s="126"/>
      <c r="AG64" s="71"/>
    </row>
    <row r="65" spans="1:32" ht="18.75" customHeight="1">
      <c r="A65" s="94"/>
      <c r="B65" s="93"/>
      <c r="C65" s="92"/>
      <c r="D65" s="160"/>
      <c r="E65" s="101"/>
      <c r="F65" s="91"/>
      <c r="G65" s="90"/>
      <c r="H65" s="76" t="s">
        <v>128</v>
      </c>
      <c r="I65" s="283" t="s">
        <v>50</v>
      </c>
      <c r="J65" s="105" t="s">
        <v>116</v>
      </c>
      <c r="K65" s="108"/>
      <c r="L65" s="288" t="s">
        <v>50</v>
      </c>
      <c r="M65" s="105" t="s">
        <v>118</v>
      </c>
      <c r="N65" s="123"/>
      <c r="O65" s="105"/>
      <c r="P65" s="105"/>
      <c r="Q65" s="105"/>
      <c r="R65" s="105"/>
      <c r="S65" s="105"/>
      <c r="T65" s="105"/>
      <c r="U65" s="105"/>
      <c r="V65" s="105"/>
      <c r="W65" s="105"/>
      <c r="X65" s="105"/>
      <c r="Y65" s="105"/>
      <c r="Z65" s="105"/>
      <c r="AA65" s="105"/>
      <c r="AB65" s="105"/>
      <c r="AC65" s="105"/>
      <c r="AD65" s="105"/>
      <c r="AE65" s="105"/>
      <c r="AF65" s="126"/>
    </row>
    <row r="66" spans="1:32" ht="18.75" customHeight="1">
      <c r="A66" s="94"/>
      <c r="B66" s="93"/>
      <c r="C66" s="92"/>
      <c r="D66" s="160"/>
      <c r="E66" s="101"/>
      <c r="F66" s="91"/>
      <c r="G66" s="90"/>
      <c r="H66" s="141" t="s">
        <v>127</v>
      </c>
      <c r="I66" s="283" t="s">
        <v>50</v>
      </c>
      <c r="J66" s="105" t="s">
        <v>116</v>
      </c>
      <c r="K66" s="108"/>
      <c r="L66" s="288" t="s">
        <v>50</v>
      </c>
      <c r="M66" s="105" t="s">
        <v>118</v>
      </c>
      <c r="N66" s="123"/>
      <c r="O66" s="105"/>
      <c r="P66" s="105"/>
      <c r="Q66" s="105"/>
      <c r="R66" s="105"/>
      <c r="S66" s="105"/>
      <c r="T66" s="105"/>
      <c r="U66" s="105"/>
      <c r="V66" s="105"/>
      <c r="W66" s="105"/>
      <c r="X66" s="105"/>
      <c r="Y66" s="105"/>
      <c r="Z66" s="105"/>
      <c r="AA66" s="105"/>
      <c r="AB66" s="105"/>
      <c r="AC66" s="105"/>
      <c r="AD66" s="105"/>
      <c r="AE66" s="105"/>
      <c r="AF66" s="126"/>
    </row>
    <row r="67" spans="1:32" ht="18.75" customHeight="1">
      <c r="A67" s="87"/>
      <c r="B67" s="86"/>
      <c r="C67" s="85"/>
      <c r="D67" s="159"/>
      <c r="E67" s="125"/>
      <c r="F67" s="82"/>
      <c r="G67" s="81"/>
      <c r="H67" s="124" t="s">
        <v>119</v>
      </c>
      <c r="I67" s="286" t="s">
        <v>50</v>
      </c>
      <c r="J67" s="122" t="s">
        <v>116</v>
      </c>
      <c r="K67" s="140"/>
      <c r="L67" s="290" t="s">
        <v>50</v>
      </c>
      <c r="M67" s="122" t="s">
        <v>118</v>
      </c>
      <c r="N67" s="139"/>
      <c r="O67" s="122"/>
      <c r="P67" s="122"/>
      <c r="Q67" s="122"/>
      <c r="R67" s="122"/>
      <c r="S67" s="122"/>
      <c r="T67" s="122"/>
      <c r="U67" s="122"/>
      <c r="V67" s="122"/>
      <c r="W67" s="122"/>
      <c r="X67" s="122"/>
      <c r="Y67" s="122"/>
      <c r="Z67" s="122"/>
      <c r="AA67" s="122"/>
      <c r="AB67" s="122"/>
      <c r="AC67" s="122"/>
      <c r="AD67" s="122"/>
      <c r="AE67" s="122"/>
      <c r="AF67" s="121"/>
    </row>
    <row r="68" spans="1:32" ht="18.75" customHeight="1">
      <c r="A68" s="138"/>
      <c r="B68" s="137"/>
      <c r="C68" s="136"/>
      <c r="D68" s="118"/>
      <c r="E68" s="135"/>
      <c r="F68" s="118"/>
      <c r="G68" s="117"/>
      <c r="H68" s="116" t="s">
        <v>117</v>
      </c>
      <c r="I68" s="550" t="s">
        <v>50</v>
      </c>
      <c r="J68" s="112" t="s">
        <v>116</v>
      </c>
      <c r="K68" s="112"/>
      <c r="L68" s="115"/>
      <c r="M68" s="551" t="s">
        <v>50</v>
      </c>
      <c r="N68" s="112" t="s">
        <v>115</v>
      </c>
      <c r="O68" s="112"/>
      <c r="P68" s="115"/>
      <c r="Q68" s="551" t="s">
        <v>50</v>
      </c>
      <c r="R68" s="113" t="s">
        <v>114</v>
      </c>
      <c r="S68" s="113"/>
      <c r="T68" s="113"/>
      <c r="U68" s="113"/>
      <c r="V68" s="112"/>
      <c r="W68" s="112"/>
      <c r="X68" s="112"/>
      <c r="Y68" s="112"/>
      <c r="Z68" s="112"/>
      <c r="AA68" s="112"/>
      <c r="AB68" s="112"/>
      <c r="AC68" s="112"/>
      <c r="AD68" s="112"/>
      <c r="AE68" s="112"/>
      <c r="AF68" s="111"/>
    </row>
    <row r="69" spans="1:32" ht="19.5" customHeight="1">
      <c r="A69" s="94"/>
      <c r="B69" s="93"/>
      <c r="C69" s="134"/>
      <c r="D69" s="133"/>
      <c r="E69" s="101"/>
      <c r="F69" s="91"/>
      <c r="G69" s="132"/>
      <c r="H69" s="109" t="s">
        <v>111</v>
      </c>
      <c r="I69" s="283" t="s">
        <v>50</v>
      </c>
      <c r="J69" s="105" t="s">
        <v>107</v>
      </c>
      <c r="K69" s="108"/>
      <c r="L69" s="107"/>
      <c r="M69" s="288" t="s">
        <v>50</v>
      </c>
      <c r="N69" s="105" t="s">
        <v>106</v>
      </c>
      <c r="O69" s="106"/>
      <c r="P69" s="105"/>
      <c r="Q69" s="104"/>
      <c r="R69" s="104"/>
      <c r="S69" s="104"/>
      <c r="T69" s="104"/>
      <c r="U69" s="104"/>
      <c r="V69" s="104"/>
      <c r="W69" s="104"/>
      <c r="X69" s="104"/>
      <c r="Y69" s="104"/>
      <c r="Z69" s="104"/>
      <c r="AA69" s="104"/>
      <c r="AB69" s="104"/>
      <c r="AC69" s="104"/>
      <c r="AD69" s="104"/>
      <c r="AE69" s="104"/>
      <c r="AF69" s="103"/>
    </row>
    <row r="70" spans="1:32" ht="19.5" customHeight="1">
      <c r="A70" s="94"/>
      <c r="B70" s="93"/>
      <c r="C70" s="134"/>
      <c r="D70" s="133"/>
      <c r="E70" s="101"/>
      <c r="F70" s="91"/>
      <c r="G70" s="132"/>
      <c r="H70" s="109" t="s">
        <v>108</v>
      </c>
      <c r="I70" s="283" t="s">
        <v>50</v>
      </c>
      <c r="J70" s="105" t="s">
        <v>107</v>
      </c>
      <c r="K70" s="108"/>
      <c r="L70" s="107"/>
      <c r="M70" s="288" t="s">
        <v>50</v>
      </c>
      <c r="N70" s="105" t="s">
        <v>106</v>
      </c>
      <c r="O70" s="106"/>
      <c r="P70" s="105"/>
      <c r="Q70" s="104"/>
      <c r="R70" s="104"/>
      <c r="S70" s="104"/>
      <c r="T70" s="104"/>
      <c r="U70" s="104"/>
      <c r="V70" s="104"/>
      <c r="W70" s="104"/>
      <c r="X70" s="104"/>
      <c r="Y70" s="104"/>
      <c r="Z70" s="104"/>
      <c r="AA70" s="104"/>
      <c r="AB70" s="104"/>
      <c r="AC70" s="104"/>
      <c r="AD70" s="104"/>
      <c r="AE70" s="104"/>
      <c r="AF70" s="103"/>
    </row>
    <row r="71" spans="1:32" ht="18.75" customHeight="1">
      <c r="A71" s="94"/>
      <c r="B71" s="93"/>
      <c r="C71" s="92"/>
      <c r="D71" s="91"/>
      <c r="E71" s="101"/>
      <c r="F71" s="91"/>
      <c r="G71" s="90"/>
      <c r="H71" s="128" t="s">
        <v>141</v>
      </c>
      <c r="I71" s="283" t="s">
        <v>50</v>
      </c>
      <c r="J71" s="105" t="s">
        <v>140</v>
      </c>
      <c r="K71" s="108"/>
      <c r="L71" s="123"/>
      <c r="M71" s="288" t="s">
        <v>50</v>
      </c>
      <c r="N71" s="105" t="s">
        <v>139</v>
      </c>
      <c r="O71" s="104"/>
      <c r="P71" s="104"/>
      <c r="Q71" s="104"/>
      <c r="R71" s="105"/>
      <c r="S71" s="105"/>
      <c r="T71" s="105"/>
      <c r="U71" s="105"/>
      <c r="V71" s="105"/>
      <c r="W71" s="105"/>
      <c r="X71" s="105"/>
      <c r="Y71" s="105"/>
      <c r="Z71" s="105"/>
      <c r="AA71" s="105"/>
      <c r="AB71" s="105"/>
      <c r="AC71" s="105"/>
      <c r="AD71" s="105"/>
      <c r="AE71" s="105"/>
      <c r="AF71" s="126"/>
    </row>
    <row r="72" spans="1:32" ht="18.75" customHeight="1">
      <c r="A72" s="280" t="s">
        <v>50</v>
      </c>
      <c r="B72" s="93">
        <v>74</v>
      </c>
      <c r="C72" s="92" t="s">
        <v>138</v>
      </c>
      <c r="D72" s="280" t="s">
        <v>50</v>
      </c>
      <c r="E72" s="101" t="s">
        <v>137</v>
      </c>
      <c r="F72" s="91"/>
      <c r="G72" s="90"/>
      <c r="H72" s="141" t="s">
        <v>136</v>
      </c>
      <c r="I72" s="283" t="s">
        <v>50</v>
      </c>
      <c r="J72" s="105" t="s">
        <v>116</v>
      </c>
      <c r="K72" s="105"/>
      <c r="L72" s="288" t="s">
        <v>50</v>
      </c>
      <c r="M72" s="105" t="s">
        <v>135</v>
      </c>
      <c r="N72" s="105"/>
      <c r="O72" s="288" t="s">
        <v>50</v>
      </c>
      <c r="P72" s="105" t="s">
        <v>134</v>
      </c>
      <c r="Q72" s="123"/>
      <c r="R72" s="123"/>
      <c r="S72" s="143"/>
      <c r="T72" s="143"/>
      <c r="U72" s="143"/>
      <c r="V72" s="143"/>
      <c r="W72" s="143"/>
      <c r="X72" s="143"/>
      <c r="Y72" s="143"/>
      <c r="Z72" s="143"/>
      <c r="AA72" s="143"/>
      <c r="AB72" s="143"/>
      <c r="AC72" s="143"/>
      <c r="AD72" s="143"/>
      <c r="AE72" s="143"/>
      <c r="AF72" s="142"/>
    </row>
    <row r="73" spans="1:32" ht="18.75" customHeight="1">
      <c r="A73" s="94"/>
      <c r="B73" s="93"/>
      <c r="C73" s="92" t="s">
        <v>133</v>
      </c>
      <c r="D73" s="280" t="s">
        <v>50</v>
      </c>
      <c r="E73" s="101" t="s">
        <v>132</v>
      </c>
      <c r="F73" s="91"/>
      <c r="G73" s="90"/>
      <c r="H73" s="141" t="s">
        <v>131</v>
      </c>
      <c r="I73" s="283" t="s">
        <v>50</v>
      </c>
      <c r="J73" s="105" t="s">
        <v>116</v>
      </c>
      <c r="K73" s="105"/>
      <c r="L73" s="288" t="s">
        <v>50</v>
      </c>
      <c r="M73" s="105" t="s">
        <v>121</v>
      </c>
      <c r="N73" s="105"/>
      <c r="O73" s="288" t="s">
        <v>50</v>
      </c>
      <c r="P73" s="105" t="s">
        <v>120</v>
      </c>
      <c r="Q73" s="123"/>
      <c r="R73" s="123"/>
      <c r="S73" s="123"/>
      <c r="T73" s="105"/>
      <c r="U73" s="105"/>
      <c r="V73" s="105"/>
      <c r="W73" s="105"/>
      <c r="X73" s="105"/>
      <c r="Y73" s="105"/>
      <c r="Z73" s="105"/>
      <c r="AA73" s="105"/>
      <c r="AB73" s="105"/>
      <c r="AC73" s="105"/>
      <c r="AD73" s="105"/>
      <c r="AE73" s="105"/>
      <c r="AF73" s="126"/>
    </row>
    <row r="74" spans="1:32" ht="18.75" customHeight="1">
      <c r="A74" s="102"/>
      <c r="B74" s="93"/>
      <c r="C74" s="92"/>
      <c r="D74" s="280" t="s">
        <v>50</v>
      </c>
      <c r="E74" s="101" t="s">
        <v>130</v>
      </c>
      <c r="F74" s="91"/>
      <c r="G74" s="90"/>
      <c r="H74" s="141" t="s">
        <v>129</v>
      </c>
      <c r="I74" s="283" t="s">
        <v>50</v>
      </c>
      <c r="J74" s="105" t="s">
        <v>116</v>
      </c>
      <c r="K74" s="108"/>
      <c r="L74" s="288" t="s">
        <v>50</v>
      </c>
      <c r="M74" s="105" t="s">
        <v>118</v>
      </c>
      <c r="N74" s="123"/>
      <c r="O74" s="105"/>
      <c r="P74" s="105"/>
      <c r="Q74" s="105"/>
      <c r="R74" s="105"/>
      <c r="S74" s="105"/>
      <c r="T74" s="105"/>
      <c r="U74" s="105"/>
      <c r="V74" s="105"/>
      <c r="W74" s="105"/>
      <c r="X74" s="105"/>
      <c r="Y74" s="105"/>
      <c r="Z74" s="105"/>
      <c r="AA74" s="105"/>
      <c r="AB74" s="105"/>
      <c r="AC74" s="105"/>
      <c r="AD74" s="105"/>
      <c r="AE74" s="105"/>
      <c r="AF74" s="126"/>
    </row>
    <row r="75" spans="1:32" ht="18.75" customHeight="1">
      <c r="A75" s="94"/>
      <c r="B75" s="93"/>
      <c r="C75" s="92"/>
      <c r="D75" s="102"/>
      <c r="E75" s="101"/>
      <c r="F75" s="91"/>
      <c r="G75" s="90"/>
      <c r="H75" s="128" t="s">
        <v>123</v>
      </c>
      <c r="I75" s="283" t="s">
        <v>50</v>
      </c>
      <c r="J75" s="105" t="s">
        <v>116</v>
      </c>
      <c r="K75" s="108"/>
      <c r="L75" s="288" t="s">
        <v>50</v>
      </c>
      <c r="M75" s="105" t="s">
        <v>118</v>
      </c>
      <c r="N75" s="123"/>
      <c r="O75" s="105"/>
      <c r="P75" s="105"/>
      <c r="Q75" s="105"/>
      <c r="R75" s="105"/>
      <c r="S75" s="105"/>
      <c r="T75" s="105"/>
      <c r="U75" s="105"/>
      <c r="V75" s="105"/>
      <c r="W75" s="105"/>
      <c r="X75" s="105"/>
      <c r="Y75" s="105"/>
      <c r="Z75" s="105"/>
      <c r="AA75" s="105"/>
      <c r="AB75" s="105"/>
      <c r="AC75" s="105"/>
      <c r="AD75" s="105"/>
      <c r="AE75" s="105"/>
      <c r="AF75" s="126"/>
    </row>
    <row r="76" spans="1:32" ht="18.75" customHeight="1">
      <c r="A76" s="94"/>
      <c r="B76" s="93"/>
      <c r="C76" s="92"/>
      <c r="D76" s="91"/>
      <c r="E76" s="101"/>
      <c r="F76" s="91"/>
      <c r="G76" s="90"/>
      <c r="H76" s="76" t="s">
        <v>128</v>
      </c>
      <c r="I76" s="283" t="s">
        <v>50</v>
      </c>
      <c r="J76" s="105" t="s">
        <v>116</v>
      </c>
      <c r="K76" s="108"/>
      <c r="L76" s="288" t="s">
        <v>50</v>
      </c>
      <c r="M76" s="105" t="s">
        <v>118</v>
      </c>
      <c r="N76" s="123"/>
      <c r="O76" s="105"/>
      <c r="P76" s="105"/>
      <c r="Q76" s="105"/>
      <c r="R76" s="105"/>
      <c r="S76" s="105"/>
      <c r="T76" s="105"/>
      <c r="U76" s="105"/>
      <c r="V76" s="105"/>
      <c r="W76" s="105"/>
      <c r="X76" s="105"/>
      <c r="Y76" s="105"/>
      <c r="Z76" s="105"/>
      <c r="AA76" s="105"/>
      <c r="AB76" s="105"/>
      <c r="AC76" s="105"/>
      <c r="AD76" s="105"/>
      <c r="AE76" s="105"/>
      <c r="AF76" s="126"/>
    </row>
    <row r="77" spans="1:32" ht="18.75" customHeight="1">
      <c r="A77" s="94"/>
      <c r="B77" s="93"/>
      <c r="C77" s="92"/>
      <c r="D77" s="91"/>
      <c r="E77" s="101"/>
      <c r="F77" s="91"/>
      <c r="G77" s="90"/>
      <c r="H77" s="141" t="s">
        <v>127</v>
      </c>
      <c r="I77" s="283" t="s">
        <v>50</v>
      </c>
      <c r="J77" s="105" t="s">
        <v>116</v>
      </c>
      <c r="K77" s="108"/>
      <c r="L77" s="288" t="s">
        <v>50</v>
      </c>
      <c r="M77" s="105" t="s">
        <v>118</v>
      </c>
      <c r="N77" s="123"/>
      <c r="O77" s="105"/>
      <c r="P77" s="105"/>
      <c r="Q77" s="105"/>
      <c r="R77" s="105"/>
      <c r="S77" s="105"/>
      <c r="T77" s="105"/>
      <c r="U77" s="105"/>
      <c r="V77" s="105"/>
      <c r="W77" s="105"/>
      <c r="X77" s="105"/>
      <c r="Y77" s="105"/>
      <c r="Z77" s="105"/>
      <c r="AA77" s="105"/>
      <c r="AB77" s="105"/>
      <c r="AC77" s="105"/>
      <c r="AD77" s="105"/>
      <c r="AE77" s="105"/>
      <c r="AF77" s="126"/>
    </row>
    <row r="78" spans="1:32" ht="18.75" customHeight="1">
      <c r="A78" s="87"/>
      <c r="B78" s="86"/>
      <c r="C78" s="85"/>
      <c r="D78" s="82"/>
      <c r="E78" s="125"/>
      <c r="F78" s="82"/>
      <c r="G78" s="81"/>
      <c r="H78" s="124" t="s">
        <v>119</v>
      </c>
      <c r="I78" s="286" t="s">
        <v>50</v>
      </c>
      <c r="J78" s="122" t="s">
        <v>116</v>
      </c>
      <c r="K78" s="140"/>
      <c r="L78" s="290" t="s">
        <v>50</v>
      </c>
      <c r="M78" s="122" t="s">
        <v>118</v>
      </c>
      <c r="N78" s="139"/>
      <c r="O78" s="122"/>
      <c r="P78" s="122"/>
      <c r="Q78" s="122"/>
      <c r="R78" s="122"/>
      <c r="S78" s="122"/>
      <c r="T78" s="122"/>
      <c r="U78" s="122"/>
      <c r="V78" s="122"/>
      <c r="W78" s="122"/>
      <c r="X78" s="122"/>
      <c r="Y78" s="122"/>
      <c r="Z78" s="122"/>
      <c r="AA78" s="122"/>
      <c r="AB78" s="122"/>
      <c r="AC78" s="122"/>
      <c r="AD78" s="122"/>
      <c r="AE78" s="122"/>
      <c r="AF78" s="121"/>
    </row>
    <row r="79" spans="1:32" ht="18.75" customHeight="1">
      <c r="C79" s="76"/>
      <c r="D79" s="76"/>
      <c r="AF79" s="78"/>
    </row>
    <row r="80" spans="1:32" ht="18.75" customHeight="1">
      <c r="A80" s="77"/>
      <c r="B80" s="77"/>
      <c r="C80" s="76" t="s">
        <v>100</v>
      </c>
      <c r="D80" s="76"/>
      <c r="E80" s="74"/>
      <c r="F80" s="74"/>
      <c r="G80" s="75"/>
      <c r="H80" s="74"/>
      <c r="I80" s="74"/>
      <c r="J80" s="74"/>
      <c r="K80" s="74"/>
      <c r="L80" s="74"/>
      <c r="M80" s="74"/>
      <c r="N80" s="74"/>
      <c r="O80" s="74"/>
      <c r="P80" s="74"/>
      <c r="Q80" s="74"/>
      <c r="R80" s="74"/>
      <c r="S80" s="74"/>
      <c r="T80" s="74"/>
      <c r="U80" s="74"/>
      <c r="V80" s="74"/>
    </row>
    <row r="81" spans="3:33" ht="18.75" customHeight="1"/>
    <row r="82" spans="3:33" s="73" customFormat="1" ht="18.75" customHeight="1">
      <c r="C82" s="71"/>
      <c r="D82" s="71"/>
      <c r="E82" s="71"/>
      <c r="F82" s="71"/>
      <c r="G82" s="72"/>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row>
    <row r="83" spans="3:33" s="73" customFormat="1" ht="18.75" customHeight="1">
      <c r="C83" s="71"/>
      <c r="D83" s="71"/>
      <c r="E83" s="71"/>
      <c r="F83" s="71"/>
      <c r="G83" s="72"/>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row>
    <row r="84" spans="3:33" s="73" customFormat="1" ht="18.75" customHeight="1">
      <c r="C84" s="71"/>
      <c r="D84" s="71"/>
      <c r="E84" s="71"/>
      <c r="F84" s="71"/>
      <c r="G84" s="72"/>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row>
    <row r="85" spans="3:33" s="73" customFormat="1" ht="19.5" customHeight="1">
      <c r="C85" s="71"/>
      <c r="D85" s="71"/>
      <c r="E85" s="71"/>
      <c r="F85" s="71"/>
      <c r="G85" s="72"/>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row>
    <row r="86" spans="3:33" s="73" customFormat="1" ht="20.25" customHeight="1">
      <c r="C86" s="71"/>
      <c r="D86" s="71"/>
      <c r="E86" s="71"/>
      <c r="F86" s="71"/>
      <c r="G86" s="72"/>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row>
    <row r="87" spans="3:33" s="73" customFormat="1" ht="20.25" customHeight="1">
      <c r="C87" s="71"/>
      <c r="D87" s="71"/>
      <c r="E87" s="71"/>
      <c r="F87" s="71"/>
      <c r="G87" s="72"/>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row>
    <row r="88" spans="3:33" s="73" customFormat="1" ht="20.25" customHeight="1">
      <c r="C88" s="71"/>
      <c r="D88" s="71"/>
      <c r="E88" s="71"/>
      <c r="F88" s="71"/>
      <c r="G88" s="72"/>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row>
    <row r="89" spans="3:33" s="73" customFormat="1" ht="20.25" customHeight="1">
      <c r="C89" s="71"/>
      <c r="D89" s="71"/>
      <c r="E89" s="71"/>
      <c r="F89" s="71"/>
      <c r="G89" s="72"/>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row>
    <row r="90" spans="3:33" s="73" customFormat="1" ht="20.25" customHeight="1">
      <c r="C90" s="71"/>
      <c r="D90" s="71"/>
      <c r="E90" s="71"/>
      <c r="F90" s="71"/>
      <c r="G90" s="72"/>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row>
    <row r="91" spans="3:33" s="73" customFormat="1" ht="20.25" customHeight="1">
      <c r="C91" s="71"/>
      <c r="D91" s="71"/>
      <c r="E91" s="71"/>
      <c r="F91" s="71"/>
      <c r="G91" s="72"/>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row>
    <row r="92" spans="3:33" s="73" customFormat="1" ht="20.25" customHeight="1">
      <c r="C92" s="71"/>
      <c r="D92" s="71"/>
      <c r="E92" s="71"/>
      <c r="F92" s="71"/>
      <c r="G92" s="72"/>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row>
    <row r="93" spans="3:33" s="73" customFormat="1" ht="20.25" customHeight="1">
      <c r="C93" s="71"/>
      <c r="D93" s="71"/>
      <c r="E93" s="71"/>
      <c r="F93" s="71"/>
      <c r="G93" s="72"/>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row>
    <row r="94" spans="3:33" s="73" customFormat="1" ht="20.25" customHeight="1">
      <c r="C94" s="71"/>
      <c r="D94" s="71"/>
      <c r="E94" s="71"/>
      <c r="F94" s="71"/>
      <c r="G94" s="72"/>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row>
    <row r="95" spans="3:33" s="73" customFormat="1" ht="20.25" customHeight="1">
      <c r="C95" s="71"/>
      <c r="D95" s="71"/>
      <c r="E95" s="71"/>
      <c r="F95" s="71"/>
      <c r="G95" s="72"/>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row>
    <row r="96" spans="3:33" s="73" customFormat="1" ht="20.25" customHeight="1">
      <c r="C96" s="71"/>
      <c r="D96" s="71"/>
      <c r="E96" s="71"/>
      <c r="F96" s="71"/>
      <c r="G96" s="72"/>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row>
    <row r="97" spans="3:33" s="73" customFormat="1" ht="20.25" customHeight="1">
      <c r="C97" s="71"/>
      <c r="D97" s="71"/>
      <c r="E97" s="71"/>
      <c r="F97" s="71"/>
      <c r="G97" s="72"/>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row>
    <row r="98" spans="3:33" s="73" customFormat="1" ht="20.25" customHeight="1">
      <c r="C98" s="71"/>
      <c r="D98" s="71"/>
      <c r="E98" s="71"/>
      <c r="F98" s="71"/>
      <c r="G98" s="72"/>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row>
    <row r="99" spans="3:33" s="73" customFormat="1" ht="20.25" customHeight="1">
      <c r="C99" s="71"/>
      <c r="D99" s="71"/>
      <c r="E99" s="71"/>
      <c r="F99" s="71"/>
      <c r="G99" s="72"/>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row>
    <row r="100" spans="3:33" s="73" customFormat="1" ht="20.25" customHeight="1">
      <c r="C100" s="71"/>
      <c r="D100" s="71"/>
      <c r="E100" s="71"/>
      <c r="F100" s="71"/>
      <c r="G100" s="72"/>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row>
    <row r="101" spans="3:33" s="73" customFormat="1" ht="20.25" customHeight="1">
      <c r="C101" s="71"/>
      <c r="D101" s="71"/>
      <c r="E101" s="71"/>
      <c r="F101" s="71"/>
      <c r="G101" s="72"/>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row>
    <row r="102" spans="3:33" s="73" customFormat="1" ht="20.25" customHeight="1">
      <c r="C102" s="71"/>
      <c r="D102" s="71"/>
      <c r="E102" s="71"/>
      <c r="F102" s="71"/>
      <c r="G102" s="72"/>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row>
    <row r="103" spans="3:33" s="73" customFormat="1" ht="20.25" customHeight="1">
      <c r="C103" s="71"/>
      <c r="D103" s="71"/>
      <c r="E103" s="71"/>
      <c r="F103" s="71"/>
      <c r="G103" s="72"/>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row>
    <row r="104" spans="3:33" s="73" customFormat="1" ht="20.25" customHeight="1">
      <c r="C104" s="71"/>
      <c r="D104" s="71"/>
      <c r="E104" s="71"/>
      <c r="F104" s="71"/>
      <c r="G104" s="72"/>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row>
    <row r="105" spans="3:33" s="73" customFormat="1" ht="20.25" customHeight="1">
      <c r="C105" s="71"/>
      <c r="D105" s="71"/>
      <c r="E105" s="71"/>
      <c r="F105" s="71"/>
      <c r="G105" s="72"/>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row>
    <row r="106" spans="3:33" s="73" customFormat="1" ht="20.25" customHeight="1">
      <c r="C106" s="71"/>
      <c r="D106" s="71"/>
      <c r="E106" s="71"/>
      <c r="F106" s="71"/>
      <c r="G106" s="72"/>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row>
    <row r="107" spans="3:33" s="73" customFormat="1" ht="20.25" customHeight="1">
      <c r="C107" s="71"/>
      <c r="D107" s="71"/>
      <c r="E107" s="71"/>
      <c r="F107" s="71"/>
      <c r="G107" s="72"/>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row>
    <row r="108" spans="3:33" s="73" customFormat="1" ht="20.25" customHeight="1">
      <c r="C108" s="71"/>
      <c r="D108" s="71"/>
      <c r="E108" s="71"/>
      <c r="F108" s="71"/>
      <c r="G108" s="72"/>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row>
    <row r="109" spans="3:33" s="73" customFormat="1" ht="20.25" customHeight="1">
      <c r="C109" s="71"/>
      <c r="D109" s="71"/>
      <c r="E109" s="71"/>
      <c r="F109" s="71"/>
      <c r="G109" s="72"/>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row>
    <row r="110" spans="3:33" s="73" customFormat="1" ht="20.25" customHeight="1">
      <c r="C110" s="71"/>
      <c r="D110" s="71"/>
      <c r="E110" s="71"/>
      <c r="F110" s="71"/>
      <c r="G110" s="72"/>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row>
    <row r="111" spans="3:33" s="73" customFormat="1" ht="20.25" customHeight="1">
      <c r="C111" s="71"/>
      <c r="D111" s="71"/>
      <c r="E111" s="71"/>
      <c r="F111" s="71"/>
      <c r="G111" s="72"/>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row>
    <row r="112" spans="3:33" s="73" customFormat="1" ht="20.25" customHeight="1">
      <c r="C112" s="71"/>
      <c r="D112" s="71"/>
      <c r="E112" s="71"/>
      <c r="F112" s="71"/>
      <c r="G112" s="72"/>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row>
    <row r="113" spans="3:33" s="73" customFormat="1" ht="20.25" customHeight="1">
      <c r="C113" s="71"/>
      <c r="D113" s="71"/>
      <c r="E113" s="71"/>
      <c r="F113" s="71"/>
      <c r="G113" s="72"/>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row>
    <row r="114" spans="3:33" s="73" customFormat="1" ht="20.25" customHeight="1">
      <c r="C114" s="71"/>
      <c r="D114" s="71"/>
      <c r="E114" s="71"/>
      <c r="F114" s="71"/>
      <c r="G114" s="72"/>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row>
    <row r="115" spans="3:33" s="73" customFormat="1" ht="20.25" customHeight="1">
      <c r="C115" s="71"/>
      <c r="D115" s="71"/>
      <c r="E115" s="71"/>
      <c r="F115" s="71"/>
      <c r="G115" s="72"/>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row>
    <row r="116" spans="3:33" s="73" customFormat="1" ht="20.25" customHeight="1">
      <c r="C116" s="71"/>
      <c r="D116" s="71"/>
      <c r="E116" s="71"/>
      <c r="F116" s="71"/>
      <c r="G116" s="72"/>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row>
    <row r="117" spans="3:33" s="73" customFormat="1" ht="20.25" customHeight="1">
      <c r="C117" s="71"/>
      <c r="D117" s="71"/>
      <c r="E117" s="71"/>
      <c r="F117" s="71"/>
      <c r="G117" s="72"/>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row>
    <row r="118" spans="3:33" s="73" customFormat="1" ht="20.25" customHeight="1">
      <c r="C118" s="71"/>
      <c r="D118" s="71"/>
      <c r="E118" s="71"/>
      <c r="F118" s="71"/>
      <c r="G118" s="72"/>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row>
    <row r="119" spans="3:33" s="73" customFormat="1" ht="20.25" customHeight="1">
      <c r="C119" s="71"/>
      <c r="D119" s="71"/>
      <c r="E119" s="71"/>
      <c r="F119" s="71"/>
      <c r="G119" s="72"/>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row>
    <row r="120" spans="3:33" s="73" customFormat="1" ht="20.25" customHeight="1">
      <c r="C120" s="71"/>
      <c r="D120" s="71"/>
      <c r="E120" s="71"/>
      <c r="F120" s="71"/>
      <c r="G120" s="72"/>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row>
    <row r="121" spans="3:33" s="73" customFormat="1" ht="20.25" customHeight="1">
      <c r="C121" s="71"/>
      <c r="D121" s="71"/>
      <c r="E121" s="71"/>
      <c r="F121" s="71"/>
      <c r="G121" s="72"/>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row>
    <row r="122" spans="3:33" s="73" customFormat="1" ht="20.25" customHeight="1">
      <c r="C122" s="71"/>
      <c r="D122" s="71"/>
      <c r="E122" s="71"/>
      <c r="F122" s="71"/>
      <c r="G122" s="72"/>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row>
    <row r="123" spans="3:33" s="73" customFormat="1" ht="20.25" customHeight="1">
      <c r="C123" s="71"/>
      <c r="D123" s="71"/>
      <c r="E123" s="71"/>
      <c r="F123" s="71"/>
      <c r="G123" s="72"/>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row>
    <row r="124" spans="3:33" s="73" customFormat="1" ht="20.25" customHeight="1">
      <c r="C124" s="71"/>
      <c r="D124" s="71"/>
      <c r="E124" s="71"/>
      <c r="F124" s="71"/>
      <c r="G124" s="72"/>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row>
    <row r="125" spans="3:33" s="73" customFormat="1" ht="20.25" customHeight="1">
      <c r="C125" s="71"/>
      <c r="D125" s="71"/>
      <c r="E125" s="71"/>
      <c r="F125" s="71"/>
      <c r="G125" s="72"/>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row>
    <row r="126" spans="3:33" s="73" customFormat="1" ht="20.25" customHeight="1">
      <c r="C126" s="71"/>
      <c r="D126" s="71"/>
      <c r="E126" s="71"/>
      <c r="F126" s="71"/>
      <c r="G126" s="72"/>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row>
    <row r="127" spans="3:33" s="73" customFormat="1" ht="20.25" customHeight="1">
      <c r="C127" s="71"/>
      <c r="D127" s="71"/>
      <c r="E127" s="71"/>
      <c r="F127" s="71"/>
      <c r="G127" s="72"/>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row>
    <row r="128" spans="3:33" s="73" customFormat="1" ht="20.25" customHeight="1">
      <c r="C128" s="71"/>
      <c r="D128" s="71"/>
      <c r="E128" s="71"/>
      <c r="F128" s="71"/>
      <c r="G128" s="72"/>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row>
    <row r="129" spans="3:33" s="73" customFormat="1" ht="20.25" customHeight="1">
      <c r="C129" s="71"/>
      <c r="D129" s="71"/>
      <c r="E129" s="71"/>
      <c r="F129" s="71"/>
      <c r="G129" s="72"/>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row>
    <row r="130" spans="3:33" s="73" customFormat="1" ht="20.25" customHeight="1">
      <c r="C130" s="71"/>
      <c r="D130" s="71"/>
      <c r="E130" s="71"/>
      <c r="F130" s="71"/>
      <c r="G130" s="72"/>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row>
    <row r="131" spans="3:33" s="73" customFormat="1" ht="20.25" customHeight="1">
      <c r="C131" s="71"/>
      <c r="D131" s="71"/>
      <c r="E131" s="71"/>
      <c r="F131" s="71"/>
      <c r="G131" s="72"/>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row>
    <row r="132" spans="3:33" s="73" customFormat="1" ht="20.25" customHeight="1">
      <c r="C132" s="71"/>
      <c r="D132" s="71"/>
      <c r="E132" s="71"/>
      <c r="F132" s="71"/>
      <c r="G132" s="72"/>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row>
    <row r="133" spans="3:33" s="73" customFormat="1" ht="20.25" customHeight="1">
      <c r="C133" s="71"/>
      <c r="D133" s="71"/>
      <c r="E133" s="71"/>
      <c r="F133" s="71"/>
      <c r="G133" s="72"/>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row>
    <row r="134" spans="3:33" s="73" customFormat="1" ht="20.25" customHeight="1">
      <c r="C134" s="71"/>
      <c r="D134" s="71"/>
      <c r="E134" s="71"/>
      <c r="F134" s="71"/>
      <c r="G134" s="72"/>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row>
    <row r="135" spans="3:33" s="73" customFormat="1" ht="20.25" customHeight="1">
      <c r="C135" s="71"/>
      <c r="D135" s="71"/>
      <c r="E135" s="71"/>
      <c r="F135" s="71"/>
      <c r="G135" s="72"/>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row>
    <row r="136" spans="3:33" s="73" customFormat="1" ht="20.25" customHeight="1">
      <c r="C136" s="71"/>
      <c r="D136" s="71"/>
      <c r="E136" s="71"/>
      <c r="F136" s="71"/>
      <c r="G136" s="72"/>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row>
    <row r="137" spans="3:33" s="73" customFormat="1" ht="20.25" customHeight="1">
      <c r="C137" s="71"/>
      <c r="D137" s="71"/>
      <c r="E137" s="71"/>
      <c r="F137" s="71"/>
      <c r="G137" s="72"/>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row>
    <row r="138" spans="3:33" s="73" customFormat="1" ht="20.25" customHeight="1">
      <c r="C138" s="71"/>
      <c r="D138" s="71"/>
      <c r="E138" s="71"/>
      <c r="F138" s="71"/>
      <c r="G138" s="72"/>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row>
    <row r="139" spans="3:33" s="73" customFormat="1" ht="20.25" customHeight="1">
      <c r="C139" s="71"/>
      <c r="D139" s="71"/>
      <c r="E139" s="71"/>
      <c r="F139" s="71"/>
      <c r="G139" s="72"/>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row>
    <row r="140" spans="3:33" s="73" customFormat="1" ht="20.25" customHeight="1">
      <c r="C140" s="71"/>
      <c r="D140" s="71"/>
      <c r="E140" s="71"/>
      <c r="F140" s="71"/>
      <c r="G140" s="72"/>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row>
    <row r="141" spans="3:33" s="73" customFormat="1" ht="20.25" customHeight="1">
      <c r="C141" s="71"/>
      <c r="D141" s="71"/>
      <c r="E141" s="71"/>
      <c r="F141" s="71"/>
      <c r="G141" s="72"/>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row>
    <row r="142" spans="3:33" s="73" customFormat="1" ht="20.25" customHeight="1">
      <c r="C142" s="71"/>
      <c r="D142" s="71"/>
      <c r="E142" s="71"/>
      <c r="F142" s="71"/>
      <c r="G142" s="72"/>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row>
    <row r="143" spans="3:33" s="73" customFormat="1" ht="20.25" customHeight="1">
      <c r="C143" s="71"/>
      <c r="D143" s="71"/>
      <c r="E143" s="71"/>
      <c r="F143" s="71"/>
      <c r="G143" s="72"/>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row>
    <row r="144" spans="3:33" s="73" customFormat="1" ht="20.25" customHeight="1">
      <c r="C144" s="71"/>
      <c r="D144" s="71"/>
      <c r="E144" s="71"/>
      <c r="F144" s="71"/>
      <c r="G144" s="72"/>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row>
    <row r="145" spans="3:33" s="73" customFormat="1" ht="20.25" customHeight="1">
      <c r="C145" s="71"/>
      <c r="D145" s="71"/>
      <c r="E145" s="71"/>
      <c r="F145" s="71"/>
      <c r="G145" s="72"/>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row>
    <row r="146" spans="3:33" s="73" customFormat="1" ht="20.25" customHeight="1">
      <c r="C146" s="71"/>
      <c r="D146" s="71"/>
      <c r="E146" s="71"/>
      <c r="F146" s="71"/>
      <c r="G146" s="72"/>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row>
    <row r="147" spans="3:33" s="73" customFormat="1" ht="20.25" customHeight="1">
      <c r="C147" s="71"/>
      <c r="D147" s="71"/>
      <c r="E147" s="71"/>
      <c r="F147" s="71"/>
      <c r="G147" s="72"/>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row>
    <row r="148" spans="3:33" s="73" customFormat="1" ht="20.25" customHeight="1">
      <c r="C148" s="71"/>
      <c r="D148" s="71"/>
      <c r="E148" s="71"/>
      <c r="F148" s="71"/>
      <c r="G148" s="72"/>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row>
    <row r="149" spans="3:33" s="73" customFormat="1" ht="20.25" customHeight="1">
      <c r="C149" s="71"/>
      <c r="D149" s="71"/>
      <c r="E149" s="71"/>
      <c r="F149" s="71"/>
      <c r="G149" s="72"/>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row>
    <row r="150" spans="3:33" s="73" customFormat="1" ht="20.25" customHeight="1">
      <c r="C150" s="71"/>
      <c r="D150" s="71"/>
      <c r="E150" s="71"/>
      <c r="F150" s="71"/>
      <c r="G150" s="72"/>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row>
    <row r="151" spans="3:33" s="73" customFormat="1" ht="20.25" customHeight="1">
      <c r="C151" s="71"/>
      <c r="D151" s="71"/>
      <c r="E151" s="71"/>
      <c r="F151" s="71"/>
      <c r="G151" s="72"/>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row>
    <row r="152" spans="3:33" s="73" customFormat="1" ht="20.25" customHeight="1">
      <c r="C152" s="71"/>
      <c r="D152" s="71"/>
      <c r="E152" s="71"/>
      <c r="F152" s="71"/>
      <c r="G152" s="72"/>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row>
    <row r="153" spans="3:33" s="73" customFormat="1" ht="20.25" customHeight="1">
      <c r="C153" s="71"/>
      <c r="D153" s="71"/>
      <c r="E153" s="71"/>
      <c r="F153" s="71"/>
      <c r="G153" s="72"/>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row>
    <row r="154" spans="3:33" s="73" customFormat="1" ht="20.25" customHeight="1">
      <c r="C154" s="71"/>
      <c r="D154" s="71"/>
      <c r="E154" s="71"/>
      <c r="F154" s="71"/>
      <c r="G154" s="72"/>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row>
    <row r="155" spans="3:33" s="73" customFormat="1" ht="20.25" customHeight="1">
      <c r="C155" s="71"/>
      <c r="D155" s="71"/>
      <c r="E155" s="71"/>
      <c r="F155" s="71"/>
      <c r="G155" s="72"/>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row>
    <row r="156" spans="3:33" s="73" customFormat="1" ht="20.25" customHeight="1">
      <c r="C156" s="71"/>
      <c r="D156" s="71"/>
      <c r="E156" s="71"/>
      <c r="F156" s="71"/>
      <c r="G156" s="72"/>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row>
    <row r="157" spans="3:33" s="73" customFormat="1" ht="20.25" customHeight="1">
      <c r="C157" s="71"/>
      <c r="D157" s="71"/>
      <c r="E157" s="71"/>
      <c r="F157" s="71"/>
      <c r="G157" s="72"/>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row>
    <row r="158" spans="3:33" s="73" customFormat="1" ht="20.25" customHeight="1">
      <c r="C158" s="71"/>
      <c r="D158" s="71"/>
      <c r="E158" s="71"/>
      <c r="F158" s="71"/>
      <c r="G158" s="72"/>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row>
    <row r="159" spans="3:33" s="73" customFormat="1" ht="20.25" customHeight="1">
      <c r="C159" s="71"/>
      <c r="D159" s="71"/>
      <c r="E159" s="71"/>
      <c r="F159" s="71"/>
      <c r="G159" s="72"/>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row>
    <row r="160" spans="3:33" s="73" customFormat="1" ht="20.25" customHeight="1">
      <c r="C160" s="71"/>
      <c r="D160" s="71"/>
      <c r="E160" s="71"/>
      <c r="F160" s="71"/>
      <c r="G160" s="72"/>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row>
    <row r="161" spans="3:33" s="73" customFormat="1" ht="20.25" customHeight="1">
      <c r="C161" s="71"/>
      <c r="D161" s="71"/>
      <c r="E161" s="71"/>
      <c r="F161" s="71"/>
      <c r="G161" s="72"/>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row>
    <row r="162" spans="3:33" s="73" customFormat="1" ht="20.25" customHeight="1">
      <c r="C162" s="71"/>
      <c r="D162" s="71"/>
      <c r="E162" s="71"/>
      <c r="F162" s="71"/>
      <c r="G162" s="72"/>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row>
    <row r="163" spans="3:33" s="73" customFormat="1" ht="20.25" customHeight="1">
      <c r="C163" s="71"/>
      <c r="D163" s="71"/>
      <c r="E163" s="71"/>
      <c r="F163" s="71"/>
      <c r="G163" s="72"/>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row>
    <row r="164" spans="3:33" s="73" customFormat="1" ht="20.25" customHeight="1">
      <c r="C164" s="71"/>
      <c r="D164" s="71"/>
      <c r="E164" s="71"/>
      <c r="F164" s="71"/>
      <c r="G164" s="72"/>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row>
    <row r="165" spans="3:33" s="73" customFormat="1" ht="20.25" customHeight="1">
      <c r="C165" s="71"/>
      <c r="D165" s="71"/>
      <c r="E165" s="71"/>
      <c r="F165" s="71"/>
      <c r="G165" s="72"/>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row>
    <row r="166" spans="3:33" s="73" customFormat="1" ht="20.25" customHeight="1">
      <c r="C166" s="71"/>
      <c r="D166" s="71"/>
      <c r="E166" s="71"/>
      <c r="F166" s="71"/>
      <c r="G166" s="72"/>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row>
    <row r="167" spans="3:33" s="73" customFormat="1" ht="20.25" customHeight="1">
      <c r="C167" s="71"/>
      <c r="D167" s="71"/>
      <c r="E167" s="71"/>
      <c r="F167" s="71"/>
      <c r="G167" s="72"/>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row>
    <row r="168" spans="3:33" s="73" customFormat="1" ht="20.25" customHeight="1">
      <c r="C168" s="71"/>
      <c r="D168" s="71"/>
      <c r="E168" s="71"/>
      <c r="F168" s="71"/>
      <c r="G168" s="72"/>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row>
    <row r="169" spans="3:33" s="73" customFormat="1" ht="20.25" customHeight="1">
      <c r="C169" s="71"/>
      <c r="D169" s="71"/>
      <c r="E169" s="71"/>
      <c r="F169" s="71"/>
      <c r="G169" s="72"/>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row>
    <row r="170" spans="3:33" s="73" customFormat="1" ht="20.25" customHeight="1">
      <c r="C170" s="71"/>
      <c r="D170" s="71"/>
      <c r="E170" s="71"/>
      <c r="F170" s="71"/>
      <c r="G170" s="72"/>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row>
  </sheetData>
  <mergeCells count="30">
    <mergeCell ref="L32:L34"/>
    <mergeCell ref="M32:N34"/>
    <mergeCell ref="A53:C54"/>
    <mergeCell ref="H53:H54"/>
    <mergeCell ref="A48:AF48"/>
    <mergeCell ref="S50:V50"/>
    <mergeCell ref="A52:C52"/>
    <mergeCell ref="D52:E52"/>
    <mergeCell ref="F52:G52"/>
    <mergeCell ref="H52:AF52"/>
    <mergeCell ref="H32:H34"/>
    <mergeCell ref="I32:I34"/>
    <mergeCell ref="J32:K34"/>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4"/>
  <dataValidations count="1">
    <dataValidation type="list" allowBlank="1" showInputMessage="1" showErrorMessage="1" sqref="U8:U9 M16 O17:O18 A74 L13 Q8:Q10 D18:D20 O11:O12 AC10:AC12 A18 Y10:Y12 U53:U54 Q68 O60:O61 O72:O73 Q58 A72 D62:D64 A62 L72:L78 L60:L67 R25:R27 O25:O27 I16:I32 D72:D75 M68:M71 O56:O57 M53:M59 O69:O70 WVQ55 M8:M12 Q53:Q55 JM55 TI55 ADE55 ANA55 AWW55 BGS55 BQO55 CAK55 CKG55 CUC55 DDY55 DNU55 DXQ55 EHM55 ERI55 FBE55 FLA55 FUW55 GES55 GOO55 GYK55 HIG55 HSC55 IBY55 ILU55 IVQ55 JFM55 JPI55 JZE55 KJA55 KSW55 LCS55 LMO55 LWK55 MGG55 MQC55 MZY55 NJU55 NTQ55 ODM55 ONI55 OXE55 PHA55 PQW55 QAS55 QKO55 QUK55 REG55 ROC55 RXY55 SHU55 SRQ55 TBM55 TLI55 TVE55 UFA55 UOW55 UYS55 VIO55 VSK55 WCG55 WMC55 WVY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I8:I13 I53:I78 L17:L28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I35:I46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WBY35:WBY46 WLU35:WLU46 WVQ35:WVQ46 JE29:JE32 TA29:TA32 ACW29:ACW32 AMS29:AMS32 AWO29:AWO32 BGK29:BGK32 BQG29:BQG32 CAC29:CAC32 CJY29:CJY32 CTU29:CTU32 DDQ29:DDQ32 DNM29:DNM32 DXI29:DXI32 EHE29:EHE32 ERA29:ERA32 FAW29:FAW32 FKS29:FKS32 FUO29:FUO32 GEK29:GEK32 GOG29:GOG32 GYC29:GYC32 HHY29:HHY32 HRU29:HRU32 IBQ29:IBQ32 ILM29:ILM32 IVI29:IVI32 JFE29:JFE32 JPA29:JPA32 JYW29:JYW32 KIS29:KIS32 KSO29:KSO32 LCK29:LCK32 LMG29:LMG32 LWC29:LWC32 MFY29:MFY32 MPU29:MPU32 MZQ29:MZQ32 NJM29:NJM32 NTI29:NTI32 ODE29:ODE32 ONA29:ONA32 OWW29:OWW32 PGS29:PGS32 PQO29:PQO32 QAK29:QAK32 QKG29:QKG32 QUC29:QUC32 RDY29:RDY32 RNU29:RNU32 RXQ29:RXQ32 SHM29:SHM32 SRI29:SRI32 TBE29:TBE32 TLA29:TLA32 TUW29:TUW32 UES29:UES32 UOO29:UOO32 UYK29:UYK32 VIG29:VIG32 VSC29:VSC32 WBY29:WBY32 WLU29:WLU32 WVQ29:WVQ32">
      <formula1>"□,■"</formula1>
    </dataValidation>
  </dataValidations>
  <pageMargins left="0.70866141732283472" right="0.70866141732283472" top="0.74803149606299213" bottom="0.74803149606299213" header="0.31496062992125984" footer="0.31496062992125984"/>
  <pageSetup paperSize="9" scale="26" fitToHeight="0" orientation="landscape" r:id="rId1"/>
  <rowBreaks count="3" manualBreakCount="3">
    <brk id="46" max="31" man="1"/>
    <brk id="80" max="31" man="1"/>
    <brk id="147"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193"/>
  <sheetViews>
    <sheetView view="pageBreakPreview" zoomScale="40" zoomScaleNormal="100" zoomScaleSheetLayoutView="40" workbookViewId="0"/>
  </sheetViews>
  <sheetFormatPr defaultRowHeight="13.5"/>
  <cols>
    <col min="1" max="2" width="4.25" style="73" customWidth="1"/>
    <col min="3" max="3" width="25" style="71" customWidth="1"/>
    <col min="4" max="4" width="4.875" style="71" customWidth="1"/>
    <col min="5" max="5" width="41.625" style="71" customWidth="1"/>
    <col min="6" max="6" width="4.875" style="71" customWidth="1"/>
    <col min="7" max="7" width="19.625" style="72" customWidth="1"/>
    <col min="8" max="8" width="33.875" style="71" customWidth="1"/>
    <col min="9" max="32" width="4.875" style="71" customWidth="1"/>
    <col min="33" max="16384" width="9" style="71"/>
  </cols>
  <sheetData>
    <row r="2" spans="1:32" ht="20.25" customHeight="1">
      <c r="A2" s="268" t="s">
        <v>344</v>
      </c>
      <c r="B2" s="268"/>
    </row>
    <row r="3" spans="1:32" ht="20.25" customHeight="1">
      <c r="A3" s="1284" t="s">
        <v>343</v>
      </c>
      <c r="B3" s="1284"/>
      <c r="C3" s="1284"/>
      <c r="D3" s="1284"/>
      <c r="E3" s="1284"/>
      <c r="F3" s="1284"/>
      <c r="G3" s="1284"/>
      <c r="H3" s="1284"/>
      <c r="I3" s="1284"/>
      <c r="J3" s="1284"/>
      <c r="K3" s="1284"/>
      <c r="L3" s="1284"/>
      <c r="M3" s="1284"/>
      <c r="N3" s="1284"/>
      <c r="O3" s="1284"/>
      <c r="P3" s="1284"/>
      <c r="Q3" s="1284"/>
      <c r="R3" s="1284"/>
      <c r="S3" s="1284"/>
      <c r="T3" s="1284"/>
      <c r="U3" s="1284"/>
      <c r="V3" s="1284"/>
      <c r="W3" s="1284"/>
      <c r="X3" s="1284"/>
      <c r="Y3" s="1284"/>
      <c r="Z3" s="1284"/>
      <c r="AA3" s="1284"/>
      <c r="AB3" s="1284"/>
      <c r="AC3" s="1284"/>
      <c r="AD3" s="1284"/>
      <c r="AE3" s="1284"/>
      <c r="AF3" s="1284"/>
    </row>
    <row r="4" spans="1:32" ht="20.25" customHeight="1"/>
    <row r="5" spans="1:32" ht="30" customHeight="1">
      <c r="J5" s="73"/>
      <c r="K5" s="73"/>
      <c r="L5" s="73"/>
      <c r="M5" s="73"/>
      <c r="N5" s="73"/>
      <c r="O5" s="73"/>
      <c r="P5" s="73"/>
      <c r="Q5" s="73"/>
      <c r="R5" s="73"/>
      <c r="S5" s="1285" t="s">
        <v>342</v>
      </c>
      <c r="T5" s="1286"/>
      <c r="U5" s="1286"/>
      <c r="V5" s="1287"/>
      <c r="W5" s="641" t="str">
        <f>IF('★別紙3－2'!L$60="","",'★別紙3－2'!L$60)</f>
        <v/>
      </c>
      <c r="X5" s="641" t="str">
        <f>IF('★別紙3－2'!M$60="","",'★別紙3－2'!M$60)</f>
        <v/>
      </c>
      <c r="Y5" s="641" t="str">
        <f>IF('★別紙3－2'!N$60="","",'★別紙3－2'!N$60)</f>
        <v/>
      </c>
      <c r="Z5" s="641" t="str">
        <f>IF('★別紙3－2'!O$60="","",'★別紙3－2'!O$60)</f>
        <v/>
      </c>
      <c r="AA5" s="641" t="str">
        <f>IF('★別紙3－2'!P$60="","",'★別紙3－2'!P$60)</f>
        <v/>
      </c>
      <c r="AB5" s="641" t="str">
        <f>IF('★別紙3－2'!Q$60="","",'★別紙3－2'!Q$60)</f>
        <v/>
      </c>
      <c r="AC5" s="641" t="str">
        <f>IF('★別紙3－2'!R$60="","",'★別紙3－2'!R$60)</f>
        <v/>
      </c>
      <c r="AD5" s="641" t="str">
        <f>IF('★別紙3－2'!S$60="","",'★別紙3－2'!S$60)</f>
        <v/>
      </c>
      <c r="AE5" s="641" t="str">
        <f>IF('★別紙3－2'!T$60="","",'★別紙3－2'!T$60)</f>
        <v/>
      </c>
      <c r="AF5" s="641" t="str">
        <f>IF('★別紙3－2'!U$60="","",'★別紙3－2'!U$60)</f>
        <v/>
      </c>
    </row>
    <row r="6" spans="1:32" ht="20.25" customHeight="1"/>
    <row r="7" spans="1:32" ht="18" customHeight="1">
      <c r="A7" s="1285" t="s">
        <v>217</v>
      </c>
      <c r="B7" s="1286"/>
      <c r="C7" s="1287"/>
      <c r="D7" s="1285" t="s">
        <v>216</v>
      </c>
      <c r="E7" s="1287"/>
      <c r="F7" s="1288" t="s">
        <v>215</v>
      </c>
      <c r="G7" s="1289"/>
      <c r="H7" s="1285" t="s">
        <v>341</v>
      </c>
      <c r="I7" s="1286"/>
      <c r="J7" s="1286"/>
      <c r="K7" s="1286"/>
      <c r="L7" s="1286"/>
      <c r="M7" s="1286"/>
      <c r="N7" s="1286"/>
      <c r="O7" s="1286"/>
      <c r="P7" s="1286"/>
      <c r="Q7" s="1286"/>
      <c r="R7" s="1286"/>
      <c r="S7" s="1286"/>
      <c r="T7" s="1286"/>
      <c r="U7" s="1286"/>
      <c r="V7" s="1286"/>
      <c r="W7" s="1286"/>
      <c r="X7" s="1287"/>
      <c r="Y7" s="1285" t="s">
        <v>340</v>
      </c>
      <c r="Z7" s="1286"/>
      <c r="AA7" s="1286"/>
      <c r="AB7" s="1287"/>
      <c r="AC7" s="1285" t="s">
        <v>339</v>
      </c>
      <c r="AD7" s="1286"/>
      <c r="AE7" s="1286"/>
      <c r="AF7" s="1287"/>
    </row>
    <row r="8" spans="1:32" ht="18.75" customHeight="1">
      <c r="A8" s="1292" t="s">
        <v>213</v>
      </c>
      <c r="B8" s="1293"/>
      <c r="C8" s="1294"/>
      <c r="D8" s="188"/>
      <c r="E8" s="147"/>
      <c r="F8" s="120"/>
      <c r="G8" s="88"/>
      <c r="H8" s="1298" t="s">
        <v>212</v>
      </c>
      <c r="I8" s="281" t="s">
        <v>50</v>
      </c>
      <c r="J8" s="152" t="s">
        <v>211</v>
      </c>
      <c r="K8" s="267"/>
      <c r="L8" s="267"/>
      <c r="M8" s="281" t="s">
        <v>50</v>
      </c>
      <c r="N8" s="152" t="s">
        <v>210</v>
      </c>
      <c r="O8" s="267"/>
      <c r="P8" s="267"/>
      <c r="Q8" s="281" t="s">
        <v>50</v>
      </c>
      <c r="R8" s="152" t="s">
        <v>209</v>
      </c>
      <c r="S8" s="267"/>
      <c r="T8" s="267"/>
      <c r="U8" s="281" t="s">
        <v>50</v>
      </c>
      <c r="V8" s="152" t="s">
        <v>208</v>
      </c>
      <c r="W8" s="267"/>
      <c r="X8" s="135"/>
      <c r="Y8" s="1304"/>
      <c r="Z8" s="1305"/>
      <c r="AA8" s="1305"/>
      <c r="AB8" s="1306"/>
      <c r="AC8" s="1304"/>
      <c r="AD8" s="1305"/>
      <c r="AE8" s="1305"/>
      <c r="AF8" s="1306"/>
    </row>
    <row r="9" spans="1:32" ht="18.75" customHeight="1">
      <c r="A9" s="1295"/>
      <c r="B9" s="1296"/>
      <c r="C9" s="1297"/>
      <c r="D9" s="186"/>
      <c r="E9" s="184"/>
      <c r="F9" s="145"/>
      <c r="G9" s="79"/>
      <c r="H9" s="1299"/>
      <c r="I9" s="282" t="s">
        <v>50</v>
      </c>
      <c r="J9" s="185" t="s">
        <v>207</v>
      </c>
      <c r="K9" s="266"/>
      <c r="L9" s="266"/>
      <c r="M9" s="287" t="s">
        <v>50</v>
      </c>
      <c r="N9" s="185" t="s">
        <v>206</v>
      </c>
      <c r="O9" s="266"/>
      <c r="P9" s="266"/>
      <c r="Q9" s="287" t="s">
        <v>50</v>
      </c>
      <c r="R9" s="185" t="s">
        <v>205</v>
      </c>
      <c r="S9" s="266"/>
      <c r="T9" s="266"/>
      <c r="U9" s="287" t="s">
        <v>50</v>
      </c>
      <c r="V9" s="185" t="s">
        <v>204</v>
      </c>
      <c r="W9" s="266"/>
      <c r="X9" s="125"/>
      <c r="Y9" s="1307"/>
      <c r="Z9" s="1308"/>
      <c r="AA9" s="1308"/>
      <c r="AB9" s="1309"/>
      <c r="AC9" s="1307"/>
      <c r="AD9" s="1308"/>
      <c r="AE9" s="1308"/>
      <c r="AF9" s="1309"/>
    </row>
    <row r="10" spans="1:32" ht="18.75" customHeight="1">
      <c r="A10" s="138"/>
      <c r="B10" s="137"/>
      <c r="C10" s="136"/>
      <c r="D10" s="118"/>
      <c r="E10" s="135"/>
      <c r="F10" s="118"/>
      <c r="G10" s="117"/>
      <c r="H10" s="205" t="s">
        <v>168</v>
      </c>
      <c r="I10" s="550" t="s">
        <v>50</v>
      </c>
      <c r="J10" s="112" t="s">
        <v>116</v>
      </c>
      <c r="K10" s="112"/>
      <c r="L10" s="115"/>
      <c r="M10" s="551" t="s">
        <v>50</v>
      </c>
      <c r="N10" s="112" t="s">
        <v>115</v>
      </c>
      <c r="O10" s="112"/>
      <c r="P10" s="115"/>
      <c r="Q10" s="551" t="s">
        <v>50</v>
      </c>
      <c r="R10" s="113" t="s">
        <v>114</v>
      </c>
      <c r="S10" s="113"/>
      <c r="T10" s="113"/>
      <c r="U10" s="113"/>
      <c r="V10" s="113"/>
      <c r="W10" s="113"/>
      <c r="X10" s="210"/>
      <c r="Y10" s="294" t="s">
        <v>50</v>
      </c>
      <c r="Z10" s="152" t="s">
        <v>241</v>
      </c>
      <c r="AA10" s="152"/>
      <c r="AB10" s="203"/>
      <c r="AC10" s="294" t="s">
        <v>50</v>
      </c>
      <c r="AD10" s="152" t="s">
        <v>241</v>
      </c>
      <c r="AE10" s="152"/>
      <c r="AF10" s="203"/>
    </row>
    <row r="11" spans="1:32" ht="19.5" customHeight="1">
      <c r="A11" s="94"/>
      <c r="B11" s="93"/>
      <c r="C11" s="134"/>
      <c r="D11" s="133"/>
      <c r="E11" s="101"/>
      <c r="F11" s="91"/>
      <c r="G11" s="132"/>
      <c r="H11" s="181" t="s">
        <v>111</v>
      </c>
      <c r="I11" s="292" t="s">
        <v>50</v>
      </c>
      <c r="J11" s="154" t="s">
        <v>107</v>
      </c>
      <c r="K11" s="177"/>
      <c r="L11" s="157"/>
      <c r="M11" s="293" t="s">
        <v>50</v>
      </c>
      <c r="N11" s="154" t="s">
        <v>106</v>
      </c>
      <c r="O11" s="156"/>
      <c r="P11" s="154"/>
      <c r="Q11" s="130"/>
      <c r="R11" s="130"/>
      <c r="S11" s="130"/>
      <c r="T11" s="130"/>
      <c r="U11" s="130"/>
      <c r="V11" s="130"/>
      <c r="W11" s="130"/>
      <c r="X11" s="129"/>
      <c r="Y11" s="281" t="s">
        <v>50</v>
      </c>
      <c r="Z11" s="76" t="s">
        <v>239</v>
      </c>
      <c r="AA11" s="195"/>
      <c r="AB11" s="194"/>
      <c r="AC11" s="281" t="s">
        <v>50</v>
      </c>
      <c r="AD11" s="76" t="s">
        <v>239</v>
      </c>
      <c r="AE11" s="195"/>
      <c r="AF11" s="194"/>
    </row>
    <row r="12" spans="1:32" ht="19.5" customHeight="1">
      <c r="A12" s="94"/>
      <c r="B12" s="93"/>
      <c r="C12" s="134"/>
      <c r="D12" s="133"/>
      <c r="E12" s="101"/>
      <c r="F12" s="91"/>
      <c r="G12" s="132"/>
      <c r="H12" s="109" t="s">
        <v>108</v>
      </c>
      <c r="I12" s="283" t="s">
        <v>50</v>
      </c>
      <c r="J12" s="105" t="s">
        <v>107</v>
      </c>
      <c r="K12" s="108"/>
      <c r="L12" s="107"/>
      <c r="M12" s="288" t="s">
        <v>50</v>
      </c>
      <c r="N12" s="105" t="s">
        <v>106</v>
      </c>
      <c r="O12" s="106"/>
      <c r="P12" s="105"/>
      <c r="Q12" s="104"/>
      <c r="R12" s="104"/>
      <c r="S12" s="104"/>
      <c r="T12" s="104"/>
      <c r="U12" s="104"/>
      <c r="V12" s="104"/>
      <c r="W12" s="104"/>
      <c r="X12" s="150"/>
      <c r="Y12" s="256"/>
      <c r="Z12" s="76"/>
      <c r="AA12" s="195"/>
      <c r="AB12" s="194"/>
      <c r="AC12" s="256"/>
      <c r="AD12" s="76"/>
      <c r="AE12" s="195"/>
      <c r="AF12" s="194"/>
    </row>
    <row r="13" spans="1:32" ht="18.75" customHeight="1">
      <c r="A13" s="94"/>
      <c r="B13" s="93"/>
      <c r="C13" s="92"/>
      <c r="D13" s="91"/>
      <c r="E13" s="101"/>
      <c r="F13" s="91"/>
      <c r="G13" s="90"/>
      <c r="H13" s="151" t="s">
        <v>163</v>
      </c>
      <c r="I13" s="280" t="s">
        <v>50</v>
      </c>
      <c r="J13" s="154" t="s">
        <v>116</v>
      </c>
      <c r="K13" s="177"/>
      <c r="L13" s="281" t="s">
        <v>50</v>
      </c>
      <c r="M13" s="154" t="s">
        <v>118</v>
      </c>
      <c r="N13" s="155"/>
      <c r="O13" s="155"/>
      <c r="P13" s="155"/>
      <c r="Q13" s="155"/>
      <c r="R13" s="155"/>
      <c r="S13" s="155"/>
      <c r="T13" s="155"/>
      <c r="U13" s="155"/>
      <c r="V13" s="155"/>
      <c r="W13" s="155"/>
      <c r="X13" s="254"/>
      <c r="Y13" s="196"/>
      <c r="Z13" s="195"/>
      <c r="AA13" s="195"/>
      <c r="AB13" s="194"/>
      <c r="AC13" s="196"/>
      <c r="AD13" s="195"/>
      <c r="AE13" s="195"/>
      <c r="AF13" s="194"/>
    </row>
    <row r="14" spans="1:32" ht="18.75" customHeight="1">
      <c r="A14" s="94"/>
      <c r="B14" s="93"/>
      <c r="C14" s="92"/>
      <c r="D14" s="91"/>
      <c r="E14" s="101"/>
      <c r="F14" s="91"/>
      <c r="G14" s="90"/>
      <c r="H14" s="1310" t="s">
        <v>248</v>
      </c>
      <c r="I14" s="1312" t="s">
        <v>50</v>
      </c>
      <c r="J14" s="1290" t="s">
        <v>102</v>
      </c>
      <c r="K14" s="1290"/>
      <c r="L14" s="1290"/>
      <c r="M14" s="1312" t="s">
        <v>50</v>
      </c>
      <c r="N14" s="1290" t="s">
        <v>101</v>
      </c>
      <c r="O14" s="1290"/>
      <c r="P14" s="1290"/>
      <c r="Q14" s="99"/>
      <c r="R14" s="99"/>
      <c r="S14" s="99"/>
      <c r="T14" s="99"/>
      <c r="U14" s="99"/>
      <c r="V14" s="99"/>
      <c r="W14" s="99"/>
      <c r="X14" s="209"/>
      <c r="Y14" s="196"/>
      <c r="Z14" s="195"/>
      <c r="AA14" s="195"/>
      <c r="AB14" s="194"/>
      <c r="AC14" s="196"/>
      <c r="AD14" s="195"/>
      <c r="AE14" s="195"/>
      <c r="AF14" s="194"/>
    </row>
    <row r="15" spans="1:32" ht="18.75" customHeight="1">
      <c r="A15" s="94"/>
      <c r="B15" s="93"/>
      <c r="C15" s="92"/>
      <c r="D15" s="91"/>
      <c r="E15" s="101"/>
      <c r="F15" s="91"/>
      <c r="G15" s="90"/>
      <c r="H15" s="1311"/>
      <c r="I15" s="1313"/>
      <c r="J15" s="1291"/>
      <c r="K15" s="1291"/>
      <c r="L15" s="1291"/>
      <c r="M15" s="1313"/>
      <c r="N15" s="1291"/>
      <c r="O15" s="1291"/>
      <c r="P15" s="1291"/>
      <c r="Q15" s="130"/>
      <c r="R15" s="130"/>
      <c r="S15" s="130"/>
      <c r="T15" s="130"/>
      <c r="U15" s="130"/>
      <c r="V15" s="130"/>
      <c r="W15" s="130"/>
      <c r="X15" s="129"/>
      <c r="Y15" s="196"/>
      <c r="Z15" s="195"/>
      <c r="AA15" s="195"/>
      <c r="AB15" s="194"/>
      <c r="AC15" s="196"/>
      <c r="AD15" s="195"/>
      <c r="AE15" s="195"/>
      <c r="AF15" s="194"/>
    </row>
    <row r="16" spans="1:32" ht="18.75" customHeight="1">
      <c r="A16" s="94"/>
      <c r="B16" s="93"/>
      <c r="C16" s="92"/>
      <c r="D16" s="91"/>
      <c r="E16" s="101"/>
      <c r="F16" s="91"/>
      <c r="G16" s="90"/>
      <c r="H16" s="151" t="s">
        <v>158</v>
      </c>
      <c r="I16" s="285" t="s">
        <v>50</v>
      </c>
      <c r="J16" s="105" t="s">
        <v>116</v>
      </c>
      <c r="K16" s="105"/>
      <c r="L16" s="288" t="s">
        <v>50</v>
      </c>
      <c r="M16" s="105" t="s">
        <v>135</v>
      </c>
      <c r="N16" s="105"/>
      <c r="O16" s="289" t="s">
        <v>50</v>
      </c>
      <c r="P16" s="105" t="s">
        <v>134</v>
      </c>
      <c r="Q16" s="123"/>
      <c r="R16" s="98"/>
      <c r="S16" s="105"/>
      <c r="T16" s="123"/>
      <c r="U16" s="98"/>
      <c r="V16" s="105"/>
      <c r="W16" s="123"/>
      <c r="X16" s="129"/>
      <c r="Y16" s="196"/>
      <c r="Z16" s="195"/>
      <c r="AA16" s="195"/>
      <c r="AB16" s="194"/>
      <c r="AC16" s="196"/>
      <c r="AD16" s="195"/>
      <c r="AE16" s="195"/>
      <c r="AF16" s="194"/>
    </row>
    <row r="17" spans="1:32" ht="18.75" customHeight="1">
      <c r="A17" s="94"/>
      <c r="B17" s="93"/>
      <c r="C17" s="92"/>
      <c r="D17" s="91"/>
      <c r="E17" s="101"/>
      <c r="F17" s="91"/>
      <c r="G17" s="90"/>
      <c r="H17" s="127" t="s">
        <v>123</v>
      </c>
      <c r="I17" s="285" t="s">
        <v>50</v>
      </c>
      <c r="J17" s="105" t="s">
        <v>116</v>
      </c>
      <c r="K17" s="108"/>
      <c r="L17" s="281" t="s">
        <v>50</v>
      </c>
      <c r="M17" s="105" t="s">
        <v>118</v>
      </c>
      <c r="N17" s="123"/>
      <c r="O17" s="123"/>
      <c r="P17" s="123"/>
      <c r="Q17" s="123"/>
      <c r="R17" s="123"/>
      <c r="S17" s="123"/>
      <c r="T17" s="123"/>
      <c r="U17" s="123"/>
      <c r="V17" s="123"/>
      <c r="W17" s="123"/>
      <c r="X17" s="198"/>
      <c r="Y17" s="196"/>
      <c r="Z17" s="195"/>
      <c r="AA17" s="195"/>
      <c r="AB17" s="194"/>
      <c r="AC17" s="196"/>
      <c r="AD17" s="195"/>
      <c r="AE17" s="195"/>
      <c r="AF17" s="194"/>
    </row>
    <row r="18" spans="1:32" ht="18.75" customHeight="1">
      <c r="A18" s="94"/>
      <c r="B18" s="93"/>
      <c r="C18" s="92"/>
      <c r="D18" s="91"/>
      <c r="E18" s="101"/>
      <c r="F18" s="91"/>
      <c r="G18" s="90"/>
      <c r="H18" s="127" t="s">
        <v>175</v>
      </c>
      <c r="I18" s="285" t="s">
        <v>50</v>
      </c>
      <c r="J18" s="105" t="s">
        <v>116</v>
      </c>
      <c r="K18" s="105"/>
      <c r="L18" s="288" t="s">
        <v>50</v>
      </c>
      <c r="M18" s="105" t="s">
        <v>135</v>
      </c>
      <c r="N18" s="105"/>
      <c r="O18" s="289" t="s">
        <v>50</v>
      </c>
      <c r="P18" s="105" t="s">
        <v>134</v>
      </c>
      <c r="Q18" s="123"/>
      <c r="R18" s="289" t="s">
        <v>50</v>
      </c>
      <c r="S18" s="105" t="s">
        <v>174</v>
      </c>
      <c r="T18" s="123"/>
      <c r="U18" s="123"/>
      <c r="V18" s="123"/>
      <c r="W18" s="123"/>
      <c r="X18" s="198"/>
      <c r="Y18" s="196"/>
      <c r="Z18" s="195"/>
      <c r="AA18" s="195"/>
      <c r="AB18" s="194"/>
      <c r="AC18" s="196"/>
      <c r="AD18" s="195"/>
      <c r="AE18" s="195"/>
      <c r="AF18" s="194"/>
    </row>
    <row r="19" spans="1:32" ht="18.75" customHeight="1">
      <c r="A19" s="280" t="s">
        <v>50</v>
      </c>
      <c r="B19" s="93">
        <v>73</v>
      </c>
      <c r="C19" s="92" t="s">
        <v>58</v>
      </c>
      <c r="D19" s="280" t="s">
        <v>50</v>
      </c>
      <c r="E19" s="101" t="s">
        <v>315</v>
      </c>
      <c r="F19" s="91"/>
      <c r="G19" s="90"/>
      <c r="H19" s="127" t="s">
        <v>317</v>
      </c>
      <c r="I19" s="283" t="s">
        <v>50</v>
      </c>
      <c r="J19" s="105" t="s">
        <v>116</v>
      </c>
      <c r="K19" s="108"/>
      <c r="L19" s="288" t="s">
        <v>50</v>
      </c>
      <c r="M19" s="105" t="s">
        <v>118</v>
      </c>
      <c r="N19" s="123"/>
      <c r="O19" s="123"/>
      <c r="P19" s="123"/>
      <c r="Q19" s="123"/>
      <c r="R19" s="123"/>
      <c r="S19" s="123"/>
      <c r="T19" s="123"/>
      <c r="U19" s="123"/>
      <c r="V19" s="123"/>
      <c r="W19" s="123"/>
      <c r="X19" s="198"/>
      <c r="Y19" s="196"/>
      <c r="Z19" s="195"/>
      <c r="AA19" s="195"/>
      <c r="AB19" s="194"/>
      <c r="AC19" s="196"/>
      <c r="AD19" s="195"/>
      <c r="AE19" s="195"/>
      <c r="AF19" s="194"/>
    </row>
    <row r="20" spans="1:32" ht="18.75" customHeight="1">
      <c r="A20" s="94"/>
      <c r="B20" s="93"/>
      <c r="C20" s="92"/>
      <c r="D20" s="280" t="s">
        <v>50</v>
      </c>
      <c r="E20" s="101" t="s">
        <v>170</v>
      </c>
      <c r="F20" s="91"/>
      <c r="G20" s="90"/>
      <c r="H20" s="127" t="s">
        <v>150</v>
      </c>
      <c r="I20" s="283" t="s">
        <v>50</v>
      </c>
      <c r="J20" s="105" t="s">
        <v>116</v>
      </c>
      <c r="K20" s="108"/>
      <c r="L20" s="288" t="s">
        <v>50</v>
      </c>
      <c r="M20" s="105" t="s">
        <v>118</v>
      </c>
      <c r="N20" s="123"/>
      <c r="O20" s="123"/>
      <c r="P20" s="123"/>
      <c r="Q20" s="123"/>
      <c r="R20" s="123"/>
      <c r="S20" s="123"/>
      <c r="T20" s="123"/>
      <c r="U20" s="123"/>
      <c r="V20" s="123"/>
      <c r="W20" s="123"/>
      <c r="X20" s="198"/>
      <c r="Y20" s="196"/>
      <c r="Z20" s="195"/>
      <c r="AA20" s="195"/>
      <c r="AB20" s="194"/>
      <c r="AC20" s="196"/>
      <c r="AD20" s="195"/>
      <c r="AE20" s="195"/>
      <c r="AF20" s="194"/>
    </row>
    <row r="21" spans="1:32" ht="18.75" customHeight="1">
      <c r="A21" s="94"/>
      <c r="B21" s="93"/>
      <c r="C21" s="92"/>
      <c r="D21" s="91"/>
      <c r="E21" s="101" t="s">
        <v>104</v>
      </c>
      <c r="F21" s="91"/>
      <c r="G21" s="90"/>
      <c r="H21" s="127" t="s">
        <v>122</v>
      </c>
      <c r="I21" s="283" t="s">
        <v>50</v>
      </c>
      <c r="J21" s="105" t="s">
        <v>116</v>
      </c>
      <c r="K21" s="108"/>
      <c r="L21" s="288" t="s">
        <v>50</v>
      </c>
      <c r="M21" s="105" t="s">
        <v>121</v>
      </c>
      <c r="N21" s="105"/>
      <c r="O21" s="289" t="s">
        <v>50</v>
      </c>
      <c r="P21" s="97" t="s">
        <v>1203</v>
      </c>
      <c r="Q21" s="105"/>
      <c r="R21" s="105"/>
      <c r="S21" s="108"/>
      <c r="T21" s="105"/>
      <c r="U21" s="108"/>
      <c r="V21" s="108"/>
      <c r="W21" s="108"/>
      <c r="X21" s="201"/>
      <c r="Y21" s="196"/>
      <c r="Z21" s="195"/>
      <c r="AA21" s="195"/>
      <c r="AB21" s="194"/>
      <c r="AC21" s="196"/>
      <c r="AD21" s="195"/>
      <c r="AE21" s="195"/>
      <c r="AF21" s="194"/>
    </row>
    <row r="22" spans="1:32" ht="18.75" customHeight="1">
      <c r="A22" s="94"/>
      <c r="B22" s="93"/>
      <c r="C22" s="92"/>
      <c r="D22" s="91"/>
      <c r="E22" s="101"/>
      <c r="F22" s="91"/>
      <c r="G22" s="90"/>
      <c r="H22" s="148" t="s">
        <v>119</v>
      </c>
      <c r="I22" s="283" t="s">
        <v>50</v>
      </c>
      <c r="J22" s="105" t="s">
        <v>116</v>
      </c>
      <c r="K22" s="108"/>
      <c r="L22" s="288" t="s">
        <v>50</v>
      </c>
      <c r="M22" s="105" t="s">
        <v>118</v>
      </c>
      <c r="N22" s="123"/>
      <c r="O22" s="123"/>
      <c r="P22" s="123"/>
      <c r="Q22" s="123"/>
      <c r="R22" s="123"/>
      <c r="S22" s="123"/>
      <c r="T22" s="123"/>
      <c r="U22" s="123"/>
      <c r="V22" s="123"/>
      <c r="W22" s="123"/>
      <c r="X22" s="198"/>
      <c r="Y22" s="196"/>
      <c r="Z22" s="195"/>
      <c r="AA22" s="195"/>
      <c r="AB22" s="194"/>
      <c r="AC22" s="196"/>
      <c r="AD22" s="195"/>
      <c r="AE22" s="195"/>
      <c r="AF22" s="194"/>
    </row>
    <row r="23" spans="1:32" ht="18.75" customHeight="1">
      <c r="A23" s="94"/>
      <c r="B23" s="93"/>
      <c r="C23" s="92"/>
      <c r="D23" s="91"/>
      <c r="E23" s="101"/>
      <c r="F23" s="91"/>
      <c r="G23" s="90"/>
      <c r="H23" s="200" t="s">
        <v>231</v>
      </c>
      <c r="I23" s="283" t="s">
        <v>50</v>
      </c>
      <c r="J23" s="105" t="s">
        <v>116</v>
      </c>
      <c r="K23" s="105"/>
      <c r="L23" s="288" t="s">
        <v>50</v>
      </c>
      <c r="M23" s="105" t="s">
        <v>135</v>
      </c>
      <c r="N23" s="105"/>
      <c r="O23" s="288" t="s">
        <v>50</v>
      </c>
      <c r="P23" s="105" t="s">
        <v>134</v>
      </c>
      <c r="Q23" s="104"/>
      <c r="R23" s="104"/>
      <c r="S23" s="104"/>
      <c r="T23" s="104"/>
      <c r="U23" s="96"/>
      <c r="V23" s="96"/>
      <c r="W23" s="96"/>
      <c r="X23" s="131"/>
      <c r="Y23" s="196"/>
      <c r="Z23" s="195"/>
      <c r="AA23" s="195"/>
      <c r="AB23" s="194"/>
      <c r="AC23" s="196"/>
      <c r="AD23" s="195"/>
      <c r="AE23" s="195"/>
      <c r="AF23" s="194"/>
    </row>
    <row r="24" spans="1:32" ht="18.75" customHeight="1">
      <c r="A24" s="94"/>
      <c r="B24" s="93"/>
      <c r="C24" s="92"/>
      <c r="D24" s="91"/>
      <c r="E24" s="101"/>
      <c r="F24" s="91"/>
      <c r="G24" s="90"/>
      <c r="H24" s="127" t="s">
        <v>230</v>
      </c>
      <c r="I24" s="283" t="s">
        <v>50</v>
      </c>
      <c r="J24" s="105" t="s">
        <v>116</v>
      </c>
      <c r="K24" s="105"/>
      <c r="L24" s="288" t="s">
        <v>50</v>
      </c>
      <c r="M24" s="105" t="s">
        <v>227</v>
      </c>
      <c r="N24" s="105"/>
      <c r="O24" s="288" t="s">
        <v>50</v>
      </c>
      <c r="P24" s="105" t="s">
        <v>226</v>
      </c>
      <c r="Q24" s="123"/>
      <c r="R24" s="288" t="s">
        <v>50</v>
      </c>
      <c r="S24" s="105" t="s">
        <v>229</v>
      </c>
      <c r="T24" s="123"/>
      <c r="U24" s="123"/>
      <c r="V24" s="123"/>
      <c r="W24" s="123"/>
      <c r="X24" s="198"/>
      <c r="Y24" s="196"/>
      <c r="Z24" s="195"/>
      <c r="AA24" s="195"/>
      <c r="AB24" s="194"/>
      <c r="AC24" s="196"/>
      <c r="AD24" s="195"/>
      <c r="AE24" s="195"/>
      <c r="AF24" s="194"/>
    </row>
    <row r="25" spans="1:32" ht="18.75" customHeight="1">
      <c r="A25" s="94"/>
      <c r="B25" s="93"/>
      <c r="C25" s="134"/>
      <c r="D25" s="133"/>
      <c r="E25" s="101"/>
      <c r="F25" s="91"/>
      <c r="G25" s="132"/>
      <c r="H25" s="148" t="s">
        <v>228</v>
      </c>
      <c r="I25" s="283" t="s">
        <v>50</v>
      </c>
      <c r="J25" s="105" t="s">
        <v>116</v>
      </c>
      <c r="K25" s="105"/>
      <c r="L25" s="288" t="s">
        <v>50</v>
      </c>
      <c r="M25" s="105" t="s">
        <v>227</v>
      </c>
      <c r="N25" s="105"/>
      <c r="O25" s="288" t="s">
        <v>50</v>
      </c>
      <c r="P25" s="105" t="s">
        <v>226</v>
      </c>
      <c r="Q25" s="105"/>
      <c r="R25" s="288" t="s">
        <v>50</v>
      </c>
      <c r="S25" s="105" t="s">
        <v>225</v>
      </c>
      <c r="T25" s="105"/>
      <c r="U25" s="104"/>
      <c r="V25" s="104"/>
      <c r="W25" s="104"/>
      <c r="X25" s="150"/>
      <c r="Y25" s="195"/>
      <c r="Z25" s="195"/>
      <c r="AA25" s="195"/>
      <c r="AB25" s="194"/>
      <c r="AC25" s="196"/>
      <c r="AD25" s="195"/>
      <c r="AE25" s="195"/>
      <c r="AF25" s="194"/>
    </row>
    <row r="26" spans="1:32" ht="18.75" customHeight="1">
      <c r="A26" s="94"/>
      <c r="B26" s="93"/>
      <c r="C26" s="134"/>
      <c r="D26" s="133"/>
      <c r="E26" s="101"/>
      <c r="F26" s="91"/>
      <c r="G26" s="132"/>
      <c r="H26" s="197" t="s">
        <v>224</v>
      </c>
      <c r="I26" s="285" t="s">
        <v>50</v>
      </c>
      <c r="J26" s="97" t="s">
        <v>223</v>
      </c>
      <c r="K26" s="97"/>
      <c r="L26" s="289" t="s">
        <v>50</v>
      </c>
      <c r="M26" s="97" t="s">
        <v>222</v>
      </c>
      <c r="N26" s="97"/>
      <c r="O26" s="289" t="s">
        <v>50</v>
      </c>
      <c r="P26" s="97" t="s">
        <v>221</v>
      </c>
      <c r="Q26" s="97"/>
      <c r="R26" s="98"/>
      <c r="S26" s="97"/>
      <c r="T26" s="97"/>
      <c r="U26" s="96"/>
      <c r="V26" s="96"/>
      <c r="W26" s="96"/>
      <c r="X26" s="131"/>
      <c r="Y26" s="195"/>
      <c r="Z26" s="195"/>
      <c r="AA26" s="195"/>
      <c r="AB26" s="194"/>
      <c r="AC26" s="196"/>
      <c r="AD26" s="195"/>
      <c r="AE26" s="195"/>
      <c r="AF26" s="194"/>
    </row>
    <row r="27" spans="1:32" ht="19.5" customHeight="1">
      <c r="A27" s="87"/>
      <c r="B27" s="86"/>
      <c r="C27" s="183"/>
      <c r="D27" s="145"/>
      <c r="E27" s="125"/>
      <c r="F27" s="82"/>
      <c r="G27" s="182"/>
      <c r="H27" s="124" t="s">
        <v>220</v>
      </c>
      <c r="I27" s="286" t="s">
        <v>50</v>
      </c>
      <c r="J27" s="122" t="s">
        <v>116</v>
      </c>
      <c r="K27" s="122"/>
      <c r="L27" s="290" t="s">
        <v>50</v>
      </c>
      <c r="M27" s="122" t="s">
        <v>118</v>
      </c>
      <c r="N27" s="122"/>
      <c r="O27" s="122"/>
      <c r="P27" s="122"/>
      <c r="Q27" s="139"/>
      <c r="R27" s="139"/>
      <c r="S27" s="139"/>
      <c r="T27" s="139"/>
      <c r="U27" s="139"/>
      <c r="V27" s="139"/>
      <c r="W27" s="139"/>
      <c r="X27" s="193"/>
      <c r="Y27" s="191"/>
      <c r="Z27" s="191"/>
      <c r="AA27" s="191"/>
      <c r="AB27" s="190"/>
      <c r="AC27" s="192"/>
      <c r="AD27" s="191"/>
      <c r="AE27" s="191"/>
      <c r="AF27" s="190"/>
    </row>
    <row r="28" spans="1:32" ht="18.75" customHeight="1">
      <c r="A28" s="133"/>
      <c r="B28" s="71"/>
      <c r="C28" s="133"/>
      <c r="D28" s="133"/>
      <c r="F28" s="91"/>
      <c r="G28" s="90"/>
      <c r="H28" s="255" t="s">
        <v>148</v>
      </c>
      <c r="I28" s="292" t="s">
        <v>50</v>
      </c>
      <c r="J28" s="154" t="s">
        <v>116</v>
      </c>
      <c r="K28" s="154"/>
      <c r="L28" s="157"/>
      <c r="M28" s="293" t="s">
        <v>50</v>
      </c>
      <c r="N28" s="154" t="s">
        <v>115</v>
      </c>
      <c r="O28" s="154"/>
      <c r="P28" s="157"/>
      <c r="Q28" s="293" t="s">
        <v>50</v>
      </c>
      <c r="R28" s="155" t="s">
        <v>114</v>
      </c>
      <c r="S28" s="155"/>
      <c r="T28" s="155"/>
      <c r="U28" s="155"/>
      <c r="V28" s="155"/>
      <c r="W28" s="155"/>
      <c r="X28" s="254"/>
      <c r="Y28" s="291" t="s">
        <v>50</v>
      </c>
      <c r="Z28" s="152" t="s">
        <v>241</v>
      </c>
      <c r="AA28" s="152"/>
      <c r="AB28" s="203"/>
      <c r="AC28" s="291" t="s">
        <v>50</v>
      </c>
      <c r="AD28" s="152" t="s">
        <v>241</v>
      </c>
      <c r="AE28" s="152"/>
      <c r="AF28" s="203"/>
    </row>
    <row r="29" spans="1:32" ht="19.5" customHeight="1">
      <c r="A29" s="94"/>
      <c r="B29" s="93"/>
      <c r="C29" s="92"/>
      <c r="D29" s="102"/>
      <c r="E29" s="101"/>
      <c r="F29" s="91"/>
      <c r="G29" s="132"/>
      <c r="H29" s="109" t="s">
        <v>111</v>
      </c>
      <c r="I29" s="283" t="s">
        <v>50</v>
      </c>
      <c r="J29" s="105" t="s">
        <v>107</v>
      </c>
      <c r="K29" s="108"/>
      <c r="L29" s="107"/>
      <c r="M29" s="288" t="s">
        <v>50</v>
      </c>
      <c r="N29" s="105" t="s">
        <v>106</v>
      </c>
      <c r="O29" s="106"/>
      <c r="P29" s="105"/>
      <c r="Q29" s="104"/>
      <c r="R29" s="104"/>
      <c r="S29" s="104"/>
      <c r="T29" s="104"/>
      <c r="U29" s="104"/>
      <c r="V29" s="104"/>
      <c r="W29" s="104"/>
      <c r="X29" s="150"/>
      <c r="Y29" s="280" t="s">
        <v>50</v>
      </c>
      <c r="Z29" s="76" t="s">
        <v>239</v>
      </c>
      <c r="AA29" s="195"/>
      <c r="AB29" s="194"/>
      <c r="AC29" s="280" t="s">
        <v>50</v>
      </c>
      <c r="AD29" s="76" t="s">
        <v>239</v>
      </c>
      <c r="AE29" s="195"/>
      <c r="AF29" s="194"/>
    </row>
    <row r="30" spans="1:32" ht="19.5" customHeight="1">
      <c r="A30" s="94"/>
      <c r="B30" s="93"/>
      <c r="C30" s="92"/>
      <c r="D30" s="102"/>
      <c r="E30" s="101"/>
      <c r="F30" s="91"/>
      <c r="G30" s="132"/>
      <c r="H30" s="174" t="s">
        <v>108</v>
      </c>
      <c r="I30" s="283" t="s">
        <v>50</v>
      </c>
      <c r="J30" s="105" t="s">
        <v>107</v>
      </c>
      <c r="K30" s="108"/>
      <c r="L30" s="107"/>
      <c r="M30" s="288" t="s">
        <v>50</v>
      </c>
      <c r="N30" s="105" t="s">
        <v>106</v>
      </c>
      <c r="O30" s="106"/>
      <c r="P30" s="105"/>
      <c r="Q30" s="104"/>
      <c r="R30" s="104"/>
      <c r="S30" s="104"/>
      <c r="T30" s="104"/>
      <c r="U30" s="104"/>
      <c r="V30" s="104"/>
      <c r="W30" s="104"/>
      <c r="X30" s="150"/>
      <c r="Y30" s="102"/>
      <c r="Z30" s="76"/>
      <c r="AA30" s="195"/>
      <c r="AB30" s="194"/>
      <c r="AC30" s="102"/>
      <c r="AD30" s="76"/>
      <c r="AE30" s="195"/>
      <c r="AF30" s="194"/>
    </row>
    <row r="31" spans="1:32" ht="18.75" customHeight="1">
      <c r="A31" s="280" t="s">
        <v>50</v>
      </c>
      <c r="B31" s="93">
        <v>68</v>
      </c>
      <c r="C31" s="92" t="s">
        <v>316</v>
      </c>
      <c r="D31" s="280" t="s">
        <v>50</v>
      </c>
      <c r="E31" s="101" t="s">
        <v>315</v>
      </c>
      <c r="F31" s="91"/>
      <c r="G31" s="90"/>
      <c r="H31" s="1310" t="s">
        <v>248</v>
      </c>
      <c r="I31" s="1312" t="s">
        <v>50</v>
      </c>
      <c r="J31" s="1290" t="s">
        <v>102</v>
      </c>
      <c r="K31" s="1290"/>
      <c r="L31" s="1290"/>
      <c r="M31" s="1312" t="s">
        <v>50</v>
      </c>
      <c r="N31" s="1290" t="s">
        <v>101</v>
      </c>
      <c r="O31" s="1290"/>
      <c r="P31" s="1290"/>
      <c r="Q31" s="99"/>
      <c r="R31" s="99"/>
      <c r="S31" s="99"/>
      <c r="T31" s="99"/>
      <c r="U31" s="99"/>
      <c r="V31" s="99"/>
      <c r="W31" s="99"/>
      <c r="X31" s="209"/>
      <c r="Y31" s="196"/>
      <c r="Z31" s="195"/>
      <c r="AA31" s="195"/>
      <c r="AB31" s="194"/>
      <c r="AC31" s="196"/>
      <c r="AD31" s="195"/>
      <c r="AE31" s="195"/>
      <c r="AF31" s="194"/>
    </row>
    <row r="32" spans="1:32" ht="18.75" customHeight="1">
      <c r="A32" s="102"/>
      <c r="B32" s="93"/>
      <c r="C32" s="92" t="s">
        <v>105</v>
      </c>
      <c r="D32" s="280" t="s">
        <v>50</v>
      </c>
      <c r="E32" s="101" t="s">
        <v>170</v>
      </c>
      <c r="F32" s="91"/>
      <c r="G32" s="90"/>
      <c r="H32" s="1311"/>
      <c r="I32" s="1313"/>
      <c r="J32" s="1291"/>
      <c r="K32" s="1291"/>
      <c r="L32" s="1291"/>
      <c r="M32" s="1313"/>
      <c r="N32" s="1291"/>
      <c r="O32" s="1291"/>
      <c r="P32" s="1291"/>
      <c r="Q32" s="130"/>
      <c r="R32" s="130"/>
      <c r="S32" s="130"/>
      <c r="T32" s="130"/>
      <c r="U32" s="130"/>
      <c r="V32" s="130"/>
      <c r="W32" s="130"/>
      <c r="X32" s="129"/>
      <c r="Y32" s="196"/>
      <c r="Z32" s="195"/>
      <c r="AA32" s="195"/>
      <c r="AB32" s="194"/>
      <c r="AC32" s="196"/>
      <c r="AD32" s="195"/>
      <c r="AE32" s="195"/>
      <c r="AF32" s="194"/>
    </row>
    <row r="33" spans="1:32" ht="18.75" customHeight="1">
      <c r="A33" s="102"/>
      <c r="B33" s="93"/>
      <c r="C33" s="92"/>
      <c r="D33" s="102"/>
      <c r="E33" s="101" t="s">
        <v>104</v>
      </c>
      <c r="F33" s="91"/>
      <c r="G33" s="90"/>
      <c r="H33" s="200" t="s">
        <v>231</v>
      </c>
      <c r="I33" s="283" t="s">
        <v>50</v>
      </c>
      <c r="J33" s="105" t="s">
        <v>116</v>
      </c>
      <c r="K33" s="105"/>
      <c r="L33" s="288" t="s">
        <v>50</v>
      </c>
      <c r="M33" s="105" t="s">
        <v>135</v>
      </c>
      <c r="N33" s="105"/>
      <c r="O33" s="288" t="s">
        <v>50</v>
      </c>
      <c r="P33" s="105" t="s">
        <v>134</v>
      </c>
      <c r="Q33" s="104"/>
      <c r="R33" s="104"/>
      <c r="S33" s="104"/>
      <c r="T33" s="104"/>
      <c r="U33" s="96"/>
      <c r="V33" s="96"/>
      <c r="W33" s="96"/>
      <c r="X33" s="131"/>
      <c r="Y33" s="196"/>
      <c r="Z33" s="195"/>
      <c r="AA33" s="195"/>
      <c r="AB33" s="194"/>
      <c r="AC33" s="196"/>
      <c r="AD33" s="195"/>
      <c r="AE33" s="195"/>
      <c r="AF33" s="194"/>
    </row>
    <row r="34" spans="1:32" ht="18.75" customHeight="1">
      <c r="A34" s="94"/>
      <c r="B34" s="93"/>
      <c r="C34" s="92"/>
      <c r="D34" s="91"/>
      <c r="F34" s="91"/>
      <c r="G34" s="90"/>
      <c r="H34" s="127" t="s">
        <v>230</v>
      </c>
      <c r="I34" s="283" t="s">
        <v>50</v>
      </c>
      <c r="J34" s="105" t="s">
        <v>116</v>
      </c>
      <c r="K34" s="105"/>
      <c r="L34" s="288" t="s">
        <v>50</v>
      </c>
      <c r="M34" s="105" t="s">
        <v>227</v>
      </c>
      <c r="N34" s="105"/>
      <c r="O34" s="288" t="s">
        <v>50</v>
      </c>
      <c r="P34" s="105" t="s">
        <v>226</v>
      </c>
      <c r="Q34" s="123"/>
      <c r="R34" s="288" t="s">
        <v>50</v>
      </c>
      <c r="S34" s="105" t="s">
        <v>229</v>
      </c>
      <c r="T34" s="123"/>
      <c r="U34" s="123"/>
      <c r="V34" s="123"/>
      <c r="W34" s="123"/>
      <c r="X34" s="198"/>
      <c r="Y34" s="196"/>
      <c r="Z34" s="195"/>
      <c r="AA34" s="195"/>
      <c r="AB34" s="194"/>
      <c r="AC34" s="196"/>
      <c r="AD34" s="195"/>
      <c r="AE34" s="195"/>
      <c r="AF34" s="194"/>
    </row>
    <row r="35" spans="1:32" ht="18.75" customHeight="1">
      <c r="A35" s="94"/>
      <c r="B35" s="93"/>
      <c r="C35" s="134"/>
      <c r="D35" s="133"/>
      <c r="E35" s="101"/>
      <c r="F35" s="91"/>
      <c r="G35" s="132"/>
      <c r="H35" s="148" t="s">
        <v>228</v>
      </c>
      <c r="I35" s="283" t="s">
        <v>50</v>
      </c>
      <c r="J35" s="105" t="s">
        <v>116</v>
      </c>
      <c r="K35" s="105"/>
      <c r="L35" s="288" t="s">
        <v>50</v>
      </c>
      <c r="M35" s="105" t="s">
        <v>227</v>
      </c>
      <c r="N35" s="105"/>
      <c r="O35" s="288" t="s">
        <v>50</v>
      </c>
      <c r="P35" s="105" t="s">
        <v>226</v>
      </c>
      <c r="Q35" s="105"/>
      <c r="R35" s="288" t="s">
        <v>50</v>
      </c>
      <c r="S35" s="105" t="s">
        <v>225</v>
      </c>
      <c r="T35" s="105"/>
      <c r="U35" s="104"/>
      <c r="V35" s="104"/>
      <c r="W35" s="104"/>
      <c r="X35" s="150"/>
      <c r="Y35" s="195"/>
      <c r="Z35" s="195"/>
      <c r="AA35" s="195"/>
      <c r="AB35" s="194"/>
      <c r="AC35" s="196"/>
      <c r="AD35" s="195"/>
      <c r="AE35" s="195"/>
      <c r="AF35" s="194"/>
    </row>
    <row r="36" spans="1:32" ht="18.75" customHeight="1">
      <c r="A36" s="94"/>
      <c r="B36" s="93"/>
      <c r="C36" s="134"/>
      <c r="D36" s="133"/>
      <c r="E36" s="101"/>
      <c r="F36" s="91"/>
      <c r="G36" s="132"/>
      <c r="H36" s="197" t="s">
        <v>224</v>
      </c>
      <c r="I36" s="285" t="s">
        <v>50</v>
      </c>
      <c r="J36" s="97" t="s">
        <v>223</v>
      </c>
      <c r="K36" s="97"/>
      <c r="L36" s="289" t="s">
        <v>50</v>
      </c>
      <c r="M36" s="97" t="s">
        <v>222</v>
      </c>
      <c r="N36" s="97"/>
      <c r="O36" s="289" t="s">
        <v>50</v>
      </c>
      <c r="P36" s="97" t="s">
        <v>221</v>
      </c>
      <c r="Q36" s="97"/>
      <c r="R36" s="98"/>
      <c r="S36" s="97"/>
      <c r="T36" s="97"/>
      <c r="U36" s="96"/>
      <c r="V36" s="96"/>
      <c r="W36" s="96"/>
      <c r="X36" s="131"/>
      <c r="Y36" s="195"/>
      <c r="Z36" s="195"/>
      <c r="AA36" s="195"/>
      <c r="AB36" s="194"/>
      <c r="AC36" s="196"/>
      <c r="AD36" s="195"/>
      <c r="AE36" s="195"/>
      <c r="AF36" s="194"/>
    </row>
    <row r="37" spans="1:32" ht="19.5" customHeight="1">
      <c r="A37" s="87"/>
      <c r="B37" s="86"/>
      <c r="C37" s="183"/>
      <c r="D37" s="145"/>
      <c r="E37" s="125"/>
      <c r="F37" s="82"/>
      <c r="G37" s="182"/>
      <c r="H37" s="124" t="s">
        <v>220</v>
      </c>
      <c r="I37" s="286" t="s">
        <v>50</v>
      </c>
      <c r="J37" s="122" t="s">
        <v>116</v>
      </c>
      <c r="K37" s="122"/>
      <c r="L37" s="290" t="s">
        <v>50</v>
      </c>
      <c r="M37" s="122" t="s">
        <v>118</v>
      </c>
      <c r="N37" s="122"/>
      <c r="O37" s="122"/>
      <c r="P37" s="122"/>
      <c r="Q37" s="139"/>
      <c r="R37" s="139"/>
      <c r="S37" s="139"/>
      <c r="T37" s="139"/>
      <c r="U37" s="139"/>
      <c r="V37" s="139"/>
      <c r="W37" s="139"/>
      <c r="X37" s="193"/>
      <c r="Y37" s="191"/>
      <c r="Z37" s="191"/>
      <c r="AA37" s="191"/>
      <c r="AB37" s="190"/>
      <c r="AC37" s="192"/>
      <c r="AD37" s="191"/>
      <c r="AE37" s="191"/>
      <c r="AF37" s="190"/>
    </row>
    <row r="38" spans="1:32" ht="18.75" customHeight="1">
      <c r="A38" s="138"/>
      <c r="B38" s="137"/>
      <c r="C38" s="136"/>
      <c r="D38" s="118"/>
      <c r="E38" s="135"/>
      <c r="F38" s="118"/>
      <c r="G38" s="117"/>
      <c r="H38" s="205" t="s">
        <v>168</v>
      </c>
      <c r="I38" s="550" t="s">
        <v>50</v>
      </c>
      <c r="J38" s="112" t="s">
        <v>116</v>
      </c>
      <c r="K38" s="112"/>
      <c r="L38" s="115"/>
      <c r="M38" s="551" t="s">
        <v>50</v>
      </c>
      <c r="N38" s="112" t="s">
        <v>115</v>
      </c>
      <c r="O38" s="112"/>
      <c r="P38" s="115"/>
      <c r="Q38" s="551" t="s">
        <v>50</v>
      </c>
      <c r="R38" s="113" t="s">
        <v>114</v>
      </c>
      <c r="S38" s="113"/>
      <c r="T38" s="113"/>
      <c r="U38" s="113"/>
      <c r="V38" s="113"/>
      <c r="W38" s="113"/>
      <c r="X38" s="210"/>
      <c r="Y38" s="291" t="s">
        <v>50</v>
      </c>
      <c r="Z38" s="152" t="s">
        <v>241</v>
      </c>
      <c r="AA38" s="152"/>
      <c r="AB38" s="203"/>
      <c r="AC38" s="291" t="s">
        <v>50</v>
      </c>
      <c r="AD38" s="152" t="s">
        <v>241</v>
      </c>
      <c r="AE38" s="152"/>
      <c r="AF38" s="203"/>
    </row>
    <row r="39" spans="1:32" ht="19.5" customHeight="1">
      <c r="A39" s="94"/>
      <c r="B39" s="93"/>
      <c r="C39" s="134"/>
      <c r="D39" s="91"/>
      <c r="E39" s="101"/>
      <c r="F39" s="91"/>
      <c r="G39" s="132"/>
      <c r="H39" s="109" t="s">
        <v>111</v>
      </c>
      <c r="I39" s="283" t="s">
        <v>50</v>
      </c>
      <c r="J39" s="105" t="s">
        <v>107</v>
      </c>
      <c r="K39" s="108"/>
      <c r="L39" s="107"/>
      <c r="M39" s="288" t="s">
        <v>50</v>
      </c>
      <c r="N39" s="105" t="s">
        <v>106</v>
      </c>
      <c r="O39" s="106"/>
      <c r="P39" s="105"/>
      <c r="Q39" s="104"/>
      <c r="R39" s="104"/>
      <c r="S39" s="104"/>
      <c r="T39" s="104"/>
      <c r="U39" s="104"/>
      <c r="V39" s="104"/>
      <c r="W39" s="104"/>
      <c r="X39" s="150"/>
      <c r="Y39" s="280" t="s">
        <v>50</v>
      </c>
      <c r="Z39" s="76" t="s">
        <v>239</v>
      </c>
      <c r="AA39" s="195"/>
      <c r="AB39" s="194"/>
      <c r="AC39" s="280" t="s">
        <v>50</v>
      </c>
      <c r="AD39" s="76" t="s">
        <v>239</v>
      </c>
      <c r="AE39" s="195"/>
      <c r="AF39" s="194"/>
    </row>
    <row r="40" spans="1:32" ht="19.5" customHeight="1">
      <c r="A40" s="94"/>
      <c r="B40" s="93"/>
      <c r="C40" s="134"/>
      <c r="D40" s="91"/>
      <c r="E40" s="101"/>
      <c r="F40" s="91"/>
      <c r="G40" s="132"/>
      <c r="H40" s="109" t="s">
        <v>108</v>
      </c>
      <c r="I40" s="283" t="s">
        <v>50</v>
      </c>
      <c r="J40" s="105" t="s">
        <v>107</v>
      </c>
      <c r="K40" s="108"/>
      <c r="L40" s="107"/>
      <c r="M40" s="288" t="s">
        <v>50</v>
      </c>
      <c r="N40" s="105" t="s">
        <v>106</v>
      </c>
      <c r="O40" s="106"/>
      <c r="P40" s="105"/>
      <c r="Q40" s="104"/>
      <c r="R40" s="104"/>
      <c r="S40" s="104"/>
      <c r="T40" s="104"/>
      <c r="U40" s="104"/>
      <c r="V40" s="104"/>
      <c r="W40" s="104"/>
      <c r="X40" s="150"/>
      <c r="Y40" s="102"/>
      <c r="Z40" s="76"/>
      <c r="AA40" s="195"/>
      <c r="AB40" s="194"/>
      <c r="AC40" s="102"/>
      <c r="AD40" s="76"/>
      <c r="AE40" s="195"/>
      <c r="AF40" s="194"/>
    </row>
    <row r="41" spans="1:32" ht="18.75" customHeight="1">
      <c r="A41" s="94"/>
      <c r="B41" s="93"/>
      <c r="C41" s="92"/>
      <c r="D41" s="91"/>
      <c r="E41" s="101"/>
      <c r="F41" s="91"/>
      <c r="G41" s="90"/>
      <c r="H41" s="127" t="s">
        <v>125</v>
      </c>
      <c r="I41" s="283" t="s">
        <v>50</v>
      </c>
      <c r="J41" s="105" t="s">
        <v>116</v>
      </c>
      <c r="K41" s="108"/>
      <c r="L41" s="288" t="s">
        <v>50</v>
      </c>
      <c r="M41" s="105" t="s">
        <v>118</v>
      </c>
      <c r="N41" s="123"/>
      <c r="O41" s="123"/>
      <c r="P41" s="123"/>
      <c r="Q41" s="123"/>
      <c r="R41" s="123"/>
      <c r="S41" s="123"/>
      <c r="T41" s="123"/>
      <c r="U41" s="123"/>
      <c r="V41" s="123"/>
      <c r="W41" s="123"/>
      <c r="X41" s="198"/>
      <c r="Y41" s="196"/>
      <c r="Z41" s="195"/>
      <c r="AA41" s="195"/>
      <c r="AB41" s="194"/>
      <c r="AC41" s="196"/>
      <c r="AD41" s="195"/>
      <c r="AE41" s="195"/>
      <c r="AF41" s="194"/>
    </row>
    <row r="42" spans="1:32" ht="18.75" customHeight="1">
      <c r="A42" s="94"/>
      <c r="B42" s="93"/>
      <c r="C42" s="92"/>
      <c r="D42" s="91"/>
      <c r="E42" s="101"/>
      <c r="F42" s="91"/>
      <c r="G42" s="90"/>
      <c r="H42" s="1310" t="s">
        <v>248</v>
      </c>
      <c r="I42" s="1312" t="s">
        <v>50</v>
      </c>
      <c r="J42" s="1290" t="s">
        <v>102</v>
      </c>
      <c r="K42" s="1290"/>
      <c r="L42" s="1290"/>
      <c r="M42" s="1312" t="s">
        <v>50</v>
      </c>
      <c r="N42" s="1290" t="s">
        <v>101</v>
      </c>
      <c r="O42" s="1290"/>
      <c r="P42" s="1290"/>
      <c r="Q42" s="99"/>
      <c r="R42" s="99"/>
      <c r="S42" s="99"/>
      <c r="T42" s="99"/>
      <c r="U42" s="99"/>
      <c r="V42" s="99"/>
      <c r="W42" s="99"/>
      <c r="X42" s="209"/>
      <c r="Y42" s="196"/>
      <c r="Z42" s="195"/>
      <c r="AA42" s="195"/>
      <c r="AB42" s="194"/>
      <c r="AC42" s="196"/>
      <c r="AD42" s="195"/>
      <c r="AE42" s="195"/>
      <c r="AF42" s="194"/>
    </row>
    <row r="43" spans="1:32" ht="18.75" customHeight="1">
      <c r="A43" s="94"/>
      <c r="B43" s="93"/>
      <c r="C43" s="92"/>
      <c r="D43" s="91"/>
      <c r="E43" s="101"/>
      <c r="F43" s="91"/>
      <c r="G43" s="90"/>
      <c r="H43" s="1311"/>
      <c r="I43" s="1313"/>
      <c r="J43" s="1291"/>
      <c r="K43" s="1291"/>
      <c r="L43" s="1291"/>
      <c r="M43" s="1313"/>
      <c r="N43" s="1291"/>
      <c r="O43" s="1291"/>
      <c r="P43" s="1291"/>
      <c r="Q43" s="130"/>
      <c r="R43" s="130"/>
      <c r="S43" s="130"/>
      <c r="T43" s="130"/>
      <c r="U43" s="130"/>
      <c r="V43" s="130"/>
      <c r="W43" s="130"/>
      <c r="X43" s="129"/>
      <c r="Y43" s="196"/>
      <c r="Z43" s="195"/>
      <c r="AA43" s="195"/>
      <c r="AB43" s="194"/>
      <c r="AC43" s="196"/>
      <c r="AD43" s="195"/>
      <c r="AE43" s="195"/>
      <c r="AF43" s="194"/>
    </row>
    <row r="44" spans="1:32" ht="18.75" customHeight="1">
      <c r="A44" s="280" t="s">
        <v>50</v>
      </c>
      <c r="B44" s="93">
        <v>75</v>
      </c>
      <c r="C44" s="92" t="s">
        <v>113</v>
      </c>
      <c r="D44" s="280" t="s">
        <v>50</v>
      </c>
      <c r="E44" s="101" t="s">
        <v>249</v>
      </c>
      <c r="F44" s="91"/>
      <c r="G44" s="90"/>
      <c r="H44" s="127" t="s">
        <v>123</v>
      </c>
      <c r="I44" s="283" t="s">
        <v>50</v>
      </c>
      <c r="J44" s="105" t="s">
        <v>116</v>
      </c>
      <c r="K44" s="108"/>
      <c r="L44" s="288" t="s">
        <v>50</v>
      </c>
      <c r="M44" s="105" t="s">
        <v>118</v>
      </c>
      <c r="N44" s="123"/>
      <c r="O44" s="123"/>
      <c r="P44" s="123"/>
      <c r="Q44" s="123"/>
      <c r="R44" s="123"/>
      <c r="S44" s="123"/>
      <c r="T44" s="123"/>
      <c r="U44" s="123"/>
      <c r="V44" s="123"/>
      <c r="W44" s="123"/>
      <c r="X44" s="198"/>
      <c r="Y44" s="196"/>
      <c r="Z44" s="195"/>
      <c r="AA44" s="195"/>
      <c r="AB44" s="194"/>
      <c r="AC44" s="196"/>
      <c r="AD44" s="195"/>
      <c r="AE44" s="195"/>
      <c r="AF44" s="194"/>
    </row>
    <row r="45" spans="1:32" ht="18.75" customHeight="1">
      <c r="A45" s="94"/>
      <c r="B45" s="93"/>
      <c r="C45" s="92" t="s">
        <v>124</v>
      </c>
      <c r="D45" s="280" t="s">
        <v>50</v>
      </c>
      <c r="E45" s="101" t="s">
        <v>109</v>
      </c>
      <c r="F45" s="91"/>
      <c r="G45" s="90"/>
      <c r="H45" s="127" t="s">
        <v>122</v>
      </c>
      <c r="I45" s="283" t="s">
        <v>50</v>
      </c>
      <c r="J45" s="105" t="s">
        <v>116</v>
      </c>
      <c r="K45" s="108"/>
      <c r="L45" s="288" t="s">
        <v>50</v>
      </c>
      <c r="M45" s="105" t="s">
        <v>121</v>
      </c>
      <c r="N45" s="105"/>
      <c r="O45" s="289" t="s">
        <v>50</v>
      </c>
      <c r="P45" s="97" t="s">
        <v>120</v>
      </c>
      <c r="Q45" s="105"/>
      <c r="R45" s="105"/>
      <c r="S45" s="108"/>
      <c r="T45" s="105"/>
      <c r="U45" s="108"/>
      <c r="V45" s="108"/>
      <c r="W45" s="108"/>
      <c r="X45" s="201"/>
      <c r="Y45" s="196"/>
      <c r="Z45" s="195"/>
      <c r="AA45" s="195"/>
      <c r="AB45" s="194"/>
      <c r="AC45" s="196"/>
      <c r="AD45" s="195"/>
      <c r="AE45" s="195"/>
      <c r="AF45" s="194"/>
    </row>
    <row r="46" spans="1:32" ht="18.75" customHeight="1">
      <c r="A46" s="94"/>
      <c r="B46" s="93"/>
      <c r="C46" s="134"/>
      <c r="D46" s="133"/>
      <c r="E46" s="101" t="s">
        <v>104</v>
      </c>
      <c r="F46" s="91"/>
      <c r="G46" s="90"/>
      <c r="H46" s="148" t="s">
        <v>119</v>
      </c>
      <c r="I46" s="283" t="s">
        <v>50</v>
      </c>
      <c r="J46" s="105" t="s">
        <v>116</v>
      </c>
      <c r="K46" s="108"/>
      <c r="L46" s="288" t="s">
        <v>50</v>
      </c>
      <c r="M46" s="105" t="s">
        <v>118</v>
      </c>
      <c r="N46" s="123"/>
      <c r="O46" s="123"/>
      <c r="P46" s="123"/>
      <c r="Q46" s="123"/>
      <c r="R46" s="123"/>
      <c r="S46" s="123"/>
      <c r="T46" s="123"/>
      <c r="U46" s="123"/>
      <c r="V46" s="123"/>
      <c r="W46" s="123"/>
      <c r="X46" s="198"/>
      <c r="Y46" s="196"/>
      <c r="Z46" s="195"/>
      <c r="AA46" s="195"/>
      <c r="AB46" s="194"/>
      <c r="AC46" s="196"/>
      <c r="AD46" s="195"/>
      <c r="AE46" s="195"/>
      <c r="AF46" s="194"/>
    </row>
    <row r="47" spans="1:32" ht="18.75" customHeight="1">
      <c r="A47" s="94"/>
      <c r="B47" s="93"/>
      <c r="C47" s="92"/>
      <c r="D47" s="91"/>
      <c r="E47" s="101"/>
      <c r="F47" s="91"/>
      <c r="G47" s="90"/>
      <c r="H47" s="200" t="s">
        <v>231</v>
      </c>
      <c r="I47" s="283" t="s">
        <v>50</v>
      </c>
      <c r="J47" s="105" t="s">
        <v>116</v>
      </c>
      <c r="K47" s="105"/>
      <c r="L47" s="288" t="s">
        <v>50</v>
      </c>
      <c r="M47" s="105" t="s">
        <v>135</v>
      </c>
      <c r="N47" s="105"/>
      <c r="O47" s="288" t="s">
        <v>50</v>
      </c>
      <c r="P47" s="105" t="s">
        <v>134</v>
      </c>
      <c r="Q47" s="104"/>
      <c r="R47" s="104"/>
      <c r="S47" s="104"/>
      <c r="T47" s="104"/>
      <c r="U47" s="96"/>
      <c r="V47" s="96"/>
      <c r="W47" s="96"/>
      <c r="X47" s="131"/>
      <c r="Y47" s="196"/>
      <c r="Z47" s="195"/>
      <c r="AA47" s="195"/>
      <c r="AB47" s="194"/>
      <c r="AC47" s="196"/>
      <c r="AD47" s="195"/>
      <c r="AE47" s="195"/>
      <c r="AF47" s="194"/>
    </row>
    <row r="48" spans="1:32" ht="18.75" customHeight="1">
      <c r="A48" s="94"/>
      <c r="B48" s="93"/>
      <c r="C48" s="92"/>
      <c r="D48" s="91"/>
      <c r="E48" s="101"/>
      <c r="F48" s="91"/>
      <c r="G48" s="90"/>
      <c r="H48" s="127" t="s">
        <v>230</v>
      </c>
      <c r="I48" s="283" t="s">
        <v>50</v>
      </c>
      <c r="J48" s="105" t="s">
        <v>116</v>
      </c>
      <c r="K48" s="105"/>
      <c r="L48" s="288" t="s">
        <v>50</v>
      </c>
      <c r="M48" s="105" t="s">
        <v>227</v>
      </c>
      <c r="N48" s="105"/>
      <c r="O48" s="288" t="s">
        <v>50</v>
      </c>
      <c r="P48" s="105" t="s">
        <v>226</v>
      </c>
      <c r="Q48" s="123"/>
      <c r="R48" s="288" t="s">
        <v>50</v>
      </c>
      <c r="S48" s="105" t="s">
        <v>229</v>
      </c>
      <c r="T48" s="123"/>
      <c r="U48" s="123"/>
      <c r="V48" s="123"/>
      <c r="W48" s="123"/>
      <c r="X48" s="198"/>
      <c r="Y48" s="196"/>
      <c r="Z48" s="195"/>
      <c r="AA48" s="195"/>
      <c r="AB48" s="194"/>
      <c r="AC48" s="196"/>
      <c r="AD48" s="195"/>
      <c r="AE48" s="195"/>
      <c r="AF48" s="194"/>
    </row>
    <row r="49" spans="1:32" ht="18.75" customHeight="1">
      <c r="A49" s="94"/>
      <c r="B49" s="93"/>
      <c r="C49" s="134"/>
      <c r="D49" s="133"/>
      <c r="E49" s="101"/>
      <c r="F49" s="91"/>
      <c r="G49" s="132"/>
      <c r="H49" s="148" t="s">
        <v>228</v>
      </c>
      <c r="I49" s="283" t="s">
        <v>50</v>
      </c>
      <c r="J49" s="105" t="s">
        <v>116</v>
      </c>
      <c r="K49" s="105"/>
      <c r="L49" s="288" t="s">
        <v>50</v>
      </c>
      <c r="M49" s="105" t="s">
        <v>227</v>
      </c>
      <c r="N49" s="105"/>
      <c r="O49" s="288" t="s">
        <v>50</v>
      </c>
      <c r="P49" s="105" t="s">
        <v>226</v>
      </c>
      <c r="Q49" s="105"/>
      <c r="R49" s="288" t="s">
        <v>50</v>
      </c>
      <c r="S49" s="105" t="s">
        <v>225</v>
      </c>
      <c r="T49" s="105"/>
      <c r="U49" s="104"/>
      <c r="V49" s="104"/>
      <c r="W49" s="104"/>
      <c r="X49" s="150"/>
      <c r="Y49" s="195"/>
      <c r="Z49" s="195"/>
      <c r="AA49" s="195"/>
      <c r="AB49" s="194"/>
      <c r="AC49" s="196"/>
      <c r="AD49" s="195"/>
      <c r="AE49" s="195"/>
      <c r="AF49" s="194"/>
    </row>
    <row r="50" spans="1:32" ht="18.75" customHeight="1">
      <c r="A50" s="94"/>
      <c r="B50" s="93"/>
      <c r="C50" s="134"/>
      <c r="D50" s="133"/>
      <c r="E50" s="101"/>
      <c r="F50" s="91"/>
      <c r="G50" s="132"/>
      <c r="H50" s="197" t="s">
        <v>224</v>
      </c>
      <c r="I50" s="285" t="s">
        <v>50</v>
      </c>
      <c r="J50" s="97" t="s">
        <v>223</v>
      </c>
      <c r="K50" s="97"/>
      <c r="L50" s="289" t="s">
        <v>50</v>
      </c>
      <c r="M50" s="97" t="s">
        <v>222</v>
      </c>
      <c r="N50" s="97"/>
      <c r="O50" s="289" t="s">
        <v>50</v>
      </c>
      <c r="P50" s="97" t="s">
        <v>221</v>
      </c>
      <c r="Q50" s="97"/>
      <c r="R50" s="98"/>
      <c r="S50" s="97"/>
      <c r="T50" s="97"/>
      <c r="U50" s="96"/>
      <c r="V50" s="96"/>
      <c r="W50" s="96"/>
      <c r="X50" s="131"/>
      <c r="Y50" s="195"/>
      <c r="Z50" s="195"/>
      <c r="AA50" s="195"/>
      <c r="AB50" s="194"/>
      <c r="AC50" s="196"/>
      <c r="AD50" s="195"/>
      <c r="AE50" s="195"/>
      <c r="AF50" s="194"/>
    </row>
    <row r="51" spans="1:32" ht="19.5" customHeight="1">
      <c r="A51" s="87"/>
      <c r="B51" s="86"/>
      <c r="C51" s="183"/>
      <c r="D51" s="145"/>
      <c r="E51" s="125"/>
      <c r="F51" s="82"/>
      <c r="G51" s="182"/>
      <c r="H51" s="124" t="s">
        <v>220</v>
      </c>
      <c r="I51" s="286" t="s">
        <v>50</v>
      </c>
      <c r="J51" s="122" t="s">
        <v>116</v>
      </c>
      <c r="K51" s="122"/>
      <c r="L51" s="290" t="s">
        <v>50</v>
      </c>
      <c r="M51" s="122" t="s">
        <v>118</v>
      </c>
      <c r="N51" s="122"/>
      <c r="O51" s="122"/>
      <c r="P51" s="122"/>
      <c r="Q51" s="139"/>
      <c r="R51" s="139"/>
      <c r="S51" s="139"/>
      <c r="T51" s="139"/>
      <c r="U51" s="139"/>
      <c r="V51" s="139"/>
      <c r="W51" s="139"/>
      <c r="X51" s="193"/>
      <c r="Y51" s="191"/>
      <c r="Z51" s="191"/>
      <c r="AA51" s="191"/>
      <c r="AB51" s="190"/>
      <c r="AC51" s="192"/>
      <c r="AD51" s="191"/>
      <c r="AE51" s="191"/>
      <c r="AF51" s="190"/>
    </row>
    <row r="52" spans="1:32" ht="18.75" customHeight="1">
      <c r="A52" s="138"/>
      <c r="B52" s="137"/>
      <c r="C52" s="136"/>
      <c r="D52" s="118"/>
      <c r="E52" s="135"/>
      <c r="F52" s="118"/>
      <c r="G52" s="117"/>
      <c r="H52" s="205" t="s">
        <v>117</v>
      </c>
      <c r="I52" s="550" t="s">
        <v>50</v>
      </c>
      <c r="J52" s="112" t="s">
        <v>116</v>
      </c>
      <c r="K52" s="112"/>
      <c r="L52" s="115"/>
      <c r="M52" s="551" t="s">
        <v>50</v>
      </c>
      <c r="N52" s="112" t="s">
        <v>115</v>
      </c>
      <c r="O52" s="112"/>
      <c r="P52" s="115"/>
      <c r="Q52" s="551" t="s">
        <v>50</v>
      </c>
      <c r="R52" s="113" t="s">
        <v>114</v>
      </c>
      <c r="S52" s="113"/>
      <c r="T52" s="113"/>
      <c r="U52" s="113"/>
      <c r="V52" s="113"/>
      <c r="W52" s="113"/>
      <c r="X52" s="210"/>
      <c r="Y52" s="291" t="s">
        <v>50</v>
      </c>
      <c r="Z52" s="152" t="s">
        <v>241</v>
      </c>
      <c r="AA52" s="152"/>
      <c r="AB52" s="203"/>
      <c r="AC52" s="291" t="s">
        <v>50</v>
      </c>
      <c r="AD52" s="152" t="s">
        <v>241</v>
      </c>
      <c r="AE52" s="152"/>
      <c r="AF52" s="203"/>
    </row>
    <row r="53" spans="1:32" ht="19.5" customHeight="1">
      <c r="A53" s="94"/>
      <c r="B53" s="93"/>
      <c r="C53" s="134"/>
      <c r="D53" s="133"/>
      <c r="E53" s="101"/>
      <c r="F53" s="91"/>
      <c r="G53" s="132"/>
      <c r="H53" s="109" t="s">
        <v>111</v>
      </c>
      <c r="I53" s="283" t="s">
        <v>50</v>
      </c>
      <c r="J53" s="105" t="s">
        <v>107</v>
      </c>
      <c r="K53" s="108"/>
      <c r="L53" s="107"/>
      <c r="M53" s="288" t="s">
        <v>50</v>
      </c>
      <c r="N53" s="105" t="s">
        <v>106</v>
      </c>
      <c r="O53" s="106"/>
      <c r="P53" s="105"/>
      <c r="Q53" s="104"/>
      <c r="R53" s="104"/>
      <c r="S53" s="104"/>
      <c r="T53" s="104"/>
      <c r="U53" s="104"/>
      <c r="V53" s="104"/>
      <c r="W53" s="104"/>
      <c r="X53" s="150"/>
      <c r="Y53" s="280" t="s">
        <v>50</v>
      </c>
      <c r="Z53" s="76" t="s">
        <v>239</v>
      </c>
      <c r="AA53" s="195"/>
      <c r="AB53" s="194"/>
      <c r="AC53" s="280" t="s">
        <v>50</v>
      </c>
      <c r="AD53" s="76" t="s">
        <v>239</v>
      </c>
      <c r="AE53" s="195"/>
      <c r="AF53" s="194"/>
    </row>
    <row r="54" spans="1:32" ht="19.5" customHeight="1">
      <c r="A54" s="133"/>
      <c r="B54" s="78"/>
      <c r="C54" s="149"/>
      <c r="F54" s="91"/>
      <c r="G54" s="132"/>
      <c r="H54" s="109" t="s">
        <v>108</v>
      </c>
      <c r="I54" s="283" t="s">
        <v>50</v>
      </c>
      <c r="J54" s="105" t="s">
        <v>107</v>
      </c>
      <c r="K54" s="108"/>
      <c r="L54" s="107"/>
      <c r="M54" s="288" t="s">
        <v>50</v>
      </c>
      <c r="N54" s="105" t="s">
        <v>106</v>
      </c>
      <c r="O54" s="106"/>
      <c r="P54" s="105"/>
      <c r="Q54" s="104"/>
      <c r="R54" s="104"/>
      <c r="S54" s="104"/>
      <c r="T54" s="104"/>
      <c r="U54" s="104"/>
      <c r="V54" s="104"/>
      <c r="W54" s="104"/>
      <c r="X54" s="150"/>
      <c r="Y54" s="102"/>
      <c r="Z54" s="76"/>
      <c r="AA54" s="195"/>
      <c r="AB54" s="194"/>
      <c r="AC54" s="102"/>
      <c r="AD54" s="76"/>
      <c r="AE54" s="195"/>
      <c r="AF54" s="194"/>
    </row>
    <row r="55" spans="1:32" ht="18.75" customHeight="1">
      <c r="A55" s="280" t="s">
        <v>50</v>
      </c>
      <c r="B55" s="93">
        <v>69</v>
      </c>
      <c r="C55" s="92" t="s">
        <v>126</v>
      </c>
      <c r="D55" s="280" t="s">
        <v>50</v>
      </c>
      <c r="E55" s="101" t="s">
        <v>249</v>
      </c>
      <c r="F55" s="91"/>
      <c r="G55" s="90"/>
      <c r="H55" s="1310" t="s">
        <v>248</v>
      </c>
      <c r="I55" s="1312" t="s">
        <v>50</v>
      </c>
      <c r="J55" s="1290" t="s">
        <v>102</v>
      </c>
      <c r="K55" s="1290"/>
      <c r="L55" s="1290"/>
      <c r="M55" s="1312" t="s">
        <v>50</v>
      </c>
      <c r="N55" s="1290" t="s">
        <v>101</v>
      </c>
      <c r="O55" s="1290"/>
      <c r="P55" s="1290"/>
      <c r="Q55" s="99"/>
      <c r="R55" s="99"/>
      <c r="S55" s="99"/>
      <c r="T55" s="99"/>
      <c r="U55" s="99"/>
      <c r="V55" s="99"/>
      <c r="W55" s="99"/>
      <c r="X55" s="209"/>
      <c r="Y55" s="196"/>
      <c r="Z55" s="195"/>
      <c r="AA55" s="195"/>
      <c r="AB55" s="194"/>
      <c r="AC55" s="196"/>
      <c r="AD55" s="195"/>
      <c r="AE55" s="195"/>
      <c r="AF55" s="194"/>
    </row>
    <row r="56" spans="1:32" ht="18.75" customHeight="1">
      <c r="A56" s="133"/>
      <c r="B56" s="71"/>
      <c r="C56" s="92" t="s">
        <v>124</v>
      </c>
      <c r="D56" s="280" t="s">
        <v>50</v>
      </c>
      <c r="E56" s="101" t="s">
        <v>109</v>
      </c>
      <c r="F56" s="91"/>
      <c r="G56" s="90"/>
      <c r="H56" s="1311"/>
      <c r="I56" s="1313"/>
      <c r="J56" s="1291"/>
      <c r="K56" s="1291"/>
      <c r="L56" s="1291"/>
      <c r="M56" s="1313"/>
      <c r="N56" s="1291"/>
      <c r="O56" s="1291"/>
      <c r="P56" s="1291"/>
      <c r="Q56" s="130"/>
      <c r="R56" s="130"/>
      <c r="S56" s="130"/>
      <c r="T56" s="130"/>
      <c r="U56" s="130"/>
      <c r="V56" s="130"/>
      <c r="W56" s="130"/>
      <c r="X56" s="129"/>
      <c r="Y56" s="196"/>
      <c r="Z56" s="195"/>
      <c r="AA56" s="195"/>
      <c r="AB56" s="194"/>
      <c r="AC56" s="196"/>
      <c r="AD56" s="195"/>
      <c r="AE56" s="195"/>
      <c r="AF56" s="194"/>
    </row>
    <row r="57" spans="1:32" ht="18.75" customHeight="1">
      <c r="A57" s="94"/>
      <c r="B57" s="93"/>
      <c r="C57" s="92" t="s">
        <v>171</v>
      </c>
      <c r="D57" s="102"/>
      <c r="E57" s="101" t="s">
        <v>104</v>
      </c>
      <c r="F57" s="91"/>
      <c r="G57" s="90"/>
      <c r="H57" s="200" t="s">
        <v>231</v>
      </c>
      <c r="I57" s="283" t="s">
        <v>50</v>
      </c>
      <c r="J57" s="105" t="s">
        <v>116</v>
      </c>
      <c r="K57" s="105"/>
      <c r="L57" s="288" t="s">
        <v>50</v>
      </c>
      <c r="M57" s="105" t="s">
        <v>135</v>
      </c>
      <c r="N57" s="105"/>
      <c r="O57" s="288" t="s">
        <v>50</v>
      </c>
      <c r="P57" s="105" t="s">
        <v>134</v>
      </c>
      <c r="Q57" s="104"/>
      <c r="R57" s="104"/>
      <c r="S57" s="104"/>
      <c r="T57" s="104"/>
      <c r="U57" s="96"/>
      <c r="V57" s="96"/>
      <c r="W57" s="96"/>
      <c r="X57" s="131"/>
      <c r="Y57" s="196"/>
      <c r="Z57" s="195"/>
      <c r="AA57" s="195"/>
      <c r="AB57" s="194"/>
      <c r="AC57" s="196"/>
      <c r="AD57" s="195"/>
      <c r="AE57" s="195"/>
      <c r="AF57" s="194"/>
    </row>
    <row r="58" spans="1:32" ht="18.75" customHeight="1">
      <c r="A58" s="102"/>
      <c r="B58" s="93"/>
      <c r="C58" s="149"/>
      <c r="F58" s="91"/>
      <c r="G58" s="90"/>
      <c r="H58" s="127" t="s">
        <v>230</v>
      </c>
      <c r="I58" s="283" t="s">
        <v>50</v>
      </c>
      <c r="J58" s="105" t="s">
        <v>116</v>
      </c>
      <c r="K58" s="105"/>
      <c r="L58" s="288" t="s">
        <v>50</v>
      </c>
      <c r="M58" s="105" t="s">
        <v>227</v>
      </c>
      <c r="N58" s="105"/>
      <c r="O58" s="288" t="s">
        <v>50</v>
      </c>
      <c r="P58" s="105" t="s">
        <v>226</v>
      </c>
      <c r="Q58" s="123"/>
      <c r="R58" s="288" t="s">
        <v>50</v>
      </c>
      <c r="S58" s="105" t="s">
        <v>229</v>
      </c>
      <c r="T58" s="123"/>
      <c r="U58" s="123"/>
      <c r="V58" s="123"/>
      <c r="W58" s="123"/>
      <c r="X58" s="198"/>
      <c r="Y58" s="196"/>
      <c r="Z58" s="195"/>
      <c r="AA58" s="195"/>
      <c r="AB58" s="194"/>
      <c r="AC58" s="196"/>
      <c r="AD58" s="195"/>
      <c r="AE58" s="195"/>
      <c r="AF58" s="194"/>
    </row>
    <row r="59" spans="1:32" ht="18.75" customHeight="1">
      <c r="A59" s="94"/>
      <c r="B59" s="93"/>
      <c r="C59" s="134"/>
      <c r="D59" s="133"/>
      <c r="E59" s="101"/>
      <c r="F59" s="91"/>
      <c r="G59" s="132"/>
      <c r="H59" s="148" t="s">
        <v>228</v>
      </c>
      <c r="I59" s="283" t="s">
        <v>50</v>
      </c>
      <c r="J59" s="105" t="s">
        <v>116</v>
      </c>
      <c r="K59" s="105"/>
      <c r="L59" s="288" t="s">
        <v>50</v>
      </c>
      <c r="M59" s="105" t="s">
        <v>227</v>
      </c>
      <c r="N59" s="105"/>
      <c r="O59" s="288" t="s">
        <v>50</v>
      </c>
      <c r="P59" s="105" t="s">
        <v>226</v>
      </c>
      <c r="Q59" s="105"/>
      <c r="R59" s="288" t="s">
        <v>50</v>
      </c>
      <c r="S59" s="105" t="s">
        <v>225</v>
      </c>
      <c r="T59" s="105"/>
      <c r="U59" s="104"/>
      <c r="V59" s="104"/>
      <c r="W59" s="104"/>
      <c r="X59" s="150"/>
      <c r="Y59" s="195"/>
      <c r="Z59" s="195"/>
      <c r="AA59" s="195"/>
      <c r="AB59" s="194"/>
      <c r="AC59" s="196"/>
      <c r="AD59" s="195"/>
      <c r="AE59" s="195"/>
      <c r="AF59" s="194"/>
    </row>
    <row r="60" spans="1:32" ht="18.75" customHeight="1">
      <c r="A60" s="94"/>
      <c r="B60" s="93"/>
      <c r="C60" s="134"/>
      <c r="D60" s="133"/>
      <c r="E60" s="101"/>
      <c r="F60" s="91"/>
      <c r="G60" s="132"/>
      <c r="H60" s="197" t="s">
        <v>224</v>
      </c>
      <c r="I60" s="285" t="s">
        <v>50</v>
      </c>
      <c r="J60" s="97" t="s">
        <v>223</v>
      </c>
      <c r="K60" s="97"/>
      <c r="L60" s="289" t="s">
        <v>50</v>
      </c>
      <c r="M60" s="97" t="s">
        <v>222</v>
      </c>
      <c r="N60" s="97"/>
      <c r="O60" s="289" t="s">
        <v>50</v>
      </c>
      <c r="P60" s="97" t="s">
        <v>221</v>
      </c>
      <c r="Q60" s="97"/>
      <c r="R60" s="98"/>
      <c r="S60" s="97"/>
      <c r="T60" s="97"/>
      <c r="U60" s="96"/>
      <c r="V60" s="96"/>
      <c r="W60" s="96"/>
      <c r="X60" s="131"/>
      <c r="Y60" s="195"/>
      <c r="Z60" s="195"/>
      <c r="AA60" s="195"/>
      <c r="AB60" s="194"/>
      <c r="AC60" s="196"/>
      <c r="AD60" s="195"/>
      <c r="AE60" s="195"/>
      <c r="AF60" s="194"/>
    </row>
    <row r="61" spans="1:32" ht="19.5" customHeight="1">
      <c r="A61" s="87"/>
      <c r="B61" s="86"/>
      <c r="C61" s="183"/>
      <c r="D61" s="145"/>
      <c r="E61" s="125"/>
      <c r="F61" s="82"/>
      <c r="G61" s="182"/>
      <c r="H61" s="124" t="s">
        <v>220</v>
      </c>
      <c r="I61" s="286" t="s">
        <v>50</v>
      </c>
      <c r="J61" s="122" t="s">
        <v>116</v>
      </c>
      <c r="K61" s="122"/>
      <c r="L61" s="290" t="s">
        <v>50</v>
      </c>
      <c r="M61" s="122" t="s">
        <v>118</v>
      </c>
      <c r="N61" s="122"/>
      <c r="O61" s="122"/>
      <c r="P61" s="122"/>
      <c r="Q61" s="139"/>
      <c r="R61" s="139"/>
      <c r="S61" s="139"/>
      <c r="T61" s="139"/>
      <c r="U61" s="139"/>
      <c r="V61" s="139"/>
      <c r="W61" s="139"/>
      <c r="X61" s="193"/>
      <c r="Y61" s="191"/>
      <c r="Z61" s="191"/>
      <c r="AA61" s="191"/>
      <c r="AB61" s="190"/>
      <c r="AC61" s="192"/>
      <c r="AD61" s="191"/>
      <c r="AE61" s="191"/>
      <c r="AF61" s="190"/>
    </row>
    <row r="62" spans="1:32" ht="20.25" customHeight="1"/>
    <row r="63" spans="1:32" ht="20.25" customHeight="1">
      <c r="A63" s="1284" t="s">
        <v>219</v>
      </c>
      <c r="B63" s="1284"/>
      <c r="C63" s="1284"/>
      <c r="D63" s="1284"/>
      <c r="E63" s="1284"/>
      <c r="F63" s="1284"/>
      <c r="G63" s="1284"/>
      <c r="H63" s="1284"/>
      <c r="I63" s="1284"/>
      <c r="J63" s="1284"/>
      <c r="K63" s="1284"/>
      <c r="L63" s="1284"/>
      <c r="M63" s="1284"/>
      <c r="N63" s="1284"/>
      <c r="O63" s="1284"/>
      <c r="P63" s="1284"/>
      <c r="Q63" s="1284"/>
      <c r="R63" s="1284"/>
      <c r="S63" s="1284"/>
      <c r="T63" s="1284"/>
      <c r="U63" s="1284"/>
      <c r="V63" s="1284"/>
      <c r="W63" s="1284"/>
      <c r="X63" s="1284"/>
      <c r="Y63" s="1284"/>
      <c r="Z63" s="1284"/>
      <c r="AA63" s="1284"/>
      <c r="AB63" s="1284"/>
      <c r="AC63" s="1284"/>
      <c r="AD63" s="1284"/>
      <c r="AE63" s="1284"/>
      <c r="AF63" s="1284"/>
    </row>
    <row r="64" spans="1:32" ht="20.25" customHeight="1"/>
    <row r="65" spans="1:32" ht="30" customHeight="1">
      <c r="S65" s="1285" t="s">
        <v>218</v>
      </c>
      <c r="T65" s="1286"/>
      <c r="U65" s="1286"/>
      <c r="V65" s="1287"/>
      <c r="W65" s="641" t="str">
        <f>IF('★別紙3－2'!L$60="","",'★別紙3－2'!L$60)</f>
        <v/>
      </c>
      <c r="X65" s="641" t="str">
        <f>IF('★別紙3－2'!M$60="","",'★別紙3－2'!M$60)</f>
        <v/>
      </c>
      <c r="Y65" s="641" t="str">
        <f>IF('★別紙3－2'!N$60="","",'★別紙3－2'!N$60)</f>
        <v/>
      </c>
      <c r="Z65" s="641" t="str">
        <f>IF('★別紙3－2'!O$60="","",'★別紙3－2'!O$60)</f>
        <v/>
      </c>
      <c r="AA65" s="641" t="str">
        <f>IF('★別紙3－2'!P$60="","",'★別紙3－2'!P$60)</f>
        <v/>
      </c>
      <c r="AB65" s="641" t="str">
        <f>IF('★別紙3－2'!Q$60="","",'★別紙3－2'!Q$60)</f>
        <v/>
      </c>
      <c r="AC65" s="641" t="str">
        <f>IF('★別紙3－2'!R$60="","",'★別紙3－2'!R$60)</f>
        <v/>
      </c>
      <c r="AD65" s="641" t="str">
        <f>IF('★別紙3－2'!S$60="","",'★別紙3－2'!S$60)</f>
        <v/>
      </c>
      <c r="AE65" s="641" t="str">
        <f>IF('★別紙3－2'!T$60="","",'★別紙3－2'!T$60)</f>
        <v/>
      </c>
      <c r="AF65" s="641" t="str">
        <f>IF('★別紙3－2'!U$60="","",'★別紙3－2'!U$60)</f>
        <v/>
      </c>
    </row>
    <row r="66" spans="1:32" ht="20.25" customHeight="1">
      <c r="A66" s="189"/>
      <c r="B66" s="189"/>
      <c r="C66" s="144"/>
      <c r="D66" s="144"/>
      <c r="E66" s="144"/>
      <c r="F66" s="144"/>
      <c r="G66" s="80"/>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row>
    <row r="67" spans="1:32" ht="18" customHeight="1">
      <c r="A67" s="1285" t="s">
        <v>217</v>
      </c>
      <c r="B67" s="1286"/>
      <c r="C67" s="1287"/>
      <c r="D67" s="1285" t="s">
        <v>216</v>
      </c>
      <c r="E67" s="1287"/>
      <c r="F67" s="1288" t="s">
        <v>215</v>
      </c>
      <c r="G67" s="1289"/>
      <c r="H67" s="1285" t="s">
        <v>214</v>
      </c>
      <c r="I67" s="1286"/>
      <c r="J67" s="1286"/>
      <c r="K67" s="1286"/>
      <c r="L67" s="1286"/>
      <c r="M67" s="1286"/>
      <c r="N67" s="1286"/>
      <c r="O67" s="1286"/>
      <c r="P67" s="1286"/>
      <c r="Q67" s="1286"/>
      <c r="R67" s="1286"/>
      <c r="S67" s="1286"/>
      <c r="T67" s="1286"/>
      <c r="U67" s="1286"/>
      <c r="V67" s="1286"/>
      <c r="W67" s="1286"/>
      <c r="X67" s="1286"/>
      <c r="Y67" s="1286"/>
      <c r="Z67" s="1286"/>
      <c r="AA67" s="1286"/>
      <c r="AB67" s="1286"/>
      <c r="AC67" s="1286"/>
      <c r="AD67" s="1286"/>
      <c r="AE67" s="1286"/>
      <c r="AF67" s="1287"/>
    </row>
    <row r="68" spans="1:32" ht="18.75" customHeight="1">
      <c r="A68" s="1292" t="s">
        <v>213</v>
      </c>
      <c r="B68" s="1293"/>
      <c r="C68" s="1294"/>
      <c r="D68" s="188"/>
      <c r="E68" s="147"/>
      <c r="F68" s="120"/>
      <c r="G68" s="88"/>
      <c r="H68" s="1298" t="s">
        <v>212</v>
      </c>
      <c r="I68" s="291" t="s">
        <v>50</v>
      </c>
      <c r="J68" s="152" t="s">
        <v>211</v>
      </c>
      <c r="K68" s="152"/>
      <c r="L68" s="152"/>
      <c r="M68" s="294" t="s">
        <v>50</v>
      </c>
      <c r="N68" s="152" t="s">
        <v>210</v>
      </c>
      <c r="O68" s="152"/>
      <c r="P68" s="152"/>
      <c r="Q68" s="294" t="s">
        <v>50</v>
      </c>
      <c r="R68" s="152" t="s">
        <v>209</v>
      </c>
      <c r="S68" s="152"/>
      <c r="T68" s="152"/>
      <c r="U68" s="294" t="s">
        <v>50</v>
      </c>
      <c r="V68" s="152" t="s">
        <v>208</v>
      </c>
      <c r="W68" s="152"/>
      <c r="X68" s="152"/>
      <c r="Y68" s="152"/>
      <c r="Z68" s="152"/>
      <c r="AA68" s="152"/>
      <c r="AB68" s="152"/>
      <c r="AC68" s="152"/>
      <c r="AD68" s="152"/>
      <c r="AE68" s="152"/>
      <c r="AF68" s="187"/>
    </row>
    <row r="69" spans="1:32" ht="18.75" customHeight="1">
      <c r="A69" s="1295"/>
      <c r="B69" s="1296"/>
      <c r="C69" s="1297"/>
      <c r="D69" s="186"/>
      <c r="E69" s="184"/>
      <c r="F69" s="145"/>
      <c r="G69" s="79"/>
      <c r="H69" s="1299"/>
      <c r="I69" s="282" t="s">
        <v>50</v>
      </c>
      <c r="J69" s="185" t="s">
        <v>207</v>
      </c>
      <c r="K69" s="185"/>
      <c r="L69" s="185"/>
      <c r="M69" s="287" t="s">
        <v>50</v>
      </c>
      <c r="N69" s="185" t="s">
        <v>206</v>
      </c>
      <c r="O69" s="185"/>
      <c r="P69" s="185"/>
      <c r="Q69" s="287" t="s">
        <v>50</v>
      </c>
      <c r="R69" s="185" t="s">
        <v>205</v>
      </c>
      <c r="S69" s="185"/>
      <c r="T69" s="185"/>
      <c r="U69" s="287" t="s">
        <v>50</v>
      </c>
      <c r="V69" s="185" t="s">
        <v>204</v>
      </c>
      <c r="W69" s="185"/>
      <c r="X69" s="185"/>
      <c r="Y69" s="144"/>
      <c r="Z69" s="144"/>
      <c r="AA69" s="144"/>
      <c r="AB69" s="144"/>
      <c r="AC69" s="144"/>
      <c r="AD69" s="144"/>
      <c r="AE69" s="144"/>
      <c r="AF69" s="184"/>
    </row>
    <row r="70" spans="1:32" ht="18.75" customHeight="1">
      <c r="A70" s="94"/>
      <c r="B70" s="93"/>
      <c r="C70" s="92"/>
      <c r="D70" s="91"/>
      <c r="E70" s="101"/>
      <c r="F70" s="91"/>
      <c r="G70" s="90"/>
      <c r="H70" s="158" t="s">
        <v>117</v>
      </c>
      <c r="I70" s="292" t="s">
        <v>50</v>
      </c>
      <c r="J70" s="154" t="s">
        <v>116</v>
      </c>
      <c r="K70" s="154"/>
      <c r="L70" s="157"/>
      <c r="M70" s="293" t="s">
        <v>50</v>
      </c>
      <c r="N70" s="154" t="s">
        <v>115</v>
      </c>
      <c r="O70" s="154"/>
      <c r="P70" s="157"/>
      <c r="Q70" s="293" t="s">
        <v>50</v>
      </c>
      <c r="R70" s="155" t="s">
        <v>114</v>
      </c>
      <c r="S70" s="155"/>
      <c r="T70" s="155"/>
      <c r="U70" s="155"/>
      <c r="V70" s="154"/>
      <c r="W70" s="154"/>
      <c r="X70" s="154"/>
      <c r="Y70" s="154"/>
      <c r="Z70" s="154"/>
      <c r="AA70" s="154"/>
      <c r="AB70" s="154"/>
      <c r="AC70" s="154"/>
      <c r="AD70" s="154"/>
      <c r="AE70" s="154"/>
      <c r="AF70" s="153"/>
    </row>
    <row r="71" spans="1:32" ht="18.75" customHeight="1">
      <c r="A71" s="94"/>
      <c r="B71" s="93"/>
      <c r="C71" s="92"/>
      <c r="D71" s="91"/>
      <c r="E71" s="101"/>
      <c r="F71" s="91"/>
      <c r="G71" s="90"/>
      <c r="H71" s="109" t="s">
        <v>111</v>
      </c>
      <c r="I71" s="283" t="s">
        <v>50</v>
      </c>
      <c r="J71" s="105" t="s">
        <v>107</v>
      </c>
      <c r="K71" s="108"/>
      <c r="L71" s="107"/>
      <c r="M71" s="288" t="s">
        <v>50</v>
      </c>
      <c r="N71" s="105" t="s">
        <v>106</v>
      </c>
      <c r="O71" s="106"/>
      <c r="P71" s="105"/>
      <c r="Q71" s="104"/>
      <c r="R71" s="104"/>
      <c r="S71" s="104"/>
      <c r="T71" s="104"/>
      <c r="U71" s="104"/>
      <c r="V71" s="104"/>
      <c r="W71" s="104"/>
      <c r="X71" s="104"/>
      <c r="Y71" s="104"/>
      <c r="Z71" s="104"/>
      <c r="AA71" s="104"/>
      <c r="AB71" s="104"/>
      <c r="AC71" s="104"/>
      <c r="AD71" s="104"/>
      <c r="AE71" s="104"/>
      <c r="AF71" s="103"/>
    </row>
    <row r="72" spans="1:32" ht="19.5" customHeight="1">
      <c r="A72" s="94"/>
      <c r="B72" s="93"/>
      <c r="C72" s="134"/>
      <c r="D72" s="133"/>
      <c r="E72" s="101"/>
      <c r="F72" s="91"/>
      <c r="G72" s="132"/>
      <c r="H72" s="109" t="s">
        <v>108</v>
      </c>
      <c r="I72" s="283" t="s">
        <v>50</v>
      </c>
      <c r="J72" s="105" t="s">
        <v>107</v>
      </c>
      <c r="K72" s="108"/>
      <c r="L72" s="107"/>
      <c r="M72" s="288" t="s">
        <v>50</v>
      </c>
      <c r="N72" s="105" t="s">
        <v>106</v>
      </c>
      <c r="O72" s="106"/>
      <c r="P72" s="105"/>
      <c r="Q72" s="104"/>
      <c r="R72" s="104"/>
      <c r="S72" s="104"/>
      <c r="T72" s="104"/>
      <c r="U72" s="104"/>
      <c r="V72" s="104"/>
      <c r="W72" s="104"/>
      <c r="X72" s="104"/>
      <c r="Y72" s="104"/>
      <c r="Z72" s="104"/>
      <c r="AA72" s="104"/>
      <c r="AB72" s="104"/>
      <c r="AC72" s="104"/>
      <c r="AD72" s="104"/>
      <c r="AE72" s="104"/>
      <c r="AF72" s="103"/>
    </row>
    <row r="73" spans="1:32" ht="18.75" customHeight="1">
      <c r="A73" s="133"/>
      <c r="B73" s="78"/>
      <c r="D73" s="133"/>
      <c r="F73" s="91"/>
      <c r="G73" s="90"/>
      <c r="H73" s="141" t="s">
        <v>163</v>
      </c>
      <c r="I73" s="283" t="s">
        <v>50</v>
      </c>
      <c r="J73" s="105" t="s">
        <v>116</v>
      </c>
      <c r="K73" s="108"/>
      <c r="L73" s="288" t="s">
        <v>50</v>
      </c>
      <c r="M73" s="105" t="s">
        <v>118</v>
      </c>
      <c r="N73" s="123"/>
      <c r="O73" s="105"/>
      <c r="P73" s="105"/>
      <c r="Q73" s="105"/>
      <c r="R73" s="105"/>
      <c r="S73" s="105"/>
      <c r="T73" s="105"/>
      <c r="U73" s="105"/>
      <c r="V73" s="105"/>
      <c r="W73" s="105"/>
      <c r="X73" s="105"/>
      <c r="Y73" s="105"/>
      <c r="Z73" s="105"/>
      <c r="AA73" s="105"/>
      <c r="AB73" s="105"/>
      <c r="AC73" s="105"/>
      <c r="AD73" s="105"/>
      <c r="AE73" s="105"/>
      <c r="AF73" s="126"/>
    </row>
    <row r="74" spans="1:32" ht="18.75" customHeight="1">
      <c r="A74" s="280" t="s">
        <v>50</v>
      </c>
      <c r="B74" s="93">
        <v>73</v>
      </c>
      <c r="C74" s="92" t="s">
        <v>58</v>
      </c>
      <c r="D74" s="280" t="s">
        <v>50</v>
      </c>
      <c r="E74" s="101" t="s">
        <v>176</v>
      </c>
      <c r="F74" s="91"/>
      <c r="G74" s="90"/>
      <c r="H74" s="1300" t="s">
        <v>161</v>
      </c>
      <c r="I74" s="1302" t="s">
        <v>50</v>
      </c>
      <c r="J74" s="1290" t="s">
        <v>102</v>
      </c>
      <c r="K74" s="1290"/>
      <c r="L74" s="1290"/>
      <c r="M74" s="1302" t="s">
        <v>50</v>
      </c>
      <c r="N74" s="1290" t="s">
        <v>101</v>
      </c>
      <c r="O74" s="1290"/>
      <c r="P74" s="1290"/>
      <c r="Q74" s="96"/>
      <c r="R74" s="96"/>
      <c r="S74" s="96"/>
      <c r="T74" s="96"/>
      <c r="U74" s="96"/>
      <c r="V74" s="96"/>
      <c r="W74" s="96"/>
      <c r="X74" s="96"/>
      <c r="Y74" s="96"/>
      <c r="Z74" s="96"/>
      <c r="AA74" s="96"/>
      <c r="AB74" s="96"/>
      <c r="AC74" s="96"/>
      <c r="AD74" s="96"/>
      <c r="AE74" s="96"/>
      <c r="AF74" s="131"/>
    </row>
    <row r="75" spans="1:32" ht="18.75" customHeight="1">
      <c r="A75" s="102"/>
      <c r="B75" s="93"/>
      <c r="C75" s="92"/>
      <c r="D75" s="280" t="s">
        <v>50</v>
      </c>
      <c r="E75" s="101" t="s">
        <v>170</v>
      </c>
      <c r="F75" s="91"/>
      <c r="G75" s="90"/>
      <c r="H75" s="1301"/>
      <c r="I75" s="1303"/>
      <c r="J75" s="1291"/>
      <c r="K75" s="1291"/>
      <c r="L75" s="1291"/>
      <c r="M75" s="1303"/>
      <c r="N75" s="1291"/>
      <c r="O75" s="1291"/>
      <c r="P75" s="1291"/>
      <c r="Q75" s="130"/>
      <c r="R75" s="130"/>
      <c r="S75" s="130"/>
      <c r="T75" s="130"/>
      <c r="U75" s="130"/>
      <c r="V75" s="130"/>
      <c r="W75" s="130"/>
      <c r="X75" s="130"/>
      <c r="Y75" s="130"/>
      <c r="Z75" s="130"/>
      <c r="AA75" s="130"/>
      <c r="AB75" s="130"/>
      <c r="AC75" s="130"/>
      <c r="AD75" s="130"/>
      <c r="AE75" s="130"/>
      <c r="AF75" s="129"/>
    </row>
    <row r="76" spans="1:32" ht="18.75" customHeight="1">
      <c r="A76" s="102"/>
      <c r="B76" s="93"/>
      <c r="C76" s="92"/>
      <c r="D76" s="102"/>
      <c r="E76" s="101" t="s">
        <v>104</v>
      </c>
      <c r="F76" s="91"/>
      <c r="G76" s="90"/>
      <c r="H76" s="151" t="s">
        <v>158</v>
      </c>
      <c r="I76" s="285" t="s">
        <v>50</v>
      </c>
      <c r="J76" s="105" t="s">
        <v>116</v>
      </c>
      <c r="K76" s="105"/>
      <c r="L76" s="288" t="s">
        <v>50</v>
      </c>
      <c r="M76" s="105" t="s">
        <v>135</v>
      </c>
      <c r="N76" s="105"/>
      <c r="O76" s="289" t="s">
        <v>50</v>
      </c>
      <c r="P76" s="105" t="s">
        <v>134</v>
      </c>
      <c r="Q76" s="123"/>
      <c r="R76" s="98"/>
      <c r="S76" s="105"/>
      <c r="T76" s="123"/>
      <c r="U76" s="98"/>
      <c r="V76" s="105"/>
      <c r="W76" s="123"/>
      <c r="X76" s="130"/>
      <c r="Y76" s="104"/>
      <c r="Z76" s="104"/>
      <c r="AA76" s="104"/>
      <c r="AB76" s="104"/>
      <c r="AC76" s="104"/>
      <c r="AD76" s="104"/>
      <c r="AE76" s="104"/>
      <c r="AF76" s="150"/>
    </row>
    <row r="77" spans="1:32" ht="18.75" customHeight="1">
      <c r="A77" s="94"/>
      <c r="B77" s="93"/>
      <c r="C77" s="92"/>
      <c r="F77" s="91"/>
      <c r="G77" s="90"/>
      <c r="H77" s="128" t="s">
        <v>123</v>
      </c>
      <c r="I77" s="283" t="s">
        <v>50</v>
      </c>
      <c r="J77" s="105" t="s">
        <v>116</v>
      </c>
      <c r="K77" s="108"/>
      <c r="L77" s="288" t="s">
        <v>50</v>
      </c>
      <c r="M77" s="105" t="s">
        <v>118</v>
      </c>
      <c r="N77" s="123"/>
      <c r="O77" s="105"/>
      <c r="P77" s="105"/>
      <c r="Q77" s="105"/>
      <c r="R77" s="105"/>
      <c r="S77" s="105"/>
      <c r="T77" s="105"/>
      <c r="U77" s="105"/>
      <c r="V77" s="105"/>
      <c r="W77" s="105"/>
      <c r="X77" s="105"/>
      <c r="Y77" s="105"/>
      <c r="Z77" s="105"/>
      <c r="AA77" s="105"/>
      <c r="AB77" s="105"/>
      <c r="AC77" s="105"/>
      <c r="AD77" s="105"/>
      <c r="AE77" s="105"/>
      <c r="AF77" s="126"/>
    </row>
    <row r="78" spans="1:32" ht="18.75" customHeight="1">
      <c r="A78" s="133"/>
      <c r="B78" s="71"/>
      <c r="C78" s="149"/>
      <c r="F78" s="91"/>
      <c r="G78" s="90"/>
      <c r="H78" s="128" t="s">
        <v>175</v>
      </c>
      <c r="I78" s="283" t="s">
        <v>50</v>
      </c>
      <c r="J78" s="105" t="s">
        <v>116</v>
      </c>
      <c r="K78" s="105"/>
      <c r="L78" s="288" t="s">
        <v>50</v>
      </c>
      <c r="M78" s="105" t="s">
        <v>135</v>
      </c>
      <c r="N78" s="105"/>
      <c r="O78" s="288" t="s">
        <v>50</v>
      </c>
      <c r="P78" s="105" t="s">
        <v>134</v>
      </c>
      <c r="Q78" s="123"/>
      <c r="R78" s="288" t="s">
        <v>50</v>
      </c>
      <c r="S78" s="105" t="s">
        <v>174</v>
      </c>
      <c r="T78" s="123"/>
      <c r="U78" s="105"/>
      <c r="V78" s="105"/>
      <c r="W78" s="105"/>
      <c r="X78" s="105"/>
      <c r="Y78" s="105"/>
      <c r="Z78" s="105"/>
      <c r="AA78" s="105"/>
      <c r="AB78" s="105"/>
      <c r="AC78" s="105"/>
      <c r="AD78" s="105"/>
      <c r="AE78" s="105"/>
      <c r="AF78" s="126"/>
    </row>
    <row r="79" spans="1:32" ht="18.75" customHeight="1">
      <c r="A79" s="133"/>
      <c r="B79" s="78"/>
      <c r="C79" s="149"/>
      <c r="F79" s="91"/>
      <c r="G79" s="90"/>
      <c r="H79" s="128" t="s">
        <v>173</v>
      </c>
      <c r="I79" s="283" t="s">
        <v>50</v>
      </c>
      <c r="J79" s="105" t="s">
        <v>116</v>
      </c>
      <c r="K79" s="108"/>
      <c r="L79" s="288" t="s">
        <v>50</v>
      </c>
      <c r="M79" s="105" t="s">
        <v>118</v>
      </c>
      <c r="N79" s="123"/>
      <c r="O79" s="105"/>
      <c r="P79" s="105"/>
      <c r="Q79" s="105"/>
      <c r="R79" s="105"/>
      <c r="S79" s="105"/>
      <c r="T79" s="105"/>
      <c r="U79" s="105"/>
      <c r="V79" s="105"/>
      <c r="W79" s="105"/>
      <c r="X79" s="105"/>
      <c r="Y79" s="105"/>
      <c r="Z79" s="105"/>
      <c r="AA79" s="105"/>
      <c r="AB79" s="105"/>
      <c r="AC79" s="105"/>
      <c r="AD79" s="105"/>
      <c r="AE79" s="105"/>
      <c r="AF79" s="126"/>
    </row>
    <row r="80" spans="1:32" ht="18.75" customHeight="1">
      <c r="A80" s="94"/>
      <c r="B80" s="93"/>
      <c r="C80" s="92"/>
      <c r="D80" s="91"/>
      <c r="E80" s="101"/>
      <c r="F80" s="91"/>
      <c r="G80" s="90"/>
      <c r="H80" s="128" t="s">
        <v>150</v>
      </c>
      <c r="I80" s="283" t="s">
        <v>50</v>
      </c>
      <c r="J80" s="105" t="s">
        <v>116</v>
      </c>
      <c r="K80" s="108"/>
      <c r="L80" s="288" t="s">
        <v>50</v>
      </c>
      <c r="M80" s="105" t="s">
        <v>118</v>
      </c>
      <c r="N80" s="123"/>
      <c r="O80" s="105"/>
      <c r="P80" s="105"/>
      <c r="Q80" s="105"/>
      <c r="R80" s="105"/>
      <c r="S80" s="105"/>
      <c r="T80" s="105"/>
      <c r="U80" s="105"/>
      <c r="V80" s="105"/>
      <c r="W80" s="105"/>
      <c r="X80" s="105"/>
      <c r="Y80" s="105"/>
      <c r="Z80" s="105"/>
      <c r="AA80" s="105"/>
      <c r="AB80" s="105"/>
      <c r="AC80" s="105"/>
      <c r="AD80" s="105"/>
      <c r="AE80" s="105"/>
      <c r="AF80" s="126"/>
    </row>
    <row r="81" spans="1:32" ht="18.75" customHeight="1">
      <c r="A81" s="94"/>
      <c r="B81" s="93"/>
      <c r="C81" s="92"/>
      <c r="D81" s="91"/>
      <c r="E81" s="101"/>
      <c r="F81" s="91"/>
      <c r="G81" s="90"/>
      <c r="H81" s="127" t="s">
        <v>122</v>
      </c>
      <c r="I81" s="283" t="s">
        <v>50</v>
      </c>
      <c r="J81" s="105" t="s">
        <v>116</v>
      </c>
      <c r="K81" s="108"/>
      <c r="L81" s="288" t="s">
        <v>50</v>
      </c>
      <c r="M81" s="105" t="s">
        <v>121</v>
      </c>
      <c r="N81" s="105"/>
      <c r="O81" s="289" t="s">
        <v>50</v>
      </c>
      <c r="P81" s="97" t="s">
        <v>1203</v>
      </c>
      <c r="Q81" s="105"/>
      <c r="R81" s="105"/>
      <c r="S81" s="108"/>
      <c r="T81" s="105"/>
      <c r="U81" s="108"/>
      <c r="V81" s="108"/>
      <c r="W81" s="108"/>
      <c r="X81" s="108"/>
      <c r="Y81" s="105"/>
      <c r="Z81" s="105"/>
      <c r="AA81" s="105"/>
      <c r="AB81" s="105"/>
      <c r="AC81" s="105"/>
      <c r="AD81" s="105"/>
      <c r="AE81" s="105"/>
      <c r="AF81" s="126"/>
    </row>
    <row r="82" spans="1:32" s="635" customFormat="1" ht="18.75" customHeight="1">
      <c r="A82" s="220"/>
      <c r="B82" s="633"/>
      <c r="C82" s="873"/>
      <c r="D82" s="632"/>
      <c r="E82" s="634"/>
      <c r="F82" s="632"/>
      <c r="G82" s="874"/>
      <c r="H82" s="217" t="s">
        <v>119</v>
      </c>
      <c r="I82" s="564" t="s">
        <v>50</v>
      </c>
      <c r="J82" s="234" t="s">
        <v>116</v>
      </c>
      <c r="K82" s="248"/>
      <c r="L82" s="565" t="s">
        <v>50</v>
      </c>
      <c r="M82" s="234" t="s">
        <v>118</v>
      </c>
      <c r="N82" s="238"/>
      <c r="O82" s="216"/>
      <c r="P82" s="216"/>
      <c r="Q82" s="216"/>
      <c r="R82" s="216"/>
      <c r="S82" s="216"/>
      <c r="T82" s="216"/>
      <c r="U82" s="216"/>
      <c r="V82" s="216"/>
      <c r="W82" s="216"/>
      <c r="X82" s="216"/>
      <c r="Y82" s="216"/>
      <c r="Z82" s="216"/>
      <c r="AA82" s="216"/>
      <c r="AB82" s="216"/>
      <c r="AC82" s="216"/>
      <c r="AD82" s="216"/>
      <c r="AE82" s="216"/>
      <c r="AF82" s="875"/>
    </row>
    <row r="83" spans="1:32" ht="18.75" customHeight="1">
      <c r="A83" s="138"/>
      <c r="B83" s="137"/>
      <c r="C83" s="136"/>
      <c r="D83" s="120"/>
      <c r="E83" s="147"/>
      <c r="F83" s="118"/>
      <c r="G83" s="117"/>
      <c r="H83" s="169" t="s">
        <v>117</v>
      </c>
      <c r="I83" s="553" t="s">
        <v>50</v>
      </c>
      <c r="J83" s="166" t="s">
        <v>116</v>
      </c>
      <c r="K83" s="166"/>
      <c r="L83" s="168"/>
      <c r="M83" s="552" t="s">
        <v>50</v>
      </c>
      <c r="N83" s="166" t="s">
        <v>115</v>
      </c>
      <c r="O83" s="166"/>
      <c r="P83" s="115"/>
      <c r="Q83" s="551" t="s">
        <v>50</v>
      </c>
      <c r="R83" s="113" t="s">
        <v>114</v>
      </c>
      <c r="S83" s="113"/>
      <c r="T83" s="113"/>
      <c r="U83" s="113"/>
      <c r="V83" s="112"/>
      <c r="W83" s="112"/>
      <c r="X83" s="112"/>
      <c r="Y83" s="112"/>
      <c r="Z83" s="112"/>
      <c r="AA83" s="112"/>
      <c r="AB83" s="112"/>
      <c r="AC83" s="112"/>
      <c r="AD83" s="112"/>
      <c r="AE83" s="112"/>
      <c r="AF83" s="111"/>
    </row>
    <row r="84" spans="1:32" s="466" customFormat="1" ht="18.75" customHeight="1">
      <c r="A84" s="562" t="s">
        <v>50</v>
      </c>
      <c r="B84" s="412">
        <v>68</v>
      </c>
      <c r="C84" s="243" t="s">
        <v>316</v>
      </c>
      <c r="D84" s="562" t="s">
        <v>50</v>
      </c>
      <c r="E84" s="229" t="s">
        <v>176</v>
      </c>
      <c r="F84" s="65"/>
      <c r="G84" s="240"/>
      <c r="H84" s="563" t="s">
        <v>111</v>
      </c>
      <c r="I84" s="564" t="s">
        <v>50</v>
      </c>
      <c r="J84" s="234" t="s">
        <v>107</v>
      </c>
      <c r="K84" s="248"/>
      <c r="L84" s="249"/>
      <c r="M84" s="565" t="s">
        <v>50</v>
      </c>
      <c r="N84" s="234" t="s">
        <v>106</v>
      </c>
      <c r="O84" s="235"/>
      <c r="P84" s="234"/>
      <c r="Q84" s="566"/>
      <c r="R84" s="233"/>
      <c r="S84" s="233"/>
      <c r="T84" s="233"/>
      <c r="U84" s="233"/>
      <c r="V84" s="233"/>
      <c r="W84" s="233"/>
      <c r="X84" s="233"/>
      <c r="Y84" s="233"/>
      <c r="Z84" s="233"/>
      <c r="AA84" s="233"/>
      <c r="AB84" s="233"/>
      <c r="AC84" s="233"/>
      <c r="AD84" s="233"/>
      <c r="AE84" s="233"/>
      <c r="AF84" s="567"/>
    </row>
    <row r="85" spans="1:32" ht="18.75" customHeight="1">
      <c r="A85" s="94"/>
      <c r="B85" s="93"/>
      <c r="C85" s="92" t="s">
        <v>171</v>
      </c>
      <c r="D85" s="280" t="s">
        <v>50</v>
      </c>
      <c r="E85" s="101" t="s">
        <v>170</v>
      </c>
      <c r="F85" s="91"/>
      <c r="G85" s="90"/>
      <c r="H85" s="109" t="s">
        <v>108</v>
      </c>
      <c r="I85" s="283" t="s">
        <v>50</v>
      </c>
      <c r="J85" s="105" t="s">
        <v>107</v>
      </c>
      <c r="K85" s="108"/>
      <c r="L85" s="107"/>
      <c r="M85" s="288" t="s">
        <v>50</v>
      </c>
      <c r="N85" s="105" t="s">
        <v>106</v>
      </c>
      <c r="O85" s="106"/>
      <c r="P85" s="105"/>
      <c r="Q85" s="104"/>
      <c r="R85" s="104"/>
      <c r="S85" s="104"/>
      <c r="T85" s="104"/>
      <c r="U85" s="104"/>
      <c r="V85" s="104"/>
      <c r="W85" s="104"/>
      <c r="X85" s="104"/>
      <c r="Y85" s="104"/>
      <c r="Z85" s="104"/>
      <c r="AA85" s="104"/>
      <c r="AB85" s="104"/>
      <c r="AC85" s="104"/>
      <c r="AD85" s="104"/>
      <c r="AE85" s="104"/>
      <c r="AF85" s="103"/>
    </row>
    <row r="86" spans="1:32" ht="18.75" customHeight="1">
      <c r="A86" s="133"/>
      <c r="B86" s="78"/>
      <c r="C86" s="149"/>
      <c r="E86" s="71" t="s">
        <v>142</v>
      </c>
      <c r="F86" s="91"/>
      <c r="G86" s="90"/>
      <c r="H86" s="1300" t="s">
        <v>161</v>
      </c>
      <c r="I86" s="1302" t="s">
        <v>50</v>
      </c>
      <c r="J86" s="1290" t="s">
        <v>102</v>
      </c>
      <c r="K86" s="1290"/>
      <c r="L86" s="1290"/>
      <c r="M86" s="1302" t="s">
        <v>50</v>
      </c>
      <c r="N86" s="1290" t="s">
        <v>101</v>
      </c>
      <c r="O86" s="1290"/>
      <c r="P86" s="1290"/>
      <c r="Q86" s="96"/>
      <c r="R86" s="96"/>
      <c r="S86" s="96"/>
      <c r="T86" s="96"/>
      <c r="U86" s="96"/>
      <c r="V86" s="96"/>
      <c r="W86" s="96"/>
      <c r="X86" s="96"/>
      <c r="Y86" s="152"/>
      <c r="Z86" s="152"/>
      <c r="AA86" s="152"/>
      <c r="AB86" s="152"/>
      <c r="AC86" s="96"/>
      <c r="AD86" s="96"/>
      <c r="AE86" s="96"/>
      <c r="AF86" s="131"/>
    </row>
    <row r="87" spans="1:32" ht="18.75" customHeight="1">
      <c r="A87" s="133"/>
      <c r="B87" s="78"/>
      <c r="D87" s="91"/>
      <c r="E87" s="101" t="s">
        <v>169</v>
      </c>
      <c r="F87" s="91"/>
      <c r="G87" s="90"/>
      <c r="H87" s="1343"/>
      <c r="I87" s="1303"/>
      <c r="J87" s="1291"/>
      <c r="K87" s="1291"/>
      <c r="L87" s="1291"/>
      <c r="M87" s="1303"/>
      <c r="N87" s="1291"/>
      <c r="O87" s="1291"/>
      <c r="P87" s="1291"/>
      <c r="Q87" s="130"/>
      <c r="R87" s="130"/>
      <c r="S87" s="130"/>
      <c r="T87" s="130"/>
      <c r="U87" s="130"/>
      <c r="V87" s="130"/>
      <c r="W87" s="130"/>
      <c r="X87" s="130"/>
      <c r="Y87" s="130"/>
      <c r="Z87" s="130"/>
      <c r="AA87" s="130"/>
      <c r="AB87" s="130"/>
      <c r="AC87" s="130"/>
      <c r="AD87" s="130"/>
      <c r="AE87" s="130"/>
      <c r="AF87" s="129"/>
    </row>
    <row r="88" spans="1:32" ht="18.75" customHeight="1">
      <c r="A88" s="138"/>
      <c r="B88" s="137"/>
      <c r="C88" s="136"/>
      <c r="D88" s="118"/>
      <c r="E88" s="135"/>
      <c r="F88" s="118"/>
      <c r="G88" s="117"/>
      <c r="H88" s="116" t="s">
        <v>117</v>
      </c>
      <c r="I88" s="550" t="s">
        <v>50</v>
      </c>
      <c r="J88" s="112" t="s">
        <v>116</v>
      </c>
      <c r="K88" s="112"/>
      <c r="L88" s="115"/>
      <c r="M88" s="551" t="s">
        <v>50</v>
      </c>
      <c r="N88" s="112" t="s">
        <v>115</v>
      </c>
      <c r="O88" s="112"/>
      <c r="P88" s="115"/>
      <c r="Q88" s="551" t="s">
        <v>50</v>
      </c>
      <c r="R88" s="113" t="s">
        <v>114</v>
      </c>
      <c r="S88" s="113"/>
      <c r="T88" s="113"/>
      <c r="U88" s="113"/>
      <c r="V88" s="112"/>
      <c r="W88" s="112"/>
      <c r="X88" s="112"/>
      <c r="Y88" s="112"/>
      <c r="Z88" s="112"/>
      <c r="AA88" s="112"/>
      <c r="AB88" s="112"/>
      <c r="AC88" s="112"/>
      <c r="AD88" s="112"/>
      <c r="AE88" s="112"/>
      <c r="AF88" s="111"/>
    </row>
    <row r="89" spans="1:32" ht="19.5" customHeight="1">
      <c r="A89" s="94"/>
      <c r="B89" s="93"/>
      <c r="C89" s="134"/>
      <c r="D89" s="133"/>
      <c r="E89" s="101"/>
      <c r="F89" s="91"/>
      <c r="G89" s="132"/>
      <c r="H89" s="109" t="s">
        <v>111</v>
      </c>
      <c r="I89" s="283" t="s">
        <v>50</v>
      </c>
      <c r="J89" s="105" t="s">
        <v>107</v>
      </c>
      <c r="K89" s="108"/>
      <c r="L89" s="107"/>
      <c r="M89" s="288" t="s">
        <v>50</v>
      </c>
      <c r="N89" s="105" t="s">
        <v>106</v>
      </c>
      <c r="O89" s="106"/>
      <c r="P89" s="105"/>
      <c r="Q89" s="104"/>
      <c r="R89" s="104"/>
      <c r="S89" s="104"/>
      <c r="T89" s="104"/>
      <c r="U89" s="104"/>
      <c r="V89" s="104"/>
      <c r="W89" s="104"/>
      <c r="X89" s="104"/>
      <c r="Y89" s="104"/>
      <c r="Z89" s="104"/>
      <c r="AA89" s="104"/>
      <c r="AB89" s="104"/>
      <c r="AC89" s="104"/>
      <c r="AD89" s="104"/>
      <c r="AE89" s="104"/>
      <c r="AF89" s="103"/>
    </row>
    <row r="90" spans="1:32" ht="19.5" customHeight="1">
      <c r="A90" s="94"/>
      <c r="B90" s="93"/>
      <c r="C90" s="134"/>
      <c r="D90" s="133"/>
      <c r="E90" s="101"/>
      <c r="F90" s="91"/>
      <c r="G90" s="132"/>
      <c r="H90" s="109" t="s">
        <v>108</v>
      </c>
      <c r="I90" s="283" t="s">
        <v>50</v>
      </c>
      <c r="J90" s="105" t="s">
        <v>107</v>
      </c>
      <c r="K90" s="108"/>
      <c r="L90" s="107"/>
      <c r="M90" s="288" t="s">
        <v>50</v>
      </c>
      <c r="N90" s="105" t="s">
        <v>106</v>
      </c>
      <c r="O90" s="106"/>
      <c r="P90" s="105"/>
      <c r="Q90" s="104"/>
      <c r="R90" s="104"/>
      <c r="S90" s="104"/>
      <c r="T90" s="104"/>
      <c r="U90" s="104"/>
      <c r="V90" s="104"/>
      <c r="W90" s="104"/>
      <c r="X90" s="104"/>
      <c r="Y90" s="104"/>
      <c r="Z90" s="104"/>
      <c r="AA90" s="104"/>
      <c r="AB90" s="104"/>
      <c r="AC90" s="104"/>
      <c r="AD90" s="104"/>
      <c r="AE90" s="104"/>
      <c r="AF90" s="103"/>
    </row>
    <row r="91" spans="1:32" ht="18.75" customHeight="1">
      <c r="A91" s="280" t="s">
        <v>50</v>
      </c>
      <c r="B91" s="93">
        <v>75</v>
      </c>
      <c r="C91" s="92" t="s">
        <v>126</v>
      </c>
      <c r="D91" s="280" t="s">
        <v>50</v>
      </c>
      <c r="E91" s="101" t="s">
        <v>112</v>
      </c>
      <c r="F91" s="91"/>
      <c r="G91" s="90"/>
      <c r="H91" s="128" t="s">
        <v>125</v>
      </c>
      <c r="I91" s="283" t="s">
        <v>50</v>
      </c>
      <c r="J91" s="105" t="s">
        <v>116</v>
      </c>
      <c r="K91" s="108"/>
      <c r="L91" s="288" t="s">
        <v>50</v>
      </c>
      <c r="M91" s="105" t="s">
        <v>118</v>
      </c>
      <c r="N91" s="123"/>
      <c r="O91" s="105"/>
      <c r="P91" s="105"/>
      <c r="Q91" s="105"/>
      <c r="R91" s="105"/>
      <c r="S91" s="105"/>
      <c r="T91" s="105"/>
      <c r="U91" s="105"/>
      <c r="V91" s="105"/>
      <c r="W91" s="105"/>
      <c r="X91" s="105"/>
      <c r="Y91" s="105"/>
      <c r="Z91" s="105"/>
      <c r="AA91" s="105"/>
      <c r="AB91" s="105"/>
      <c r="AC91" s="105"/>
      <c r="AD91" s="105"/>
      <c r="AE91" s="105"/>
      <c r="AF91" s="126"/>
    </row>
    <row r="92" spans="1:32" ht="18.75" customHeight="1">
      <c r="A92" s="94"/>
      <c r="B92" s="93"/>
      <c r="C92" s="92" t="s">
        <v>124</v>
      </c>
      <c r="D92" s="280" t="s">
        <v>50</v>
      </c>
      <c r="E92" s="101" t="s">
        <v>109</v>
      </c>
      <c r="F92" s="91"/>
      <c r="G92" s="90"/>
      <c r="H92" s="1300" t="s">
        <v>103</v>
      </c>
      <c r="I92" s="1302" t="s">
        <v>50</v>
      </c>
      <c r="J92" s="1290" t="s">
        <v>102</v>
      </c>
      <c r="K92" s="1290"/>
      <c r="L92" s="1290"/>
      <c r="M92" s="1302" t="s">
        <v>50</v>
      </c>
      <c r="N92" s="1290" t="s">
        <v>101</v>
      </c>
      <c r="O92" s="1290"/>
      <c r="P92" s="1290"/>
      <c r="Q92" s="96"/>
      <c r="R92" s="96"/>
      <c r="S92" s="96"/>
      <c r="T92" s="96"/>
      <c r="U92" s="96"/>
      <c r="V92" s="96"/>
      <c r="W92" s="96"/>
      <c r="X92" s="96"/>
      <c r="Y92" s="96"/>
      <c r="Z92" s="96"/>
      <c r="AA92" s="96"/>
      <c r="AB92" s="96"/>
      <c r="AC92" s="96"/>
      <c r="AD92" s="96"/>
      <c r="AE92" s="96"/>
      <c r="AF92" s="131"/>
    </row>
    <row r="93" spans="1:32" ht="18.75" customHeight="1">
      <c r="A93" s="94"/>
      <c r="B93" s="93"/>
      <c r="C93" s="92"/>
      <c r="D93" s="102"/>
      <c r="E93" s="101" t="s">
        <v>104</v>
      </c>
      <c r="F93" s="91"/>
      <c r="G93" s="90"/>
      <c r="H93" s="1301"/>
      <c r="I93" s="1303"/>
      <c r="J93" s="1291"/>
      <c r="K93" s="1291"/>
      <c r="L93" s="1291"/>
      <c r="M93" s="1303"/>
      <c r="N93" s="1291"/>
      <c r="O93" s="1291"/>
      <c r="P93" s="1291"/>
      <c r="Q93" s="130"/>
      <c r="R93" s="130"/>
      <c r="S93" s="130"/>
      <c r="T93" s="130"/>
      <c r="U93" s="130"/>
      <c r="V93" s="130"/>
      <c r="W93" s="130"/>
      <c r="X93" s="130"/>
      <c r="Y93" s="130"/>
      <c r="Z93" s="130"/>
      <c r="AA93" s="130"/>
      <c r="AB93" s="130"/>
      <c r="AC93" s="130"/>
      <c r="AD93" s="130"/>
      <c r="AE93" s="130"/>
      <c r="AF93" s="129"/>
    </row>
    <row r="94" spans="1:32" ht="18.75" customHeight="1">
      <c r="A94" s="94"/>
      <c r="B94" s="93"/>
      <c r="C94" s="92"/>
      <c r="D94" s="91"/>
      <c r="F94" s="91"/>
      <c r="G94" s="90"/>
      <c r="H94" s="128" t="s">
        <v>123</v>
      </c>
      <c r="I94" s="283" t="s">
        <v>50</v>
      </c>
      <c r="J94" s="105" t="s">
        <v>116</v>
      </c>
      <c r="K94" s="108"/>
      <c r="L94" s="288" t="s">
        <v>50</v>
      </c>
      <c r="M94" s="105" t="s">
        <v>118</v>
      </c>
      <c r="N94" s="123"/>
      <c r="O94" s="105"/>
      <c r="P94" s="105"/>
      <c r="Q94" s="105"/>
      <c r="R94" s="105"/>
      <c r="S94" s="105"/>
      <c r="T94" s="105"/>
      <c r="U94" s="105"/>
      <c r="V94" s="105"/>
      <c r="W94" s="105"/>
      <c r="X94" s="105"/>
      <c r="Y94" s="105"/>
      <c r="Z94" s="105"/>
      <c r="AA94" s="105"/>
      <c r="AB94" s="105"/>
      <c r="AC94" s="105"/>
      <c r="AD94" s="105"/>
      <c r="AE94" s="105"/>
      <c r="AF94" s="126"/>
    </row>
    <row r="95" spans="1:32" ht="18.75" customHeight="1">
      <c r="A95" s="94"/>
      <c r="B95" s="93"/>
      <c r="C95" s="92"/>
      <c r="D95" s="91"/>
      <c r="E95" s="101"/>
      <c r="F95" s="91"/>
      <c r="G95" s="90"/>
      <c r="H95" s="127" t="s">
        <v>122</v>
      </c>
      <c r="I95" s="283" t="s">
        <v>50</v>
      </c>
      <c r="J95" s="105" t="s">
        <v>116</v>
      </c>
      <c r="K95" s="108"/>
      <c r="L95" s="288" t="s">
        <v>50</v>
      </c>
      <c r="M95" s="105" t="s">
        <v>121</v>
      </c>
      <c r="N95" s="105"/>
      <c r="O95" s="289" t="s">
        <v>50</v>
      </c>
      <c r="P95" s="97" t="s">
        <v>120</v>
      </c>
      <c r="Q95" s="105"/>
      <c r="R95" s="105"/>
      <c r="S95" s="108"/>
      <c r="T95" s="105"/>
      <c r="U95" s="108"/>
      <c r="V95" s="108"/>
      <c r="W95" s="108"/>
      <c r="X95" s="108"/>
      <c r="Y95" s="105"/>
      <c r="Z95" s="105"/>
      <c r="AA95" s="105"/>
      <c r="AB95" s="105"/>
      <c r="AC95" s="105"/>
      <c r="AD95" s="105"/>
      <c r="AE95" s="105"/>
      <c r="AF95" s="126"/>
    </row>
    <row r="96" spans="1:32" ht="18.75" customHeight="1">
      <c r="A96" s="87"/>
      <c r="B96" s="86"/>
      <c r="C96" s="85"/>
      <c r="D96" s="82"/>
      <c r="E96" s="125"/>
      <c r="F96" s="82"/>
      <c r="G96" s="81"/>
      <c r="H96" s="124" t="s">
        <v>119</v>
      </c>
      <c r="I96" s="283" t="s">
        <v>50</v>
      </c>
      <c r="J96" s="105" t="s">
        <v>116</v>
      </c>
      <c r="K96" s="108"/>
      <c r="L96" s="288" t="s">
        <v>50</v>
      </c>
      <c r="M96" s="105" t="s">
        <v>118</v>
      </c>
      <c r="N96" s="123"/>
      <c r="O96" s="122"/>
      <c r="P96" s="122"/>
      <c r="Q96" s="122"/>
      <c r="R96" s="122"/>
      <c r="S96" s="122"/>
      <c r="T96" s="122"/>
      <c r="U96" s="122"/>
      <c r="V96" s="122"/>
      <c r="W96" s="122"/>
      <c r="X96" s="122"/>
      <c r="Y96" s="122"/>
      <c r="Z96" s="122"/>
      <c r="AA96" s="122"/>
      <c r="AB96" s="122"/>
      <c r="AC96" s="122"/>
      <c r="AD96" s="122"/>
      <c r="AE96" s="122"/>
      <c r="AF96" s="121"/>
    </row>
    <row r="97" spans="1:33" ht="18.75" customHeight="1">
      <c r="A97" s="120"/>
      <c r="B97" s="119"/>
      <c r="D97" s="102"/>
      <c r="E97" s="101"/>
      <c r="F97" s="118"/>
      <c r="G97" s="117"/>
      <c r="H97" s="116" t="s">
        <v>117</v>
      </c>
      <c r="I97" s="550" t="s">
        <v>50</v>
      </c>
      <c r="J97" s="554" t="s">
        <v>116</v>
      </c>
      <c r="K97" s="554"/>
      <c r="L97" s="555"/>
      <c r="M97" s="551" t="s">
        <v>50</v>
      </c>
      <c r="N97" s="112" t="s">
        <v>115</v>
      </c>
      <c r="O97" s="112"/>
      <c r="P97" s="115"/>
      <c r="Q97" s="551" t="s">
        <v>50</v>
      </c>
      <c r="R97" s="113" t="s">
        <v>114</v>
      </c>
      <c r="S97" s="113"/>
      <c r="T97" s="113"/>
      <c r="U97" s="113"/>
      <c r="V97" s="112"/>
      <c r="W97" s="112"/>
      <c r="X97" s="112"/>
      <c r="Y97" s="112"/>
      <c r="Z97" s="112"/>
      <c r="AA97" s="112"/>
      <c r="AB97" s="112"/>
      <c r="AC97" s="112"/>
      <c r="AD97" s="112"/>
      <c r="AE97" s="112"/>
      <c r="AF97" s="111"/>
    </row>
    <row r="98" spans="1:33" s="75" customFormat="1" ht="19.5" customHeight="1">
      <c r="A98" s="110"/>
      <c r="C98" s="92" t="s">
        <v>113</v>
      </c>
      <c r="D98" s="280" t="s">
        <v>50</v>
      </c>
      <c r="E98" s="101" t="s">
        <v>112</v>
      </c>
      <c r="H98" s="109" t="s">
        <v>111</v>
      </c>
      <c r="I98" s="283" t="s">
        <v>50</v>
      </c>
      <c r="J98" s="556" t="s">
        <v>107</v>
      </c>
      <c r="K98" s="557"/>
      <c r="L98" s="558"/>
      <c r="M98" s="288" t="s">
        <v>50</v>
      </c>
      <c r="N98" s="105" t="s">
        <v>106</v>
      </c>
      <c r="O98" s="106"/>
      <c r="P98" s="105"/>
      <c r="Q98" s="104"/>
      <c r="R98" s="104"/>
      <c r="S98" s="104"/>
      <c r="T98" s="104"/>
      <c r="U98" s="104"/>
      <c r="V98" s="104"/>
      <c r="W98" s="104"/>
      <c r="X98" s="104"/>
      <c r="Y98" s="104"/>
      <c r="Z98" s="104"/>
      <c r="AA98" s="104"/>
      <c r="AB98" s="104"/>
      <c r="AC98" s="104"/>
      <c r="AD98" s="104"/>
      <c r="AE98" s="104"/>
      <c r="AF98" s="103"/>
    </row>
    <row r="99" spans="1:33" ht="18.75" customHeight="1">
      <c r="A99" s="280" t="s">
        <v>50</v>
      </c>
      <c r="B99" s="93">
        <v>69</v>
      </c>
      <c r="C99" s="92" t="s">
        <v>110</v>
      </c>
      <c r="D99" s="280" t="s">
        <v>50</v>
      </c>
      <c r="E99" s="101" t="s">
        <v>109</v>
      </c>
      <c r="F99" s="91"/>
      <c r="G99" s="90"/>
      <c r="H99" s="100" t="s">
        <v>108</v>
      </c>
      <c r="I99" s="285" t="s">
        <v>50</v>
      </c>
      <c r="J99" s="559" t="s">
        <v>107</v>
      </c>
      <c r="K99" s="560"/>
      <c r="L99" s="561"/>
      <c r="M99" s="289" t="s">
        <v>50</v>
      </c>
      <c r="N99" s="97" t="s">
        <v>106</v>
      </c>
      <c r="O99" s="98"/>
      <c r="P99" s="97"/>
      <c r="Q99" s="96"/>
      <c r="R99" s="96"/>
      <c r="S99" s="96"/>
      <c r="T99" s="96"/>
      <c r="U99" s="96"/>
      <c r="V99" s="96"/>
      <c r="W99" s="96"/>
      <c r="X99" s="96"/>
      <c r="Y99" s="96"/>
      <c r="Z99" s="96"/>
      <c r="AA99" s="96"/>
      <c r="AB99" s="96"/>
      <c r="AC99" s="96"/>
      <c r="AD99" s="96"/>
      <c r="AE99" s="96"/>
      <c r="AF99" s="95"/>
    </row>
    <row r="100" spans="1:33" ht="18.75" customHeight="1">
      <c r="A100" s="94"/>
      <c r="B100" s="93"/>
      <c r="C100" s="92" t="s">
        <v>105</v>
      </c>
      <c r="D100" s="75"/>
      <c r="E100" s="74" t="s">
        <v>104</v>
      </c>
      <c r="F100" s="91"/>
      <c r="G100" s="90"/>
      <c r="H100" s="1344" t="s">
        <v>103</v>
      </c>
      <c r="I100" s="1346" t="s">
        <v>50</v>
      </c>
      <c r="J100" s="1348" t="s">
        <v>102</v>
      </c>
      <c r="K100" s="1348"/>
      <c r="L100" s="1348"/>
      <c r="M100" s="1346" t="s">
        <v>50</v>
      </c>
      <c r="N100" s="1350" t="s">
        <v>101</v>
      </c>
      <c r="O100" s="1350"/>
      <c r="P100" s="1350"/>
      <c r="Q100" s="89"/>
      <c r="R100" s="89"/>
      <c r="S100" s="89"/>
      <c r="T100" s="89"/>
      <c r="U100" s="89"/>
      <c r="V100" s="89"/>
      <c r="W100" s="89"/>
      <c r="X100" s="89"/>
      <c r="Y100" s="89"/>
      <c r="Z100" s="89"/>
      <c r="AA100" s="89"/>
      <c r="AB100" s="89"/>
      <c r="AC100" s="89"/>
      <c r="AD100" s="89"/>
      <c r="AE100" s="89"/>
      <c r="AF100" s="88"/>
    </row>
    <row r="101" spans="1:33" ht="18.75" customHeight="1">
      <c r="A101" s="87"/>
      <c r="B101" s="86"/>
      <c r="C101" s="85"/>
      <c r="D101" s="84"/>
      <c r="E101" s="83"/>
      <c r="F101" s="82"/>
      <c r="G101" s="81"/>
      <c r="H101" s="1345"/>
      <c r="I101" s="1347"/>
      <c r="J101" s="1349"/>
      <c r="K101" s="1349"/>
      <c r="L101" s="1349"/>
      <c r="M101" s="1347"/>
      <c r="N101" s="1351"/>
      <c r="O101" s="1351"/>
      <c r="P101" s="1351"/>
      <c r="Q101" s="80"/>
      <c r="R101" s="80"/>
      <c r="S101" s="80"/>
      <c r="T101" s="80"/>
      <c r="U101" s="80"/>
      <c r="V101" s="80"/>
      <c r="W101" s="80"/>
      <c r="X101" s="80"/>
      <c r="Y101" s="80"/>
      <c r="Z101" s="80"/>
      <c r="AA101" s="80"/>
      <c r="AB101" s="80"/>
      <c r="AC101" s="80"/>
      <c r="AD101" s="80"/>
      <c r="AE101" s="80"/>
      <c r="AF101" s="79"/>
    </row>
    <row r="102" spans="1:33" ht="8.25" customHeight="1">
      <c r="C102" s="76"/>
      <c r="D102" s="76"/>
      <c r="AF102" s="78"/>
    </row>
    <row r="103" spans="1:33" ht="20.25" customHeight="1">
      <c r="A103" s="77"/>
      <c r="B103" s="77"/>
      <c r="C103" s="76" t="s">
        <v>100</v>
      </c>
      <c r="D103" s="76"/>
      <c r="E103" s="74"/>
      <c r="F103" s="74"/>
      <c r="G103" s="75"/>
      <c r="H103" s="74"/>
      <c r="I103" s="74"/>
      <c r="J103" s="74"/>
      <c r="K103" s="74"/>
      <c r="L103" s="74"/>
      <c r="M103" s="74"/>
      <c r="N103" s="74"/>
      <c r="O103" s="74"/>
      <c r="P103" s="74"/>
      <c r="Q103" s="74"/>
      <c r="R103" s="74"/>
      <c r="S103" s="74"/>
      <c r="T103" s="74"/>
      <c r="U103" s="74"/>
      <c r="V103" s="74"/>
    </row>
    <row r="104" spans="1:33" ht="20.25" customHeight="1"/>
    <row r="105" spans="1:33" s="73" customFormat="1" ht="20.25" customHeight="1">
      <c r="C105" s="71"/>
      <c r="D105" s="71"/>
      <c r="E105" s="71"/>
      <c r="F105" s="71"/>
      <c r="G105" s="72"/>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row>
    <row r="106" spans="1:33" s="73" customFormat="1" ht="20.25" customHeight="1">
      <c r="C106" s="71"/>
      <c r="D106" s="71"/>
      <c r="E106" s="71"/>
      <c r="F106" s="71"/>
      <c r="G106" s="72"/>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row>
    <row r="107" spans="1:33" s="73" customFormat="1" ht="20.25" customHeight="1">
      <c r="C107" s="71"/>
      <c r="D107" s="71"/>
      <c r="E107" s="71"/>
      <c r="F107" s="71"/>
      <c r="G107" s="72"/>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row>
    <row r="108" spans="1:33" s="73" customFormat="1" ht="20.25" customHeight="1">
      <c r="C108" s="71"/>
      <c r="D108" s="71"/>
      <c r="E108" s="71"/>
      <c r="F108" s="71"/>
      <c r="G108" s="72"/>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row>
    <row r="109" spans="1:33" s="73" customFormat="1" ht="20.25" customHeight="1">
      <c r="C109" s="71"/>
      <c r="D109" s="71"/>
      <c r="E109" s="71"/>
      <c r="F109" s="71"/>
      <c r="G109" s="72"/>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row>
    <row r="110" spans="1:33" s="73" customFormat="1" ht="20.25" customHeight="1">
      <c r="C110" s="71"/>
      <c r="D110" s="71"/>
      <c r="E110" s="71"/>
      <c r="F110" s="71"/>
      <c r="G110" s="72"/>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row>
    <row r="111" spans="1:33" s="73" customFormat="1" ht="20.25" customHeight="1">
      <c r="C111" s="71"/>
      <c r="D111" s="71"/>
      <c r="E111" s="71"/>
      <c r="F111" s="71"/>
      <c r="G111" s="72"/>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row>
    <row r="112" spans="1:33" s="73" customFormat="1" ht="20.25" customHeight="1">
      <c r="C112" s="71"/>
      <c r="D112" s="71"/>
      <c r="E112" s="71"/>
      <c r="F112" s="71"/>
      <c r="G112" s="72"/>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row>
    <row r="113" spans="3:33" s="73" customFormat="1" ht="20.25" customHeight="1">
      <c r="C113" s="71"/>
      <c r="D113" s="71"/>
      <c r="E113" s="71"/>
      <c r="F113" s="71"/>
      <c r="G113" s="72"/>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row>
    <row r="114" spans="3:33" s="73" customFormat="1" ht="20.25" customHeight="1">
      <c r="C114" s="71"/>
      <c r="D114" s="71"/>
      <c r="E114" s="71"/>
      <c r="F114" s="71"/>
      <c r="G114" s="72"/>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row>
    <row r="115" spans="3:33" s="73" customFormat="1" ht="20.25" customHeight="1">
      <c r="C115" s="71"/>
      <c r="D115" s="71"/>
      <c r="E115" s="71"/>
      <c r="F115" s="71"/>
      <c r="G115" s="72"/>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row>
    <row r="116" spans="3:33" s="73" customFormat="1" ht="20.25" customHeight="1">
      <c r="C116" s="71"/>
      <c r="D116" s="71"/>
      <c r="E116" s="71"/>
      <c r="F116" s="71"/>
      <c r="G116" s="72"/>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row>
    <row r="117" spans="3:33" s="73" customFormat="1" ht="20.25" customHeight="1">
      <c r="C117" s="71"/>
      <c r="D117" s="71"/>
      <c r="E117" s="71"/>
      <c r="F117" s="71"/>
      <c r="G117" s="72"/>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row>
    <row r="118" spans="3:33" s="73" customFormat="1" ht="20.25" customHeight="1">
      <c r="C118" s="71"/>
      <c r="D118" s="71"/>
      <c r="E118" s="71"/>
      <c r="F118" s="71"/>
      <c r="G118" s="72"/>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row>
    <row r="119" spans="3:33" s="73" customFormat="1" ht="20.25" customHeight="1">
      <c r="C119" s="71"/>
      <c r="D119" s="71"/>
      <c r="E119" s="71"/>
      <c r="F119" s="71"/>
      <c r="G119" s="72"/>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row>
    <row r="120" spans="3:33" s="73" customFormat="1" ht="20.25" customHeight="1">
      <c r="C120" s="71"/>
      <c r="D120" s="71"/>
      <c r="E120" s="71"/>
      <c r="F120" s="71"/>
      <c r="G120" s="72"/>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row>
    <row r="121" spans="3:33" s="73" customFormat="1" ht="20.25" customHeight="1">
      <c r="C121" s="71"/>
      <c r="D121" s="71"/>
      <c r="E121" s="71"/>
      <c r="F121" s="71"/>
      <c r="G121" s="72"/>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row>
    <row r="122" spans="3:33" s="73" customFormat="1" ht="20.25" customHeight="1">
      <c r="C122" s="71"/>
      <c r="D122" s="71"/>
      <c r="E122" s="71"/>
      <c r="F122" s="71"/>
      <c r="G122" s="72"/>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row>
    <row r="123" spans="3:33" s="73" customFormat="1" ht="20.25" customHeight="1">
      <c r="C123" s="71"/>
      <c r="D123" s="71"/>
      <c r="E123" s="71"/>
      <c r="F123" s="71"/>
      <c r="G123" s="72"/>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row>
    <row r="124" spans="3:33" s="73" customFormat="1" ht="20.25" customHeight="1">
      <c r="C124" s="71"/>
      <c r="D124" s="71"/>
      <c r="E124" s="71"/>
      <c r="F124" s="71"/>
      <c r="G124" s="72"/>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row>
    <row r="125" spans="3:33" s="73" customFormat="1" ht="20.25" customHeight="1">
      <c r="C125" s="71"/>
      <c r="D125" s="71"/>
      <c r="E125" s="71"/>
      <c r="F125" s="71"/>
      <c r="G125" s="72"/>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row>
    <row r="126" spans="3:33" s="73" customFormat="1" ht="20.25" customHeight="1">
      <c r="C126" s="71"/>
      <c r="D126" s="71"/>
      <c r="E126" s="71"/>
      <c r="F126" s="71"/>
      <c r="G126" s="72"/>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row>
    <row r="127" spans="3:33" s="73" customFormat="1" ht="20.25" customHeight="1">
      <c r="C127" s="71"/>
      <c r="D127" s="71"/>
      <c r="E127" s="71"/>
      <c r="F127" s="71"/>
      <c r="G127" s="72"/>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row>
    <row r="128" spans="3:33" s="73" customFormat="1" ht="20.25" customHeight="1">
      <c r="C128" s="71"/>
      <c r="D128" s="71"/>
      <c r="E128" s="71"/>
      <c r="F128" s="71"/>
      <c r="G128" s="72"/>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row>
    <row r="129" spans="3:33" s="73" customFormat="1" ht="20.25" customHeight="1">
      <c r="C129" s="71"/>
      <c r="D129" s="71"/>
      <c r="E129" s="71"/>
      <c r="F129" s="71"/>
      <c r="G129" s="72"/>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row>
    <row r="130" spans="3:33" s="73" customFormat="1" ht="20.25" customHeight="1">
      <c r="C130" s="71"/>
      <c r="D130" s="71"/>
      <c r="E130" s="71"/>
      <c r="F130" s="71"/>
      <c r="G130" s="72"/>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row>
    <row r="131" spans="3:33" s="73" customFormat="1" ht="20.25" customHeight="1">
      <c r="C131" s="71"/>
      <c r="D131" s="71"/>
      <c r="E131" s="71"/>
      <c r="F131" s="71"/>
      <c r="G131" s="72"/>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row>
    <row r="132" spans="3:33" s="73" customFormat="1" ht="20.25" customHeight="1">
      <c r="C132" s="71"/>
      <c r="D132" s="71"/>
      <c r="E132" s="71"/>
      <c r="F132" s="71"/>
      <c r="G132" s="72"/>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row>
    <row r="133" spans="3:33" s="73" customFormat="1" ht="20.25" customHeight="1">
      <c r="C133" s="71"/>
      <c r="D133" s="71"/>
      <c r="E133" s="71"/>
      <c r="F133" s="71"/>
      <c r="G133" s="72"/>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row>
    <row r="134" spans="3:33" s="73" customFormat="1" ht="20.25" customHeight="1">
      <c r="C134" s="71"/>
      <c r="D134" s="71"/>
      <c r="E134" s="71"/>
      <c r="F134" s="71"/>
      <c r="G134" s="72"/>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row>
    <row r="135" spans="3:33" s="73" customFormat="1" ht="20.25" customHeight="1">
      <c r="C135" s="71"/>
      <c r="D135" s="71"/>
      <c r="E135" s="71"/>
      <c r="F135" s="71"/>
      <c r="G135" s="72"/>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row>
    <row r="136" spans="3:33" s="73" customFormat="1" ht="20.25" customHeight="1">
      <c r="C136" s="71"/>
      <c r="D136" s="71"/>
      <c r="E136" s="71"/>
      <c r="F136" s="71"/>
      <c r="G136" s="72"/>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row>
    <row r="137" spans="3:33" s="73" customFormat="1" ht="20.25" customHeight="1">
      <c r="C137" s="71"/>
      <c r="D137" s="71"/>
      <c r="E137" s="71"/>
      <c r="F137" s="71"/>
      <c r="G137" s="72"/>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row>
    <row r="138" spans="3:33" s="73" customFormat="1" ht="20.25" customHeight="1">
      <c r="C138" s="71"/>
      <c r="D138" s="71"/>
      <c r="E138" s="71"/>
      <c r="F138" s="71"/>
      <c r="G138" s="72"/>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row>
    <row r="139" spans="3:33" s="73" customFormat="1" ht="20.25" customHeight="1">
      <c r="C139" s="71"/>
      <c r="D139" s="71"/>
      <c r="E139" s="71"/>
      <c r="F139" s="71"/>
      <c r="G139" s="72"/>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row>
    <row r="140" spans="3:33" s="73" customFormat="1" ht="20.25" customHeight="1">
      <c r="C140" s="71"/>
      <c r="D140" s="71"/>
      <c r="E140" s="71"/>
      <c r="F140" s="71"/>
      <c r="G140" s="72"/>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row>
    <row r="141" spans="3:33" s="73" customFormat="1" ht="20.25" customHeight="1">
      <c r="C141" s="71"/>
      <c r="D141" s="71"/>
      <c r="E141" s="71"/>
      <c r="F141" s="71"/>
      <c r="G141" s="72"/>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row>
    <row r="142" spans="3:33" s="73" customFormat="1" ht="20.25" customHeight="1">
      <c r="C142" s="71"/>
      <c r="D142" s="71"/>
      <c r="E142" s="71"/>
      <c r="F142" s="71"/>
      <c r="G142" s="72"/>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row>
    <row r="143" spans="3:33" s="73" customFormat="1" ht="20.25" customHeight="1">
      <c r="C143" s="71"/>
      <c r="D143" s="71"/>
      <c r="E143" s="71"/>
      <c r="F143" s="71"/>
      <c r="G143" s="72"/>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row>
    <row r="144" spans="3:33" s="73" customFormat="1" ht="20.25" customHeight="1">
      <c r="C144" s="71"/>
      <c r="D144" s="71"/>
      <c r="E144" s="71"/>
      <c r="F144" s="71"/>
      <c r="G144" s="72"/>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row>
    <row r="145" spans="3:33" s="73" customFormat="1" ht="20.25" customHeight="1">
      <c r="C145" s="71"/>
      <c r="D145" s="71"/>
      <c r="E145" s="71"/>
      <c r="F145" s="71"/>
      <c r="G145" s="72"/>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row>
    <row r="146" spans="3:33" s="73" customFormat="1" ht="20.25" customHeight="1">
      <c r="C146" s="71"/>
      <c r="D146" s="71"/>
      <c r="E146" s="71"/>
      <c r="F146" s="71"/>
      <c r="G146" s="72"/>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row>
    <row r="147" spans="3:33" s="73" customFormat="1" ht="20.25" customHeight="1">
      <c r="C147" s="71"/>
      <c r="D147" s="71"/>
      <c r="E147" s="71"/>
      <c r="F147" s="71"/>
      <c r="G147" s="72"/>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row>
    <row r="148" spans="3:33" s="73" customFormat="1" ht="20.25" customHeight="1">
      <c r="C148" s="71"/>
      <c r="D148" s="71"/>
      <c r="E148" s="71"/>
      <c r="F148" s="71"/>
      <c r="G148" s="72"/>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row>
    <row r="149" spans="3:33" s="73" customFormat="1" ht="20.25" customHeight="1">
      <c r="C149" s="71"/>
      <c r="D149" s="71"/>
      <c r="E149" s="71"/>
      <c r="F149" s="71"/>
      <c r="G149" s="72"/>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row>
    <row r="150" spans="3:33" s="73" customFormat="1" ht="20.25" customHeight="1">
      <c r="C150" s="71"/>
      <c r="D150" s="71"/>
      <c r="E150" s="71"/>
      <c r="F150" s="71"/>
      <c r="G150" s="72"/>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row>
    <row r="151" spans="3:33" s="73" customFormat="1" ht="20.25" customHeight="1">
      <c r="C151" s="71"/>
      <c r="D151" s="71"/>
      <c r="E151" s="71"/>
      <c r="F151" s="71"/>
      <c r="G151" s="72"/>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row>
    <row r="152" spans="3:33" s="73" customFormat="1" ht="20.25" customHeight="1">
      <c r="C152" s="71"/>
      <c r="D152" s="71"/>
      <c r="E152" s="71"/>
      <c r="F152" s="71"/>
      <c r="G152" s="72"/>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row>
    <row r="153" spans="3:33" s="73" customFormat="1" ht="20.25" customHeight="1">
      <c r="C153" s="71"/>
      <c r="D153" s="71"/>
      <c r="E153" s="71"/>
      <c r="F153" s="71"/>
      <c r="G153" s="72"/>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row>
    <row r="154" spans="3:33" s="73" customFormat="1" ht="20.25" customHeight="1">
      <c r="C154" s="71"/>
      <c r="D154" s="71"/>
      <c r="E154" s="71"/>
      <c r="F154" s="71"/>
      <c r="G154" s="72"/>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row>
    <row r="155" spans="3:33" s="73" customFormat="1" ht="20.25" customHeight="1">
      <c r="C155" s="71"/>
      <c r="D155" s="71"/>
      <c r="E155" s="71"/>
      <c r="F155" s="71"/>
      <c r="G155" s="72"/>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row>
    <row r="156" spans="3:33" s="73" customFormat="1" ht="20.25" customHeight="1">
      <c r="C156" s="71"/>
      <c r="D156" s="71"/>
      <c r="E156" s="71"/>
      <c r="F156" s="71"/>
      <c r="G156" s="72"/>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row>
    <row r="157" spans="3:33" s="73" customFormat="1" ht="20.25" customHeight="1">
      <c r="C157" s="71"/>
      <c r="D157" s="71"/>
      <c r="E157" s="71"/>
      <c r="F157" s="71"/>
      <c r="G157" s="72"/>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row>
    <row r="158" spans="3:33" s="73" customFormat="1" ht="20.25" customHeight="1">
      <c r="C158" s="71"/>
      <c r="D158" s="71"/>
      <c r="E158" s="71"/>
      <c r="F158" s="71"/>
      <c r="G158" s="72"/>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row>
    <row r="159" spans="3:33" s="73" customFormat="1" ht="20.25" customHeight="1">
      <c r="C159" s="71"/>
      <c r="D159" s="71"/>
      <c r="E159" s="71"/>
      <c r="F159" s="71"/>
      <c r="G159" s="72"/>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row>
    <row r="160" spans="3:33" s="73" customFormat="1" ht="20.25" customHeight="1">
      <c r="C160" s="71"/>
      <c r="D160" s="71"/>
      <c r="E160" s="71"/>
      <c r="F160" s="71"/>
      <c r="G160" s="72"/>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row>
    <row r="161" spans="3:33" s="73" customFormat="1" ht="20.25" customHeight="1">
      <c r="C161" s="71"/>
      <c r="D161" s="71"/>
      <c r="E161" s="71"/>
      <c r="F161" s="71"/>
      <c r="G161" s="72"/>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row>
    <row r="162" spans="3:33" s="73" customFormat="1" ht="20.25" customHeight="1">
      <c r="C162" s="71"/>
      <c r="D162" s="71"/>
      <c r="E162" s="71"/>
      <c r="F162" s="71"/>
      <c r="G162" s="72"/>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row>
    <row r="163" spans="3:33" s="73" customFormat="1" ht="20.25" customHeight="1">
      <c r="C163" s="71"/>
      <c r="D163" s="71"/>
      <c r="E163" s="71"/>
      <c r="F163" s="71"/>
      <c r="G163" s="72"/>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row>
    <row r="164" spans="3:33" s="73" customFormat="1" ht="20.25" customHeight="1">
      <c r="C164" s="71"/>
      <c r="D164" s="71"/>
      <c r="E164" s="71"/>
      <c r="F164" s="71"/>
      <c r="G164" s="72"/>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row>
    <row r="165" spans="3:33" s="73" customFormat="1" ht="20.25" customHeight="1">
      <c r="C165" s="71"/>
      <c r="D165" s="71"/>
      <c r="E165" s="71"/>
      <c r="F165" s="71"/>
      <c r="G165" s="72"/>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row>
    <row r="166" spans="3:33" s="73" customFormat="1" ht="20.25" customHeight="1">
      <c r="C166" s="71"/>
      <c r="D166" s="71"/>
      <c r="E166" s="71"/>
      <c r="F166" s="71"/>
      <c r="G166" s="72"/>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row>
    <row r="167" spans="3:33" s="73" customFormat="1" ht="20.25" customHeight="1">
      <c r="C167" s="71"/>
      <c r="D167" s="71"/>
      <c r="E167" s="71"/>
      <c r="F167" s="71"/>
      <c r="G167" s="72"/>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row>
    <row r="168" spans="3:33" s="73" customFormat="1" ht="20.25" customHeight="1">
      <c r="C168" s="71"/>
      <c r="D168" s="71"/>
      <c r="E168" s="71"/>
      <c r="F168" s="71"/>
      <c r="G168" s="72"/>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row>
    <row r="169" spans="3:33" s="73" customFormat="1" ht="20.25" customHeight="1">
      <c r="C169" s="71"/>
      <c r="D169" s="71"/>
      <c r="E169" s="71"/>
      <c r="F169" s="71"/>
      <c r="G169" s="72"/>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row>
    <row r="170" spans="3:33" s="73" customFormat="1" ht="20.25" customHeight="1">
      <c r="C170" s="71"/>
      <c r="D170" s="71"/>
      <c r="E170" s="71"/>
      <c r="F170" s="71"/>
      <c r="G170" s="72"/>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row>
    <row r="171" spans="3:33" s="73" customFormat="1" ht="20.25" customHeight="1">
      <c r="C171" s="71"/>
      <c r="D171" s="71"/>
      <c r="E171" s="71"/>
      <c r="F171" s="71"/>
      <c r="G171" s="72"/>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row>
    <row r="172" spans="3:33" s="73" customFormat="1" ht="20.25" customHeight="1">
      <c r="C172" s="71"/>
      <c r="D172" s="71"/>
      <c r="E172" s="71"/>
      <c r="F172" s="71"/>
      <c r="G172" s="72"/>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row>
    <row r="173" spans="3:33" s="73" customFormat="1" ht="20.25" customHeight="1">
      <c r="C173" s="71"/>
      <c r="D173" s="71"/>
      <c r="E173" s="71"/>
      <c r="F173" s="71"/>
      <c r="G173" s="72"/>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row>
    <row r="174" spans="3:33" s="73" customFormat="1" ht="20.25" customHeight="1">
      <c r="C174" s="71"/>
      <c r="D174" s="71"/>
      <c r="E174" s="71"/>
      <c r="F174" s="71"/>
      <c r="G174" s="72"/>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row>
    <row r="175" spans="3:33" s="73" customFormat="1" ht="20.25" customHeight="1">
      <c r="C175" s="71"/>
      <c r="D175" s="71"/>
      <c r="E175" s="71"/>
      <c r="F175" s="71"/>
      <c r="G175" s="72"/>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row>
    <row r="176" spans="3:33" s="73" customFormat="1" ht="20.25" customHeight="1">
      <c r="C176" s="71"/>
      <c r="D176" s="71"/>
      <c r="E176" s="71"/>
      <c r="F176" s="71"/>
      <c r="G176" s="72"/>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row>
    <row r="177" spans="3:33" s="73" customFormat="1" ht="20.25" customHeight="1">
      <c r="C177" s="71"/>
      <c r="D177" s="71"/>
      <c r="E177" s="71"/>
      <c r="F177" s="71"/>
      <c r="G177" s="72"/>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row>
    <row r="178" spans="3:33" s="73" customFormat="1" ht="20.25" customHeight="1">
      <c r="C178" s="71"/>
      <c r="D178" s="71"/>
      <c r="E178" s="71"/>
      <c r="F178" s="71"/>
      <c r="G178" s="72"/>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row>
    <row r="179" spans="3:33" s="73" customFormat="1" ht="20.25" customHeight="1">
      <c r="C179" s="71"/>
      <c r="D179" s="71"/>
      <c r="E179" s="71"/>
      <c r="F179" s="71"/>
      <c r="G179" s="72"/>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row>
    <row r="180" spans="3:33" s="73" customFormat="1" ht="20.25" customHeight="1">
      <c r="C180" s="71"/>
      <c r="D180" s="71"/>
      <c r="E180" s="71"/>
      <c r="F180" s="71"/>
      <c r="G180" s="72"/>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row>
    <row r="181" spans="3:33" s="73" customFormat="1" ht="20.25" customHeight="1">
      <c r="C181" s="71"/>
      <c r="D181" s="71"/>
      <c r="E181" s="71"/>
      <c r="F181" s="71"/>
      <c r="G181" s="72"/>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row>
    <row r="182" spans="3:33" s="73" customFormat="1" ht="20.25" customHeight="1">
      <c r="C182" s="71"/>
      <c r="D182" s="71"/>
      <c r="E182" s="71"/>
      <c r="F182" s="71"/>
      <c r="G182" s="72"/>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row>
    <row r="183" spans="3:33" s="73" customFormat="1" ht="20.25" customHeight="1">
      <c r="C183" s="71"/>
      <c r="D183" s="71"/>
      <c r="E183" s="71"/>
      <c r="F183" s="71"/>
      <c r="G183" s="72"/>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row>
    <row r="184" spans="3:33" s="73" customFormat="1" ht="20.25" customHeight="1">
      <c r="C184" s="71"/>
      <c r="D184" s="71"/>
      <c r="E184" s="71"/>
      <c r="F184" s="71"/>
      <c r="G184" s="72"/>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row>
    <row r="185" spans="3:33" s="73" customFormat="1" ht="20.25" customHeight="1">
      <c r="C185" s="71"/>
      <c r="D185" s="71"/>
      <c r="E185" s="71"/>
      <c r="F185" s="71"/>
      <c r="G185" s="72"/>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row>
    <row r="186" spans="3:33" s="73" customFormat="1" ht="20.25" customHeight="1">
      <c r="C186" s="71"/>
      <c r="D186" s="71"/>
      <c r="E186" s="71"/>
      <c r="F186" s="71"/>
      <c r="G186" s="72"/>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row>
    <row r="187" spans="3:33" s="73" customFormat="1" ht="20.25" customHeight="1">
      <c r="C187" s="71"/>
      <c r="D187" s="71"/>
      <c r="E187" s="71"/>
      <c r="F187" s="71"/>
      <c r="G187" s="72"/>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row>
    <row r="188" spans="3:33" s="73" customFormat="1" ht="20.25" customHeight="1">
      <c r="C188" s="71"/>
      <c r="D188" s="71"/>
      <c r="E188" s="71"/>
      <c r="F188" s="71"/>
      <c r="G188" s="72"/>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row>
    <row r="189" spans="3:33" s="73" customFormat="1" ht="20.25" customHeight="1">
      <c r="C189" s="71"/>
      <c r="D189" s="71"/>
      <c r="E189" s="71"/>
      <c r="F189" s="71"/>
      <c r="G189" s="72"/>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row>
    <row r="190" spans="3:33" s="73" customFormat="1" ht="20.25" customHeight="1">
      <c r="C190" s="71"/>
      <c r="D190" s="71"/>
      <c r="E190" s="71"/>
      <c r="F190" s="71"/>
      <c r="G190" s="72"/>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row>
    <row r="191" spans="3:33" s="73" customFormat="1" ht="20.25" customHeight="1">
      <c r="C191" s="71"/>
      <c r="D191" s="71"/>
      <c r="E191" s="71"/>
      <c r="F191" s="71"/>
      <c r="G191" s="72"/>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row>
    <row r="192" spans="3:33" s="73" customFormat="1" ht="20.25" customHeight="1">
      <c r="C192" s="71"/>
      <c r="D192" s="71"/>
      <c r="E192" s="71"/>
      <c r="F192" s="71"/>
      <c r="G192" s="72"/>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row>
    <row r="193" spans="3:33" s="73" customFormat="1" ht="20.25" customHeight="1">
      <c r="C193" s="71"/>
      <c r="D193" s="71"/>
      <c r="E193" s="71"/>
      <c r="F193" s="71"/>
      <c r="G193" s="72"/>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row>
  </sheetData>
  <mergeCells count="60">
    <mergeCell ref="H100:H101"/>
    <mergeCell ref="I100:I101"/>
    <mergeCell ref="J100:L101"/>
    <mergeCell ref="M100:M101"/>
    <mergeCell ref="N100:P101"/>
    <mergeCell ref="H92:H93"/>
    <mergeCell ref="I92:I93"/>
    <mergeCell ref="J92:L93"/>
    <mergeCell ref="M92:M93"/>
    <mergeCell ref="N92:P93"/>
    <mergeCell ref="H86:H87"/>
    <mergeCell ref="I86:I87"/>
    <mergeCell ref="J86:L87"/>
    <mergeCell ref="M86:M87"/>
    <mergeCell ref="N86:P87"/>
    <mergeCell ref="H74:H75"/>
    <mergeCell ref="I74:I75"/>
    <mergeCell ref="J74:L75"/>
    <mergeCell ref="M74:M75"/>
    <mergeCell ref="N74:P75"/>
    <mergeCell ref="A68:C69"/>
    <mergeCell ref="H68:H69"/>
    <mergeCell ref="A63:AF63"/>
    <mergeCell ref="H55:H56"/>
    <mergeCell ref="I55:I56"/>
    <mergeCell ref="J55:L56"/>
    <mergeCell ref="M55:M56"/>
    <mergeCell ref="N55:P56"/>
    <mergeCell ref="S65:V65"/>
    <mergeCell ref="A67:C67"/>
    <mergeCell ref="D67:E67"/>
    <mergeCell ref="F67:G67"/>
    <mergeCell ref="H67:AF67"/>
    <mergeCell ref="H42:H43"/>
    <mergeCell ref="I42:I43"/>
    <mergeCell ref="J42:L43"/>
    <mergeCell ref="M42:M43"/>
    <mergeCell ref="N42:P43"/>
    <mergeCell ref="H14:H15"/>
    <mergeCell ref="I14:I15"/>
    <mergeCell ref="J14:L15"/>
    <mergeCell ref="M14:M15"/>
    <mergeCell ref="N14:P15"/>
    <mergeCell ref="H31:H32"/>
    <mergeCell ref="I31:I32"/>
    <mergeCell ref="J31:L32"/>
    <mergeCell ref="M31:M32"/>
    <mergeCell ref="N31:P32"/>
    <mergeCell ref="A8:C9"/>
    <mergeCell ref="H8:H9"/>
    <mergeCell ref="Y8:AB9"/>
    <mergeCell ref="AC8:AF9"/>
    <mergeCell ref="A3:AF3"/>
    <mergeCell ref="S5:V5"/>
    <mergeCell ref="A7:C7"/>
    <mergeCell ref="D7:E7"/>
    <mergeCell ref="F7:G7"/>
    <mergeCell ref="H7:X7"/>
    <mergeCell ref="Y7:AB7"/>
    <mergeCell ref="AC7:AF7"/>
  </mergeCells>
  <phoneticPr fontId="4"/>
  <dataValidations count="1">
    <dataValidation type="list" allowBlank="1" showInputMessage="1" showErrorMessage="1" sqref="U8:U9 D74:D76 A91 O45 O95 L13 O18 R18 Q28 A74:A76 D91:D93 M97:M101 D97:D99 Q38 L41 D19:D20 R48:R50 Q97 A19 Q8:Q10 D44:D45 U68:U69 L73 L91 O71:O72 Q88 O78 R78 A99 M14:M15 A31:A33 M52:M56 O11:O12 L44:L51 Y10:Y12 AC10:AC12 L16:L27 M28:M32 AC28:AC30 AC38:AC40 Y38:Y40 O39:O40 O53:O54 AC52:AC54 Y52:Y54 Q52 L76:L82 R24:R26 O23:O26 R34:R36 O33:O36 L33:L37 O47:O50 A44 R58:R60 L57:L61 O57:O60 M8:M12 L94:L96 Y28:Y30 O29:O30 M38:M40 M68:M72 O89:O90 O98:O99 O21 R16 U16 O16 D84:D85 O84:O85 U76 O76 R76 A58 M42:M43 D55:D57 A55 M74:M75 M92:M93 D29:D33 Q68:Q70 I8:I61 M83:M90 A84 Q83 I68:I101 O81 JH82 TD82 ACZ82 AMV82 AWR82 BGN82 BQJ82 CAF82 CKB82 CTX82 DDT82 DNP82 DXL82 EHH82 ERD82 FAZ82 FKV82 FUR82 GEN82 GOJ82 GYF82 HIB82 HRX82 IBT82 ILP82 IVL82 JFH82 JPD82 JYZ82 KIV82 KSR82 LCN82 LMJ82 LWF82 MGB82 MPX82 MZT82 NJP82 NTL82 ODH82 OND82 OWZ82 PGV82 PQR82 QAN82 QKJ82 QUF82 REB82 RNX82 RXT82 SHP82 SRL82 TBH82 TLD82 TUZ82 UEV82 UOR82 UYN82 VIJ82 VSF82 WCB82 WLX82 WVT82 JE82 TA82 ACW82 AMS82 AWO82 BGK82 BQG82 CAC82 CJY82 CTU82 DDQ82 DNM82 DXI82 EHE82 ERA82 FAW82 FKS82 FUO82 GEK82 GOG82 GYC82 HHY82 HRU82 IBQ82 ILM82 IVI82 JFE82 JPA82 JYW82 KIS82 KSO82 LCK82 LMG82 LWC82 MFY82 MPU82 MZQ82 NJM82 NTI82 ODE82 ONA82 OWW82 PGS82 PQO82 QAK82 QKG82 QUC82 RDY82 RNU82 RXQ82 SHM82 SRI82 TBE82 TLA82 TUW82 UES82 UOO82 UYK82 VIG82 VSC82 WBY82 WLU82 WVQ82">
      <formula1>"□,■"</formula1>
    </dataValidation>
  </dataValidations>
  <pageMargins left="0.70866141732283472" right="0.70866141732283472" top="0.74803149606299213" bottom="0.74803149606299213" header="0.31496062992125984" footer="0.31496062992125984"/>
  <pageSetup paperSize="9" scale="26" fitToHeight="0" orientation="landscape" r:id="rId1"/>
  <rowBreaks count="4" manualBreakCount="4">
    <brk id="51" max="31" man="1"/>
    <brk id="61" max="31" man="1"/>
    <brk id="103" max="31" man="1"/>
    <brk id="170"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142"/>
  <sheetViews>
    <sheetView view="pageBreakPreview" zoomScale="40" zoomScaleNormal="100" zoomScaleSheetLayoutView="40" workbookViewId="0"/>
  </sheetViews>
  <sheetFormatPr defaultRowHeight="13.5"/>
  <cols>
    <col min="1" max="2" width="4.25" style="73" customWidth="1"/>
    <col min="3" max="3" width="25" style="71" customWidth="1"/>
    <col min="4" max="4" width="4.875" style="71" customWidth="1"/>
    <col min="5" max="5" width="41.625" style="71" customWidth="1"/>
    <col min="6" max="6" width="4.875" style="71" customWidth="1"/>
    <col min="7" max="7" width="19.625" style="72" customWidth="1"/>
    <col min="8" max="8" width="33.875" style="71" customWidth="1"/>
    <col min="9" max="32" width="4.875" style="71" customWidth="1"/>
    <col min="33" max="16384" width="9" style="71"/>
  </cols>
  <sheetData>
    <row r="2" spans="1:32" ht="20.25" customHeight="1">
      <c r="A2" s="268" t="s">
        <v>344</v>
      </c>
      <c r="B2" s="268"/>
    </row>
    <row r="3" spans="1:32" ht="20.25" customHeight="1">
      <c r="A3" s="1284" t="s">
        <v>343</v>
      </c>
      <c r="B3" s="1284"/>
      <c r="C3" s="1284"/>
      <c r="D3" s="1284"/>
      <c r="E3" s="1284"/>
      <c r="F3" s="1284"/>
      <c r="G3" s="1284"/>
      <c r="H3" s="1284"/>
      <c r="I3" s="1284"/>
      <c r="J3" s="1284"/>
      <c r="K3" s="1284"/>
      <c r="L3" s="1284"/>
      <c r="M3" s="1284"/>
      <c r="N3" s="1284"/>
      <c r="O3" s="1284"/>
      <c r="P3" s="1284"/>
      <c r="Q3" s="1284"/>
      <c r="R3" s="1284"/>
      <c r="S3" s="1284"/>
      <c r="T3" s="1284"/>
      <c r="U3" s="1284"/>
      <c r="V3" s="1284"/>
      <c r="W3" s="1284"/>
      <c r="X3" s="1284"/>
      <c r="Y3" s="1284"/>
      <c r="Z3" s="1284"/>
      <c r="AA3" s="1284"/>
      <c r="AB3" s="1284"/>
      <c r="AC3" s="1284"/>
      <c r="AD3" s="1284"/>
      <c r="AE3" s="1284"/>
      <c r="AF3" s="1284"/>
    </row>
    <row r="4" spans="1:32" ht="20.25" customHeight="1"/>
    <row r="5" spans="1:32" ht="30" customHeight="1">
      <c r="J5" s="73"/>
      <c r="K5" s="73"/>
      <c r="L5" s="73"/>
      <c r="M5" s="73"/>
      <c r="N5" s="73"/>
      <c r="O5" s="73"/>
      <c r="P5" s="73"/>
      <c r="Q5" s="73"/>
      <c r="R5" s="73"/>
      <c r="S5" s="1285" t="s">
        <v>342</v>
      </c>
      <c r="T5" s="1286"/>
      <c r="U5" s="1286"/>
      <c r="V5" s="1287"/>
      <c r="W5" s="641" t="str">
        <f>IF('★別紙3－2'!L$60="","",'★別紙3－2'!L$60)</f>
        <v/>
      </c>
      <c r="X5" s="641" t="str">
        <f>IF('★別紙3－2'!M$60="","",'★別紙3－2'!M$60)</f>
        <v/>
      </c>
      <c r="Y5" s="641" t="str">
        <f>IF('★別紙3－2'!N$60="","",'★別紙3－2'!N$60)</f>
        <v/>
      </c>
      <c r="Z5" s="641" t="str">
        <f>IF('★別紙3－2'!O$60="","",'★別紙3－2'!O$60)</f>
        <v/>
      </c>
      <c r="AA5" s="641" t="str">
        <f>IF('★別紙3－2'!P$60="","",'★別紙3－2'!P$60)</f>
        <v/>
      </c>
      <c r="AB5" s="641" t="str">
        <f>IF('★別紙3－2'!Q$60="","",'★別紙3－2'!Q$60)</f>
        <v/>
      </c>
      <c r="AC5" s="641" t="str">
        <f>IF('★別紙3－2'!R$60="","",'★別紙3－2'!R$60)</f>
        <v/>
      </c>
      <c r="AD5" s="641" t="str">
        <f>IF('★別紙3－2'!S$60="","",'★別紙3－2'!S$60)</f>
        <v/>
      </c>
      <c r="AE5" s="641" t="str">
        <f>IF('★別紙3－2'!T$60="","",'★別紙3－2'!T$60)</f>
        <v/>
      </c>
      <c r="AF5" s="641" t="str">
        <f>IF('★別紙3－2'!U$60="","",'★別紙3－2'!U$60)</f>
        <v/>
      </c>
    </row>
    <row r="6" spans="1:32" ht="20.25" customHeight="1"/>
    <row r="7" spans="1:32" ht="18" customHeight="1">
      <c r="A7" s="1285" t="s">
        <v>217</v>
      </c>
      <c r="B7" s="1286"/>
      <c r="C7" s="1287"/>
      <c r="D7" s="1285" t="s">
        <v>216</v>
      </c>
      <c r="E7" s="1287"/>
      <c r="F7" s="1288" t="s">
        <v>215</v>
      </c>
      <c r="G7" s="1289"/>
      <c r="H7" s="1285" t="s">
        <v>341</v>
      </c>
      <c r="I7" s="1286"/>
      <c r="J7" s="1286"/>
      <c r="K7" s="1286"/>
      <c r="L7" s="1286"/>
      <c r="M7" s="1286"/>
      <c r="N7" s="1286"/>
      <c r="O7" s="1286"/>
      <c r="P7" s="1286"/>
      <c r="Q7" s="1286"/>
      <c r="R7" s="1286"/>
      <c r="S7" s="1286"/>
      <c r="T7" s="1286"/>
      <c r="U7" s="1286"/>
      <c r="V7" s="1286"/>
      <c r="W7" s="1286"/>
      <c r="X7" s="1287"/>
      <c r="Y7" s="1285" t="s">
        <v>340</v>
      </c>
      <c r="Z7" s="1286"/>
      <c r="AA7" s="1286"/>
      <c r="AB7" s="1287"/>
      <c r="AC7" s="1285" t="s">
        <v>339</v>
      </c>
      <c r="AD7" s="1286"/>
      <c r="AE7" s="1286"/>
      <c r="AF7" s="1287"/>
    </row>
    <row r="8" spans="1:32" ht="18.75" customHeight="1">
      <c r="A8" s="1292" t="s">
        <v>213</v>
      </c>
      <c r="B8" s="1293"/>
      <c r="C8" s="1294"/>
      <c r="D8" s="188"/>
      <c r="E8" s="147"/>
      <c r="F8" s="120"/>
      <c r="G8" s="88"/>
      <c r="H8" s="1298" t="s">
        <v>212</v>
      </c>
      <c r="I8" s="281" t="s">
        <v>50</v>
      </c>
      <c r="J8" s="152" t="s">
        <v>211</v>
      </c>
      <c r="K8" s="267"/>
      <c r="L8" s="267"/>
      <c r="M8" s="281" t="s">
        <v>50</v>
      </c>
      <c r="N8" s="152" t="s">
        <v>210</v>
      </c>
      <c r="O8" s="267"/>
      <c r="P8" s="267"/>
      <c r="Q8" s="281" t="s">
        <v>50</v>
      </c>
      <c r="R8" s="152" t="s">
        <v>209</v>
      </c>
      <c r="S8" s="267"/>
      <c r="T8" s="267"/>
      <c r="U8" s="281" t="s">
        <v>50</v>
      </c>
      <c r="V8" s="152" t="s">
        <v>208</v>
      </c>
      <c r="W8" s="267"/>
      <c r="X8" s="135"/>
      <c r="Y8" s="1304"/>
      <c r="Z8" s="1305"/>
      <c r="AA8" s="1305"/>
      <c r="AB8" s="1306"/>
      <c r="AC8" s="1304"/>
      <c r="AD8" s="1305"/>
      <c r="AE8" s="1305"/>
      <c r="AF8" s="1306"/>
    </row>
    <row r="9" spans="1:32" ht="18.75" customHeight="1">
      <c r="A9" s="1295"/>
      <c r="B9" s="1296"/>
      <c r="C9" s="1297"/>
      <c r="D9" s="186"/>
      <c r="E9" s="184"/>
      <c r="F9" s="145"/>
      <c r="G9" s="79"/>
      <c r="H9" s="1299"/>
      <c r="I9" s="282" t="s">
        <v>50</v>
      </c>
      <c r="J9" s="185" t="s">
        <v>207</v>
      </c>
      <c r="K9" s="266"/>
      <c r="L9" s="266"/>
      <c r="M9" s="287" t="s">
        <v>50</v>
      </c>
      <c r="N9" s="185" t="s">
        <v>206</v>
      </c>
      <c r="O9" s="266"/>
      <c r="P9" s="266"/>
      <c r="Q9" s="287" t="s">
        <v>50</v>
      </c>
      <c r="R9" s="185" t="s">
        <v>205</v>
      </c>
      <c r="S9" s="266"/>
      <c r="T9" s="266"/>
      <c r="U9" s="287" t="s">
        <v>50</v>
      </c>
      <c r="V9" s="185" t="s">
        <v>204</v>
      </c>
      <c r="W9" s="266"/>
      <c r="X9" s="125"/>
      <c r="Y9" s="1307"/>
      <c r="Z9" s="1308"/>
      <c r="AA9" s="1308"/>
      <c r="AB9" s="1309"/>
      <c r="AC9" s="1307"/>
      <c r="AD9" s="1308"/>
      <c r="AE9" s="1308"/>
      <c r="AF9" s="1309"/>
    </row>
    <row r="10" spans="1:32" ht="18.75" customHeight="1">
      <c r="A10" s="138"/>
      <c r="B10" s="137"/>
      <c r="C10" s="136"/>
      <c r="D10" s="118"/>
      <c r="E10" s="135"/>
      <c r="F10" s="207"/>
      <c r="G10" s="117"/>
      <c r="H10" s="205" t="s">
        <v>243</v>
      </c>
      <c r="I10" s="550" t="s">
        <v>50</v>
      </c>
      <c r="J10" s="112" t="s">
        <v>165</v>
      </c>
      <c r="K10" s="163"/>
      <c r="L10" s="115"/>
      <c r="M10" s="551" t="s">
        <v>50</v>
      </c>
      <c r="N10" s="112" t="s">
        <v>242</v>
      </c>
      <c r="O10" s="162"/>
      <c r="P10" s="162"/>
      <c r="Q10" s="162"/>
      <c r="R10" s="162"/>
      <c r="S10" s="162"/>
      <c r="T10" s="162"/>
      <c r="U10" s="162"/>
      <c r="V10" s="162"/>
      <c r="W10" s="162"/>
      <c r="X10" s="204"/>
      <c r="Y10" s="291" t="s">
        <v>50</v>
      </c>
      <c r="Z10" s="152" t="s">
        <v>241</v>
      </c>
      <c r="AA10" s="152"/>
      <c r="AB10" s="203"/>
      <c r="AC10" s="291" t="s">
        <v>50</v>
      </c>
      <c r="AD10" s="152" t="s">
        <v>241</v>
      </c>
      <c r="AE10" s="152"/>
      <c r="AF10" s="203"/>
    </row>
    <row r="11" spans="1:32" ht="18.75" customHeight="1">
      <c r="A11" s="94"/>
      <c r="B11" s="93"/>
      <c r="C11" s="92"/>
      <c r="D11" s="91"/>
      <c r="E11" s="101"/>
      <c r="F11" s="160"/>
      <c r="G11" s="90"/>
      <c r="H11" s="127" t="s">
        <v>148</v>
      </c>
      <c r="I11" s="283" t="s">
        <v>50</v>
      </c>
      <c r="J11" s="105" t="s">
        <v>116</v>
      </c>
      <c r="K11" s="105"/>
      <c r="L11" s="107"/>
      <c r="M11" s="288" t="s">
        <v>50</v>
      </c>
      <c r="N11" s="105" t="s">
        <v>240</v>
      </c>
      <c r="O11" s="105"/>
      <c r="P11" s="107"/>
      <c r="Q11" s="108"/>
      <c r="R11" s="108"/>
      <c r="S11" s="108"/>
      <c r="T11" s="108"/>
      <c r="U11" s="108"/>
      <c r="V11" s="108"/>
      <c r="W11" s="108"/>
      <c r="X11" s="201"/>
      <c r="Y11" s="280" t="s">
        <v>50</v>
      </c>
      <c r="Z11" s="76" t="s">
        <v>239</v>
      </c>
      <c r="AA11" s="195"/>
      <c r="AB11" s="194"/>
      <c r="AC11" s="280" t="s">
        <v>50</v>
      </c>
      <c r="AD11" s="76" t="s">
        <v>239</v>
      </c>
      <c r="AE11" s="195"/>
      <c r="AF11" s="194"/>
    </row>
    <row r="12" spans="1:32" ht="18.75" customHeight="1">
      <c r="A12" s="94"/>
      <c r="B12" s="93"/>
      <c r="C12" s="92"/>
      <c r="D12" s="91"/>
      <c r="E12" s="101"/>
      <c r="F12" s="160"/>
      <c r="G12" s="90"/>
      <c r="H12" s="174" t="s">
        <v>247</v>
      </c>
      <c r="I12" s="283" t="s">
        <v>50</v>
      </c>
      <c r="J12" s="105" t="s">
        <v>107</v>
      </c>
      <c r="K12" s="108"/>
      <c r="L12" s="107"/>
      <c r="M12" s="288" t="s">
        <v>50</v>
      </c>
      <c r="N12" s="105" t="s">
        <v>246</v>
      </c>
      <c r="O12" s="104"/>
      <c r="P12" s="104"/>
      <c r="Q12" s="108"/>
      <c r="R12" s="108"/>
      <c r="S12" s="108"/>
      <c r="T12" s="108"/>
      <c r="U12" s="108"/>
      <c r="V12" s="108"/>
      <c r="W12" s="108"/>
      <c r="X12" s="201"/>
      <c r="Y12" s="196"/>
      <c r="Z12" s="195"/>
      <c r="AA12" s="195"/>
      <c r="AB12" s="194"/>
      <c r="AC12" s="196"/>
      <c r="AD12" s="195"/>
      <c r="AE12" s="195"/>
      <c r="AF12" s="194"/>
    </row>
    <row r="13" spans="1:32" ht="19.5" customHeight="1">
      <c r="A13" s="94"/>
      <c r="B13" s="93"/>
      <c r="C13" s="134"/>
      <c r="D13" s="133"/>
      <c r="E13" s="101"/>
      <c r="F13" s="91"/>
      <c r="G13" s="132"/>
      <c r="H13" s="109" t="s">
        <v>111</v>
      </c>
      <c r="I13" s="283" t="s">
        <v>50</v>
      </c>
      <c r="J13" s="105" t="s">
        <v>107</v>
      </c>
      <c r="K13" s="108"/>
      <c r="L13" s="107"/>
      <c r="M13" s="288" t="s">
        <v>50</v>
      </c>
      <c r="N13" s="105" t="s">
        <v>106</v>
      </c>
      <c r="O13" s="106"/>
      <c r="P13" s="105"/>
      <c r="Q13" s="104"/>
      <c r="R13" s="104"/>
      <c r="S13" s="104"/>
      <c r="T13" s="104"/>
      <c r="U13" s="104"/>
      <c r="V13" s="104"/>
      <c r="W13" s="104"/>
      <c r="X13" s="150"/>
      <c r="Y13" s="195"/>
      <c r="Z13" s="195"/>
      <c r="AA13" s="195"/>
      <c r="AB13" s="194"/>
      <c r="AC13" s="196"/>
      <c r="AD13" s="195"/>
      <c r="AE13" s="195"/>
      <c r="AF13" s="194"/>
    </row>
    <row r="14" spans="1:32" ht="19.5" customHeight="1">
      <c r="A14" s="94"/>
      <c r="B14" s="93"/>
      <c r="C14" s="134"/>
      <c r="D14" s="133"/>
      <c r="E14" s="101"/>
      <c r="F14" s="91"/>
      <c r="G14" s="132"/>
      <c r="H14" s="109" t="s">
        <v>108</v>
      </c>
      <c r="I14" s="283" t="s">
        <v>50</v>
      </c>
      <c r="J14" s="105" t="s">
        <v>107</v>
      </c>
      <c r="K14" s="108"/>
      <c r="L14" s="107"/>
      <c r="M14" s="288" t="s">
        <v>50</v>
      </c>
      <c r="N14" s="105" t="s">
        <v>106</v>
      </c>
      <c r="O14" s="106"/>
      <c r="P14" s="105"/>
      <c r="Q14" s="104"/>
      <c r="R14" s="104"/>
      <c r="S14" s="104"/>
      <c r="T14" s="104"/>
      <c r="U14" s="104"/>
      <c r="V14" s="104"/>
      <c r="W14" s="104"/>
      <c r="X14" s="150"/>
      <c r="Y14" s="195"/>
      <c r="Z14" s="195"/>
      <c r="AA14" s="195"/>
      <c r="AB14" s="194"/>
      <c r="AC14" s="196"/>
      <c r="AD14" s="195"/>
      <c r="AE14" s="195"/>
      <c r="AF14" s="194"/>
    </row>
    <row r="15" spans="1:32" ht="18.75" customHeight="1">
      <c r="A15" s="94"/>
      <c r="B15" s="93"/>
      <c r="C15" s="92"/>
      <c r="D15" s="91"/>
      <c r="E15" s="101"/>
      <c r="F15" s="160"/>
      <c r="G15" s="90"/>
      <c r="H15" s="1352" t="s">
        <v>238</v>
      </c>
      <c r="I15" s="1312" t="s">
        <v>50</v>
      </c>
      <c r="J15" s="1290" t="s">
        <v>116</v>
      </c>
      <c r="K15" s="1290"/>
      <c r="L15" s="1312" t="s">
        <v>50</v>
      </c>
      <c r="M15" s="1290" t="s">
        <v>118</v>
      </c>
      <c r="N15" s="1290"/>
      <c r="O15" s="97"/>
      <c r="P15" s="97"/>
      <c r="Q15" s="97"/>
      <c r="R15" s="97"/>
      <c r="S15" s="97"/>
      <c r="T15" s="97"/>
      <c r="U15" s="97"/>
      <c r="V15" s="97"/>
      <c r="W15" s="97"/>
      <c r="X15" s="175"/>
      <c r="Y15" s="196"/>
      <c r="Z15" s="195"/>
      <c r="AA15" s="195"/>
      <c r="AB15" s="194"/>
      <c r="AC15" s="196"/>
      <c r="AD15" s="195"/>
      <c r="AE15" s="195"/>
      <c r="AF15" s="194"/>
    </row>
    <row r="16" spans="1:32" ht="18.75" customHeight="1">
      <c r="A16" s="94"/>
      <c r="B16" s="93"/>
      <c r="C16" s="92"/>
      <c r="D16" s="91"/>
      <c r="E16" s="101"/>
      <c r="F16" s="160"/>
      <c r="G16" s="90"/>
      <c r="H16" s="1353"/>
      <c r="I16" s="1313"/>
      <c r="J16" s="1291"/>
      <c r="K16" s="1291"/>
      <c r="L16" s="1313"/>
      <c r="M16" s="1291"/>
      <c r="N16" s="1291"/>
      <c r="O16" s="154"/>
      <c r="P16" s="154"/>
      <c r="Q16" s="154"/>
      <c r="R16" s="154"/>
      <c r="S16" s="154"/>
      <c r="T16" s="154"/>
      <c r="U16" s="154"/>
      <c r="V16" s="154"/>
      <c r="W16" s="154"/>
      <c r="X16" s="153"/>
      <c r="Y16" s="196"/>
      <c r="Z16" s="195"/>
      <c r="AA16" s="195"/>
      <c r="AB16" s="194"/>
      <c r="AC16" s="196"/>
      <c r="AD16" s="195"/>
      <c r="AE16" s="195"/>
      <c r="AF16" s="194"/>
    </row>
    <row r="17" spans="1:32" ht="18.75" customHeight="1">
      <c r="A17" s="94"/>
      <c r="B17" s="93"/>
      <c r="C17" s="92"/>
      <c r="D17" s="91"/>
      <c r="E17" s="101"/>
      <c r="F17" s="160"/>
      <c r="G17" s="90"/>
      <c r="H17" s="127" t="s">
        <v>237</v>
      </c>
      <c r="I17" s="285" t="s">
        <v>50</v>
      </c>
      <c r="J17" s="105" t="s">
        <v>116</v>
      </c>
      <c r="K17" s="105"/>
      <c r="L17" s="288" t="s">
        <v>50</v>
      </c>
      <c r="M17" s="105" t="s">
        <v>135</v>
      </c>
      <c r="N17" s="105"/>
      <c r="O17" s="289" t="s">
        <v>50</v>
      </c>
      <c r="P17" s="105" t="s">
        <v>134</v>
      </c>
      <c r="Q17" s="123"/>
      <c r="R17" s="123"/>
      <c r="S17" s="123"/>
      <c r="T17" s="123"/>
      <c r="U17" s="123"/>
      <c r="V17" s="123"/>
      <c r="W17" s="123"/>
      <c r="X17" s="198"/>
      <c r="Y17" s="196"/>
      <c r="Z17" s="195"/>
      <c r="AA17" s="195"/>
      <c r="AB17" s="194"/>
      <c r="AC17" s="196"/>
      <c r="AD17" s="195"/>
      <c r="AE17" s="195"/>
      <c r="AF17" s="194"/>
    </row>
    <row r="18" spans="1:32" ht="18.75" customHeight="1">
      <c r="A18" s="94"/>
      <c r="B18" s="93"/>
      <c r="C18" s="92"/>
      <c r="D18" s="91"/>
      <c r="E18" s="101"/>
      <c r="F18" s="160"/>
      <c r="G18" s="90"/>
      <c r="H18" s="127" t="s">
        <v>157</v>
      </c>
      <c r="I18" s="283" t="s">
        <v>50</v>
      </c>
      <c r="J18" s="105" t="s">
        <v>116</v>
      </c>
      <c r="K18" s="108"/>
      <c r="L18" s="288" t="s">
        <v>50</v>
      </c>
      <c r="M18" s="105" t="s">
        <v>118</v>
      </c>
      <c r="N18" s="123"/>
      <c r="O18" s="123"/>
      <c r="P18" s="123"/>
      <c r="Q18" s="123"/>
      <c r="R18" s="123"/>
      <c r="S18" s="123"/>
      <c r="T18" s="123"/>
      <c r="U18" s="123"/>
      <c r="V18" s="123"/>
      <c r="W18" s="123"/>
      <c r="X18" s="198"/>
      <c r="Y18" s="196"/>
      <c r="Z18" s="195"/>
      <c r="AA18" s="195"/>
      <c r="AB18" s="194"/>
      <c r="AC18" s="196"/>
      <c r="AD18" s="195"/>
      <c r="AE18" s="195"/>
      <c r="AF18" s="194"/>
    </row>
    <row r="19" spans="1:32" ht="18.75" customHeight="1">
      <c r="A19" s="94"/>
      <c r="B19" s="93"/>
      <c r="C19" s="92"/>
      <c r="D19" s="91"/>
      <c r="E19" s="101"/>
      <c r="F19" s="160"/>
      <c r="G19" s="90"/>
      <c r="H19" s="174" t="s">
        <v>314</v>
      </c>
      <c r="I19" s="283" t="s">
        <v>50</v>
      </c>
      <c r="J19" s="105" t="s">
        <v>140</v>
      </c>
      <c r="K19" s="108"/>
      <c r="L19" s="107"/>
      <c r="M19" s="288" t="s">
        <v>50</v>
      </c>
      <c r="N19" s="105" t="s">
        <v>139</v>
      </c>
      <c r="O19" s="104"/>
      <c r="P19" s="104"/>
      <c r="Q19" s="104"/>
      <c r="R19" s="104"/>
      <c r="S19" s="104"/>
      <c r="T19" s="104"/>
      <c r="U19" s="104"/>
      <c r="V19" s="104"/>
      <c r="W19" s="104"/>
      <c r="X19" s="150"/>
      <c r="Y19" s="196"/>
      <c r="Z19" s="195"/>
      <c r="AA19" s="195"/>
      <c r="AB19" s="194"/>
      <c r="AC19" s="196"/>
      <c r="AD19" s="195"/>
      <c r="AE19" s="195"/>
      <c r="AF19" s="194"/>
    </row>
    <row r="20" spans="1:32" ht="18.75" customHeight="1">
      <c r="A20" s="94"/>
      <c r="B20" s="93"/>
      <c r="C20" s="92"/>
      <c r="D20" s="91"/>
      <c r="E20" s="101"/>
      <c r="F20" s="160"/>
      <c r="G20" s="90"/>
      <c r="H20" s="127" t="s">
        <v>305</v>
      </c>
      <c r="I20" s="283" t="s">
        <v>50</v>
      </c>
      <c r="J20" s="105" t="s">
        <v>116</v>
      </c>
      <c r="K20" s="108"/>
      <c r="L20" s="288" t="s">
        <v>50</v>
      </c>
      <c r="M20" s="105" t="s">
        <v>118</v>
      </c>
      <c r="N20" s="123"/>
      <c r="O20" s="123"/>
      <c r="P20" s="123"/>
      <c r="Q20" s="123"/>
      <c r="R20" s="123"/>
      <c r="S20" s="123"/>
      <c r="T20" s="123"/>
      <c r="U20" s="123"/>
      <c r="V20" s="123"/>
      <c r="W20" s="123"/>
      <c r="X20" s="198"/>
      <c r="Y20" s="196"/>
      <c r="Z20" s="195"/>
      <c r="AA20" s="195"/>
      <c r="AB20" s="194"/>
      <c r="AC20" s="196"/>
      <c r="AD20" s="195"/>
      <c r="AE20" s="195"/>
      <c r="AF20" s="194"/>
    </row>
    <row r="21" spans="1:32" ht="18.75" customHeight="1">
      <c r="A21" s="280" t="s">
        <v>50</v>
      </c>
      <c r="B21" s="93">
        <v>32</v>
      </c>
      <c r="C21" s="92" t="s">
        <v>313</v>
      </c>
      <c r="D21" s="280" t="s">
        <v>50</v>
      </c>
      <c r="E21" s="101" t="s">
        <v>194</v>
      </c>
      <c r="F21" s="160"/>
      <c r="G21" s="90"/>
      <c r="H21" s="127" t="s">
        <v>311</v>
      </c>
      <c r="I21" s="285" t="s">
        <v>50</v>
      </c>
      <c r="J21" s="105" t="s">
        <v>116</v>
      </c>
      <c r="K21" s="105"/>
      <c r="L21" s="288" t="s">
        <v>50</v>
      </c>
      <c r="M21" s="105" t="s">
        <v>182</v>
      </c>
      <c r="N21" s="105"/>
      <c r="O21" s="98"/>
      <c r="P21" s="289" t="s">
        <v>50</v>
      </c>
      <c r="Q21" s="105" t="s">
        <v>1204</v>
      </c>
      <c r="R21" s="98"/>
      <c r="S21" s="105"/>
      <c r="T21" s="289" t="s">
        <v>50</v>
      </c>
      <c r="U21" s="105" t="s">
        <v>1205</v>
      </c>
      <c r="V21" s="123"/>
      <c r="W21" s="123"/>
      <c r="X21" s="198"/>
      <c r="Y21" s="196"/>
      <c r="Z21" s="195"/>
      <c r="AA21" s="195"/>
      <c r="AB21" s="194"/>
      <c r="AC21" s="196"/>
      <c r="AD21" s="195"/>
      <c r="AE21" s="195"/>
      <c r="AF21" s="194"/>
    </row>
    <row r="22" spans="1:32" ht="18.75" customHeight="1">
      <c r="A22" s="94"/>
      <c r="B22" s="93"/>
      <c r="C22" s="92" t="s">
        <v>312</v>
      </c>
      <c r="D22" s="280" t="s">
        <v>50</v>
      </c>
      <c r="E22" s="101" t="s">
        <v>193</v>
      </c>
      <c r="F22" s="160"/>
      <c r="G22" s="90"/>
      <c r="H22" s="127" t="s">
        <v>309</v>
      </c>
      <c r="I22" s="285" t="s">
        <v>50</v>
      </c>
      <c r="J22" s="105" t="s">
        <v>116</v>
      </c>
      <c r="K22" s="105"/>
      <c r="L22" s="288" t="s">
        <v>50</v>
      </c>
      <c r="M22" s="154" t="s">
        <v>118</v>
      </c>
      <c r="N22" s="105"/>
      <c r="O22" s="98"/>
      <c r="P22" s="98"/>
      <c r="Q22" s="98"/>
      <c r="R22" s="98"/>
      <c r="S22" s="98"/>
      <c r="T22" s="98"/>
      <c r="U22" s="98"/>
      <c r="V22" s="98"/>
      <c r="W22" s="98"/>
      <c r="X22" s="198"/>
      <c r="Y22" s="196"/>
      <c r="Z22" s="195"/>
      <c r="AA22" s="195"/>
      <c r="AB22" s="194"/>
      <c r="AC22" s="196"/>
      <c r="AD22" s="195"/>
      <c r="AE22" s="195"/>
      <c r="AF22" s="194"/>
    </row>
    <row r="23" spans="1:32" ht="18.75" customHeight="1">
      <c r="A23" s="94"/>
      <c r="B23" s="93"/>
      <c r="C23" s="208"/>
      <c r="D23" s="280" t="s">
        <v>50</v>
      </c>
      <c r="E23" s="101" t="s">
        <v>235</v>
      </c>
      <c r="F23" s="160"/>
      <c r="G23" s="90"/>
      <c r="H23" s="127" t="s">
        <v>192</v>
      </c>
      <c r="I23" s="283" t="s">
        <v>50</v>
      </c>
      <c r="J23" s="105" t="s">
        <v>116</v>
      </c>
      <c r="K23" s="105"/>
      <c r="L23" s="288" t="s">
        <v>50</v>
      </c>
      <c r="M23" s="105" t="s">
        <v>135</v>
      </c>
      <c r="N23" s="105"/>
      <c r="O23" s="288" t="s">
        <v>50</v>
      </c>
      <c r="P23" s="105" t="s">
        <v>134</v>
      </c>
      <c r="Q23" s="123"/>
      <c r="R23" s="123"/>
      <c r="S23" s="123"/>
      <c r="T23" s="123"/>
      <c r="U23" s="123"/>
      <c r="V23" s="123"/>
      <c r="W23" s="123"/>
      <c r="X23" s="198"/>
      <c r="Y23" s="196"/>
      <c r="Z23" s="195"/>
      <c r="AA23" s="195"/>
      <c r="AB23" s="194"/>
      <c r="AC23" s="196"/>
      <c r="AD23" s="195"/>
      <c r="AE23" s="195"/>
      <c r="AF23" s="194"/>
    </row>
    <row r="24" spans="1:32" ht="18.75" customHeight="1">
      <c r="A24" s="94"/>
      <c r="B24" s="93"/>
      <c r="C24" s="208"/>
      <c r="D24" s="280" t="s">
        <v>50</v>
      </c>
      <c r="E24" s="101" t="s">
        <v>233</v>
      </c>
      <c r="F24" s="160"/>
      <c r="G24" s="90"/>
      <c r="H24" s="202" t="s">
        <v>244</v>
      </c>
      <c r="I24" s="283" t="s">
        <v>50</v>
      </c>
      <c r="J24" s="105" t="s">
        <v>116</v>
      </c>
      <c r="K24" s="105"/>
      <c r="L24" s="288" t="s">
        <v>50</v>
      </c>
      <c r="M24" s="105" t="s">
        <v>135</v>
      </c>
      <c r="N24" s="105"/>
      <c r="O24" s="288" t="s">
        <v>50</v>
      </c>
      <c r="P24" s="105" t="s">
        <v>134</v>
      </c>
      <c r="Q24" s="108"/>
      <c r="R24" s="108"/>
      <c r="S24" s="108"/>
      <c r="T24" s="108"/>
      <c r="U24" s="108"/>
      <c r="V24" s="108"/>
      <c r="W24" s="108"/>
      <c r="X24" s="201"/>
      <c r="Y24" s="196"/>
      <c r="Z24" s="195"/>
      <c r="AA24" s="195"/>
      <c r="AB24" s="194"/>
      <c r="AC24" s="196"/>
      <c r="AD24" s="195"/>
      <c r="AE24" s="195"/>
      <c r="AF24" s="194"/>
    </row>
    <row r="25" spans="1:32" ht="18.75" customHeight="1">
      <c r="A25" s="94"/>
      <c r="B25" s="93"/>
      <c r="C25" s="92"/>
      <c r="D25" s="91"/>
      <c r="E25" s="101"/>
      <c r="F25" s="160"/>
      <c r="G25" s="90"/>
      <c r="H25" s="148" t="s">
        <v>119</v>
      </c>
      <c r="I25" s="283" t="s">
        <v>50</v>
      </c>
      <c r="J25" s="105" t="s">
        <v>116</v>
      </c>
      <c r="K25" s="108"/>
      <c r="L25" s="288" t="s">
        <v>50</v>
      </c>
      <c r="M25" s="105" t="s">
        <v>118</v>
      </c>
      <c r="N25" s="123"/>
      <c r="O25" s="123"/>
      <c r="P25" s="123"/>
      <c r="Q25" s="123"/>
      <c r="R25" s="123"/>
      <c r="S25" s="123"/>
      <c r="T25" s="123"/>
      <c r="U25" s="123"/>
      <c r="V25" s="123"/>
      <c r="W25" s="123"/>
      <c r="X25" s="198"/>
      <c r="Y25" s="196"/>
      <c r="Z25" s="195"/>
      <c r="AA25" s="195"/>
      <c r="AB25" s="194"/>
      <c r="AC25" s="196"/>
      <c r="AD25" s="195"/>
      <c r="AE25" s="195"/>
      <c r="AF25" s="194"/>
    </row>
    <row r="26" spans="1:32" ht="18.75" customHeight="1">
      <c r="A26" s="94"/>
      <c r="B26" s="93"/>
      <c r="C26" s="92"/>
      <c r="D26" s="91"/>
      <c r="E26" s="101"/>
      <c r="F26" s="91"/>
      <c r="G26" s="101"/>
      <c r="H26" s="202" t="s">
        <v>234</v>
      </c>
      <c r="I26" s="283" t="s">
        <v>50</v>
      </c>
      <c r="J26" s="105" t="s">
        <v>116</v>
      </c>
      <c r="K26" s="105"/>
      <c r="L26" s="288" t="s">
        <v>50</v>
      </c>
      <c r="M26" s="154" t="s">
        <v>118</v>
      </c>
      <c r="N26" s="105"/>
      <c r="O26" s="105"/>
      <c r="P26" s="105"/>
      <c r="Q26" s="108"/>
      <c r="R26" s="108"/>
      <c r="S26" s="108"/>
      <c r="T26" s="108"/>
      <c r="U26" s="108"/>
      <c r="V26" s="108"/>
      <c r="W26" s="108"/>
      <c r="X26" s="201"/>
      <c r="Y26" s="196"/>
      <c r="Z26" s="195"/>
      <c r="AA26" s="195"/>
      <c r="AB26" s="194"/>
      <c r="AC26" s="196"/>
      <c r="AD26" s="195"/>
      <c r="AE26" s="195"/>
      <c r="AF26" s="194"/>
    </row>
    <row r="27" spans="1:32" ht="18.75" customHeight="1">
      <c r="A27" s="94"/>
      <c r="B27" s="93"/>
      <c r="C27" s="92"/>
      <c r="D27" s="91"/>
      <c r="E27" s="101"/>
      <c r="F27" s="91"/>
      <c r="G27" s="101"/>
      <c r="H27" s="202" t="s">
        <v>232</v>
      </c>
      <c r="I27" s="283" t="s">
        <v>50</v>
      </c>
      <c r="J27" s="105" t="s">
        <v>116</v>
      </c>
      <c r="K27" s="105"/>
      <c r="L27" s="288" t="s">
        <v>50</v>
      </c>
      <c r="M27" s="154" t="s">
        <v>118</v>
      </c>
      <c r="N27" s="105"/>
      <c r="O27" s="105"/>
      <c r="P27" s="105"/>
      <c r="Q27" s="108"/>
      <c r="R27" s="108"/>
      <c r="S27" s="108"/>
      <c r="T27" s="108"/>
      <c r="U27" s="108"/>
      <c r="V27" s="108"/>
      <c r="W27" s="108"/>
      <c r="X27" s="201"/>
      <c r="Y27" s="196"/>
      <c r="Z27" s="195"/>
      <c r="AA27" s="195"/>
      <c r="AB27" s="194"/>
      <c r="AC27" s="196"/>
      <c r="AD27" s="195"/>
      <c r="AE27" s="195"/>
      <c r="AF27" s="194"/>
    </row>
    <row r="28" spans="1:32" ht="18.75" customHeight="1">
      <c r="A28" s="94"/>
      <c r="B28" s="93"/>
      <c r="C28" s="92"/>
      <c r="D28" s="91"/>
      <c r="E28" s="101"/>
      <c r="F28" s="160"/>
      <c r="G28" s="90"/>
      <c r="H28" s="200" t="s">
        <v>231</v>
      </c>
      <c r="I28" s="283" t="s">
        <v>50</v>
      </c>
      <c r="J28" s="105" t="s">
        <v>116</v>
      </c>
      <c r="K28" s="105"/>
      <c r="L28" s="288" t="s">
        <v>50</v>
      </c>
      <c r="M28" s="105" t="s">
        <v>135</v>
      </c>
      <c r="N28" s="105"/>
      <c r="O28" s="288" t="s">
        <v>50</v>
      </c>
      <c r="P28" s="105" t="s">
        <v>134</v>
      </c>
      <c r="Q28" s="104"/>
      <c r="R28" s="104"/>
      <c r="S28" s="104"/>
      <c r="T28" s="104"/>
      <c r="U28" s="96"/>
      <c r="V28" s="96"/>
      <c r="W28" s="96"/>
      <c r="X28" s="131"/>
      <c r="Y28" s="196"/>
      <c r="Z28" s="195"/>
      <c r="AA28" s="195"/>
      <c r="AB28" s="194"/>
      <c r="AC28" s="196"/>
      <c r="AD28" s="195"/>
      <c r="AE28" s="195"/>
      <c r="AF28" s="194"/>
    </row>
    <row r="29" spans="1:32" ht="18.75" customHeight="1">
      <c r="A29" s="94"/>
      <c r="B29" s="93"/>
      <c r="C29" s="92"/>
      <c r="D29" s="91"/>
      <c r="E29" s="101"/>
      <c r="F29" s="160"/>
      <c r="G29" s="90"/>
      <c r="H29" s="127" t="s">
        <v>230</v>
      </c>
      <c r="I29" s="283" t="s">
        <v>50</v>
      </c>
      <c r="J29" s="105" t="s">
        <v>116</v>
      </c>
      <c r="K29" s="105"/>
      <c r="L29" s="288" t="s">
        <v>50</v>
      </c>
      <c r="M29" s="105" t="s">
        <v>227</v>
      </c>
      <c r="N29" s="105"/>
      <c r="O29" s="288" t="s">
        <v>50</v>
      </c>
      <c r="P29" s="105" t="s">
        <v>226</v>
      </c>
      <c r="Q29" s="123"/>
      <c r="R29" s="288" t="s">
        <v>50</v>
      </c>
      <c r="S29" s="105" t="s">
        <v>229</v>
      </c>
      <c r="T29" s="123"/>
      <c r="U29" s="123"/>
      <c r="V29" s="123"/>
      <c r="W29" s="123"/>
      <c r="X29" s="198"/>
      <c r="Y29" s="196"/>
      <c r="Z29" s="195"/>
      <c r="AA29" s="195"/>
      <c r="AB29" s="194"/>
      <c r="AC29" s="196"/>
      <c r="AD29" s="195"/>
      <c r="AE29" s="195"/>
      <c r="AF29" s="194"/>
    </row>
    <row r="30" spans="1:32" ht="18.75" customHeight="1">
      <c r="A30" s="94"/>
      <c r="B30" s="93"/>
      <c r="C30" s="134"/>
      <c r="D30" s="133"/>
      <c r="E30" s="101"/>
      <c r="F30" s="91"/>
      <c r="G30" s="132"/>
      <c r="H30" s="148" t="s">
        <v>228</v>
      </c>
      <c r="I30" s="283" t="s">
        <v>50</v>
      </c>
      <c r="J30" s="105" t="s">
        <v>116</v>
      </c>
      <c r="K30" s="105"/>
      <c r="L30" s="288" t="s">
        <v>50</v>
      </c>
      <c r="M30" s="105" t="s">
        <v>227</v>
      </c>
      <c r="N30" s="105"/>
      <c r="O30" s="288" t="s">
        <v>50</v>
      </c>
      <c r="P30" s="105" t="s">
        <v>226</v>
      </c>
      <c r="Q30" s="105"/>
      <c r="R30" s="288" t="s">
        <v>50</v>
      </c>
      <c r="S30" s="105" t="s">
        <v>225</v>
      </c>
      <c r="T30" s="105"/>
      <c r="U30" s="104"/>
      <c r="V30" s="104"/>
      <c r="W30" s="104"/>
      <c r="X30" s="150"/>
      <c r="Y30" s="195"/>
      <c r="Z30" s="195"/>
      <c r="AA30" s="195"/>
      <c r="AB30" s="194"/>
      <c r="AC30" s="196"/>
      <c r="AD30" s="195"/>
      <c r="AE30" s="195"/>
      <c r="AF30" s="194"/>
    </row>
    <row r="31" spans="1:32" ht="18.75" customHeight="1">
      <c r="A31" s="94"/>
      <c r="B31" s="93"/>
      <c r="C31" s="134"/>
      <c r="D31" s="133"/>
      <c r="E31" s="101"/>
      <c r="F31" s="91"/>
      <c r="G31" s="132"/>
      <c r="H31" s="197" t="s">
        <v>224</v>
      </c>
      <c r="I31" s="285" t="s">
        <v>50</v>
      </c>
      <c r="J31" s="97" t="s">
        <v>223</v>
      </c>
      <c r="K31" s="97"/>
      <c r="L31" s="289" t="s">
        <v>50</v>
      </c>
      <c r="M31" s="97" t="s">
        <v>222</v>
      </c>
      <c r="N31" s="97"/>
      <c r="O31" s="289" t="s">
        <v>50</v>
      </c>
      <c r="P31" s="97" t="s">
        <v>221</v>
      </c>
      <c r="Q31" s="97"/>
      <c r="R31" s="98"/>
      <c r="S31" s="97"/>
      <c r="T31" s="97"/>
      <c r="U31" s="96"/>
      <c r="V31" s="96"/>
      <c r="W31" s="96"/>
      <c r="X31" s="131"/>
      <c r="Y31" s="195"/>
      <c r="Z31" s="195"/>
      <c r="AA31" s="195"/>
      <c r="AB31" s="194"/>
      <c r="AC31" s="196"/>
      <c r="AD31" s="195"/>
      <c r="AE31" s="195"/>
      <c r="AF31" s="194"/>
    </row>
    <row r="32" spans="1:32" ht="19.5" customHeight="1">
      <c r="A32" s="87"/>
      <c r="B32" s="86"/>
      <c r="C32" s="183"/>
      <c r="D32" s="145"/>
      <c r="E32" s="125"/>
      <c r="F32" s="82"/>
      <c r="G32" s="182"/>
      <c r="H32" s="124" t="s">
        <v>220</v>
      </c>
      <c r="I32" s="286" t="s">
        <v>50</v>
      </c>
      <c r="J32" s="122" t="s">
        <v>116</v>
      </c>
      <c r="K32" s="122"/>
      <c r="L32" s="290" t="s">
        <v>50</v>
      </c>
      <c r="M32" s="122" t="s">
        <v>118</v>
      </c>
      <c r="N32" s="122"/>
      <c r="O32" s="122"/>
      <c r="P32" s="122"/>
      <c r="Q32" s="139"/>
      <c r="R32" s="139"/>
      <c r="S32" s="139"/>
      <c r="T32" s="139"/>
      <c r="U32" s="139"/>
      <c r="V32" s="139"/>
      <c r="W32" s="139"/>
      <c r="X32" s="193"/>
      <c r="Y32" s="191"/>
      <c r="Z32" s="191"/>
      <c r="AA32" s="191"/>
      <c r="AB32" s="190"/>
      <c r="AC32" s="192"/>
      <c r="AD32" s="191"/>
      <c r="AE32" s="191"/>
      <c r="AF32" s="190"/>
    </row>
    <row r="33" spans="1:32" ht="18.75" customHeight="1">
      <c r="A33" s="138"/>
      <c r="B33" s="137"/>
      <c r="C33" s="136"/>
      <c r="D33" s="118"/>
      <c r="E33" s="135"/>
      <c r="F33" s="207"/>
      <c r="G33" s="117"/>
      <c r="H33" s="205" t="s">
        <v>243</v>
      </c>
      <c r="I33" s="550" t="s">
        <v>50</v>
      </c>
      <c r="J33" s="112" t="s">
        <v>165</v>
      </c>
      <c r="K33" s="163"/>
      <c r="L33" s="115"/>
      <c r="M33" s="551" t="s">
        <v>50</v>
      </c>
      <c r="N33" s="112" t="s">
        <v>242</v>
      </c>
      <c r="O33" s="162"/>
      <c r="P33" s="162"/>
      <c r="Q33" s="162"/>
      <c r="R33" s="162"/>
      <c r="S33" s="162"/>
      <c r="T33" s="162"/>
      <c r="U33" s="162"/>
      <c r="V33" s="162"/>
      <c r="W33" s="162"/>
      <c r="X33" s="204"/>
      <c r="Y33" s="291" t="s">
        <v>50</v>
      </c>
      <c r="Z33" s="152" t="s">
        <v>241</v>
      </c>
      <c r="AA33" s="152"/>
      <c r="AB33" s="203"/>
      <c r="AC33" s="291" t="s">
        <v>50</v>
      </c>
      <c r="AD33" s="152" t="s">
        <v>241</v>
      </c>
      <c r="AE33" s="152"/>
      <c r="AF33" s="203"/>
    </row>
    <row r="34" spans="1:32" ht="18.75" customHeight="1">
      <c r="A34" s="94"/>
      <c r="B34" s="93"/>
      <c r="C34" s="92"/>
      <c r="D34" s="91"/>
      <c r="E34" s="101"/>
      <c r="F34" s="160"/>
      <c r="G34" s="90"/>
      <c r="H34" s="127" t="s">
        <v>148</v>
      </c>
      <c r="I34" s="283" t="s">
        <v>50</v>
      </c>
      <c r="J34" s="105" t="s">
        <v>116</v>
      </c>
      <c r="K34" s="105"/>
      <c r="L34" s="107"/>
      <c r="M34" s="288" t="s">
        <v>50</v>
      </c>
      <c r="N34" s="105" t="s">
        <v>240</v>
      </c>
      <c r="O34" s="105"/>
      <c r="P34" s="107"/>
      <c r="Q34" s="108"/>
      <c r="R34" s="108"/>
      <c r="S34" s="108"/>
      <c r="T34" s="108"/>
      <c r="U34" s="108"/>
      <c r="V34" s="108"/>
      <c r="W34" s="108"/>
      <c r="X34" s="201"/>
      <c r="Y34" s="280" t="s">
        <v>50</v>
      </c>
      <c r="Z34" s="76" t="s">
        <v>239</v>
      </c>
      <c r="AA34" s="195"/>
      <c r="AB34" s="194"/>
      <c r="AC34" s="280" t="s">
        <v>50</v>
      </c>
      <c r="AD34" s="76" t="s">
        <v>239</v>
      </c>
      <c r="AE34" s="195"/>
      <c r="AF34" s="194"/>
    </row>
    <row r="35" spans="1:32" ht="19.5" customHeight="1">
      <c r="A35" s="94"/>
      <c r="B35" s="93"/>
      <c r="C35" s="134"/>
      <c r="D35" s="133"/>
      <c r="E35" s="101"/>
      <c r="F35" s="91"/>
      <c r="G35" s="132"/>
      <c r="H35" s="109" t="s">
        <v>111</v>
      </c>
      <c r="I35" s="283" t="s">
        <v>50</v>
      </c>
      <c r="J35" s="105" t="s">
        <v>107</v>
      </c>
      <c r="K35" s="108"/>
      <c r="L35" s="107"/>
      <c r="M35" s="288" t="s">
        <v>50</v>
      </c>
      <c r="N35" s="105" t="s">
        <v>106</v>
      </c>
      <c r="O35" s="106"/>
      <c r="P35" s="105"/>
      <c r="Q35" s="104"/>
      <c r="R35" s="104"/>
      <c r="S35" s="104"/>
      <c r="T35" s="104"/>
      <c r="U35" s="104"/>
      <c r="V35" s="104"/>
      <c r="W35" s="104"/>
      <c r="X35" s="150"/>
      <c r="Y35" s="195"/>
      <c r="Z35" s="195"/>
      <c r="AA35" s="195"/>
      <c r="AB35" s="194"/>
      <c r="AC35" s="196"/>
      <c r="AD35" s="195"/>
      <c r="AE35" s="195"/>
      <c r="AF35" s="194"/>
    </row>
    <row r="36" spans="1:32" ht="19.5" customHeight="1">
      <c r="A36" s="94"/>
      <c r="B36" s="93"/>
      <c r="C36" s="134"/>
      <c r="D36" s="133"/>
      <c r="E36" s="101"/>
      <c r="F36" s="91"/>
      <c r="G36" s="132"/>
      <c r="H36" s="109" t="s">
        <v>108</v>
      </c>
      <c r="I36" s="283" t="s">
        <v>50</v>
      </c>
      <c r="J36" s="105" t="s">
        <v>107</v>
      </c>
      <c r="K36" s="108"/>
      <c r="L36" s="107"/>
      <c r="M36" s="288" t="s">
        <v>50</v>
      </c>
      <c r="N36" s="105" t="s">
        <v>106</v>
      </c>
      <c r="O36" s="106"/>
      <c r="P36" s="105"/>
      <c r="Q36" s="104"/>
      <c r="R36" s="104"/>
      <c r="S36" s="104"/>
      <c r="T36" s="104"/>
      <c r="U36" s="104"/>
      <c r="V36" s="104"/>
      <c r="W36" s="104"/>
      <c r="X36" s="150"/>
      <c r="Y36" s="195"/>
      <c r="Z36" s="195"/>
      <c r="AA36" s="195"/>
      <c r="AB36" s="194"/>
      <c r="AC36" s="196"/>
      <c r="AD36" s="195"/>
      <c r="AE36" s="195"/>
      <c r="AF36" s="194"/>
    </row>
    <row r="37" spans="1:32" ht="18.75" customHeight="1">
      <c r="A37" s="94"/>
      <c r="B37" s="93"/>
      <c r="C37" s="92"/>
      <c r="D37" s="91"/>
      <c r="E37" s="101"/>
      <c r="F37" s="160"/>
      <c r="G37" s="90"/>
      <c r="H37" s="1352" t="s">
        <v>238</v>
      </c>
      <c r="I37" s="1312" t="s">
        <v>50</v>
      </c>
      <c r="J37" s="1290" t="s">
        <v>116</v>
      </c>
      <c r="K37" s="1290"/>
      <c r="L37" s="1312" t="s">
        <v>50</v>
      </c>
      <c r="M37" s="1290" t="s">
        <v>118</v>
      </c>
      <c r="N37" s="1290"/>
      <c r="O37" s="97"/>
      <c r="P37" s="97"/>
      <c r="Q37" s="97"/>
      <c r="R37" s="97"/>
      <c r="S37" s="97"/>
      <c r="T37" s="97"/>
      <c r="U37" s="97"/>
      <c r="V37" s="97"/>
      <c r="W37" s="97"/>
      <c r="X37" s="175"/>
      <c r="Y37" s="196"/>
      <c r="Z37" s="195"/>
      <c r="AA37" s="195"/>
      <c r="AB37" s="194"/>
      <c r="AC37" s="196"/>
      <c r="AD37" s="195"/>
      <c r="AE37" s="195"/>
      <c r="AF37" s="194"/>
    </row>
    <row r="38" spans="1:32" ht="18.75" customHeight="1">
      <c r="A38" s="94"/>
      <c r="B38" s="93"/>
      <c r="C38" s="92"/>
      <c r="D38" s="91"/>
      <c r="E38" s="101"/>
      <c r="F38" s="160"/>
      <c r="G38" s="90"/>
      <c r="H38" s="1353"/>
      <c r="I38" s="1313"/>
      <c r="J38" s="1291"/>
      <c r="K38" s="1291"/>
      <c r="L38" s="1313"/>
      <c r="M38" s="1291"/>
      <c r="N38" s="1291"/>
      <c r="O38" s="154"/>
      <c r="P38" s="154"/>
      <c r="Q38" s="154"/>
      <c r="R38" s="154"/>
      <c r="S38" s="154"/>
      <c r="T38" s="154"/>
      <c r="U38" s="154"/>
      <c r="V38" s="154"/>
      <c r="W38" s="154"/>
      <c r="X38" s="153"/>
      <c r="Y38" s="196"/>
      <c r="Z38" s="195"/>
      <c r="AA38" s="195"/>
      <c r="AB38" s="194"/>
      <c r="AC38" s="196"/>
      <c r="AD38" s="195"/>
      <c r="AE38" s="195"/>
      <c r="AF38" s="194"/>
    </row>
    <row r="39" spans="1:32" ht="18.75" customHeight="1">
      <c r="A39" s="94"/>
      <c r="B39" s="93"/>
      <c r="C39" s="92"/>
      <c r="D39" s="91"/>
      <c r="E39" s="101"/>
      <c r="F39" s="160"/>
      <c r="G39" s="90"/>
      <c r="H39" s="127" t="s">
        <v>237</v>
      </c>
      <c r="I39" s="285" t="s">
        <v>50</v>
      </c>
      <c r="J39" s="105" t="s">
        <v>116</v>
      </c>
      <c r="K39" s="105"/>
      <c r="L39" s="288" t="s">
        <v>50</v>
      </c>
      <c r="M39" s="105" t="s">
        <v>135</v>
      </c>
      <c r="N39" s="105"/>
      <c r="O39" s="289" t="s">
        <v>50</v>
      </c>
      <c r="P39" s="105" t="s">
        <v>134</v>
      </c>
      <c r="Q39" s="123"/>
      <c r="R39" s="123"/>
      <c r="S39" s="123"/>
      <c r="T39" s="123"/>
      <c r="U39" s="123"/>
      <c r="V39" s="123"/>
      <c r="W39" s="123"/>
      <c r="X39" s="198"/>
      <c r="Y39" s="196"/>
      <c r="Z39" s="195"/>
      <c r="AA39" s="195"/>
      <c r="AB39" s="194"/>
      <c r="AC39" s="196"/>
      <c r="AD39" s="195"/>
      <c r="AE39" s="195"/>
      <c r="AF39" s="194"/>
    </row>
    <row r="40" spans="1:32" ht="18.75" customHeight="1">
      <c r="A40" s="280" t="s">
        <v>50</v>
      </c>
      <c r="B40" s="93">
        <v>38</v>
      </c>
      <c r="C40" s="92" t="s">
        <v>313</v>
      </c>
      <c r="D40" s="280" t="s">
        <v>50</v>
      </c>
      <c r="E40" s="101" t="s">
        <v>194</v>
      </c>
      <c r="F40" s="160"/>
      <c r="G40" s="90"/>
      <c r="H40" s="127" t="s">
        <v>157</v>
      </c>
      <c r="I40" s="283" t="s">
        <v>50</v>
      </c>
      <c r="J40" s="105" t="s">
        <v>116</v>
      </c>
      <c r="K40" s="108"/>
      <c r="L40" s="288" t="s">
        <v>50</v>
      </c>
      <c r="M40" s="105" t="s">
        <v>118</v>
      </c>
      <c r="N40" s="123"/>
      <c r="O40" s="123"/>
      <c r="P40" s="123"/>
      <c r="Q40" s="123"/>
      <c r="R40" s="123"/>
      <c r="S40" s="123"/>
      <c r="T40" s="123"/>
      <c r="U40" s="123"/>
      <c r="V40" s="123"/>
      <c r="W40" s="123"/>
      <c r="X40" s="198"/>
      <c r="Y40" s="196"/>
      <c r="Z40" s="195"/>
      <c r="AA40" s="195"/>
      <c r="AB40" s="194"/>
      <c r="AC40" s="196"/>
      <c r="AD40" s="195"/>
      <c r="AE40" s="195"/>
      <c r="AF40" s="194"/>
    </row>
    <row r="41" spans="1:32" ht="18.75" customHeight="1">
      <c r="A41" s="94"/>
      <c r="B41" s="93"/>
      <c r="C41" s="92" t="s">
        <v>312</v>
      </c>
      <c r="D41" s="280" t="s">
        <v>50</v>
      </c>
      <c r="E41" s="101" t="s">
        <v>193</v>
      </c>
      <c r="F41" s="160"/>
      <c r="G41" s="90"/>
      <c r="H41" s="127" t="s">
        <v>311</v>
      </c>
      <c r="I41" s="285" t="s">
        <v>50</v>
      </c>
      <c r="J41" s="105" t="s">
        <v>116</v>
      </c>
      <c r="K41" s="105"/>
      <c r="L41" s="288" t="s">
        <v>50</v>
      </c>
      <c r="M41" s="105" t="s">
        <v>182</v>
      </c>
      <c r="N41" s="105"/>
      <c r="O41" s="98"/>
      <c r="P41" s="289" t="s">
        <v>50</v>
      </c>
      <c r="Q41" s="105" t="s">
        <v>181</v>
      </c>
      <c r="R41" s="98"/>
      <c r="S41" s="105"/>
      <c r="T41" s="289" t="s">
        <v>50</v>
      </c>
      <c r="U41" s="105" t="s">
        <v>310</v>
      </c>
      <c r="V41" s="123"/>
      <c r="W41" s="123"/>
      <c r="X41" s="198"/>
      <c r="Y41" s="196"/>
      <c r="Z41" s="195"/>
      <c r="AA41" s="195"/>
      <c r="AB41" s="194"/>
      <c r="AC41" s="196"/>
      <c r="AD41" s="195"/>
      <c r="AE41" s="195"/>
      <c r="AF41" s="194"/>
    </row>
    <row r="42" spans="1:32" ht="18.75" customHeight="1">
      <c r="A42" s="94"/>
      <c r="B42" s="93"/>
      <c r="C42" s="92" t="s">
        <v>171</v>
      </c>
      <c r="D42" s="280" t="s">
        <v>50</v>
      </c>
      <c r="E42" s="101" t="s">
        <v>235</v>
      </c>
      <c r="F42" s="160"/>
      <c r="G42" s="90"/>
      <c r="H42" s="127" t="s">
        <v>309</v>
      </c>
      <c r="I42" s="285" t="s">
        <v>50</v>
      </c>
      <c r="J42" s="105" t="s">
        <v>116</v>
      </c>
      <c r="K42" s="105"/>
      <c r="L42" s="288" t="s">
        <v>50</v>
      </c>
      <c r="M42" s="154" t="s">
        <v>118</v>
      </c>
      <c r="N42" s="105"/>
      <c r="O42" s="98"/>
      <c r="P42" s="98"/>
      <c r="Q42" s="98"/>
      <c r="R42" s="98"/>
      <c r="S42" s="98"/>
      <c r="T42" s="98"/>
      <c r="U42" s="98"/>
      <c r="V42" s="98"/>
      <c r="W42" s="98"/>
      <c r="X42" s="198"/>
      <c r="Y42" s="196"/>
      <c r="Z42" s="195"/>
      <c r="AA42" s="195"/>
      <c r="AB42" s="194"/>
      <c r="AC42" s="196"/>
      <c r="AD42" s="195"/>
      <c r="AE42" s="195"/>
      <c r="AF42" s="194"/>
    </row>
    <row r="43" spans="1:32" ht="18.75" customHeight="1">
      <c r="A43" s="94"/>
      <c r="B43" s="93"/>
      <c r="C43" s="208"/>
      <c r="D43" s="280" t="s">
        <v>50</v>
      </c>
      <c r="E43" s="101" t="s">
        <v>233</v>
      </c>
      <c r="F43" s="91"/>
      <c r="G43" s="101"/>
      <c r="H43" s="202" t="s">
        <v>234</v>
      </c>
      <c r="I43" s="283" t="s">
        <v>50</v>
      </c>
      <c r="J43" s="105" t="s">
        <v>116</v>
      </c>
      <c r="K43" s="105"/>
      <c r="L43" s="288" t="s">
        <v>50</v>
      </c>
      <c r="M43" s="154" t="s">
        <v>118</v>
      </c>
      <c r="N43" s="105"/>
      <c r="O43" s="105"/>
      <c r="P43" s="105"/>
      <c r="Q43" s="108"/>
      <c r="R43" s="108"/>
      <c r="S43" s="108"/>
      <c r="T43" s="108"/>
      <c r="U43" s="108"/>
      <c r="V43" s="108"/>
      <c r="W43" s="108"/>
      <c r="X43" s="201"/>
      <c r="Y43" s="196"/>
      <c r="Z43" s="195"/>
      <c r="AA43" s="195"/>
      <c r="AB43" s="194"/>
      <c r="AC43" s="196"/>
      <c r="AD43" s="195"/>
      <c r="AE43" s="195"/>
      <c r="AF43" s="194"/>
    </row>
    <row r="44" spans="1:32" ht="18.75" customHeight="1">
      <c r="A44" s="94"/>
      <c r="B44" s="93"/>
      <c r="C44" s="92"/>
      <c r="D44" s="133"/>
      <c r="E44" s="101"/>
      <c r="F44" s="91"/>
      <c r="G44" s="101"/>
      <c r="H44" s="202" t="s">
        <v>232</v>
      </c>
      <c r="I44" s="283" t="s">
        <v>50</v>
      </c>
      <c r="J44" s="105" t="s">
        <v>116</v>
      </c>
      <c r="K44" s="105"/>
      <c r="L44" s="288" t="s">
        <v>50</v>
      </c>
      <c r="M44" s="154" t="s">
        <v>118</v>
      </c>
      <c r="N44" s="105"/>
      <c r="O44" s="105"/>
      <c r="P44" s="105"/>
      <c r="Q44" s="108"/>
      <c r="R44" s="108"/>
      <c r="S44" s="108"/>
      <c r="T44" s="108"/>
      <c r="U44" s="108"/>
      <c r="V44" s="108"/>
      <c r="W44" s="108"/>
      <c r="X44" s="201"/>
      <c r="Y44" s="196"/>
      <c r="Z44" s="195"/>
      <c r="AA44" s="195"/>
      <c r="AB44" s="194"/>
      <c r="AC44" s="196"/>
      <c r="AD44" s="195"/>
      <c r="AE44" s="195"/>
      <c r="AF44" s="194"/>
    </row>
    <row r="45" spans="1:32" ht="18.75" customHeight="1">
      <c r="A45" s="94"/>
      <c r="B45" s="93"/>
      <c r="C45" s="92"/>
      <c r="D45" s="91"/>
      <c r="E45" s="101"/>
      <c r="F45" s="160"/>
      <c r="G45" s="90"/>
      <c r="H45" s="200" t="s">
        <v>231</v>
      </c>
      <c r="I45" s="283" t="s">
        <v>50</v>
      </c>
      <c r="J45" s="105" t="s">
        <v>116</v>
      </c>
      <c r="K45" s="105"/>
      <c r="L45" s="288" t="s">
        <v>50</v>
      </c>
      <c r="M45" s="105" t="s">
        <v>135</v>
      </c>
      <c r="N45" s="105"/>
      <c r="O45" s="288" t="s">
        <v>50</v>
      </c>
      <c r="P45" s="105" t="s">
        <v>134</v>
      </c>
      <c r="Q45" s="104"/>
      <c r="R45" s="104"/>
      <c r="S45" s="104"/>
      <c r="T45" s="104"/>
      <c r="U45" s="96"/>
      <c r="V45" s="96"/>
      <c r="W45" s="96"/>
      <c r="X45" s="131"/>
      <c r="Y45" s="196"/>
      <c r="Z45" s="195"/>
      <c r="AA45" s="195"/>
      <c r="AB45" s="194"/>
      <c r="AC45" s="196"/>
      <c r="AD45" s="195"/>
      <c r="AE45" s="195"/>
      <c r="AF45" s="194"/>
    </row>
    <row r="46" spans="1:32" ht="18.75" customHeight="1">
      <c r="A46" s="94"/>
      <c r="B46" s="93"/>
      <c r="C46" s="92"/>
      <c r="D46" s="133"/>
      <c r="E46" s="101"/>
      <c r="F46" s="160"/>
      <c r="G46" s="90"/>
      <c r="H46" s="127" t="s">
        <v>230</v>
      </c>
      <c r="I46" s="283" t="s">
        <v>50</v>
      </c>
      <c r="J46" s="105" t="s">
        <v>116</v>
      </c>
      <c r="K46" s="105"/>
      <c r="L46" s="288" t="s">
        <v>50</v>
      </c>
      <c r="M46" s="105" t="s">
        <v>227</v>
      </c>
      <c r="N46" s="105"/>
      <c r="O46" s="288" t="s">
        <v>50</v>
      </c>
      <c r="P46" s="105" t="s">
        <v>226</v>
      </c>
      <c r="Q46" s="123"/>
      <c r="R46" s="288" t="s">
        <v>50</v>
      </c>
      <c r="S46" s="105" t="s">
        <v>229</v>
      </c>
      <c r="T46" s="123"/>
      <c r="U46" s="123"/>
      <c r="V46" s="123"/>
      <c r="W46" s="123"/>
      <c r="X46" s="198"/>
      <c r="Y46" s="196"/>
      <c r="Z46" s="195"/>
      <c r="AA46" s="195"/>
      <c r="AB46" s="194"/>
      <c r="AC46" s="196"/>
      <c r="AD46" s="195"/>
      <c r="AE46" s="195"/>
      <c r="AF46" s="194"/>
    </row>
    <row r="47" spans="1:32" ht="18.75" customHeight="1">
      <c r="A47" s="94"/>
      <c r="B47" s="93"/>
      <c r="C47" s="134"/>
      <c r="D47" s="133"/>
      <c r="E47" s="101"/>
      <c r="F47" s="91"/>
      <c r="G47" s="132"/>
      <c r="H47" s="148" t="s">
        <v>228</v>
      </c>
      <c r="I47" s="283" t="s">
        <v>50</v>
      </c>
      <c r="J47" s="105" t="s">
        <v>116</v>
      </c>
      <c r="K47" s="105"/>
      <c r="L47" s="288" t="s">
        <v>50</v>
      </c>
      <c r="M47" s="105" t="s">
        <v>227</v>
      </c>
      <c r="N47" s="105"/>
      <c r="O47" s="288" t="s">
        <v>50</v>
      </c>
      <c r="P47" s="105" t="s">
        <v>226</v>
      </c>
      <c r="Q47" s="105"/>
      <c r="R47" s="288" t="s">
        <v>50</v>
      </c>
      <c r="S47" s="105" t="s">
        <v>225</v>
      </c>
      <c r="T47" s="105"/>
      <c r="U47" s="104"/>
      <c r="V47" s="104"/>
      <c r="W47" s="104"/>
      <c r="X47" s="150"/>
      <c r="Y47" s="195"/>
      <c r="Z47" s="195"/>
      <c r="AA47" s="195"/>
      <c r="AB47" s="194"/>
      <c r="AC47" s="196"/>
      <c r="AD47" s="195"/>
      <c r="AE47" s="195"/>
      <c r="AF47" s="194"/>
    </row>
    <row r="48" spans="1:32" ht="18.75" customHeight="1">
      <c r="A48" s="94"/>
      <c r="B48" s="93"/>
      <c r="C48" s="134"/>
      <c r="D48" s="133"/>
      <c r="E48" s="101"/>
      <c r="F48" s="91"/>
      <c r="G48" s="132"/>
      <c r="H48" s="197" t="s">
        <v>224</v>
      </c>
      <c r="I48" s="285" t="s">
        <v>50</v>
      </c>
      <c r="J48" s="97" t="s">
        <v>223</v>
      </c>
      <c r="K48" s="97"/>
      <c r="L48" s="289" t="s">
        <v>50</v>
      </c>
      <c r="M48" s="97" t="s">
        <v>222</v>
      </c>
      <c r="N48" s="97"/>
      <c r="O48" s="289" t="s">
        <v>50</v>
      </c>
      <c r="P48" s="97" t="s">
        <v>221</v>
      </c>
      <c r="Q48" s="97"/>
      <c r="R48" s="98"/>
      <c r="S48" s="97"/>
      <c r="T48" s="97"/>
      <c r="U48" s="96"/>
      <c r="V48" s="96"/>
      <c r="W48" s="96"/>
      <c r="X48" s="131"/>
      <c r="Y48" s="195"/>
      <c r="Z48" s="195"/>
      <c r="AA48" s="195"/>
      <c r="AB48" s="194"/>
      <c r="AC48" s="196"/>
      <c r="AD48" s="195"/>
      <c r="AE48" s="195"/>
      <c r="AF48" s="194"/>
    </row>
    <row r="49" spans="1:32" ht="19.5" customHeight="1">
      <c r="A49" s="87"/>
      <c r="B49" s="86"/>
      <c r="C49" s="183"/>
      <c r="D49" s="145"/>
      <c r="E49" s="125"/>
      <c r="F49" s="82"/>
      <c r="G49" s="182"/>
      <c r="H49" s="124" t="s">
        <v>220</v>
      </c>
      <c r="I49" s="286" t="s">
        <v>50</v>
      </c>
      <c r="J49" s="122" t="s">
        <v>116</v>
      </c>
      <c r="K49" s="122"/>
      <c r="L49" s="290" t="s">
        <v>50</v>
      </c>
      <c r="M49" s="122" t="s">
        <v>118</v>
      </c>
      <c r="N49" s="122"/>
      <c r="O49" s="122"/>
      <c r="P49" s="122"/>
      <c r="Q49" s="139"/>
      <c r="R49" s="139"/>
      <c r="S49" s="139"/>
      <c r="T49" s="139"/>
      <c r="U49" s="139"/>
      <c r="V49" s="139"/>
      <c r="W49" s="139"/>
      <c r="X49" s="193"/>
      <c r="Y49" s="191"/>
      <c r="Z49" s="191"/>
      <c r="AA49" s="191"/>
      <c r="AB49" s="190"/>
      <c r="AC49" s="192"/>
      <c r="AD49" s="191"/>
      <c r="AE49" s="191"/>
      <c r="AF49" s="190"/>
    </row>
    <row r="50" spans="1:32" ht="18.75" customHeight="1">
      <c r="A50" s="138"/>
      <c r="B50" s="137"/>
      <c r="C50" s="136"/>
      <c r="D50" s="118"/>
      <c r="E50" s="135"/>
      <c r="F50" s="118"/>
      <c r="G50" s="117"/>
      <c r="H50" s="205" t="s">
        <v>243</v>
      </c>
      <c r="I50" s="550" t="s">
        <v>50</v>
      </c>
      <c r="J50" s="112" t="s">
        <v>165</v>
      </c>
      <c r="K50" s="163"/>
      <c r="L50" s="115"/>
      <c r="M50" s="551" t="s">
        <v>50</v>
      </c>
      <c r="N50" s="112" t="s">
        <v>242</v>
      </c>
      <c r="O50" s="162"/>
      <c r="P50" s="162"/>
      <c r="Q50" s="162"/>
      <c r="R50" s="162"/>
      <c r="S50" s="162"/>
      <c r="T50" s="162"/>
      <c r="U50" s="162"/>
      <c r="V50" s="162"/>
      <c r="W50" s="162"/>
      <c r="X50" s="204"/>
      <c r="Y50" s="291" t="s">
        <v>50</v>
      </c>
      <c r="Z50" s="152" t="s">
        <v>241</v>
      </c>
      <c r="AA50" s="152"/>
      <c r="AB50" s="203"/>
      <c r="AC50" s="291" t="s">
        <v>50</v>
      </c>
      <c r="AD50" s="152" t="s">
        <v>241</v>
      </c>
      <c r="AE50" s="152"/>
      <c r="AF50" s="203"/>
    </row>
    <row r="51" spans="1:32" ht="18.75" customHeight="1">
      <c r="A51" s="94"/>
      <c r="B51" s="93"/>
      <c r="C51" s="92"/>
      <c r="D51" s="91"/>
      <c r="E51" s="101"/>
      <c r="F51" s="91"/>
      <c r="G51" s="90"/>
      <c r="H51" s="127" t="s">
        <v>148</v>
      </c>
      <c r="I51" s="283" t="s">
        <v>50</v>
      </c>
      <c r="J51" s="105" t="s">
        <v>116</v>
      </c>
      <c r="K51" s="105"/>
      <c r="L51" s="107"/>
      <c r="M51" s="288" t="s">
        <v>50</v>
      </c>
      <c r="N51" s="105" t="s">
        <v>240</v>
      </c>
      <c r="O51" s="105"/>
      <c r="P51" s="107"/>
      <c r="Q51" s="108"/>
      <c r="R51" s="108"/>
      <c r="S51" s="108"/>
      <c r="T51" s="108"/>
      <c r="U51" s="108"/>
      <c r="V51" s="108"/>
      <c r="W51" s="108"/>
      <c r="X51" s="201"/>
      <c r="Y51" s="280" t="s">
        <v>50</v>
      </c>
      <c r="Z51" s="76" t="s">
        <v>239</v>
      </c>
      <c r="AA51" s="195"/>
      <c r="AB51" s="194"/>
      <c r="AC51" s="280" t="s">
        <v>50</v>
      </c>
      <c r="AD51" s="76" t="s">
        <v>239</v>
      </c>
      <c r="AE51" s="195"/>
      <c r="AF51" s="194"/>
    </row>
    <row r="52" spans="1:32" ht="18.75" customHeight="1">
      <c r="A52" s="94"/>
      <c r="B52" s="93"/>
      <c r="C52" s="92"/>
      <c r="D52" s="91"/>
      <c r="E52" s="101"/>
      <c r="F52" s="91"/>
      <c r="G52" s="90"/>
      <c r="H52" s="174" t="s">
        <v>247</v>
      </c>
      <c r="I52" s="283" t="s">
        <v>50</v>
      </c>
      <c r="J52" s="105" t="s">
        <v>107</v>
      </c>
      <c r="K52" s="108"/>
      <c r="L52" s="107"/>
      <c r="M52" s="288" t="s">
        <v>50</v>
      </c>
      <c r="N52" s="105" t="s">
        <v>246</v>
      </c>
      <c r="O52" s="104"/>
      <c r="P52" s="104"/>
      <c r="Q52" s="108"/>
      <c r="R52" s="108"/>
      <c r="S52" s="108"/>
      <c r="T52" s="108"/>
      <c r="U52" s="108"/>
      <c r="V52" s="108"/>
      <c r="W52" s="108"/>
      <c r="X52" s="201"/>
      <c r="Y52" s="196"/>
      <c r="Z52" s="195"/>
      <c r="AA52" s="195"/>
      <c r="AB52" s="194"/>
      <c r="AC52" s="196"/>
      <c r="AD52" s="195"/>
      <c r="AE52" s="195"/>
      <c r="AF52" s="194"/>
    </row>
    <row r="53" spans="1:32" ht="19.5" customHeight="1">
      <c r="A53" s="94"/>
      <c r="B53" s="93"/>
      <c r="C53" s="134"/>
      <c r="D53" s="133"/>
      <c r="E53" s="101"/>
      <c r="F53" s="91"/>
      <c r="G53" s="132"/>
      <c r="H53" s="109" t="s">
        <v>111</v>
      </c>
      <c r="I53" s="283" t="s">
        <v>50</v>
      </c>
      <c r="J53" s="105" t="s">
        <v>107</v>
      </c>
      <c r="K53" s="108"/>
      <c r="L53" s="107"/>
      <c r="M53" s="288" t="s">
        <v>50</v>
      </c>
      <c r="N53" s="105" t="s">
        <v>106</v>
      </c>
      <c r="O53" s="106"/>
      <c r="P53" s="105"/>
      <c r="Q53" s="104"/>
      <c r="R53" s="104"/>
      <c r="S53" s="104"/>
      <c r="T53" s="104"/>
      <c r="U53" s="104"/>
      <c r="V53" s="104"/>
      <c r="W53" s="104"/>
      <c r="X53" s="150"/>
      <c r="Y53" s="195"/>
      <c r="Z53" s="195"/>
      <c r="AA53" s="195"/>
      <c r="AB53" s="194"/>
      <c r="AC53" s="196"/>
      <c r="AD53" s="195"/>
      <c r="AE53" s="195"/>
      <c r="AF53" s="194"/>
    </row>
    <row r="54" spans="1:32" ht="19.5" customHeight="1">
      <c r="A54" s="94"/>
      <c r="B54" s="93"/>
      <c r="C54" s="134"/>
      <c r="D54" s="133"/>
      <c r="E54" s="101"/>
      <c r="F54" s="91"/>
      <c r="G54" s="132"/>
      <c r="H54" s="109" t="s">
        <v>108</v>
      </c>
      <c r="I54" s="283" t="s">
        <v>50</v>
      </c>
      <c r="J54" s="105" t="s">
        <v>107</v>
      </c>
      <c r="K54" s="108"/>
      <c r="L54" s="107"/>
      <c r="M54" s="288" t="s">
        <v>50</v>
      </c>
      <c r="N54" s="105" t="s">
        <v>106</v>
      </c>
      <c r="O54" s="106"/>
      <c r="P54" s="105"/>
      <c r="Q54" s="104"/>
      <c r="R54" s="104"/>
      <c r="S54" s="104"/>
      <c r="T54" s="104"/>
      <c r="U54" s="104"/>
      <c r="V54" s="104"/>
      <c r="W54" s="104"/>
      <c r="X54" s="150"/>
      <c r="Y54" s="195"/>
      <c r="Z54" s="195"/>
      <c r="AA54" s="195"/>
      <c r="AB54" s="194"/>
      <c r="AC54" s="196"/>
      <c r="AD54" s="195"/>
      <c r="AE54" s="195"/>
      <c r="AF54" s="194"/>
    </row>
    <row r="55" spans="1:32" ht="18.75" customHeight="1">
      <c r="A55" s="94"/>
      <c r="B55" s="93"/>
      <c r="C55" s="92"/>
      <c r="D55" s="91"/>
      <c r="E55" s="101"/>
      <c r="F55" s="91"/>
      <c r="G55" s="90"/>
      <c r="H55" s="1352" t="s">
        <v>238</v>
      </c>
      <c r="I55" s="1312" t="s">
        <v>50</v>
      </c>
      <c r="J55" s="1290" t="s">
        <v>116</v>
      </c>
      <c r="K55" s="1290"/>
      <c r="L55" s="1312" t="s">
        <v>50</v>
      </c>
      <c r="M55" s="1290" t="s">
        <v>118</v>
      </c>
      <c r="N55" s="1290"/>
      <c r="O55" s="97"/>
      <c r="P55" s="97"/>
      <c r="Q55" s="97"/>
      <c r="R55" s="97"/>
      <c r="S55" s="97"/>
      <c r="T55" s="97"/>
      <c r="U55" s="97"/>
      <c r="V55" s="97"/>
      <c r="W55" s="97"/>
      <c r="X55" s="175"/>
      <c r="Y55" s="196"/>
      <c r="Z55" s="195"/>
      <c r="AA55" s="195"/>
      <c r="AB55" s="194"/>
      <c r="AC55" s="196"/>
      <c r="AD55" s="195"/>
      <c r="AE55" s="195"/>
      <c r="AF55" s="194"/>
    </row>
    <row r="56" spans="1:32" ht="18.75" customHeight="1">
      <c r="A56" s="94"/>
      <c r="B56" s="93"/>
      <c r="C56" s="92"/>
      <c r="D56" s="91"/>
      <c r="E56" s="101"/>
      <c r="F56" s="91"/>
      <c r="G56" s="90"/>
      <c r="H56" s="1353"/>
      <c r="I56" s="1313"/>
      <c r="J56" s="1291"/>
      <c r="K56" s="1291"/>
      <c r="L56" s="1313"/>
      <c r="M56" s="1291"/>
      <c r="N56" s="1291"/>
      <c r="O56" s="154"/>
      <c r="P56" s="154"/>
      <c r="Q56" s="154"/>
      <c r="R56" s="154"/>
      <c r="S56" s="154"/>
      <c r="T56" s="154"/>
      <c r="U56" s="154"/>
      <c r="V56" s="154"/>
      <c r="W56" s="154"/>
      <c r="X56" s="153"/>
      <c r="Y56" s="196"/>
      <c r="Z56" s="195"/>
      <c r="AA56" s="195"/>
      <c r="AB56" s="194"/>
      <c r="AC56" s="196"/>
      <c r="AD56" s="195"/>
      <c r="AE56" s="195"/>
      <c r="AF56" s="194"/>
    </row>
    <row r="57" spans="1:32" ht="18.75" customHeight="1">
      <c r="A57" s="94"/>
      <c r="B57" s="93"/>
      <c r="C57" s="92"/>
      <c r="D57" s="91"/>
      <c r="E57" s="101"/>
      <c r="F57" s="91"/>
      <c r="G57" s="90"/>
      <c r="H57" s="127" t="s">
        <v>237</v>
      </c>
      <c r="I57" s="285" t="s">
        <v>50</v>
      </c>
      <c r="J57" s="105" t="s">
        <v>116</v>
      </c>
      <c r="K57" s="105"/>
      <c r="L57" s="288" t="s">
        <v>50</v>
      </c>
      <c r="M57" s="105" t="s">
        <v>135</v>
      </c>
      <c r="N57" s="105"/>
      <c r="O57" s="289" t="s">
        <v>50</v>
      </c>
      <c r="P57" s="105" t="s">
        <v>134</v>
      </c>
      <c r="Q57" s="123"/>
      <c r="R57" s="123"/>
      <c r="S57" s="123"/>
      <c r="T57" s="123"/>
      <c r="U57" s="123"/>
      <c r="V57" s="123"/>
      <c r="W57" s="123"/>
      <c r="X57" s="198"/>
      <c r="Y57" s="196"/>
      <c r="Z57" s="195"/>
      <c r="AA57" s="195"/>
      <c r="AB57" s="194"/>
      <c r="AC57" s="196"/>
      <c r="AD57" s="195"/>
      <c r="AE57" s="195"/>
      <c r="AF57" s="194"/>
    </row>
    <row r="58" spans="1:32" ht="18.75" customHeight="1">
      <c r="A58" s="94"/>
      <c r="B58" s="93"/>
      <c r="C58" s="92"/>
      <c r="D58" s="91"/>
      <c r="E58" s="101"/>
      <c r="F58" s="91"/>
      <c r="G58" s="90"/>
      <c r="H58" s="127" t="s">
        <v>157</v>
      </c>
      <c r="I58" s="283" t="s">
        <v>50</v>
      </c>
      <c r="J58" s="105" t="s">
        <v>116</v>
      </c>
      <c r="K58" s="108"/>
      <c r="L58" s="288" t="s">
        <v>50</v>
      </c>
      <c r="M58" s="105" t="s">
        <v>118</v>
      </c>
      <c r="N58" s="123"/>
      <c r="O58" s="123"/>
      <c r="P58" s="123"/>
      <c r="Q58" s="123"/>
      <c r="R58" s="123"/>
      <c r="S58" s="123"/>
      <c r="T58" s="123"/>
      <c r="U58" s="123"/>
      <c r="V58" s="123"/>
      <c r="W58" s="123"/>
      <c r="X58" s="198"/>
      <c r="Y58" s="196"/>
      <c r="Z58" s="195"/>
      <c r="AA58" s="195"/>
      <c r="AB58" s="194"/>
      <c r="AC58" s="196"/>
      <c r="AD58" s="195"/>
      <c r="AE58" s="195"/>
      <c r="AF58" s="194"/>
    </row>
    <row r="59" spans="1:32" ht="18.75" customHeight="1">
      <c r="A59" s="280" t="s">
        <v>50</v>
      </c>
      <c r="B59" s="93">
        <v>37</v>
      </c>
      <c r="C59" s="92" t="s">
        <v>138</v>
      </c>
      <c r="D59" s="280" t="s">
        <v>50</v>
      </c>
      <c r="E59" s="101" t="s">
        <v>194</v>
      </c>
      <c r="F59" s="91"/>
      <c r="G59" s="90"/>
      <c r="H59" s="174" t="s">
        <v>245</v>
      </c>
      <c r="I59" s="283" t="s">
        <v>50</v>
      </c>
      <c r="J59" s="105" t="s">
        <v>140</v>
      </c>
      <c r="K59" s="108"/>
      <c r="L59" s="107"/>
      <c r="M59" s="288" t="s">
        <v>50</v>
      </c>
      <c r="N59" s="105" t="s">
        <v>139</v>
      </c>
      <c r="O59" s="104"/>
      <c r="P59" s="104"/>
      <c r="Q59" s="104"/>
      <c r="R59" s="104"/>
      <c r="S59" s="104"/>
      <c r="T59" s="104"/>
      <c r="U59" s="104"/>
      <c r="V59" s="104"/>
      <c r="W59" s="104"/>
      <c r="X59" s="150"/>
      <c r="Y59" s="196"/>
      <c r="Z59" s="195"/>
      <c r="AA59" s="195"/>
      <c r="AB59" s="194"/>
      <c r="AC59" s="196"/>
      <c r="AD59" s="195"/>
      <c r="AE59" s="195"/>
      <c r="AF59" s="194"/>
    </row>
    <row r="60" spans="1:32" ht="18.75" customHeight="1">
      <c r="A60" s="94"/>
      <c r="B60" s="93"/>
      <c r="C60" s="92" t="s">
        <v>236</v>
      </c>
      <c r="D60" s="280" t="s">
        <v>50</v>
      </c>
      <c r="E60" s="101" t="s">
        <v>193</v>
      </c>
      <c r="F60" s="91"/>
      <c r="G60" s="90"/>
      <c r="H60" s="127" t="s">
        <v>192</v>
      </c>
      <c r="I60" s="285" t="s">
        <v>50</v>
      </c>
      <c r="J60" s="105" t="s">
        <v>116</v>
      </c>
      <c r="K60" s="105"/>
      <c r="L60" s="288" t="s">
        <v>50</v>
      </c>
      <c r="M60" s="105" t="s">
        <v>135</v>
      </c>
      <c r="N60" s="105"/>
      <c r="O60" s="289" t="s">
        <v>50</v>
      </c>
      <c r="P60" s="105" t="s">
        <v>134</v>
      </c>
      <c r="Q60" s="123"/>
      <c r="R60" s="123"/>
      <c r="S60" s="123"/>
      <c r="T60" s="123"/>
      <c r="U60" s="123"/>
      <c r="V60" s="123"/>
      <c r="W60" s="123"/>
      <c r="X60" s="198"/>
      <c r="Y60" s="196"/>
      <c r="Z60" s="195"/>
      <c r="AA60" s="195"/>
      <c r="AB60" s="194"/>
      <c r="AC60" s="196"/>
      <c r="AD60" s="195"/>
      <c r="AE60" s="195"/>
      <c r="AF60" s="194"/>
    </row>
    <row r="61" spans="1:32" ht="18.75" customHeight="1">
      <c r="A61" s="94"/>
      <c r="B61" s="93"/>
      <c r="C61" s="208"/>
      <c r="D61" s="280" t="s">
        <v>50</v>
      </c>
      <c r="E61" s="101" t="s">
        <v>235</v>
      </c>
      <c r="F61" s="91"/>
      <c r="G61" s="90"/>
      <c r="H61" s="202" t="s">
        <v>244</v>
      </c>
      <c r="I61" s="283" t="s">
        <v>50</v>
      </c>
      <c r="J61" s="105" t="s">
        <v>116</v>
      </c>
      <c r="K61" s="105"/>
      <c r="L61" s="288" t="s">
        <v>50</v>
      </c>
      <c r="M61" s="105" t="s">
        <v>135</v>
      </c>
      <c r="N61" s="105"/>
      <c r="O61" s="288" t="s">
        <v>50</v>
      </c>
      <c r="P61" s="105" t="s">
        <v>134</v>
      </c>
      <c r="Q61" s="108"/>
      <c r="R61" s="108"/>
      <c r="S61" s="108"/>
      <c r="T61" s="108"/>
      <c r="U61" s="108"/>
      <c r="V61" s="108"/>
      <c r="W61" s="108"/>
      <c r="X61" s="201"/>
      <c r="Y61" s="196"/>
      <c r="Z61" s="195"/>
      <c r="AA61" s="195"/>
      <c r="AB61" s="194"/>
      <c r="AC61" s="196"/>
      <c r="AD61" s="195"/>
      <c r="AE61" s="195"/>
      <c r="AF61" s="194"/>
    </row>
    <row r="62" spans="1:32" ht="18.75" customHeight="1">
      <c r="A62" s="94"/>
      <c r="B62" s="93"/>
      <c r="C62" s="92"/>
      <c r="D62" s="280" t="s">
        <v>50</v>
      </c>
      <c r="E62" s="101" t="s">
        <v>233</v>
      </c>
      <c r="F62" s="91"/>
      <c r="G62" s="90"/>
      <c r="H62" s="148" t="s">
        <v>119</v>
      </c>
      <c r="I62" s="283" t="s">
        <v>50</v>
      </c>
      <c r="J62" s="105" t="s">
        <v>116</v>
      </c>
      <c r="K62" s="108"/>
      <c r="L62" s="288" t="s">
        <v>50</v>
      </c>
      <c r="M62" s="105" t="s">
        <v>118</v>
      </c>
      <c r="N62" s="123"/>
      <c r="O62" s="123"/>
      <c r="P62" s="123"/>
      <c r="Q62" s="123"/>
      <c r="R62" s="123"/>
      <c r="S62" s="123"/>
      <c r="T62" s="123"/>
      <c r="U62" s="123"/>
      <c r="V62" s="123"/>
      <c r="W62" s="123"/>
      <c r="X62" s="198"/>
      <c r="Y62" s="196"/>
      <c r="Z62" s="195"/>
      <c r="AA62" s="195"/>
      <c r="AB62" s="194"/>
      <c r="AC62" s="196"/>
      <c r="AD62" s="195"/>
      <c r="AE62" s="195"/>
      <c r="AF62" s="194"/>
    </row>
    <row r="63" spans="1:32" ht="18.75" customHeight="1">
      <c r="A63" s="94"/>
      <c r="B63" s="93"/>
      <c r="C63" s="134"/>
      <c r="D63" s="133"/>
      <c r="E63" s="101"/>
      <c r="F63" s="91"/>
      <c r="G63" s="101"/>
      <c r="H63" s="202" t="s">
        <v>234</v>
      </c>
      <c r="I63" s="283" t="s">
        <v>50</v>
      </c>
      <c r="J63" s="105" t="s">
        <v>116</v>
      </c>
      <c r="K63" s="105"/>
      <c r="L63" s="288" t="s">
        <v>50</v>
      </c>
      <c r="M63" s="154" t="s">
        <v>118</v>
      </c>
      <c r="N63" s="105"/>
      <c r="O63" s="105"/>
      <c r="P63" s="105"/>
      <c r="Q63" s="108"/>
      <c r="R63" s="108"/>
      <c r="S63" s="108"/>
      <c r="T63" s="108"/>
      <c r="U63" s="108"/>
      <c r="V63" s="108"/>
      <c r="W63" s="108"/>
      <c r="X63" s="201"/>
      <c r="Y63" s="196"/>
      <c r="Z63" s="195"/>
      <c r="AA63" s="195"/>
      <c r="AB63" s="194"/>
      <c r="AC63" s="196"/>
      <c r="AD63" s="195"/>
      <c r="AE63" s="195"/>
      <c r="AF63" s="194"/>
    </row>
    <row r="64" spans="1:32" ht="18.75" customHeight="1">
      <c r="A64" s="94"/>
      <c r="B64" s="93"/>
      <c r="C64" s="134"/>
      <c r="D64" s="133"/>
      <c r="E64" s="101"/>
      <c r="F64" s="91"/>
      <c r="G64" s="101"/>
      <c r="H64" s="202" t="s">
        <v>232</v>
      </c>
      <c r="I64" s="283" t="s">
        <v>50</v>
      </c>
      <c r="J64" s="105" t="s">
        <v>116</v>
      </c>
      <c r="K64" s="105"/>
      <c r="L64" s="288" t="s">
        <v>50</v>
      </c>
      <c r="M64" s="154" t="s">
        <v>118</v>
      </c>
      <c r="N64" s="105"/>
      <c r="O64" s="105"/>
      <c r="P64" s="105"/>
      <c r="Q64" s="108"/>
      <c r="R64" s="108"/>
      <c r="S64" s="108"/>
      <c r="T64" s="108"/>
      <c r="U64" s="108"/>
      <c r="V64" s="108"/>
      <c r="W64" s="108"/>
      <c r="X64" s="201"/>
      <c r="Y64" s="196"/>
      <c r="Z64" s="195"/>
      <c r="AA64" s="195"/>
      <c r="AB64" s="194"/>
      <c r="AC64" s="196"/>
      <c r="AD64" s="195"/>
      <c r="AE64" s="195"/>
      <c r="AF64" s="194"/>
    </row>
    <row r="65" spans="1:32" ht="18.75" customHeight="1">
      <c r="A65" s="94"/>
      <c r="B65" s="93"/>
      <c r="C65" s="134"/>
      <c r="D65" s="133"/>
      <c r="E65" s="101"/>
      <c r="F65" s="91"/>
      <c r="G65" s="90"/>
      <c r="H65" s="200" t="s">
        <v>231</v>
      </c>
      <c r="I65" s="283" t="s">
        <v>50</v>
      </c>
      <c r="J65" s="105" t="s">
        <v>116</v>
      </c>
      <c r="K65" s="105"/>
      <c r="L65" s="288" t="s">
        <v>50</v>
      </c>
      <c r="M65" s="105" t="s">
        <v>135</v>
      </c>
      <c r="N65" s="105"/>
      <c r="O65" s="288" t="s">
        <v>50</v>
      </c>
      <c r="P65" s="105" t="s">
        <v>134</v>
      </c>
      <c r="Q65" s="104"/>
      <c r="R65" s="104"/>
      <c r="S65" s="104"/>
      <c r="T65" s="104"/>
      <c r="U65" s="96"/>
      <c r="V65" s="96"/>
      <c r="W65" s="96"/>
      <c r="X65" s="131"/>
      <c r="Y65" s="196"/>
      <c r="Z65" s="195"/>
      <c r="AA65" s="195"/>
      <c r="AB65" s="194"/>
      <c r="AC65" s="196"/>
      <c r="AD65" s="195"/>
      <c r="AE65" s="195"/>
      <c r="AF65" s="194"/>
    </row>
    <row r="66" spans="1:32" ht="18.75" customHeight="1">
      <c r="A66" s="94"/>
      <c r="B66" s="93"/>
      <c r="C66" s="92"/>
      <c r="D66" s="91"/>
      <c r="E66" s="101"/>
      <c r="F66" s="91"/>
      <c r="G66" s="90"/>
      <c r="H66" s="127" t="s">
        <v>230</v>
      </c>
      <c r="I66" s="283" t="s">
        <v>50</v>
      </c>
      <c r="J66" s="105" t="s">
        <v>116</v>
      </c>
      <c r="K66" s="105"/>
      <c r="L66" s="288" t="s">
        <v>50</v>
      </c>
      <c r="M66" s="105" t="s">
        <v>227</v>
      </c>
      <c r="N66" s="105"/>
      <c r="O66" s="288" t="s">
        <v>50</v>
      </c>
      <c r="P66" s="105" t="s">
        <v>226</v>
      </c>
      <c r="Q66" s="123"/>
      <c r="R66" s="288" t="s">
        <v>50</v>
      </c>
      <c r="S66" s="105" t="s">
        <v>229</v>
      </c>
      <c r="T66" s="123"/>
      <c r="U66" s="123"/>
      <c r="V66" s="123"/>
      <c r="W66" s="123"/>
      <c r="X66" s="198"/>
      <c r="Y66" s="196"/>
      <c r="Z66" s="195"/>
      <c r="AA66" s="195"/>
      <c r="AB66" s="194"/>
      <c r="AC66" s="196"/>
      <c r="AD66" s="195"/>
      <c r="AE66" s="195"/>
      <c r="AF66" s="194"/>
    </row>
    <row r="67" spans="1:32" ht="18.75" customHeight="1">
      <c r="A67" s="94"/>
      <c r="B67" s="93"/>
      <c r="C67" s="134"/>
      <c r="D67" s="133"/>
      <c r="E67" s="101"/>
      <c r="F67" s="91"/>
      <c r="G67" s="132"/>
      <c r="H67" s="148" t="s">
        <v>228</v>
      </c>
      <c r="I67" s="283" t="s">
        <v>50</v>
      </c>
      <c r="J67" s="105" t="s">
        <v>116</v>
      </c>
      <c r="K67" s="105"/>
      <c r="L67" s="288" t="s">
        <v>50</v>
      </c>
      <c r="M67" s="105" t="s">
        <v>227</v>
      </c>
      <c r="N67" s="105"/>
      <c r="O67" s="288" t="s">
        <v>50</v>
      </c>
      <c r="P67" s="105" t="s">
        <v>226</v>
      </c>
      <c r="Q67" s="105"/>
      <c r="R67" s="288" t="s">
        <v>50</v>
      </c>
      <c r="S67" s="105" t="s">
        <v>225</v>
      </c>
      <c r="T67" s="105"/>
      <c r="U67" s="104"/>
      <c r="V67" s="104"/>
      <c r="W67" s="104"/>
      <c r="X67" s="150"/>
      <c r="Y67" s="195"/>
      <c r="Z67" s="195"/>
      <c r="AA67" s="195"/>
      <c r="AB67" s="194"/>
      <c r="AC67" s="196"/>
      <c r="AD67" s="195"/>
      <c r="AE67" s="195"/>
      <c r="AF67" s="194"/>
    </row>
    <row r="68" spans="1:32" ht="18.75" customHeight="1">
      <c r="A68" s="94"/>
      <c r="B68" s="93"/>
      <c r="C68" s="134"/>
      <c r="D68" s="133"/>
      <c r="E68" s="101"/>
      <c r="F68" s="91"/>
      <c r="G68" s="132"/>
      <c r="H68" s="197" t="s">
        <v>224</v>
      </c>
      <c r="I68" s="285" t="s">
        <v>50</v>
      </c>
      <c r="J68" s="97" t="s">
        <v>223</v>
      </c>
      <c r="K68" s="97"/>
      <c r="L68" s="289" t="s">
        <v>50</v>
      </c>
      <c r="M68" s="97" t="s">
        <v>222</v>
      </c>
      <c r="N68" s="97"/>
      <c r="O68" s="289" t="s">
        <v>50</v>
      </c>
      <c r="P68" s="97" t="s">
        <v>221</v>
      </c>
      <c r="Q68" s="97"/>
      <c r="R68" s="98"/>
      <c r="S68" s="97"/>
      <c r="T68" s="97"/>
      <c r="U68" s="96"/>
      <c r="V68" s="96"/>
      <c r="W68" s="96"/>
      <c r="X68" s="131"/>
      <c r="Y68" s="195"/>
      <c r="Z68" s="195"/>
      <c r="AA68" s="195"/>
      <c r="AB68" s="194"/>
      <c r="AC68" s="196"/>
      <c r="AD68" s="195"/>
      <c r="AE68" s="195"/>
      <c r="AF68" s="194"/>
    </row>
    <row r="69" spans="1:32" ht="19.5" customHeight="1">
      <c r="A69" s="87"/>
      <c r="B69" s="86"/>
      <c r="C69" s="183"/>
      <c r="D69" s="145"/>
      <c r="E69" s="125"/>
      <c r="F69" s="82"/>
      <c r="G69" s="182"/>
      <c r="H69" s="124" t="s">
        <v>220</v>
      </c>
      <c r="I69" s="286" t="s">
        <v>50</v>
      </c>
      <c r="J69" s="122" t="s">
        <v>116</v>
      </c>
      <c r="K69" s="122"/>
      <c r="L69" s="290" t="s">
        <v>50</v>
      </c>
      <c r="M69" s="122" t="s">
        <v>118</v>
      </c>
      <c r="N69" s="122"/>
      <c r="O69" s="122"/>
      <c r="P69" s="122"/>
      <c r="Q69" s="139"/>
      <c r="R69" s="139"/>
      <c r="S69" s="139"/>
      <c r="T69" s="139"/>
      <c r="U69" s="139"/>
      <c r="V69" s="139"/>
      <c r="W69" s="139"/>
      <c r="X69" s="193"/>
      <c r="Y69" s="191"/>
      <c r="Z69" s="191"/>
      <c r="AA69" s="191"/>
      <c r="AB69" s="190"/>
      <c r="AC69" s="192"/>
      <c r="AD69" s="191"/>
      <c r="AE69" s="191"/>
      <c r="AF69" s="190"/>
    </row>
    <row r="70" spans="1:32" ht="18.75" customHeight="1">
      <c r="A70" s="138"/>
      <c r="B70" s="137"/>
      <c r="C70" s="136"/>
      <c r="D70" s="118"/>
      <c r="E70" s="135"/>
      <c r="F70" s="207"/>
      <c r="G70" s="206"/>
      <c r="H70" s="205" t="s">
        <v>243</v>
      </c>
      <c r="I70" s="550" t="s">
        <v>50</v>
      </c>
      <c r="J70" s="112" t="s">
        <v>165</v>
      </c>
      <c r="K70" s="163"/>
      <c r="L70" s="115"/>
      <c r="M70" s="551" t="s">
        <v>50</v>
      </c>
      <c r="N70" s="112" t="s">
        <v>242</v>
      </c>
      <c r="O70" s="162"/>
      <c r="P70" s="162"/>
      <c r="Q70" s="162"/>
      <c r="R70" s="162"/>
      <c r="S70" s="162"/>
      <c r="T70" s="162"/>
      <c r="U70" s="162"/>
      <c r="V70" s="162"/>
      <c r="W70" s="162"/>
      <c r="X70" s="204"/>
      <c r="Y70" s="291" t="s">
        <v>50</v>
      </c>
      <c r="Z70" s="152" t="s">
        <v>241</v>
      </c>
      <c r="AA70" s="152"/>
      <c r="AB70" s="203"/>
      <c r="AC70" s="291" t="s">
        <v>50</v>
      </c>
      <c r="AD70" s="152" t="s">
        <v>241</v>
      </c>
      <c r="AE70" s="152"/>
      <c r="AF70" s="203"/>
    </row>
    <row r="71" spans="1:32" ht="18.75" customHeight="1">
      <c r="A71" s="94"/>
      <c r="B71" s="93"/>
      <c r="C71" s="92"/>
      <c r="D71" s="91"/>
      <c r="E71" s="101"/>
      <c r="F71" s="160"/>
      <c r="G71" s="199"/>
      <c r="H71" s="127" t="s">
        <v>148</v>
      </c>
      <c r="I71" s="283" t="s">
        <v>50</v>
      </c>
      <c r="J71" s="105" t="s">
        <v>116</v>
      </c>
      <c r="K71" s="105"/>
      <c r="L71" s="107"/>
      <c r="M71" s="288" t="s">
        <v>50</v>
      </c>
      <c r="N71" s="105" t="s">
        <v>240</v>
      </c>
      <c r="O71" s="105"/>
      <c r="P71" s="107"/>
      <c r="Q71" s="108"/>
      <c r="R71" s="108"/>
      <c r="S71" s="108"/>
      <c r="T71" s="108"/>
      <c r="U71" s="108"/>
      <c r="V71" s="108"/>
      <c r="W71" s="108"/>
      <c r="X71" s="201"/>
      <c r="Y71" s="280" t="s">
        <v>50</v>
      </c>
      <c r="Z71" s="76" t="s">
        <v>239</v>
      </c>
      <c r="AA71" s="195"/>
      <c r="AB71" s="194"/>
      <c r="AC71" s="280" t="s">
        <v>50</v>
      </c>
      <c r="AD71" s="76" t="s">
        <v>239</v>
      </c>
      <c r="AE71" s="195"/>
      <c r="AF71" s="194"/>
    </row>
    <row r="72" spans="1:32" ht="19.5" customHeight="1">
      <c r="A72" s="94"/>
      <c r="B72" s="93"/>
      <c r="C72" s="134"/>
      <c r="D72" s="133"/>
      <c r="E72" s="101"/>
      <c r="F72" s="91"/>
      <c r="G72" s="132"/>
      <c r="H72" s="109" t="s">
        <v>111</v>
      </c>
      <c r="I72" s="283" t="s">
        <v>50</v>
      </c>
      <c r="J72" s="105" t="s">
        <v>107</v>
      </c>
      <c r="K72" s="108"/>
      <c r="L72" s="107"/>
      <c r="M72" s="288" t="s">
        <v>50</v>
      </c>
      <c r="N72" s="105" t="s">
        <v>106</v>
      </c>
      <c r="O72" s="106"/>
      <c r="P72" s="105"/>
      <c r="Q72" s="104"/>
      <c r="R72" s="104"/>
      <c r="S72" s="104"/>
      <c r="T72" s="104"/>
      <c r="U72" s="104"/>
      <c r="V72" s="104"/>
      <c r="W72" s="104"/>
      <c r="X72" s="150"/>
      <c r="Y72" s="195"/>
      <c r="Z72" s="195"/>
      <c r="AA72" s="195"/>
      <c r="AB72" s="194"/>
      <c r="AC72" s="196"/>
      <c r="AD72" s="195"/>
      <c r="AE72" s="195"/>
      <c r="AF72" s="194"/>
    </row>
    <row r="73" spans="1:32" ht="19.5" customHeight="1">
      <c r="A73" s="94"/>
      <c r="B73" s="93"/>
      <c r="C73" s="134"/>
      <c r="D73" s="133"/>
      <c r="E73" s="101"/>
      <c r="F73" s="91"/>
      <c r="G73" s="132"/>
      <c r="H73" s="109" t="s">
        <v>108</v>
      </c>
      <c r="I73" s="283" t="s">
        <v>50</v>
      </c>
      <c r="J73" s="105" t="s">
        <v>107</v>
      </c>
      <c r="K73" s="108"/>
      <c r="L73" s="107"/>
      <c r="M73" s="288" t="s">
        <v>50</v>
      </c>
      <c r="N73" s="105" t="s">
        <v>106</v>
      </c>
      <c r="O73" s="106"/>
      <c r="P73" s="105"/>
      <c r="Q73" s="104"/>
      <c r="R73" s="104"/>
      <c r="S73" s="104"/>
      <c r="T73" s="104"/>
      <c r="U73" s="104"/>
      <c r="V73" s="104"/>
      <c r="W73" s="104"/>
      <c r="X73" s="150"/>
      <c r="Y73" s="195"/>
      <c r="Z73" s="195"/>
      <c r="AA73" s="195"/>
      <c r="AB73" s="194"/>
      <c r="AC73" s="196"/>
      <c r="AD73" s="195"/>
      <c r="AE73" s="195"/>
      <c r="AF73" s="194"/>
    </row>
    <row r="74" spans="1:32" ht="18.75" customHeight="1">
      <c r="A74" s="94"/>
      <c r="B74" s="93"/>
      <c r="C74" s="134"/>
      <c r="D74" s="133"/>
      <c r="E74" s="101"/>
      <c r="F74" s="160"/>
      <c r="G74" s="199"/>
      <c r="H74" s="1352" t="s">
        <v>238</v>
      </c>
      <c r="I74" s="1312" t="s">
        <v>50</v>
      </c>
      <c r="J74" s="1290" t="s">
        <v>116</v>
      </c>
      <c r="K74" s="1290"/>
      <c r="L74" s="1312" t="s">
        <v>50</v>
      </c>
      <c r="M74" s="1290" t="s">
        <v>118</v>
      </c>
      <c r="N74" s="1290"/>
      <c r="O74" s="97"/>
      <c r="P74" s="97"/>
      <c r="Q74" s="97"/>
      <c r="R74" s="97"/>
      <c r="S74" s="97"/>
      <c r="T74" s="97"/>
      <c r="U74" s="97"/>
      <c r="V74" s="97"/>
      <c r="W74" s="97"/>
      <c r="X74" s="175"/>
      <c r="Y74" s="196"/>
      <c r="Z74" s="195"/>
      <c r="AA74" s="195"/>
      <c r="AB74" s="194"/>
      <c r="AC74" s="196"/>
      <c r="AD74" s="195"/>
      <c r="AE74" s="195"/>
      <c r="AF74" s="194"/>
    </row>
    <row r="75" spans="1:32" ht="18.75" customHeight="1">
      <c r="A75" s="94"/>
      <c r="B75" s="93"/>
      <c r="C75" s="134"/>
      <c r="D75" s="133"/>
      <c r="E75" s="101"/>
      <c r="F75" s="160"/>
      <c r="G75" s="199"/>
      <c r="H75" s="1353"/>
      <c r="I75" s="1313"/>
      <c r="J75" s="1291"/>
      <c r="K75" s="1291"/>
      <c r="L75" s="1313"/>
      <c r="M75" s="1291"/>
      <c r="N75" s="1291"/>
      <c r="O75" s="154"/>
      <c r="P75" s="154"/>
      <c r="Q75" s="154"/>
      <c r="R75" s="154"/>
      <c r="S75" s="154"/>
      <c r="T75" s="154"/>
      <c r="U75" s="154"/>
      <c r="V75" s="154"/>
      <c r="W75" s="154"/>
      <c r="X75" s="153"/>
      <c r="Y75" s="196"/>
      <c r="Z75" s="195"/>
      <c r="AA75" s="195"/>
      <c r="AB75" s="194"/>
      <c r="AC75" s="196"/>
      <c r="AD75" s="195"/>
      <c r="AE75" s="195"/>
      <c r="AF75" s="194"/>
    </row>
    <row r="76" spans="1:32" ht="18.75" customHeight="1">
      <c r="A76" s="94"/>
      <c r="B76" s="93"/>
      <c r="C76" s="92" t="s">
        <v>138</v>
      </c>
      <c r="D76" s="280" t="s">
        <v>50</v>
      </c>
      <c r="E76" s="101" t="s">
        <v>194</v>
      </c>
      <c r="F76" s="160"/>
      <c r="G76" s="199"/>
      <c r="H76" s="127" t="s">
        <v>237</v>
      </c>
      <c r="I76" s="285" t="s">
        <v>50</v>
      </c>
      <c r="J76" s="105" t="s">
        <v>116</v>
      </c>
      <c r="K76" s="105"/>
      <c r="L76" s="288" t="s">
        <v>50</v>
      </c>
      <c r="M76" s="105" t="s">
        <v>135</v>
      </c>
      <c r="N76" s="105"/>
      <c r="O76" s="289" t="s">
        <v>50</v>
      </c>
      <c r="P76" s="105" t="s">
        <v>134</v>
      </c>
      <c r="Q76" s="123"/>
      <c r="R76" s="123"/>
      <c r="S76" s="123"/>
      <c r="T76" s="123"/>
      <c r="U76" s="123"/>
      <c r="V76" s="123"/>
      <c r="W76" s="123"/>
      <c r="X76" s="198"/>
      <c r="Y76" s="196"/>
      <c r="Z76" s="195"/>
      <c r="AA76" s="195"/>
      <c r="AB76" s="194"/>
      <c r="AC76" s="196"/>
      <c r="AD76" s="195"/>
      <c r="AE76" s="195"/>
      <c r="AF76" s="194"/>
    </row>
    <row r="77" spans="1:32" ht="18.75" customHeight="1">
      <c r="A77" s="280" t="s">
        <v>50</v>
      </c>
      <c r="B77" s="93">
        <v>39</v>
      </c>
      <c r="C77" s="92" t="s">
        <v>236</v>
      </c>
      <c r="D77" s="280" t="s">
        <v>50</v>
      </c>
      <c r="E77" s="101" t="s">
        <v>193</v>
      </c>
      <c r="F77" s="160"/>
      <c r="G77" s="199"/>
      <c r="H77" s="127" t="s">
        <v>157</v>
      </c>
      <c r="I77" s="283" t="s">
        <v>50</v>
      </c>
      <c r="J77" s="105" t="s">
        <v>116</v>
      </c>
      <c r="K77" s="108"/>
      <c r="L77" s="288" t="s">
        <v>50</v>
      </c>
      <c r="M77" s="105" t="s">
        <v>118</v>
      </c>
      <c r="N77" s="123"/>
      <c r="O77" s="123"/>
      <c r="P77" s="123"/>
      <c r="Q77" s="123"/>
      <c r="R77" s="123"/>
      <c r="S77" s="123"/>
      <c r="T77" s="123"/>
      <c r="U77" s="123"/>
      <c r="V77" s="123"/>
      <c r="W77" s="123"/>
      <c r="X77" s="198"/>
      <c r="Y77" s="196"/>
      <c r="Z77" s="195"/>
      <c r="AA77" s="195"/>
      <c r="AB77" s="194"/>
      <c r="AC77" s="196"/>
      <c r="AD77" s="195"/>
      <c r="AE77" s="195"/>
      <c r="AF77" s="194"/>
    </row>
    <row r="78" spans="1:32" ht="18.75" customHeight="1">
      <c r="A78" s="94"/>
      <c r="B78" s="93"/>
      <c r="C78" s="92" t="s">
        <v>171</v>
      </c>
      <c r="D78" s="280" t="s">
        <v>50</v>
      </c>
      <c r="E78" s="101" t="s">
        <v>235</v>
      </c>
      <c r="F78" s="91"/>
      <c r="G78" s="101"/>
      <c r="H78" s="202" t="s">
        <v>234</v>
      </c>
      <c r="I78" s="283" t="s">
        <v>50</v>
      </c>
      <c r="J78" s="105" t="s">
        <v>116</v>
      </c>
      <c r="K78" s="105"/>
      <c r="L78" s="288" t="s">
        <v>50</v>
      </c>
      <c r="M78" s="154" t="s">
        <v>118</v>
      </c>
      <c r="N78" s="105"/>
      <c r="O78" s="105"/>
      <c r="P78" s="105"/>
      <c r="Q78" s="108"/>
      <c r="R78" s="108"/>
      <c r="S78" s="108"/>
      <c r="T78" s="108"/>
      <c r="U78" s="108"/>
      <c r="V78" s="108"/>
      <c r="W78" s="108"/>
      <c r="X78" s="201"/>
      <c r="Y78" s="196"/>
      <c r="Z78" s="195"/>
      <c r="AA78" s="195"/>
      <c r="AB78" s="194"/>
      <c r="AC78" s="196"/>
      <c r="AD78" s="195"/>
      <c r="AE78" s="195"/>
      <c r="AF78" s="194"/>
    </row>
    <row r="79" spans="1:32" ht="18.75" customHeight="1">
      <c r="A79" s="94"/>
      <c r="B79" s="93"/>
      <c r="C79" s="134"/>
      <c r="D79" s="280" t="s">
        <v>50</v>
      </c>
      <c r="E79" s="101" t="s">
        <v>233</v>
      </c>
      <c r="F79" s="91"/>
      <c r="G79" s="101"/>
      <c r="H79" s="202" t="s">
        <v>232</v>
      </c>
      <c r="I79" s="283" t="s">
        <v>50</v>
      </c>
      <c r="J79" s="105" t="s">
        <v>116</v>
      </c>
      <c r="K79" s="105"/>
      <c r="L79" s="288" t="s">
        <v>50</v>
      </c>
      <c r="M79" s="154" t="s">
        <v>118</v>
      </c>
      <c r="N79" s="105"/>
      <c r="O79" s="105"/>
      <c r="P79" s="105"/>
      <c r="Q79" s="108"/>
      <c r="R79" s="108"/>
      <c r="S79" s="108"/>
      <c r="T79" s="108"/>
      <c r="U79" s="108"/>
      <c r="V79" s="108"/>
      <c r="W79" s="108"/>
      <c r="X79" s="201"/>
      <c r="Y79" s="196"/>
      <c r="Z79" s="195"/>
      <c r="AA79" s="195"/>
      <c r="AB79" s="194"/>
      <c r="AC79" s="196"/>
      <c r="AD79" s="195"/>
      <c r="AE79" s="195"/>
      <c r="AF79" s="194"/>
    </row>
    <row r="80" spans="1:32" ht="18.75" customHeight="1">
      <c r="A80" s="94"/>
      <c r="B80" s="93"/>
      <c r="C80" s="134"/>
      <c r="D80" s="133"/>
      <c r="E80" s="101"/>
      <c r="F80" s="160"/>
      <c r="G80" s="199"/>
      <c r="H80" s="200" t="s">
        <v>231</v>
      </c>
      <c r="I80" s="283" t="s">
        <v>50</v>
      </c>
      <c r="J80" s="105" t="s">
        <v>116</v>
      </c>
      <c r="K80" s="105"/>
      <c r="L80" s="288" t="s">
        <v>50</v>
      </c>
      <c r="M80" s="105" t="s">
        <v>135</v>
      </c>
      <c r="N80" s="105"/>
      <c r="O80" s="288" t="s">
        <v>50</v>
      </c>
      <c r="P80" s="105" t="s">
        <v>134</v>
      </c>
      <c r="Q80" s="104"/>
      <c r="R80" s="104"/>
      <c r="S80" s="104"/>
      <c r="T80" s="104"/>
      <c r="U80" s="96"/>
      <c r="V80" s="96"/>
      <c r="W80" s="96"/>
      <c r="X80" s="131"/>
      <c r="Y80" s="196"/>
      <c r="Z80" s="195"/>
      <c r="AA80" s="195"/>
      <c r="AB80" s="194"/>
      <c r="AC80" s="196"/>
      <c r="AD80" s="195"/>
      <c r="AE80" s="195"/>
      <c r="AF80" s="194"/>
    </row>
    <row r="81" spans="1:33" ht="18.75" customHeight="1">
      <c r="A81" s="94"/>
      <c r="B81" s="93"/>
      <c r="C81" s="134"/>
      <c r="D81" s="133"/>
      <c r="E81" s="101"/>
      <c r="F81" s="160"/>
      <c r="G81" s="199"/>
      <c r="H81" s="127" t="s">
        <v>230</v>
      </c>
      <c r="I81" s="283" t="s">
        <v>50</v>
      </c>
      <c r="J81" s="105" t="s">
        <v>116</v>
      </c>
      <c r="K81" s="105"/>
      <c r="L81" s="288" t="s">
        <v>50</v>
      </c>
      <c r="M81" s="105" t="s">
        <v>227</v>
      </c>
      <c r="N81" s="105"/>
      <c r="O81" s="288" t="s">
        <v>50</v>
      </c>
      <c r="P81" s="105" t="s">
        <v>226</v>
      </c>
      <c r="Q81" s="123"/>
      <c r="R81" s="288" t="s">
        <v>50</v>
      </c>
      <c r="S81" s="105" t="s">
        <v>229</v>
      </c>
      <c r="T81" s="123"/>
      <c r="U81" s="123"/>
      <c r="V81" s="123"/>
      <c r="W81" s="123"/>
      <c r="X81" s="198"/>
      <c r="Y81" s="196"/>
      <c r="Z81" s="195"/>
      <c r="AA81" s="195"/>
      <c r="AB81" s="194"/>
      <c r="AC81" s="196"/>
      <c r="AD81" s="195"/>
      <c r="AE81" s="195"/>
      <c r="AF81" s="194"/>
    </row>
    <row r="82" spans="1:33" ht="18.75" customHeight="1">
      <c r="A82" s="94"/>
      <c r="B82" s="93"/>
      <c r="C82" s="134"/>
      <c r="D82" s="133"/>
      <c r="E82" s="101"/>
      <c r="F82" s="91"/>
      <c r="G82" s="132"/>
      <c r="H82" s="148" t="s">
        <v>228</v>
      </c>
      <c r="I82" s="283" t="s">
        <v>50</v>
      </c>
      <c r="J82" s="105" t="s">
        <v>116</v>
      </c>
      <c r="K82" s="105"/>
      <c r="L82" s="288" t="s">
        <v>50</v>
      </c>
      <c r="M82" s="105" t="s">
        <v>227</v>
      </c>
      <c r="N82" s="105"/>
      <c r="O82" s="288" t="s">
        <v>50</v>
      </c>
      <c r="P82" s="105" t="s">
        <v>226</v>
      </c>
      <c r="Q82" s="105"/>
      <c r="R82" s="288" t="s">
        <v>50</v>
      </c>
      <c r="S82" s="105" t="s">
        <v>225</v>
      </c>
      <c r="T82" s="105"/>
      <c r="U82" s="104"/>
      <c r="V82" s="104"/>
      <c r="W82" s="104"/>
      <c r="X82" s="150"/>
      <c r="Y82" s="195"/>
      <c r="Z82" s="195"/>
      <c r="AA82" s="195"/>
      <c r="AB82" s="194"/>
      <c r="AC82" s="196"/>
      <c r="AD82" s="195"/>
      <c r="AE82" s="195"/>
      <c r="AF82" s="194"/>
    </row>
    <row r="83" spans="1:33" ht="18.75" customHeight="1">
      <c r="A83" s="94"/>
      <c r="B83" s="93"/>
      <c r="C83" s="134"/>
      <c r="D83" s="133"/>
      <c r="E83" s="101"/>
      <c r="F83" s="91"/>
      <c r="G83" s="132"/>
      <c r="H83" s="197" t="s">
        <v>224</v>
      </c>
      <c r="I83" s="285" t="s">
        <v>50</v>
      </c>
      <c r="J83" s="97" t="s">
        <v>223</v>
      </c>
      <c r="K83" s="97"/>
      <c r="L83" s="289" t="s">
        <v>50</v>
      </c>
      <c r="M83" s="97" t="s">
        <v>222</v>
      </c>
      <c r="N83" s="97"/>
      <c r="O83" s="289" t="s">
        <v>50</v>
      </c>
      <c r="P83" s="97" t="s">
        <v>221</v>
      </c>
      <c r="Q83" s="97"/>
      <c r="R83" s="98"/>
      <c r="S83" s="97"/>
      <c r="T83" s="97"/>
      <c r="U83" s="96"/>
      <c r="V83" s="96"/>
      <c r="W83" s="96"/>
      <c r="X83" s="131"/>
      <c r="Y83" s="195"/>
      <c r="Z83" s="195"/>
      <c r="AA83" s="195"/>
      <c r="AB83" s="194"/>
      <c r="AC83" s="196"/>
      <c r="AD83" s="195"/>
      <c r="AE83" s="195"/>
      <c r="AF83" s="194"/>
    </row>
    <row r="84" spans="1:33" ht="19.5" customHeight="1">
      <c r="A84" s="87"/>
      <c r="B84" s="86"/>
      <c r="C84" s="183"/>
      <c r="D84" s="145"/>
      <c r="E84" s="125"/>
      <c r="F84" s="82"/>
      <c r="G84" s="182"/>
      <c r="H84" s="124" t="s">
        <v>220</v>
      </c>
      <c r="I84" s="286" t="s">
        <v>50</v>
      </c>
      <c r="J84" s="122" t="s">
        <v>116</v>
      </c>
      <c r="K84" s="122"/>
      <c r="L84" s="290" t="s">
        <v>50</v>
      </c>
      <c r="M84" s="122" t="s">
        <v>118</v>
      </c>
      <c r="N84" s="122"/>
      <c r="O84" s="122"/>
      <c r="P84" s="122"/>
      <c r="Q84" s="139"/>
      <c r="R84" s="139"/>
      <c r="S84" s="139"/>
      <c r="T84" s="139"/>
      <c r="U84" s="139"/>
      <c r="V84" s="139"/>
      <c r="W84" s="139"/>
      <c r="X84" s="193"/>
      <c r="Y84" s="191"/>
      <c r="Z84" s="191"/>
      <c r="AA84" s="191"/>
      <c r="AB84" s="190"/>
      <c r="AC84" s="192"/>
      <c r="AD84" s="191"/>
      <c r="AE84" s="191"/>
      <c r="AF84" s="190"/>
    </row>
    <row r="85" spans="1:33" s="73" customFormat="1" ht="20.25" customHeight="1">
      <c r="C85" s="71"/>
      <c r="D85" s="71"/>
      <c r="E85" s="71"/>
      <c r="F85" s="71"/>
      <c r="G85" s="72"/>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row>
    <row r="86" spans="1:33" s="73" customFormat="1" ht="20.25" customHeight="1">
      <c r="C86" s="71"/>
      <c r="D86" s="71"/>
      <c r="E86" s="71"/>
      <c r="F86" s="71"/>
      <c r="G86" s="72"/>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row>
    <row r="87" spans="1:33" s="73" customFormat="1" ht="20.25" customHeight="1">
      <c r="C87" s="71"/>
      <c r="D87" s="71"/>
      <c r="E87" s="71"/>
      <c r="F87" s="71"/>
      <c r="G87" s="72"/>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row>
    <row r="88" spans="1:33" s="73" customFormat="1" ht="20.25" customHeight="1">
      <c r="C88" s="71"/>
      <c r="D88" s="71"/>
      <c r="E88" s="71"/>
      <c r="F88" s="71"/>
      <c r="G88" s="72"/>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row>
    <row r="89" spans="1:33" s="73" customFormat="1" ht="20.25" customHeight="1">
      <c r="C89" s="71"/>
      <c r="D89" s="71"/>
      <c r="E89" s="71"/>
      <c r="F89" s="71"/>
      <c r="G89" s="72"/>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row>
    <row r="90" spans="1:33" s="73" customFormat="1" ht="20.25" customHeight="1">
      <c r="C90" s="71"/>
      <c r="D90" s="71"/>
      <c r="E90" s="71"/>
      <c r="F90" s="71"/>
      <c r="G90" s="72"/>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row>
    <row r="91" spans="1:33" s="73" customFormat="1" ht="20.25" customHeight="1">
      <c r="C91" s="71"/>
      <c r="D91" s="71"/>
      <c r="E91" s="71"/>
      <c r="F91" s="71"/>
      <c r="G91" s="72"/>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row>
    <row r="92" spans="1:33" s="73" customFormat="1" ht="20.25" customHeight="1">
      <c r="C92" s="71"/>
      <c r="D92" s="71"/>
      <c r="E92" s="71"/>
      <c r="F92" s="71"/>
      <c r="G92" s="72"/>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row>
    <row r="93" spans="1:33" s="73" customFormat="1" ht="20.25" customHeight="1">
      <c r="C93" s="71"/>
      <c r="D93" s="71"/>
      <c r="E93" s="71"/>
      <c r="F93" s="71"/>
      <c r="G93" s="72"/>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row>
    <row r="94" spans="1:33" s="73" customFormat="1" ht="20.25" customHeight="1">
      <c r="C94" s="71"/>
      <c r="D94" s="71"/>
      <c r="E94" s="71"/>
      <c r="F94" s="71"/>
      <c r="G94" s="72"/>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row>
    <row r="95" spans="1:33" s="73" customFormat="1" ht="20.25" customHeight="1">
      <c r="C95" s="71"/>
      <c r="D95" s="71"/>
      <c r="E95" s="71"/>
      <c r="F95" s="71"/>
      <c r="G95" s="72"/>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row>
    <row r="96" spans="1:33" s="73" customFormat="1" ht="20.25" customHeight="1">
      <c r="C96" s="71"/>
      <c r="D96" s="71"/>
      <c r="E96" s="71"/>
      <c r="F96" s="71"/>
      <c r="G96" s="72"/>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row>
    <row r="97" spans="3:33" s="73" customFormat="1" ht="20.25" customHeight="1">
      <c r="C97" s="71"/>
      <c r="D97" s="71"/>
      <c r="E97" s="71"/>
      <c r="F97" s="71"/>
      <c r="G97" s="72"/>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row>
    <row r="98" spans="3:33" s="73" customFormat="1" ht="20.25" customHeight="1">
      <c r="C98" s="71"/>
      <c r="D98" s="71"/>
      <c r="E98" s="71"/>
      <c r="F98" s="71"/>
      <c r="G98" s="72"/>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row>
    <row r="99" spans="3:33" s="73" customFormat="1" ht="20.25" customHeight="1">
      <c r="C99" s="71"/>
      <c r="D99" s="71"/>
      <c r="E99" s="71"/>
      <c r="F99" s="71"/>
      <c r="G99" s="72"/>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row>
    <row r="100" spans="3:33" s="73" customFormat="1" ht="20.25" customHeight="1">
      <c r="C100" s="71"/>
      <c r="D100" s="71"/>
      <c r="E100" s="71"/>
      <c r="F100" s="71"/>
      <c r="G100" s="72"/>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row>
    <row r="101" spans="3:33" s="73" customFormat="1" ht="20.25" customHeight="1">
      <c r="C101" s="71"/>
      <c r="D101" s="71"/>
      <c r="E101" s="71"/>
      <c r="F101" s="71"/>
      <c r="G101" s="72"/>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row>
    <row r="102" spans="3:33" s="73" customFormat="1" ht="20.25" customHeight="1">
      <c r="C102" s="71"/>
      <c r="D102" s="71"/>
      <c r="E102" s="71"/>
      <c r="F102" s="71"/>
      <c r="G102" s="72"/>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row>
    <row r="103" spans="3:33" s="73" customFormat="1" ht="20.25" customHeight="1">
      <c r="C103" s="71"/>
      <c r="D103" s="71"/>
      <c r="E103" s="71"/>
      <c r="F103" s="71"/>
      <c r="G103" s="72"/>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row>
    <row r="104" spans="3:33" s="73" customFormat="1" ht="20.25" customHeight="1">
      <c r="C104" s="71"/>
      <c r="D104" s="71"/>
      <c r="E104" s="71"/>
      <c r="F104" s="71"/>
      <c r="G104" s="72"/>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row>
    <row r="105" spans="3:33" s="73" customFormat="1" ht="20.25" customHeight="1">
      <c r="C105" s="71"/>
      <c r="D105" s="71"/>
      <c r="E105" s="71"/>
      <c r="F105" s="71"/>
      <c r="G105" s="72"/>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row>
    <row r="106" spans="3:33" s="73" customFormat="1" ht="20.25" customHeight="1">
      <c r="C106" s="71"/>
      <c r="D106" s="71"/>
      <c r="E106" s="71"/>
      <c r="F106" s="71"/>
      <c r="G106" s="72"/>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row>
    <row r="107" spans="3:33" s="73" customFormat="1" ht="20.25" customHeight="1">
      <c r="C107" s="71"/>
      <c r="D107" s="71"/>
      <c r="E107" s="71"/>
      <c r="F107" s="71"/>
      <c r="G107" s="72"/>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row>
    <row r="108" spans="3:33" s="73" customFormat="1" ht="20.25" customHeight="1">
      <c r="C108" s="71"/>
      <c r="D108" s="71"/>
      <c r="E108" s="71"/>
      <c r="F108" s="71"/>
      <c r="G108" s="72"/>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row>
    <row r="109" spans="3:33" s="73" customFormat="1" ht="20.25" customHeight="1">
      <c r="C109" s="71"/>
      <c r="D109" s="71"/>
      <c r="E109" s="71"/>
      <c r="F109" s="71"/>
      <c r="G109" s="72"/>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row>
    <row r="110" spans="3:33" s="73" customFormat="1" ht="20.25" customHeight="1">
      <c r="C110" s="71"/>
      <c r="D110" s="71"/>
      <c r="E110" s="71"/>
      <c r="F110" s="71"/>
      <c r="G110" s="72"/>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row>
    <row r="111" spans="3:33" s="73" customFormat="1" ht="20.25" customHeight="1">
      <c r="C111" s="71"/>
      <c r="D111" s="71"/>
      <c r="E111" s="71"/>
      <c r="F111" s="71"/>
      <c r="G111" s="72"/>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row>
    <row r="112" spans="3:33" s="73" customFormat="1" ht="20.25" customHeight="1">
      <c r="C112" s="71"/>
      <c r="D112" s="71"/>
      <c r="E112" s="71"/>
      <c r="F112" s="71"/>
      <c r="G112" s="72"/>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row>
    <row r="113" spans="3:33" s="73" customFormat="1" ht="20.25" customHeight="1">
      <c r="C113" s="71"/>
      <c r="D113" s="71"/>
      <c r="E113" s="71"/>
      <c r="F113" s="71"/>
      <c r="G113" s="72"/>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row>
    <row r="114" spans="3:33" s="73" customFormat="1" ht="20.25" customHeight="1">
      <c r="C114" s="71"/>
      <c r="D114" s="71"/>
      <c r="E114" s="71"/>
      <c r="F114" s="71"/>
      <c r="G114" s="72"/>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row>
    <row r="115" spans="3:33" s="73" customFormat="1" ht="20.25" customHeight="1">
      <c r="C115" s="71"/>
      <c r="D115" s="71"/>
      <c r="E115" s="71"/>
      <c r="F115" s="71"/>
      <c r="G115" s="72"/>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row>
    <row r="116" spans="3:33" s="73" customFormat="1" ht="20.25" customHeight="1">
      <c r="C116" s="71"/>
      <c r="D116" s="71"/>
      <c r="E116" s="71"/>
      <c r="F116" s="71"/>
      <c r="G116" s="72"/>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row>
    <row r="117" spans="3:33" s="73" customFormat="1" ht="20.25" customHeight="1">
      <c r="C117" s="71"/>
      <c r="D117" s="71"/>
      <c r="E117" s="71"/>
      <c r="F117" s="71"/>
      <c r="G117" s="72"/>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row>
    <row r="118" spans="3:33" s="73" customFormat="1" ht="20.25" customHeight="1">
      <c r="C118" s="71"/>
      <c r="D118" s="71"/>
      <c r="E118" s="71"/>
      <c r="F118" s="71"/>
      <c r="G118" s="72"/>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row>
    <row r="119" spans="3:33" s="73" customFormat="1" ht="20.25" customHeight="1">
      <c r="C119" s="71"/>
      <c r="D119" s="71"/>
      <c r="E119" s="71"/>
      <c r="F119" s="71"/>
      <c r="G119" s="72"/>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row>
    <row r="120" spans="3:33" s="73" customFormat="1" ht="20.25" customHeight="1">
      <c r="C120" s="71"/>
      <c r="D120" s="71"/>
      <c r="E120" s="71"/>
      <c r="F120" s="71"/>
      <c r="G120" s="72"/>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row>
    <row r="121" spans="3:33" s="73" customFormat="1" ht="20.25" customHeight="1">
      <c r="C121" s="71"/>
      <c r="D121" s="71"/>
      <c r="E121" s="71"/>
      <c r="F121" s="71"/>
      <c r="G121" s="72"/>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row>
    <row r="122" spans="3:33" s="73" customFormat="1" ht="20.25" customHeight="1">
      <c r="C122" s="71"/>
      <c r="D122" s="71"/>
      <c r="E122" s="71"/>
      <c r="F122" s="71"/>
      <c r="G122" s="72"/>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row>
    <row r="123" spans="3:33" s="73" customFormat="1" ht="20.25" customHeight="1">
      <c r="C123" s="71"/>
      <c r="D123" s="71"/>
      <c r="E123" s="71"/>
      <c r="F123" s="71"/>
      <c r="G123" s="72"/>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row>
    <row r="124" spans="3:33" s="73" customFormat="1" ht="20.25" customHeight="1">
      <c r="C124" s="71"/>
      <c r="D124" s="71"/>
      <c r="E124" s="71"/>
      <c r="F124" s="71"/>
      <c r="G124" s="72"/>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row>
    <row r="125" spans="3:33" s="73" customFormat="1" ht="20.25" customHeight="1">
      <c r="C125" s="71"/>
      <c r="D125" s="71"/>
      <c r="E125" s="71"/>
      <c r="F125" s="71"/>
      <c r="G125" s="72"/>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row>
    <row r="126" spans="3:33" s="73" customFormat="1" ht="20.25" customHeight="1">
      <c r="C126" s="71"/>
      <c r="D126" s="71"/>
      <c r="E126" s="71"/>
      <c r="F126" s="71"/>
      <c r="G126" s="72"/>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row>
    <row r="127" spans="3:33" s="73" customFormat="1" ht="20.25" customHeight="1">
      <c r="C127" s="71"/>
      <c r="D127" s="71"/>
      <c r="E127" s="71"/>
      <c r="F127" s="71"/>
      <c r="G127" s="72"/>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row>
    <row r="128" spans="3:33" s="73" customFormat="1" ht="20.25" customHeight="1">
      <c r="C128" s="71"/>
      <c r="D128" s="71"/>
      <c r="E128" s="71"/>
      <c r="F128" s="71"/>
      <c r="G128" s="72"/>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row>
    <row r="129" spans="3:33" s="73" customFormat="1" ht="20.25" customHeight="1">
      <c r="C129" s="71"/>
      <c r="D129" s="71"/>
      <c r="E129" s="71"/>
      <c r="F129" s="71"/>
      <c r="G129" s="72"/>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row>
    <row r="130" spans="3:33" s="73" customFormat="1" ht="20.25" customHeight="1">
      <c r="C130" s="71"/>
      <c r="D130" s="71"/>
      <c r="E130" s="71"/>
      <c r="F130" s="71"/>
      <c r="G130" s="72"/>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row>
    <row r="131" spans="3:33" s="73" customFormat="1" ht="20.25" customHeight="1">
      <c r="C131" s="71"/>
      <c r="D131" s="71"/>
      <c r="E131" s="71"/>
      <c r="F131" s="71"/>
      <c r="G131" s="72"/>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row>
    <row r="132" spans="3:33" s="73" customFormat="1" ht="20.25" customHeight="1">
      <c r="C132" s="71"/>
      <c r="D132" s="71"/>
      <c r="E132" s="71"/>
      <c r="F132" s="71"/>
      <c r="G132" s="72"/>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row>
    <row r="133" spans="3:33" s="73" customFormat="1" ht="20.25" customHeight="1">
      <c r="C133" s="71"/>
      <c r="D133" s="71"/>
      <c r="E133" s="71"/>
      <c r="F133" s="71"/>
      <c r="G133" s="72"/>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row>
    <row r="134" spans="3:33" s="73" customFormat="1" ht="20.25" customHeight="1">
      <c r="C134" s="71"/>
      <c r="D134" s="71"/>
      <c r="E134" s="71"/>
      <c r="F134" s="71"/>
      <c r="G134" s="72"/>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row>
    <row r="135" spans="3:33" s="73" customFormat="1" ht="20.25" customHeight="1">
      <c r="C135" s="71"/>
      <c r="D135" s="71"/>
      <c r="E135" s="71"/>
      <c r="F135" s="71"/>
      <c r="G135" s="72"/>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row>
    <row r="136" spans="3:33" s="73" customFormat="1" ht="20.25" customHeight="1">
      <c r="C136" s="71"/>
      <c r="D136" s="71"/>
      <c r="E136" s="71"/>
      <c r="F136" s="71"/>
      <c r="G136" s="72"/>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row>
    <row r="137" spans="3:33" s="73" customFormat="1" ht="20.25" customHeight="1">
      <c r="C137" s="71"/>
      <c r="D137" s="71"/>
      <c r="E137" s="71"/>
      <c r="F137" s="71"/>
      <c r="G137" s="72"/>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row>
    <row r="138" spans="3:33" s="73" customFormat="1" ht="20.25" customHeight="1">
      <c r="C138" s="71"/>
      <c r="D138" s="71"/>
      <c r="E138" s="71"/>
      <c r="F138" s="71"/>
      <c r="G138" s="72"/>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row>
    <row r="139" spans="3:33" s="73" customFormat="1" ht="20.25" customHeight="1">
      <c r="C139" s="71"/>
      <c r="D139" s="71"/>
      <c r="E139" s="71"/>
      <c r="F139" s="71"/>
      <c r="G139" s="72"/>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row>
    <row r="140" spans="3:33" s="73" customFormat="1" ht="20.25" customHeight="1">
      <c r="C140" s="71"/>
      <c r="D140" s="71"/>
      <c r="E140" s="71"/>
      <c r="F140" s="71"/>
      <c r="G140" s="72"/>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row>
    <row r="141" spans="3:33" s="73" customFormat="1" ht="20.25" customHeight="1">
      <c r="C141" s="71"/>
      <c r="D141" s="71"/>
      <c r="E141" s="71"/>
      <c r="F141" s="71"/>
      <c r="G141" s="72"/>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row>
    <row r="142" spans="3:33" s="73" customFormat="1" ht="20.25" customHeight="1">
      <c r="C142" s="71"/>
      <c r="D142" s="71"/>
      <c r="E142" s="71"/>
      <c r="F142" s="71"/>
      <c r="G142" s="72"/>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row>
  </sheetData>
  <mergeCells count="32">
    <mergeCell ref="H74:H75"/>
    <mergeCell ref="I74:I75"/>
    <mergeCell ref="J74:K75"/>
    <mergeCell ref="L74:L75"/>
    <mergeCell ref="M74:N75"/>
    <mergeCell ref="H55:H56"/>
    <mergeCell ref="I55:I56"/>
    <mergeCell ref="J55:K56"/>
    <mergeCell ref="L55:L56"/>
    <mergeCell ref="M55:N56"/>
    <mergeCell ref="H15:H16"/>
    <mergeCell ref="I15:I16"/>
    <mergeCell ref="J15:K16"/>
    <mergeCell ref="L15:L16"/>
    <mergeCell ref="M15:N16"/>
    <mergeCell ref="H37:H38"/>
    <mergeCell ref="I37:I38"/>
    <mergeCell ref="J37:K38"/>
    <mergeCell ref="L37:L38"/>
    <mergeCell ref="M37:N38"/>
    <mergeCell ref="A8:C9"/>
    <mergeCell ref="H8:H9"/>
    <mergeCell ref="Y8:AB9"/>
    <mergeCell ref="AC8:AF9"/>
    <mergeCell ref="A3:AF3"/>
    <mergeCell ref="S5:V5"/>
    <mergeCell ref="A7:C7"/>
    <mergeCell ref="D7:E7"/>
    <mergeCell ref="F7:G7"/>
    <mergeCell ref="H7:X7"/>
    <mergeCell ref="Y7:AB7"/>
    <mergeCell ref="AC7:AF7"/>
  </mergeCells>
  <phoneticPr fontId="4"/>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formula1>"□,■"</formula1>
    </dataValidation>
  </dataValidations>
  <pageMargins left="0.70866141732283472" right="0.70866141732283472" top="0.74803149606299213" bottom="0.74803149606299213" header="0.31496062992125984" footer="0.31496062992125984"/>
  <pageSetup paperSize="9" scale="26" fitToHeight="0" orientation="landscape" r:id="rId1"/>
  <rowBreaks count="2" manualBreakCount="2">
    <brk id="49" max="31" man="1"/>
    <brk id="119"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553"/>
  <sheetViews>
    <sheetView view="pageBreakPreview" zoomScale="55" zoomScaleNormal="100" zoomScaleSheetLayoutView="55" workbookViewId="0"/>
  </sheetViews>
  <sheetFormatPr defaultRowHeight="13.5"/>
  <cols>
    <col min="1" max="2" width="4.25" style="600" customWidth="1"/>
    <col min="3" max="3" width="25" style="599" customWidth="1"/>
    <col min="4" max="4" width="4.875" style="599" customWidth="1"/>
    <col min="5" max="5" width="41.625" style="599" customWidth="1"/>
    <col min="6" max="6" width="4.875" style="599" customWidth="1"/>
    <col min="7" max="7" width="19.625" style="643" customWidth="1"/>
    <col min="8" max="8" width="33.875" style="599" customWidth="1"/>
    <col min="9" max="32" width="4.875" style="599" customWidth="1"/>
    <col min="33" max="16384" width="9" style="599"/>
  </cols>
  <sheetData>
    <row r="2" spans="1:32" ht="20.25" customHeight="1">
      <c r="A2" s="642" t="s">
        <v>344</v>
      </c>
      <c r="B2" s="642"/>
    </row>
    <row r="3" spans="1:32" ht="20.25" customHeight="1">
      <c r="A3" s="1354" t="s">
        <v>343</v>
      </c>
      <c r="B3" s="1354"/>
      <c r="C3" s="1354"/>
      <c r="D3" s="1354"/>
      <c r="E3" s="1354"/>
      <c r="F3" s="1354"/>
      <c r="G3" s="1354"/>
      <c r="H3" s="1354"/>
      <c r="I3" s="1354"/>
      <c r="J3" s="1354"/>
      <c r="K3" s="1354"/>
      <c r="L3" s="1354"/>
      <c r="M3" s="1354"/>
      <c r="N3" s="1354"/>
      <c r="O3" s="1354"/>
      <c r="P3" s="1354"/>
      <c r="Q3" s="1354"/>
      <c r="R3" s="1354"/>
      <c r="S3" s="1354"/>
      <c r="T3" s="1354"/>
      <c r="U3" s="1354"/>
      <c r="V3" s="1354"/>
      <c r="W3" s="1354"/>
      <c r="X3" s="1354"/>
      <c r="Y3" s="1354"/>
      <c r="Z3" s="1354"/>
      <c r="AA3" s="1354"/>
      <c r="AB3" s="1354"/>
      <c r="AC3" s="1354"/>
      <c r="AD3" s="1354"/>
      <c r="AE3" s="1354"/>
      <c r="AF3" s="1354"/>
    </row>
    <row r="4" spans="1:32" ht="20.25" customHeight="1"/>
    <row r="5" spans="1:32" ht="30" customHeight="1">
      <c r="J5" s="600"/>
      <c r="K5" s="600"/>
      <c r="L5" s="600"/>
      <c r="M5" s="600"/>
      <c r="N5" s="600"/>
      <c r="O5" s="600"/>
      <c r="P5" s="600"/>
      <c r="Q5" s="600"/>
      <c r="R5" s="600"/>
      <c r="S5" s="1355" t="s">
        <v>342</v>
      </c>
      <c r="T5" s="1356"/>
      <c r="U5" s="1356"/>
      <c r="V5" s="1357"/>
      <c r="W5" s="644"/>
      <c r="X5" s="645"/>
      <c r="Y5" s="645"/>
      <c r="Z5" s="645"/>
      <c r="AA5" s="645"/>
      <c r="AB5" s="645"/>
      <c r="AC5" s="645"/>
      <c r="AD5" s="645"/>
      <c r="AE5" s="645"/>
      <c r="AF5" s="646"/>
    </row>
    <row r="6" spans="1:32" ht="20.25" customHeight="1"/>
    <row r="7" spans="1:32" ht="18" customHeight="1">
      <c r="A7" s="1355" t="s">
        <v>217</v>
      </c>
      <c r="B7" s="1356"/>
      <c r="C7" s="1357"/>
      <c r="D7" s="1355" t="s">
        <v>216</v>
      </c>
      <c r="E7" s="1357"/>
      <c r="F7" s="1358" t="s">
        <v>215</v>
      </c>
      <c r="G7" s="1359"/>
      <c r="H7" s="1355" t="s">
        <v>341</v>
      </c>
      <c r="I7" s="1356"/>
      <c r="J7" s="1356"/>
      <c r="K7" s="1356"/>
      <c r="L7" s="1356"/>
      <c r="M7" s="1356"/>
      <c r="N7" s="1356"/>
      <c r="O7" s="1356"/>
      <c r="P7" s="1356"/>
      <c r="Q7" s="1356"/>
      <c r="R7" s="1356"/>
      <c r="S7" s="1356"/>
      <c r="T7" s="1356"/>
      <c r="U7" s="1356"/>
      <c r="V7" s="1356"/>
      <c r="W7" s="1356"/>
      <c r="X7" s="1357"/>
      <c r="Y7" s="1355" t="s">
        <v>340</v>
      </c>
      <c r="Z7" s="1356"/>
      <c r="AA7" s="1356"/>
      <c r="AB7" s="1357"/>
      <c r="AC7" s="1355" t="s">
        <v>339</v>
      </c>
      <c r="AD7" s="1356"/>
      <c r="AE7" s="1356"/>
      <c r="AF7" s="1357"/>
    </row>
    <row r="8" spans="1:32" ht="18.75" customHeight="1">
      <c r="A8" s="1360" t="s">
        <v>213</v>
      </c>
      <c r="B8" s="1361"/>
      <c r="C8" s="1362"/>
      <c r="D8" s="647"/>
      <c r="E8" s="648"/>
      <c r="F8" s="649"/>
      <c r="G8" s="650"/>
      <c r="H8" s="1366" t="s">
        <v>212</v>
      </c>
      <c r="I8" s="651" t="s">
        <v>50</v>
      </c>
      <c r="J8" s="652" t="s">
        <v>211</v>
      </c>
      <c r="K8" s="6"/>
      <c r="L8" s="6"/>
      <c r="M8" s="651" t="s">
        <v>50</v>
      </c>
      <c r="N8" s="652" t="s">
        <v>210</v>
      </c>
      <c r="O8" s="6"/>
      <c r="P8" s="6"/>
      <c r="Q8" s="651" t="s">
        <v>50</v>
      </c>
      <c r="R8" s="652" t="s">
        <v>209</v>
      </c>
      <c r="S8" s="6"/>
      <c r="T8" s="6"/>
      <c r="U8" s="651" t="s">
        <v>50</v>
      </c>
      <c r="V8" s="652" t="s">
        <v>208</v>
      </c>
      <c r="W8" s="6"/>
      <c r="X8" s="653"/>
      <c r="Y8" s="1368"/>
      <c r="Z8" s="1369"/>
      <c r="AA8" s="1369"/>
      <c r="AB8" s="1370"/>
      <c r="AC8" s="1368"/>
      <c r="AD8" s="1369"/>
      <c r="AE8" s="1369"/>
      <c r="AF8" s="1370"/>
    </row>
    <row r="9" spans="1:32" ht="18.75" customHeight="1">
      <c r="A9" s="1363"/>
      <c r="B9" s="1364"/>
      <c r="C9" s="1365"/>
      <c r="D9" s="654"/>
      <c r="E9" s="655"/>
      <c r="F9" s="656"/>
      <c r="G9" s="657"/>
      <c r="H9" s="1367"/>
      <c r="I9" s="658" t="s">
        <v>50</v>
      </c>
      <c r="J9" s="659" t="s">
        <v>207</v>
      </c>
      <c r="K9" s="660"/>
      <c r="L9" s="660"/>
      <c r="M9" s="661" t="s">
        <v>50</v>
      </c>
      <c r="N9" s="659" t="s">
        <v>206</v>
      </c>
      <c r="O9" s="660"/>
      <c r="P9" s="660"/>
      <c r="Q9" s="661" t="s">
        <v>50</v>
      </c>
      <c r="R9" s="659" t="s">
        <v>205</v>
      </c>
      <c r="S9" s="660"/>
      <c r="T9" s="660"/>
      <c r="U9" s="661" t="s">
        <v>50</v>
      </c>
      <c r="V9" s="659" t="s">
        <v>204</v>
      </c>
      <c r="W9" s="660"/>
      <c r="X9" s="662"/>
      <c r="Y9" s="1371"/>
      <c r="Z9" s="1372"/>
      <c r="AA9" s="1372"/>
      <c r="AB9" s="1373"/>
      <c r="AC9" s="1371"/>
      <c r="AD9" s="1372"/>
      <c r="AE9" s="1372"/>
      <c r="AF9" s="1373"/>
    </row>
    <row r="10" spans="1:32" ht="19.5" customHeight="1">
      <c r="A10" s="663"/>
      <c r="B10" s="664"/>
      <c r="C10" s="665"/>
      <c r="D10" s="666"/>
      <c r="E10" s="667"/>
      <c r="F10" s="574"/>
      <c r="G10" s="668"/>
      <c r="H10" s="669" t="s">
        <v>111</v>
      </c>
      <c r="I10" s="670" t="s">
        <v>50</v>
      </c>
      <c r="J10" s="671" t="s">
        <v>107</v>
      </c>
      <c r="K10" s="672"/>
      <c r="L10" s="673"/>
      <c r="M10" s="674" t="s">
        <v>50</v>
      </c>
      <c r="N10" s="671" t="s">
        <v>106</v>
      </c>
      <c r="O10" s="674"/>
      <c r="P10" s="671"/>
      <c r="Q10" s="675"/>
      <c r="R10" s="675"/>
      <c r="S10" s="675"/>
      <c r="T10" s="675"/>
      <c r="U10" s="675"/>
      <c r="V10" s="675"/>
      <c r="W10" s="675"/>
      <c r="X10" s="676"/>
      <c r="Y10" s="651" t="s">
        <v>50</v>
      </c>
      <c r="Z10" s="652" t="s">
        <v>241</v>
      </c>
      <c r="AA10" s="652"/>
      <c r="AB10" s="677"/>
      <c r="AC10" s="651" t="s">
        <v>50</v>
      </c>
      <c r="AD10" s="652" t="s">
        <v>241</v>
      </c>
      <c r="AE10" s="652"/>
      <c r="AF10" s="677"/>
    </row>
    <row r="11" spans="1:32" ht="18.75" customHeight="1">
      <c r="A11" s="663"/>
      <c r="B11" s="664"/>
      <c r="C11" s="678"/>
      <c r="D11" s="574"/>
      <c r="E11" s="667"/>
      <c r="F11" s="574"/>
      <c r="G11" s="679"/>
      <c r="H11" s="680" t="s">
        <v>125</v>
      </c>
      <c r="I11" s="651" t="s">
        <v>50</v>
      </c>
      <c r="J11" s="681" t="s">
        <v>116</v>
      </c>
      <c r="K11" s="682"/>
      <c r="L11" s="651" t="s">
        <v>50</v>
      </c>
      <c r="M11" s="681" t="s">
        <v>118</v>
      </c>
      <c r="N11" s="681"/>
      <c r="O11" s="681"/>
      <c r="P11" s="681"/>
      <c r="Q11" s="681"/>
      <c r="R11" s="681"/>
      <c r="S11" s="681"/>
      <c r="T11" s="681"/>
      <c r="U11" s="681"/>
      <c r="V11" s="681"/>
      <c r="W11" s="681"/>
      <c r="X11" s="683"/>
      <c r="Y11" s="651" t="s">
        <v>50</v>
      </c>
      <c r="Z11" s="684" t="s">
        <v>239</v>
      </c>
      <c r="AA11" s="685"/>
      <c r="AB11" s="686"/>
      <c r="AC11" s="651" t="s">
        <v>50</v>
      </c>
      <c r="AD11" s="684" t="s">
        <v>239</v>
      </c>
      <c r="AE11" s="685"/>
      <c r="AF11" s="686"/>
    </row>
    <row r="12" spans="1:32" ht="18.75" customHeight="1">
      <c r="A12" s="663"/>
      <c r="B12" s="664"/>
      <c r="C12" s="678"/>
      <c r="D12" s="574"/>
      <c r="E12" s="667"/>
      <c r="F12" s="574"/>
      <c r="G12" s="679"/>
      <c r="H12" s="1374" t="s">
        <v>248</v>
      </c>
      <c r="I12" s="1376" t="s">
        <v>50</v>
      </c>
      <c r="J12" s="1378" t="s">
        <v>102</v>
      </c>
      <c r="K12" s="1378"/>
      <c r="L12" s="1378"/>
      <c r="M12" s="1376" t="s">
        <v>50</v>
      </c>
      <c r="N12" s="1378" t="s">
        <v>101</v>
      </c>
      <c r="O12" s="1378"/>
      <c r="P12" s="1378"/>
      <c r="Q12" s="687"/>
      <c r="R12" s="687"/>
      <c r="S12" s="687"/>
      <c r="T12" s="687"/>
      <c r="U12" s="687"/>
      <c r="V12" s="687"/>
      <c r="W12" s="687"/>
      <c r="X12" s="688"/>
      <c r="AB12" s="686"/>
      <c r="AF12" s="686"/>
    </row>
    <row r="13" spans="1:32" ht="18.75" customHeight="1">
      <c r="A13" s="663"/>
      <c r="B13" s="664"/>
      <c r="C13" s="678"/>
      <c r="D13" s="574"/>
      <c r="E13" s="667"/>
      <c r="F13" s="574"/>
      <c r="G13" s="679"/>
      <c r="H13" s="1375"/>
      <c r="I13" s="1377"/>
      <c r="J13" s="1379"/>
      <c r="K13" s="1379"/>
      <c r="L13" s="1379"/>
      <c r="M13" s="1377"/>
      <c r="N13" s="1379"/>
      <c r="O13" s="1379"/>
      <c r="P13" s="1379"/>
      <c r="Q13" s="689"/>
      <c r="R13" s="689"/>
      <c r="S13" s="689"/>
      <c r="T13" s="689"/>
      <c r="U13" s="689"/>
      <c r="V13" s="689"/>
      <c r="W13" s="689"/>
      <c r="X13" s="690"/>
      <c r="Y13" s="691"/>
      <c r="Z13" s="685"/>
      <c r="AA13" s="685"/>
      <c r="AB13" s="686"/>
      <c r="AC13" s="691"/>
      <c r="AD13" s="685"/>
      <c r="AE13" s="685"/>
      <c r="AF13" s="686"/>
    </row>
    <row r="14" spans="1:32" ht="18.75" customHeight="1">
      <c r="A14" s="663"/>
      <c r="B14" s="664"/>
      <c r="C14" s="678"/>
      <c r="D14" s="574"/>
      <c r="E14" s="667"/>
      <c r="F14" s="574"/>
      <c r="G14" s="679"/>
      <c r="H14" s="1374" t="s">
        <v>338</v>
      </c>
      <c r="I14" s="1376" t="s">
        <v>50</v>
      </c>
      <c r="J14" s="1378" t="s">
        <v>102</v>
      </c>
      <c r="K14" s="1378"/>
      <c r="L14" s="1378"/>
      <c r="M14" s="1376" t="s">
        <v>50</v>
      </c>
      <c r="N14" s="1378" t="s">
        <v>101</v>
      </c>
      <c r="O14" s="1378"/>
      <c r="P14" s="1378"/>
      <c r="Q14" s="687"/>
      <c r="R14" s="687"/>
      <c r="S14" s="687"/>
      <c r="T14" s="687"/>
      <c r="U14" s="687"/>
      <c r="V14" s="687"/>
      <c r="W14" s="687"/>
      <c r="X14" s="688"/>
      <c r="Y14" s="691"/>
      <c r="Z14" s="685"/>
      <c r="AA14" s="685"/>
      <c r="AB14" s="686"/>
      <c r="AC14" s="691"/>
      <c r="AD14" s="685"/>
      <c r="AE14" s="685"/>
      <c r="AF14" s="686"/>
    </row>
    <row r="15" spans="1:32" ht="18.75" customHeight="1">
      <c r="A15" s="663"/>
      <c r="B15" s="664"/>
      <c r="C15" s="678"/>
      <c r="D15" s="574"/>
      <c r="E15" s="667"/>
      <c r="F15" s="574"/>
      <c r="G15" s="679"/>
      <c r="H15" s="1375"/>
      <c r="I15" s="1377"/>
      <c r="J15" s="1379"/>
      <c r="K15" s="1379"/>
      <c r="L15" s="1379"/>
      <c r="M15" s="1377"/>
      <c r="N15" s="1379"/>
      <c r="O15" s="1379"/>
      <c r="P15" s="1379"/>
      <c r="Q15" s="689"/>
      <c r="R15" s="689"/>
      <c r="S15" s="689"/>
      <c r="T15" s="689"/>
      <c r="U15" s="689"/>
      <c r="V15" s="689"/>
      <c r="W15" s="689"/>
      <c r="X15" s="690"/>
      <c r="Y15" s="691"/>
      <c r="Z15" s="685"/>
      <c r="AA15" s="685"/>
      <c r="AB15" s="686"/>
      <c r="AC15" s="691"/>
      <c r="AD15" s="685"/>
      <c r="AE15" s="685"/>
      <c r="AF15" s="686"/>
    </row>
    <row r="16" spans="1:32" ht="18.75" customHeight="1">
      <c r="A16" s="663"/>
      <c r="B16" s="664"/>
      <c r="C16" s="665"/>
      <c r="D16" s="574"/>
      <c r="E16" s="667"/>
      <c r="F16" s="574"/>
      <c r="G16" s="679"/>
      <c r="H16" s="692" t="s">
        <v>198</v>
      </c>
      <c r="I16" s="670" t="s">
        <v>50</v>
      </c>
      <c r="J16" s="671" t="s">
        <v>116</v>
      </c>
      <c r="K16" s="672"/>
      <c r="L16" s="674" t="s">
        <v>50</v>
      </c>
      <c r="M16" s="671" t="s">
        <v>121</v>
      </c>
      <c r="N16" s="671"/>
      <c r="O16" s="693" t="s">
        <v>50</v>
      </c>
      <c r="P16" s="694" t="s">
        <v>120</v>
      </c>
      <c r="Q16" s="671"/>
      <c r="R16" s="671"/>
      <c r="S16" s="672"/>
      <c r="T16" s="672"/>
      <c r="U16" s="672"/>
      <c r="V16" s="672"/>
      <c r="W16" s="672"/>
      <c r="X16" s="695"/>
      <c r="Y16" s="691"/>
      <c r="Z16" s="685"/>
      <c r="AA16" s="685"/>
      <c r="AB16" s="686"/>
      <c r="AC16" s="691"/>
      <c r="AD16" s="685"/>
      <c r="AE16" s="685"/>
      <c r="AF16" s="686"/>
    </row>
    <row r="17" spans="1:32" ht="18.75" customHeight="1">
      <c r="A17" s="696" t="s">
        <v>50</v>
      </c>
      <c r="B17" s="664">
        <v>76</v>
      </c>
      <c r="C17" s="678" t="s">
        <v>337</v>
      </c>
      <c r="D17" s="696" t="s">
        <v>50</v>
      </c>
      <c r="E17" s="667" t="s">
        <v>201</v>
      </c>
      <c r="F17" s="574"/>
      <c r="G17" s="679"/>
      <c r="H17" s="692" t="s">
        <v>155</v>
      </c>
      <c r="I17" s="670" t="s">
        <v>50</v>
      </c>
      <c r="J17" s="671" t="s">
        <v>140</v>
      </c>
      <c r="K17" s="672"/>
      <c r="L17" s="673"/>
      <c r="M17" s="651" t="s">
        <v>50</v>
      </c>
      <c r="N17" s="671" t="s">
        <v>139</v>
      </c>
      <c r="O17" s="675"/>
      <c r="P17" s="675"/>
      <c r="Q17" s="672"/>
      <c r="R17" s="672"/>
      <c r="S17" s="672"/>
      <c r="T17" s="672"/>
      <c r="U17" s="672"/>
      <c r="V17" s="672"/>
      <c r="W17" s="672"/>
      <c r="X17" s="695"/>
      <c r="Y17" s="691"/>
      <c r="Z17" s="685"/>
      <c r="AA17" s="685"/>
      <c r="AB17" s="686"/>
      <c r="AC17" s="691"/>
      <c r="AD17" s="685"/>
      <c r="AE17" s="685"/>
      <c r="AF17" s="686"/>
    </row>
    <row r="18" spans="1:32" ht="18.75" customHeight="1">
      <c r="A18" s="663"/>
      <c r="B18" s="664"/>
      <c r="C18" s="678" t="s">
        <v>200</v>
      </c>
      <c r="D18" s="696" t="s">
        <v>50</v>
      </c>
      <c r="E18" s="667" t="s">
        <v>199</v>
      </c>
      <c r="F18" s="574"/>
      <c r="G18" s="679"/>
      <c r="H18" s="692" t="s">
        <v>153</v>
      </c>
      <c r="I18" s="670" t="s">
        <v>50</v>
      </c>
      <c r="J18" s="671" t="s">
        <v>116</v>
      </c>
      <c r="K18" s="672"/>
      <c r="L18" s="674" t="s">
        <v>50</v>
      </c>
      <c r="M18" s="671" t="s">
        <v>118</v>
      </c>
      <c r="N18" s="671"/>
      <c r="O18" s="672"/>
      <c r="P18" s="672"/>
      <c r="Q18" s="672"/>
      <c r="R18" s="672"/>
      <c r="S18" s="672"/>
      <c r="T18" s="672"/>
      <c r="U18" s="672"/>
      <c r="V18" s="672"/>
      <c r="W18" s="672"/>
      <c r="X18" s="695"/>
      <c r="Y18" s="691"/>
      <c r="Z18" s="685"/>
      <c r="AA18" s="685"/>
      <c r="AB18" s="686"/>
      <c r="AC18" s="691"/>
      <c r="AD18" s="685"/>
      <c r="AE18" s="685"/>
      <c r="AF18" s="686"/>
    </row>
    <row r="19" spans="1:32" ht="18.75" customHeight="1">
      <c r="A19" s="663"/>
      <c r="B19" s="664"/>
      <c r="C19" s="678"/>
      <c r="D19" s="574"/>
      <c r="E19" s="667"/>
      <c r="F19" s="574"/>
      <c r="G19" s="679"/>
      <c r="H19" s="692" t="s">
        <v>122</v>
      </c>
      <c r="I19" s="670" t="s">
        <v>50</v>
      </c>
      <c r="J19" s="671" t="s">
        <v>116</v>
      </c>
      <c r="K19" s="672"/>
      <c r="L19" s="674" t="s">
        <v>50</v>
      </c>
      <c r="M19" s="671" t="s">
        <v>121</v>
      </c>
      <c r="N19" s="671"/>
      <c r="O19" s="693" t="s">
        <v>50</v>
      </c>
      <c r="P19" s="694" t="s">
        <v>120</v>
      </c>
      <c r="Q19" s="671"/>
      <c r="R19" s="671"/>
      <c r="S19" s="672"/>
      <c r="T19" s="671"/>
      <c r="U19" s="672"/>
      <c r="V19" s="672"/>
      <c r="W19" s="672"/>
      <c r="X19" s="695"/>
      <c r="Y19" s="691"/>
      <c r="Z19" s="685"/>
      <c r="AA19" s="685"/>
      <c r="AB19" s="686"/>
      <c r="AC19" s="691"/>
      <c r="AD19" s="685"/>
      <c r="AE19" s="685"/>
      <c r="AF19" s="686"/>
    </row>
    <row r="20" spans="1:32" ht="18.75" customHeight="1">
      <c r="A20" s="663"/>
      <c r="B20" s="664"/>
      <c r="C20" s="665"/>
      <c r="D20" s="574"/>
      <c r="E20" s="667"/>
      <c r="F20" s="574"/>
      <c r="G20" s="679"/>
      <c r="H20" s="697" t="s">
        <v>192</v>
      </c>
      <c r="I20" s="698" t="s">
        <v>50</v>
      </c>
      <c r="J20" s="671" t="s">
        <v>116</v>
      </c>
      <c r="K20" s="671"/>
      <c r="L20" s="674" t="s">
        <v>50</v>
      </c>
      <c r="M20" s="671" t="s">
        <v>135</v>
      </c>
      <c r="N20" s="671"/>
      <c r="O20" s="674" t="s">
        <v>50</v>
      </c>
      <c r="P20" s="671" t="s">
        <v>134</v>
      </c>
      <c r="Q20" s="675"/>
      <c r="R20" s="672"/>
      <c r="S20" s="672"/>
      <c r="T20" s="672"/>
      <c r="U20" s="672"/>
      <c r="V20" s="672"/>
      <c r="W20" s="672"/>
      <c r="X20" s="695"/>
      <c r="Y20" s="691"/>
      <c r="Z20" s="685"/>
      <c r="AA20" s="685"/>
      <c r="AB20" s="686"/>
      <c r="AC20" s="691"/>
      <c r="AD20" s="685"/>
      <c r="AE20" s="685"/>
      <c r="AF20" s="686"/>
    </row>
    <row r="21" spans="1:32" ht="19.5" customHeight="1">
      <c r="A21" s="663"/>
      <c r="B21" s="664"/>
      <c r="C21" s="665"/>
      <c r="D21" s="574"/>
      <c r="E21" s="667"/>
      <c r="F21" s="574"/>
      <c r="G21" s="668"/>
      <c r="H21" s="699" t="s">
        <v>197</v>
      </c>
      <c r="I21" s="670" t="s">
        <v>50</v>
      </c>
      <c r="J21" s="671" t="s">
        <v>116</v>
      </c>
      <c r="K21" s="671"/>
      <c r="L21" s="674" t="s">
        <v>50</v>
      </c>
      <c r="M21" s="671" t="s">
        <v>118</v>
      </c>
      <c r="N21" s="671"/>
      <c r="O21" s="675"/>
      <c r="P21" s="671"/>
      <c r="Q21" s="675"/>
      <c r="R21" s="675"/>
      <c r="S21" s="675"/>
      <c r="T21" s="675"/>
      <c r="U21" s="675"/>
      <c r="V21" s="675"/>
      <c r="W21" s="675"/>
      <c r="X21" s="676"/>
      <c r="Y21" s="685"/>
      <c r="Z21" s="685"/>
      <c r="AA21" s="685"/>
      <c r="AB21" s="686"/>
      <c r="AC21" s="691"/>
      <c r="AD21" s="685"/>
      <c r="AE21" s="685"/>
      <c r="AF21" s="686"/>
    </row>
    <row r="22" spans="1:32" ht="18.75" customHeight="1">
      <c r="A22" s="663"/>
      <c r="B22" s="664"/>
      <c r="C22" s="678"/>
      <c r="D22" s="574"/>
      <c r="E22" s="667"/>
      <c r="F22" s="574"/>
      <c r="G22" s="679"/>
      <c r="H22" s="692" t="s">
        <v>230</v>
      </c>
      <c r="I22" s="670" t="s">
        <v>50</v>
      </c>
      <c r="J22" s="671" t="s">
        <v>116</v>
      </c>
      <c r="K22" s="671"/>
      <c r="L22" s="674" t="s">
        <v>50</v>
      </c>
      <c r="M22" s="671" t="s">
        <v>227</v>
      </c>
      <c r="N22" s="671"/>
      <c r="O22" s="674" t="s">
        <v>50</v>
      </c>
      <c r="P22" s="671" t="s">
        <v>226</v>
      </c>
      <c r="Q22" s="573"/>
      <c r="R22" s="674" t="s">
        <v>50</v>
      </c>
      <c r="S22" s="671" t="s">
        <v>229</v>
      </c>
      <c r="T22" s="671"/>
      <c r="U22" s="671"/>
      <c r="V22" s="671"/>
      <c r="W22" s="671"/>
      <c r="X22" s="700"/>
      <c r="Y22" s="691"/>
      <c r="Z22" s="685"/>
      <c r="AA22" s="685"/>
      <c r="AB22" s="686"/>
      <c r="AC22" s="691"/>
      <c r="AD22" s="685"/>
      <c r="AE22" s="685"/>
      <c r="AF22" s="686"/>
    </row>
    <row r="23" spans="1:32" ht="18.75" customHeight="1">
      <c r="A23" s="663"/>
      <c r="B23" s="664"/>
      <c r="C23" s="665"/>
      <c r="D23" s="666"/>
      <c r="E23" s="667"/>
      <c r="F23" s="574"/>
      <c r="G23" s="668"/>
      <c r="H23" s="701" t="s">
        <v>228</v>
      </c>
      <c r="I23" s="670" t="s">
        <v>50</v>
      </c>
      <c r="J23" s="671" t="s">
        <v>116</v>
      </c>
      <c r="K23" s="671"/>
      <c r="L23" s="674" t="s">
        <v>50</v>
      </c>
      <c r="M23" s="671" t="s">
        <v>227</v>
      </c>
      <c r="N23" s="671"/>
      <c r="O23" s="674" t="s">
        <v>50</v>
      </c>
      <c r="P23" s="671" t="s">
        <v>226</v>
      </c>
      <c r="Q23" s="671"/>
      <c r="R23" s="674" t="s">
        <v>50</v>
      </c>
      <c r="S23" s="671" t="s">
        <v>225</v>
      </c>
      <c r="T23" s="671"/>
      <c r="U23" s="675"/>
      <c r="V23" s="675"/>
      <c r="W23" s="675"/>
      <c r="X23" s="676"/>
      <c r="Y23" s="685"/>
      <c r="Z23" s="685"/>
      <c r="AA23" s="685"/>
      <c r="AB23" s="686"/>
      <c r="AC23" s="691"/>
      <c r="AD23" s="685"/>
      <c r="AE23" s="685"/>
      <c r="AF23" s="686"/>
    </row>
    <row r="24" spans="1:32" ht="18.75" customHeight="1">
      <c r="A24" s="663"/>
      <c r="B24" s="664"/>
      <c r="C24" s="665"/>
      <c r="D24" s="666"/>
      <c r="E24" s="667"/>
      <c r="F24" s="574"/>
      <c r="G24" s="668"/>
      <c r="H24" s="702" t="s">
        <v>224</v>
      </c>
      <c r="I24" s="703" t="s">
        <v>50</v>
      </c>
      <c r="J24" s="694" t="s">
        <v>223</v>
      </c>
      <c r="K24" s="694"/>
      <c r="L24" s="693" t="s">
        <v>50</v>
      </c>
      <c r="M24" s="694" t="s">
        <v>222</v>
      </c>
      <c r="N24" s="694"/>
      <c r="O24" s="693" t="s">
        <v>50</v>
      </c>
      <c r="P24" s="694" t="s">
        <v>221</v>
      </c>
      <c r="Q24" s="694"/>
      <c r="R24" s="693"/>
      <c r="S24" s="694"/>
      <c r="T24" s="694"/>
      <c r="U24" s="704"/>
      <c r="V24" s="704"/>
      <c r="W24" s="704"/>
      <c r="X24" s="705"/>
      <c r="Y24" s="685"/>
      <c r="Z24" s="685"/>
      <c r="AA24" s="685"/>
      <c r="AB24" s="686"/>
      <c r="AC24" s="691"/>
      <c r="AD24" s="685"/>
      <c r="AE24" s="685"/>
      <c r="AF24" s="686"/>
    </row>
    <row r="25" spans="1:32" ht="19.5" customHeight="1">
      <c r="A25" s="706"/>
      <c r="B25" s="707"/>
      <c r="C25" s="708"/>
      <c r="D25" s="656"/>
      <c r="E25" s="662"/>
      <c r="F25" s="709"/>
      <c r="G25" s="710"/>
      <c r="H25" s="711" t="s">
        <v>220</v>
      </c>
      <c r="I25" s="712" t="s">
        <v>50</v>
      </c>
      <c r="J25" s="713" t="s">
        <v>116</v>
      </c>
      <c r="K25" s="713"/>
      <c r="L25" s="714" t="s">
        <v>50</v>
      </c>
      <c r="M25" s="713" t="s">
        <v>118</v>
      </c>
      <c r="N25" s="713"/>
      <c r="O25" s="713"/>
      <c r="P25" s="713"/>
      <c r="Q25" s="715"/>
      <c r="R25" s="715"/>
      <c r="S25" s="715"/>
      <c r="T25" s="715"/>
      <c r="U25" s="715"/>
      <c r="V25" s="715"/>
      <c r="W25" s="715"/>
      <c r="X25" s="716"/>
      <c r="Y25" s="717"/>
      <c r="Z25" s="717"/>
      <c r="AA25" s="717"/>
      <c r="AB25" s="718"/>
      <c r="AC25" s="719"/>
      <c r="AD25" s="717"/>
      <c r="AE25" s="717"/>
      <c r="AF25" s="718"/>
    </row>
    <row r="26" spans="1:32" ht="19.5" customHeight="1">
      <c r="A26" s="663"/>
      <c r="B26" s="664"/>
      <c r="C26" s="678"/>
      <c r="D26" s="666"/>
      <c r="E26" s="667"/>
      <c r="F26" s="574"/>
      <c r="G26" s="668"/>
      <c r="H26" s="669" t="s">
        <v>111</v>
      </c>
      <c r="I26" s="670" t="s">
        <v>50</v>
      </c>
      <c r="J26" s="671" t="s">
        <v>107</v>
      </c>
      <c r="K26" s="672"/>
      <c r="L26" s="673"/>
      <c r="M26" s="674" t="s">
        <v>50</v>
      </c>
      <c r="N26" s="671" t="s">
        <v>106</v>
      </c>
      <c r="O26" s="674"/>
      <c r="P26" s="720"/>
      <c r="Q26" s="721"/>
      <c r="R26" s="721"/>
      <c r="S26" s="721"/>
      <c r="T26" s="721"/>
      <c r="U26" s="721"/>
      <c r="V26" s="721"/>
      <c r="W26" s="721"/>
      <c r="X26" s="722"/>
      <c r="Y26" s="651" t="s">
        <v>50</v>
      </c>
      <c r="Z26" s="652" t="s">
        <v>241</v>
      </c>
      <c r="AA26" s="652"/>
      <c r="AB26" s="677"/>
      <c r="AC26" s="651" t="s">
        <v>50</v>
      </c>
      <c r="AD26" s="652" t="s">
        <v>241</v>
      </c>
      <c r="AE26" s="652"/>
      <c r="AF26" s="677"/>
    </row>
    <row r="27" spans="1:32" ht="18.75" customHeight="1">
      <c r="A27" s="663"/>
      <c r="B27" s="664"/>
      <c r="C27" s="678"/>
      <c r="D27" s="574"/>
      <c r="E27" s="667"/>
      <c r="F27" s="574"/>
      <c r="G27" s="679"/>
      <c r="H27" s="680" t="s">
        <v>196</v>
      </c>
      <c r="I27" s="670" t="s">
        <v>50</v>
      </c>
      <c r="J27" s="671" t="s">
        <v>140</v>
      </c>
      <c r="K27" s="672"/>
      <c r="L27" s="673"/>
      <c r="M27" s="651" t="s">
        <v>50</v>
      </c>
      <c r="N27" s="671" t="s">
        <v>139</v>
      </c>
      <c r="O27" s="675"/>
      <c r="P27" s="681"/>
      <c r="Q27" s="681"/>
      <c r="R27" s="681"/>
      <c r="S27" s="681"/>
      <c r="T27" s="681"/>
      <c r="U27" s="681"/>
      <c r="V27" s="681"/>
      <c r="W27" s="681"/>
      <c r="X27" s="683"/>
      <c r="Y27" s="651" t="s">
        <v>50</v>
      </c>
      <c r="Z27" s="684" t="s">
        <v>239</v>
      </c>
      <c r="AA27" s="685"/>
      <c r="AB27" s="686"/>
      <c r="AC27" s="651" t="s">
        <v>50</v>
      </c>
      <c r="AD27" s="684" t="s">
        <v>239</v>
      </c>
      <c r="AE27" s="685"/>
      <c r="AF27" s="686"/>
    </row>
    <row r="28" spans="1:32" ht="18.75" customHeight="1">
      <c r="A28" s="663"/>
      <c r="B28" s="664"/>
      <c r="C28" s="678"/>
      <c r="D28" s="574"/>
      <c r="E28" s="667"/>
      <c r="F28" s="574"/>
      <c r="G28" s="679"/>
      <c r="H28" s="692" t="s">
        <v>125</v>
      </c>
      <c r="I28" s="670" t="s">
        <v>50</v>
      </c>
      <c r="J28" s="671" t="s">
        <v>116</v>
      </c>
      <c r="K28" s="672"/>
      <c r="L28" s="674" t="s">
        <v>50</v>
      </c>
      <c r="M28" s="671" t="s">
        <v>118</v>
      </c>
      <c r="N28" s="573"/>
      <c r="O28" s="573"/>
      <c r="P28" s="573"/>
      <c r="Q28" s="573"/>
      <c r="R28" s="573"/>
      <c r="S28" s="573"/>
      <c r="T28" s="573"/>
      <c r="U28" s="573"/>
      <c r="V28" s="573"/>
      <c r="W28" s="573"/>
      <c r="X28" s="723"/>
      <c r="Y28" s="691"/>
      <c r="Z28" s="685"/>
      <c r="AA28" s="685"/>
      <c r="AB28" s="686"/>
      <c r="AC28" s="691"/>
      <c r="AD28" s="685"/>
      <c r="AE28" s="685"/>
      <c r="AF28" s="686"/>
    </row>
    <row r="29" spans="1:32" ht="18.75" customHeight="1">
      <c r="A29" s="663"/>
      <c r="B29" s="664"/>
      <c r="C29" s="678"/>
      <c r="D29" s="574"/>
      <c r="E29" s="667"/>
      <c r="F29" s="574"/>
      <c r="G29" s="679"/>
      <c r="H29" s="1374" t="s">
        <v>103</v>
      </c>
      <c r="I29" s="1376" t="s">
        <v>50</v>
      </c>
      <c r="J29" s="1378" t="s">
        <v>102</v>
      </c>
      <c r="K29" s="1378"/>
      <c r="L29" s="1378"/>
      <c r="M29" s="1376" t="s">
        <v>50</v>
      </c>
      <c r="N29" s="1378" t="s">
        <v>101</v>
      </c>
      <c r="O29" s="1378"/>
      <c r="P29" s="1378"/>
      <c r="Q29" s="687"/>
      <c r="R29" s="687"/>
      <c r="S29" s="687"/>
      <c r="T29" s="687"/>
      <c r="U29" s="687"/>
      <c r="V29" s="687"/>
      <c r="W29" s="687"/>
      <c r="X29" s="688"/>
      <c r="Y29" s="691"/>
      <c r="Z29" s="685"/>
      <c r="AA29" s="685"/>
      <c r="AB29" s="686"/>
      <c r="AC29" s="691"/>
      <c r="AD29" s="685"/>
      <c r="AE29" s="685"/>
      <c r="AF29" s="686"/>
    </row>
    <row r="30" spans="1:32" ht="18.75" customHeight="1">
      <c r="A30" s="663"/>
      <c r="B30" s="664"/>
      <c r="C30" s="678"/>
      <c r="D30" s="574"/>
      <c r="E30" s="667"/>
      <c r="F30" s="574"/>
      <c r="G30" s="679"/>
      <c r="H30" s="1375"/>
      <c r="I30" s="1377"/>
      <c r="J30" s="1379"/>
      <c r="K30" s="1379"/>
      <c r="L30" s="1379"/>
      <c r="M30" s="1377"/>
      <c r="N30" s="1379"/>
      <c r="O30" s="1379"/>
      <c r="P30" s="1379"/>
      <c r="Q30" s="689"/>
      <c r="R30" s="689"/>
      <c r="S30" s="689"/>
      <c r="T30" s="689"/>
      <c r="U30" s="689"/>
      <c r="V30" s="689"/>
      <c r="W30" s="689"/>
      <c r="X30" s="690"/>
      <c r="Y30" s="691"/>
      <c r="Z30" s="685"/>
      <c r="AA30" s="685"/>
      <c r="AB30" s="686"/>
      <c r="AC30" s="691"/>
      <c r="AD30" s="685"/>
      <c r="AE30" s="685"/>
      <c r="AF30" s="686"/>
    </row>
    <row r="31" spans="1:32" ht="18.75" customHeight="1">
      <c r="A31" s="696" t="s">
        <v>50</v>
      </c>
      <c r="B31" s="664">
        <v>71</v>
      </c>
      <c r="C31" s="678" t="s">
        <v>195</v>
      </c>
      <c r="D31" s="696" t="s">
        <v>50</v>
      </c>
      <c r="E31" s="667" t="s">
        <v>194</v>
      </c>
      <c r="F31" s="574"/>
      <c r="G31" s="679"/>
      <c r="H31" s="697" t="s">
        <v>192</v>
      </c>
      <c r="I31" s="698" t="s">
        <v>50</v>
      </c>
      <c r="J31" s="671" t="s">
        <v>116</v>
      </c>
      <c r="K31" s="671"/>
      <c r="L31" s="674" t="s">
        <v>50</v>
      </c>
      <c r="M31" s="671" t="s">
        <v>135</v>
      </c>
      <c r="N31" s="671"/>
      <c r="O31" s="674" t="s">
        <v>50</v>
      </c>
      <c r="P31" s="671" t="s">
        <v>134</v>
      </c>
      <c r="Q31" s="675"/>
      <c r="R31" s="672"/>
      <c r="S31" s="672"/>
      <c r="T31" s="672"/>
      <c r="U31" s="672"/>
      <c r="V31" s="672"/>
      <c r="W31" s="672"/>
      <c r="X31" s="695"/>
      <c r="Y31" s="691"/>
      <c r="Z31" s="685"/>
      <c r="AA31" s="685"/>
      <c r="AB31" s="686"/>
      <c r="AC31" s="691"/>
      <c r="AD31" s="685"/>
      <c r="AE31" s="685"/>
      <c r="AF31" s="686"/>
    </row>
    <row r="32" spans="1:32" ht="18.75" customHeight="1">
      <c r="A32" s="663"/>
      <c r="B32" s="664"/>
      <c r="C32" s="678"/>
      <c r="D32" s="696" t="s">
        <v>50</v>
      </c>
      <c r="E32" s="667" t="s">
        <v>193</v>
      </c>
      <c r="F32" s="574"/>
      <c r="G32" s="679"/>
      <c r="H32" s="1380" t="s">
        <v>230</v>
      </c>
      <c r="I32" s="703" t="s">
        <v>50</v>
      </c>
      <c r="J32" s="694" t="s">
        <v>116</v>
      </c>
      <c r="K32" s="724"/>
      <c r="L32" s="693" t="s">
        <v>50</v>
      </c>
      <c r="M32" s="694" t="s">
        <v>327</v>
      </c>
      <c r="N32" s="724"/>
      <c r="O32" s="724"/>
      <c r="P32" s="724"/>
      <c r="Q32" s="724"/>
      <c r="R32" s="693" t="s">
        <v>50</v>
      </c>
      <c r="S32" s="694" t="s">
        <v>336</v>
      </c>
      <c r="T32" s="694"/>
      <c r="U32" s="724"/>
      <c r="V32" s="724"/>
      <c r="W32" s="724"/>
      <c r="X32" s="725"/>
      <c r="Y32" s="691"/>
      <c r="Z32" s="726"/>
      <c r="AA32" s="726"/>
      <c r="AB32" s="686"/>
      <c r="AC32" s="691"/>
      <c r="AD32" s="726"/>
      <c r="AE32" s="726"/>
      <c r="AF32" s="686"/>
    </row>
    <row r="33" spans="1:32" ht="18.75" customHeight="1">
      <c r="A33" s="663"/>
      <c r="B33" s="664"/>
      <c r="C33" s="678"/>
      <c r="D33" s="666"/>
      <c r="E33" s="667"/>
      <c r="F33" s="574"/>
      <c r="G33" s="679"/>
      <c r="H33" s="1381"/>
      <c r="I33" s="696" t="s">
        <v>50</v>
      </c>
      <c r="J33" s="727" t="s">
        <v>325</v>
      </c>
      <c r="K33" s="728"/>
      <c r="L33" s="728"/>
      <c r="M33" s="728"/>
      <c r="N33" s="728"/>
      <c r="O33" s="729" t="s">
        <v>50</v>
      </c>
      <c r="P33" s="730" t="s">
        <v>335</v>
      </c>
      <c r="Q33" s="728"/>
      <c r="R33" s="728"/>
      <c r="S33" s="728"/>
      <c r="T33" s="728"/>
      <c r="U33" s="728"/>
      <c r="V33" s="728"/>
      <c r="W33" s="728"/>
      <c r="X33" s="731"/>
      <c r="Y33" s="691"/>
      <c r="Z33" s="726"/>
      <c r="AA33" s="726"/>
      <c r="AB33" s="686"/>
      <c r="AC33" s="691"/>
      <c r="AD33" s="726"/>
      <c r="AE33" s="726"/>
      <c r="AF33" s="686"/>
    </row>
    <row r="34" spans="1:32" ht="18.75" customHeight="1">
      <c r="A34" s="663"/>
      <c r="B34" s="664"/>
      <c r="C34" s="665"/>
      <c r="D34" s="666"/>
      <c r="E34" s="667"/>
      <c r="F34" s="574"/>
      <c r="G34" s="679"/>
      <c r="H34" s="1382"/>
      <c r="I34" s="696" t="s">
        <v>50</v>
      </c>
      <c r="J34" s="727" t="s">
        <v>334</v>
      </c>
      <c r="K34" s="689"/>
      <c r="L34" s="689"/>
      <c r="M34" s="689"/>
      <c r="N34" s="689"/>
      <c r="O34" s="729" t="s">
        <v>50</v>
      </c>
      <c r="P34" s="730" t="s">
        <v>333</v>
      </c>
      <c r="Q34" s="689"/>
      <c r="R34" s="689"/>
      <c r="S34" s="689"/>
      <c r="T34" s="689"/>
      <c r="U34" s="689"/>
      <c r="V34" s="689"/>
      <c r="W34" s="689"/>
      <c r="X34" s="690"/>
      <c r="Y34" s="691"/>
      <c r="Z34" s="726"/>
      <c r="AA34" s="726"/>
      <c r="AB34" s="686"/>
      <c r="AC34" s="691"/>
      <c r="AD34" s="726"/>
      <c r="AE34" s="726"/>
      <c r="AF34" s="686"/>
    </row>
    <row r="35" spans="1:32" ht="18.75" customHeight="1">
      <c r="A35" s="663"/>
      <c r="B35" s="664"/>
      <c r="C35" s="665"/>
      <c r="D35" s="666"/>
      <c r="E35" s="667"/>
      <c r="F35" s="574"/>
      <c r="G35" s="668"/>
      <c r="H35" s="702" t="s">
        <v>224</v>
      </c>
      <c r="I35" s="703" t="s">
        <v>50</v>
      </c>
      <c r="J35" s="694" t="s">
        <v>223</v>
      </c>
      <c r="K35" s="694"/>
      <c r="L35" s="693" t="s">
        <v>50</v>
      </c>
      <c r="M35" s="694" t="s">
        <v>222</v>
      </c>
      <c r="N35" s="694"/>
      <c r="O35" s="693" t="s">
        <v>50</v>
      </c>
      <c r="P35" s="694" t="s">
        <v>221</v>
      </c>
      <c r="Q35" s="694"/>
      <c r="R35" s="693"/>
      <c r="S35" s="694"/>
      <c r="T35" s="694"/>
      <c r="U35" s="704"/>
      <c r="V35" s="704"/>
      <c r="W35" s="704"/>
      <c r="X35" s="705"/>
      <c r="Y35" s="726"/>
      <c r="Z35" s="726"/>
      <c r="AA35" s="726"/>
      <c r="AB35" s="686"/>
      <c r="AC35" s="691"/>
      <c r="AD35" s="726"/>
      <c r="AE35" s="726"/>
      <c r="AF35" s="686"/>
    </row>
    <row r="36" spans="1:32" ht="19.5" customHeight="1">
      <c r="A36" s="706"/>
      <c r="B36" s="707"/>
      <c r="C36" s="708"/>
      <c r="D36" s="656"/>
      <c r="E36" s="662"/>
      <c r="F36" s="709"/>
      <c r="G36" s="710"/>
      <c r="H36" s="711" t="s">
        <v>220</v>
      </c>
      <c r="I36" s="712" t="s">
        <v>50</v>
      </c>
      <c r="J36" s="713" t="s">
        <v>116</v>
      </c>
      <c r="K36" s="713"/>
      <c r="L36" s="714" t="s">
        <v>50</v>
      </c>
      <c r="M36" s="713" t="s">
        <v>118</v>
      </c>
      <c r="N36" s="713"/>
      <c r="O36" s="713"/>
      <c r="P36" s="713"/>
      <c r="Q36" s="715"/>
      <c r="R36" s="715"/>
      <c r="S36" s="715"/>
      <c r="T36" s="715"/>
      <c r="U36" s="715"/>
      <c r="V36" s="715"/>
      <c r="W36" s="715"/>
      <c r="X36" s="716"/>
      <c r="Y36" s="717"/>
      <c r="Z36" s="717"/>
      <c r="AA36" s="717"/>
      <c r="AB36" s="718"/>
      <c r="AC36" s="719"/>
      <c r="AD36" s="717"/>
      <c r="AE36" s="717"/>
      <c r="AF36" s="718"/>
    </row>
    <row r="37" spans="1:32" ht="18.75" customHeight="1">
      <c r="A37" s="732"/>
      <c r="B37" s="733"/>
      <c r="C37" s="734"/>
      <c r="D37" s="735"/>
      <c r="E37" s="653"/>
      <c r="F37" s="735"/>
      <c r="G37" s="736"/>
      <c r="H37" s="737" t="s">
        <v>148</v>
      </c>
      <c r="I37" s="738" t="s">
        <v>50</v>
      </c>
      <c r="J37" s="720" t="s">
        <v>116</v>
      </c>
      <c r="K37" s="720"/>
      <c r="L37" s="739"/>
      <c r="M37" s="740" t="s">
        <v>50</v>
      </c>
      <c r="N37" s="720" t="s">
        <v>115</v>
      </c>
      <c r="O37" s="720"/>
      <c r="P37" s="739"/>
      <c r="Q37" s="740" t="s">
        <v>50</v>
      </c>
      <c r="R37" s="741" t="s">
        <v>114</v>
      </c>
      <c r="S37" s="741"/>
      <c r="T37" s="741"/>
      <c r="U37" s="741"/>
      <c r="V37" s="741"/>
      <c r="W37" s="741"/>
      <c r="X37" s="742"/>
      <c r="Y37" s="743" t="s">
        <v>50</v>
      </c>
      <c r="Z37" s="652" t="s">
        <v>241</v>
      </c>
      <c r="AA37" s="652"/>
      <c r="AB37" s="677"/>
      <c r="AC37" s="743" t="s">
        <v>50</v>
      </c>
      <c r="AD37" s="652" t="s">
        <v>241</v>
      </c>
      <c r="AE37" s="652"/>
      <c r="AF37" s="677"/>
    </row>
    <row r="38" spans="1:32" ht="19.5" customHeight="1">
      <c r="A38" s="663"/>
      <c r="B38" s="664"/>
      <c r="C38" s="665"/>
      <c r="D38" s="666"/>
      <c r="E38" s="667"/>
      <c r="F38" s="574"/>
      <c r="G38" s="668"/>
      <c r="H38" s="744" t="s">
        <v>111</v>
      </c>
      <c r="I38" s="745" t="s">
        <v>50</v>
      </c>
      <c r="J38" s="681" t="s">
        <v>107</v>
      </c>
      <c r="K38" s="682"/>
      <c r="L38" s="746"/>
      <c r="M38" s="747" t="s">
        <v>50</v>
      </c>
      <c r="N38" s="681" t="s">
        <v>106</v>
      </c>
      <c r="O38" s="747"/>
      <c r="P38" s="681"/>
      <c r="Q38" s="689"/>
      <c r="R38" s="689"/>
      <c r="S38" s="689"/>
      <c r="T38" s="689"/>
      <c r="U38" s="689"/>
      <c r="V38" s="689"/>
      <c r="W38" s="689"/>
      <c r="X38" s="690"/>
      <c r="Y38" s="729" t="s">
        <v>50</v>
      </c>
      <c r="Z38" s="748" t="s">
        <v>239</v>
      </c>
      <c r="AA38" s="726"/>
      <c r="AB38" s="686"/>
      <c r="AC38" s="729" t="s">
        <v>50</v>
      </c>
      <c r="AD38" s="748" t="s">
        <v>239</v>
      </c>
      <c r="AE38" s="726"/>
      <c r="AF38" s="686"/>
    </row>
    <row r="39" spans="1:32" ht="19.5" customHeight="1">
      <c r="A39" s="663"/>
      <c r="B39" s="664"/>
      <c r="C39" s="665"/>
      <c r="D39" s="666"/>
      <c r="E39" s="667"/>
      <c r="F39" s="574"/>
      <c r="G39" s="668"/>
      <c r="H39" s="699" t="s">
        <v>108</v>
      </c>
      <c r="I39" s="670" t="s">
        <v>50</v>
      </c>
      <c r="J39" s="671" t="s">
        <v>107</v>
      </c>
      <c r="K39" s="672"/>
      <c r="L39" s="673"/>
      <c r="M39" s="674" t="s">
        <v>50</v>
      </c>
      <c r="N39" s="671" t="s">
        <v>106</v>
      </c>
      <c r="O39" s="674"/>
      <c r="P39" s="671"/>
      <c r="Q39" s="675"/>
      <c r="R39" s="675"/>
      <c r="S39" s="675"/>
      <c r="T39" s="675"/>
      <c r="U39" s="675"/>
      <c r="V39" s="675"/>
      <c r="W39" s="675"/>
      <c r="X39" s="676"/>
      <c r="Y39" s="729"/>
      <c r="Z39" s="748"/>
      <c r="AA39" s="726"/>
      <c r="AB39" s="686"/>
      <c r="AC39" s="729"/>
      <c r="AD39" s="748"/>
      <c r="AE39" s="726"/>
      <c r="AF39" s="686"/>
    </row>
    <row r="40" spans="1:32" ht="18.75" customHeight="1">
      <c r="A40" s="663"/>
      <c r="B40" s="664"/>
      <c r="C40" s="678"/>
      <c r="D40" s="574"/>
      <c r="E40" s="667"/>
      <c r="F40" s="574"/>
      <c r="G40" s="679"/>
      <c r="H40" s="1374" t="s">
        <v>320</v>
      </c>
      <c r="I40" s="1384" t="s">
        <v>50</v>
      </c>
      <c r="J40" s="1378" t="s">
        <v>116</v>
      </c>
      <c r="K40" s="1378"/>
      <c r="L40" s="1388" t="s">
        <v>50</v>
      </c>
      <c r="M40" s="1378" t="s">
        <v>118</v>
      </c>
      <c r="N40" s="1378"/>
      <c r="O40" s="724"/>
      <c r="P40" s="724"/>
      <c r="Q40" s="724"/>
      <c r="R40" s="724"/>
      <c r="S40" s="724"/>
      <c r="T40" s="724"/>
      <c r="U40" s="724"/>
      <c r="V40" s="724"/>
      <c r="W40" s="724"/>
      <c r="X40" s="725"/>
      <c r="Y40" s="691"/>
      <c r="Z40" s="685"/>
      <c r="AA40" s="685"/>
      <c r="AB40" s="686"/>
      <c r="AC40" s="691"/>
      <c r="AD40" s="685"/>
      <c r="AE40" s="685"/>
      <c r="AF40" s="686"/>
    </row>
    <row r="41" spans="1:32" ht="18.75" customHeight="1">
      <c r="A41" s="663"/>
      <c r="B41" s="664"/>
      <c r="C41" s="678"/>
      <c r="D41" s="574"/>
      <c r="E41" s="667"/>
      <c r="F41" s="574"/>
      <c r="G41" s="679"/>
      <c r="H41" s="1383"/>
      <c r="I41" s="1385"/>
      <c r="J41" s="1387"/>
      <c r="K41" s="1387"/>
      <c r="L41" s="1389"/>
      <c r="M41" s="1387"/>
      <c r="N41" s="1387"/>
      <c r="X41" s="749"/>
      <c r="Y41" s="691"/>
      <c r="Z41" s="685"/>
      <c r="AA41" s="685"/>
      <c r="AB41" s="686"/>
      <c r="AC41" s="691"/>
      <c r="AD41" s="685"/>
      <c r="AE41" s="685"/>
      <c r="AF41" s="686"/>
    </row>
    <row r="42" spans="1:32" ht="18.75" customHeight="1">
      <c r="A42" s="663"/>
      <c r="B42" s="664"/>
      <c r="C42" s="678"/>
      <c r="D42" s="574"/>
      <c r="E42" s="667"/>
      <c r="F42" s="574"/>
      <c r="G42" s="679"/>
      <c r="H42" s="1375"/>
      <c r="I42" s="1386"/>
      <c r="J42" s="1379"/>
      <c r="K42" s="1379"/>
      <c r="L42" s="1390"/>
      <c r="M42" s="1379"/>
      <c r="N42" s="1379"/>
      <c r="O42" s="750"/>
      <c r="P42" s="750"/>
      <c r="Q42" s="750"/>
      <c r="R42" s="750"/>
      <c r="S42" s="750"/>
      <c r="T42" s="750"/>
      <c r="U42" s="750"/>
      <c r="V42" s="750"/>
      <c r="W42" s="750"/>
      <c r="X42" s="751"/>
      <c r="Y42" s="691"/>
      <c r="Z42" s="685"/>
      <c r="AA42" s="685"/>
      <c r="AB42" s="686"/>
      <c r="AC42" s="691"/>
      <c r="AD42" s="685"/>
      <c r="AE42" s="685"/>
      <c r="AF42" s="686"/>
    </row>
    <row r="43" spans="1:32" ht="18.75" customHeight="1">
      <c r="A43" s="663"/>
      <c r="B43" s="664"/>
      <c r="C43" s="678"/>
      <c r="D43" s="574"/>
      <c r="E43" s="667"/>
      <c r="F43" s="574"/>
      <c r="G43" s="679"/>
      <c r="H43" s="692" t="s">
        <v>141</v>
      </c>
      <c r="I43" s="651" t="s">
        <v>50</v>
      </c>
      <c r="J43" s="671" t="s">
        <v>140</v>
      </c>
      <c r="K43" s="672"/>
      <c r="L43" s="673"/>
      <c r="M43" s="651" t="s">
        <v>50</v>
      </c>
      <c r="N43" s="671" t="s">
        <v>139</v>
      </c>
      <c r="O43" s="675"/>
      <c r="P43" s="675"/>
      <c r="Q43" s="675"/>
      <c r="R43" s="675"/>
      <c r="S43" s="675"/>
      <c r="T43" s="675"/>
      <c r="U43" s="675"/>
      <c r="V43" s="675"/>
      <c r="W43" s="675"/>
      <c r="X43" s="676"/>
      <c r="Y43" s="691"/>
      <c r="Z43" s="685"/>
      <c r="AA43" s="685"/>
      <c r="AB43" s="686"/>
      <c r="AC43" s="691"/>
      <c r="AD43" s="685"/>
      <c r="AE43" s="685"/>
      <c r="AF43" s="686"/>
    </row>
    <row r="44" spans="1:32" ht="18.75" customHeight="1">
      <c r="A44" s="663"/>
      <c r="B44" s="664"/>
      <c r="C44" s="678"/>
      <c r="D44" s="574"/>
      <c r="E44" s="667"/>
      <c r="F44" s="574"/>
      <c r="G44" s="679"/>
      <c r="H44" s="1374" t="s">
        <v>191</v>
      </c>
      <c r="I44" s="1376" t="s">
        <v>50</v>
      </c>
      <c r="J44" s="1378" t="s">
        <v>116</v>
      </c>
      <c r="K44" s="1378"/>
      <c r="L44" s="1376" t="s">
        <v>50</v>
      </c>
      <c r="M44" s="1378" t="s">
        <v>118</v>
      </c>
      <c r="N44" s="1378"/>
      <c r="O44" s="694"/>
      <c r="P44" s="694"/>
      <c r="Q44" s="694"/>
      <c r="R44" s="694"/>
      <c r="S44" s="694"/>
      <c r="T44" s="694"/>
      <c r="U44" s="694"/>
      <c r="V44" s="694"/>
      <c r="W44" s="694"/>
      <c r="X44" s="752"/>
      <c r="Y44" s="691"/>
      <c r="Z44" s="685"/>
      <c r="AA44" s="685"/>
      <c r="AB44" s="686"/>
      <c r="AC44" s="691"/>
      <c r="AD44" s="685"/>
      <c r="AE44" s="685"/>
      <c r="AF44" s="686"/>
    </row>
    <row r="45" spans="1:32" ht="18.75" customHeight="1">
      <c r="A45" s="663"/>
      <c r="B45" s="664"/>
      <c r="C45" s="678"/>
      <c r="D45" s="574"/>
      <c r="E45" s="667"/>
      <c r="F45" s="574"/>
      <c r="G45" s="679"/>
      <c r="H45" s="1375"/>
      <c r="I45" s="1377"/>
      <c r="J45" s="1379"/>
      <c r="K45" s="1379"/>
      <c r="L45" s="1377"/>
      <c r="M45" s="1379"/>
      <c r="N45" s="1379"/>
      <c r="O45" s="681"/>
      <c r="P45" s="681"/>
      <c r="Q45" s="681"/>
      <c r="R45" s="681"/>
      <c r="S45" s="681"/>
      <c r="T45" s="681"/>
      <c r="U45" s="681"/>
      <c r="V45" s="681"/>
      <c r="W45" s="681"/>
      <c r="X45" s="683"/>
      <c r="Y45" s="691"/>
      <c r="Z45" s="685"/>
      <c r="AA45" s="685"/>
      <c r="AB45" s="686"/>
      <c r="AC45" s="691"/>
      <c r="AD45" s="685"/>
      <c r="AE45" s="685"/>
      <c r="AF45" s="686"/>
    </row>
    <row r="46" spans="1:32" ht="18.75" customHeight="1">
      <c r="A46" s="663"/>
      <c r="B46" s="664"/>
      <c r="C46" s="678"/>
      <c r="D46" s="574"/>
      <c r="E46" s="667"/>
      <c r="F46" s="574"/>
      <c r="G46" s="679"/>
      <c r="H46" s="1374" t="s">
        <v>190</v>
      </c>
      <c r="I46" s="1376" t="s">
        <v>50</v>
      </c>
      <c r="J46" s="1378" t="s">
        <v>116</v>
      </c>
      <c r="K46" s="1378"/>
      <c r="L46" s="1376" t="s">
        <v>50</v>
      </c>
      <c r="M46" s="1378" t="s">
        <v>118</v>
      </c>
      <c r="N46" s="1378"/>
      <c r="O46" s="694"/>
      <c r="P46" s="694"/>
      <c r="Q46" s="694"/>
      <c r="R46" s="694"/>
      <c r="S46" s="694"/>
      <c r="T46" s="694"/>
      <c r="U46" s="694"/>
      <c r="V46" s="694"/>
      <c r="W46" s="694"/>
      <c r="X46" s="752"/>
      <c r="Y46" s="691"/>
      <c r="Z46" s="685"/>
      <c r="AA46" s="685"/>
      <c r="AB46" s="686"/>
      <c r="AC46" s="691"/>
      <c r="AD46" s="685"/>
      <c r="AE46" s="685"/>
      <c r="AF46" s="686"/>
    </row>
    <row r="47" spans="1:32" ht="18.75" customHeight="1">
      <c r="A47" s="663"/>
      <c r="B47" s="664"/>
      <c r="C47" s="678"/>
      <c r="D47" s="574"/>
      <c r="E47" s="667"/>
      <c r="F47" s="574"/>
      <c r="G47" s="679"/>
      <c r="H47" s="1375"/>
      <c r="I47" s="1377"/>
      <c r="J47" s="1379"/>
      <c r="K47" s="1379"/>
      <c r="L47" s="1377"/>
      <c r="M47" s="1379"/>
      <c r="N47" s="1379"/>
      <c r="O47" s="681"/>
      <c r="P47" s="681"/>
      <c r="Q47" s="681"/>
      <c r="R47" s="681"/>
      <c r="S47" s="681"/>
      <c r="T47" s="681"/>
      <c r="U47" s="681"/>
      <c r="V47" s="681"/>
      <c r="W47" s="681"/>
      <c r="X47" s="683"/>
      <c r="Y47" s="691"/>
      <c r="Z47" s="685"/>
      <c r="AA47" s="685"/>
      <c r="AB47" s="686"/>
      <c r="AC47" s="691"/>
      <c r="AD47" s="685"/>
      <c r="AE47" s="685"/>
      <c r="AF47" s="686"/>
    </row>
    <row r="48" spans="1:32" ht="18.75" customHeight="1">
      <c r="A48" s="663"/>
      <c r="B48" s="664"/>
      <c r="C48" s="678"/>
      <c r="D48" s="574"/>
      <c r="E48" s="667"/>
      <c r="F48" s="574"/>
      <c r="G48" s="679"/>
      <c r="H48" s="702" t="s">
        <v>189</v>
      </c>
      <c r="I48" s="753" t="s">
        <v>50</v>
      </c>
      <c r="J48" s="1378" t="s">
        <v>116</v>
      </c>
      <c r="K48" s="1378"/>
      <c r="L48" s="753" t="s">
        <v>50</v>
      </c>
      <c r="M48" s="1378" t="s">
        <v>118</v>
      </c>
      <c r="N48" s="1378"/>
      <c r="O48" s="694"/>
      <c r="P48" s="694"/>
      <c r="Q48" s="694"/>
      <c r="R48" s="694"/>
      <c r="S48" s="694"/>
      <c r="T48" s="694"/>
      <c r="U48" s="694"/>
      <c r="V48" s="694"/>
      <c r="W48" s="694"/>
      <c r="X48" s="752"/>
      <c r="Y48" s="691"/>
      <c r="Z48" s="685"/>
      <c r="AA48" s="685"/>
      <c r="AB48" s="686"/>
      <c r="AC48" s="691"/>
      <c r="AD48" s="685"/>
      <c r="AE48" s="685"/>
      <c r="AF48" s="686"/>
    </row>
    <row r="49" spans="1:32" ht="18.75" customHeight="1">
      <c r="A49" s="663"/>
      <c r="B49" s="664"/>
      <c r="C49" s="678"/>
      <c r="D49" s="574"/>
      <c r="E49" s="667"/>
      <c r="F49" s="574"/>
      <c r="G49" s="679"/>
      <c r="H49" s="1374" t="s">
        <v>188</v>
      </c>
      <c r="I49" s="1376" t="s">
        <v>50</v>
      </c>
      <c r="J49" s="1378" t="s">
        <v>116</v>
      </c>
      <c r="K49" s="1378"/>
      <c r="L49" s="1376" t="s">
        <v>50</v>
      </c>
      <c r="M49" s="1378" t="s">
        <v>118</v>
      </c>
      <c r="N49" s="1378"/>
      <c r="O49" s="694"/>
      <c r="P49" s="694"/>
      <c r="Q49" s="694"/>
      <c r="R49" s="694"/>
      <c r="S49" s="694"/>
      <c r="T49" s="694"/>
      <c r="U49" s="694"/>
      <c r="V49" s="694"/>
      <c r="W49" s="694"/>
      <c r="X49" s="752"/>
      <c r="Y49" s="691"/>
      <c r="Z49" s="685"/>
      <c r="AA49" s="685"/>
      <c r="AB49" s="686"/>
      <c r="AC49" s="691"/>
      <c r="AD49" s="685"/>
      <c r="AE49" s="685"/>
      <c r="AF49" s="686"/>
    </row>
    <row r="50" spans="1:32" ht="18.75" customHeight="1">
      <c r="A50" s="663"/>
      <c r="B50" s="664"/>
      <c r="C50" s="678"/>
      <c r="D50" s="574"/>
      <c r="E50" s="667"/>
      <c r="F50" s="574"/>
      <c r="G50" s="679"/>
      <c r="H50" s="1375"/>
      <c r="I50" s="1377"/>
      <c r="J50" s="1379"/>
      <c r="K50" s="1379"/>
      <c r="L50" s="1377"/>
      <c r="M50" s="1379"/>
      <c r="N50" s="1379"/>
      <c r="O50" s="681"/>
      <c r="P50" s="681"/>
      <c r="Q50" s="681"/>
      <c r="R50" s="681"/>
      <c r="S50" s="681"/>
      <c r="T50" s="681"/>
      <c r="U50" s="681"/>
      <c r="V50" s="681"/>
      <c r="W50" s="681"/>
      <c r="X50" s="683"/>
      <c r="Y50" s="691"/>
      <c r="Z50" s="685"/>
      <c r="AA50" s="685"/>
      <c r="AB50" s="686"/>
      <c r="AC50" s="691"/>
      <c r="AD50" s="685"/>
      <c r="AE50" s="685"/>
      <c r="AF50" s="686"/>
    </row>
    <row r="51" spans="1:32" ht="18.75" customHeight="1">
      <c r="A51" s="663"/>
      <c r="B51" s="664"/>
      <c r="C51" s="678"/>
      <c r="D51" s="574"/>
      <c r="E51" s="667"/>
      <c r="F51" s="574"/>
      <c r="G51" s="679"/>
      <c r="H51" s="754" t="s">
        <v>185</v>
      </c>
      <c r="I51" s="670" t="s">
        <v>50</v>
      </c>
      <c r="J51" s="671" t="s">
        <v>116</v>
      </c>
      <c r="K51" s="672"/>
      <c r="L51" s="674" t="s">
        <v>50</v>
      </c>
      <c r="M51" s="671" t="s">
        <v>118</v>
      </c>
      <c r="N51" s="573"/>
      <c r="O51" s="573"/>
      <c r="P51" s="573"/>
      <c r="Q51" s="573"/>
      <c r="R51" s="573"/>
      <c r="S51" s="573"/>
      <c r="T51" s="573"/>
      <c r="U51" s="573"/>
      <c r="V51" s="573"/>
      <c r="W51" s="573"/>
      <c r="X51" s="723"/>
      <c r="Y51" s="691"/>
      <c r="Z51" s="685"/>
      <c r="AA51" s="685"/>
      <c r="AB51" s="686"/>
      <c r="AC51" s="691"/>
      <c r="AD51" s="685"/>
      <c r="AE51" s="685"/>
      <c r="AF51" s="686"/>
    </row>
    <row r="52" spans="1:32" ht="18.75" customHeight="1">
      <c r="A52" s="663"/>
      <c r="B52" s="664"/>
      <c r="C52" s="678"/>
      <c r="D52" s="574"/>
      <c r="E52" s="667"/>
      <c r="F52" s="574"/>
      <c r="G52" s="679"/>
      <c r="H52" s="701" t="s">
        <v>136</v>
      </c>
      <c r="I52" s="651" t="s">
        <v>50</v>
      </c>
      <c r="J52" s="681" t="s">
        <v>116</v>
      </c>
      <c r="K52" s="681"/>
      <c r="L52" s="674" t="s">
        <v>50</v>
      </c>
      <c r="M52" s="681" t="s">
        <v>135</v>
      </c>
      <c r="N52" s="671"/>
      <c r="O52" s="651" t="s">
        <v>50</v>
      </c>
      <c r="P52" s="671" t="s">
        <v>134</v>
      </c>
      <c r="Q52" s="573"/>
      <c r="R52" s="573"/>
      <c r="S52" s="573"/>
      <c r="T52" s="573"/>
      <c r="U52" s="573"/>
      <c r="V52" s="573"/>
      <c r="W52" s="573"/>
      <c r="X52" s="723"/>
      <c r="Y52" s="691"/>
      <c r="Z52" s="685"/>
      <c r="AA52" s="685"/>
      <c r="AB52" s="686"/>
      <c r="AC52" s="691"/>
      <c r="AD52" s="685"/>
      <c r="AE52" s="685"/>
      <c r="AF52" s="686"/>
    </row>
    <row r="53" spans="1:32" ht="18.75" customHeight="1">
      <c r="A53" s="663"/>
      <c r="B53" s="664"/>
      <c r="C53" s="678"/>
      <c r="D53" s="574"/>
      <c r="E53" s="667"/>
      <c r="F53" s="574"/>
      <c r="G53" s="679"/>
      <c r="H53" s="701" t="s">
        <v>184</v>
      </c>
      <c r="I53" s="703" t="s">
        <v>50</v>
      </c>
      <c r="J53" s="671" t="s">
        <v>116</v>
      </c>
      <c r="K53" s="672"/>
      <c r="L53" s="651" t="s">
        <v>50</v>
      </c>
      <c r="M53" s="671" t="s">
        <v>118</v>
      </c>
      <c r="N53" s="573"/>
      <c r="O53" s="573"/>
      <c r="P53" s="573"/>
      <c r="Q53" s="573"/>
      <c r="R53" s="573"/>
      <c r="S53" s="573"/>
      <c r="T53" s="573"/>
      <c r="U53" s="573"/>
      <c r="V53" s="573"/>
      <c r="W53" s="573"/>
      <c r="X53" s="723"/>
      <c r="Y53" s="691"/>
      <c r="Z53" s="685"/>
      <c r="AA53" s="685"/>
      <c r="AB53" s="686"/>
      <c r="AC53" s="691"/>
      <c r="AD53" s="685"/>
      <c r="AE53" s="685"/>
      <c r="AF53" s="686"/>
    </row>
    <row r="54" spans="1:32" ht="18.75" customHeight="1">
      <c r="A54" s="663"/>
      <c r="B54" s="664"/>
      <c r="C54" s="678"/>
      <c r="D54" s="574"/>
      <c r="E54" s="667"/>
      <c r="F54" s="574"/>
      <c r="G54" s="679"/>
      <c r="H54" s="754" t="s">
        <v>332</v>
      </c>
      <c r="I54" s="703" t="s">
        <v>50</v>
      </c>
      <c r="J54" s="671" t="s">
        <v>116</v>
      </c>
      <c r="K54" s="672"/>
      <c r="L54" s="674" t="s">
        <v>50</v>
      </c>
      <c r="M54" s="671" t="s">
        <v>118</v>
      </c>
      <c r="N54" s="573"/>
      <c r="O54" s="573"/>
      <c r="P54" s="573"/>
      <c r="Q54" s="573"/>
      <c r="R54" s="573"/>
      <c r="S54" s="573"/>
      <c r="T54" s="573"/>
      <c r="U54" s="573"/>
      <c r="V54" s="573"/>
      <c r="W54" s="573"/>
      <c r="X54" s="723"/>
      <c r="Y54" s="651"/>
      <c r="Z54" s="684"/>
      <c r="AA54" s="685"/>
      <c r="AB54" s="686"/>
      <c r="AC54" s="651"/>
      <c r="AD54" s="684"/>
      <c r="AE54" s="685"/>
      <c r="AF54" s="686"/>
    </row>
    <row r="55" spans="1:32" ht="18.75" customHeight="1">
      <c r="A55" s="696" t="s">
        <v>50</v>
      </c>
      <c r="B55" s="664">
        <v>78</v>
      </c>
      <c r="C55" s="678" t="s">
        <v>331</v>
      </c>
      <c r="D55" s="696" t="s">
        <v>50</v>
      </c>
      <c r="E55" s="667" t="s">
        <v>330</v>
      </c>
      <c r="F55" s="574"/>
      <c r="G55" s="679"/>
      <c r="H55" s="701" t="s">
        <v>131</v>
      </c>
      <c r="I55" s="703" t="s">
        <v>50</v>
      </c>
      <c r="J55" s="671" t="s">
        <v>116</v>
      </c>
      <c r="K55" s="671"/>
      <c r="L55" s="693" t="s">
        <v>50</v>
      </c>
      <c r="M55" s="671" t="s">
        <v>121</v>
      </c>
      <c r="N55" s="671"/>
      <c r="O55" s="651" t="s">
        <v>50</v>
      </c>
      <c r="P55" s="671" t="s">
        <v>120</v>
      </c>
      <c r="Q55" s="573"/>
      <c r="R55" s="573"/>
      <c r="S55" s="573"/>
      <c r="T55" s="573"/>
      <c r="U55" s="573"/>
      <c r="V55" s="573"/>
      <c r="W55" s="573"/>
      <c r="X55" s="723"/>
      <c r="Y55" s="691"/>
      <c r="Z55" s="685"/>
      <c r="AA55" s="685"/>
      <c r="AB55" s="686"/>
      <c r="AC55" s="691"/>
      <c r="AD55" s="685"/>
      <c r="AE55" s="685"/>
      <c r="AF55" s="686"/>
    </row>
    <row r="56" spans="1:32" ht="18.75" customHeight="1">
      <c r="A56" s="663"/>
      <c r="B56" s="664"/>
      <c r="C56" s="678"/>
      <c r="D56" s="696" t="s">
        <v>50</v>
      </c>
      <c r="E56" s="667" t="s">
        <v>329</v>
      </c>
      <c r="F56" s="574"/>
      <c r="G56" s="679"/>
      <c r="H56" s="701" t="s">
        <v>183</v>
      </c>
      <c r="I56" s="703" t="s">
        <v>50</v>
      </c>
      <c r="J56" s="671" t="s">
        <v>116</v>
      </c>
      <c r="K56" s="671"/>
      <c r="L56" s="693" t="s">
        <v>50</v>
      </c>
      <c r="M56" s="671" t="s">
        <v>182</v>
      </c>
      <c r="N56" s="755"/>
      <c r="O56" s="755"/>
      <c r="P56" s="651" t="s">
        <v>50</v>
      </c>
      <c r="Q56" s="671" t="s">
        <v>181</v>
      </c>
      <c r="R56" s="755"/>
      <c r="S56" s="755"/>
      <c r="T56" s="755"/>
      <c r="U56" s="755"/>
      <c r="V56" s="755"/>
      <c r="W56" s="755"/>
      <c r="X56" s="756"/>
      <c r="Y56" s="691"/>
      <c r="Z56" s="685"/>
      <c r="AA56" s="685"/>
      <c r="AB56" s="686"/>
      <c r="AC56" s="691"/>
      <c r="AD56" s="685"/>
      <c r="AE56" s="685"/>
      <c r="AF56" s="686"/>
    </row>
    <row r="57" spans="1:32" ht="18.75" customHeight="1">
      <c r="A57" s="663"/>
      <c r="B57" s="664"/>
      <c r="C57" s="678"/>
      <c r="D57" s="696" t="s">
        <v>50</v>
      </c>
      <c r="E57" s="667" t="s">
        <v>328</v>
      </c>
      <c r="F57" s="574"/>
      <c r="G57" s="679"/>
      <c r="H57" s="692" t="s">
        <v>177</v>
      </c>
      <c r="I57" s="703" t="s">
        <v>50</v>
      </c>
      <c r="J57" s="671" t="s">
        <v>116</v>
      </c>
      <c r="K57" s="672"/>
      <c r="L57" s="674" t="s">
        <v>50</v>
      </c>
      <c r="M57" s="671" t="s">
        <v>118</v>
      </c>
      <c r="N57" s="573"/>
      <c r="O57" s="573"/>
      <c r="P57" s="573"/>
      <c r="Q57" s="573"/>
      <c r="R57" s="573"/>
      <c r="S57" s="573"/>
      <c r="T57" s="573"/>
      <c r="U57" s="573"/>
      <c r="V57" s="573"/>
      <c r="W57" s="573"/>
      <c r="X57" s="723"/>
      <c r="Y57" s="691"/>
      <c r="Z57" s="685"/>
      <c r="AA57" s="685"/>
      <c r="AB57" s="686"/>
      <c r="AC57" s="691"/>
      <c r="AD57" s="685"/>
      <c r="AE57" s="685"/>
      <c r="AF57" s="686"/>
    </row>
    <row r="58" spans="1:32" ht="18.75" customHeight="1">
      <c r="A58" s="663"/>
      <c r="B58" s="664"/>
      <c r="C58" s="678"/>
      <c r="D58" s="574"/>
      <c r="E58" s="667"/>
      <c r="F58" s="574"/>
      <c r="G58" s="679"/>
      <c r="H58" s="754" t="s">
        <v>158</v>
      </c>
      <c r="I58" s="703" t="s">
        <v>50</v>
      </c>
      <c r="J58" s="671" t="s">
        <v>116</v>
      </c>
      <c r="K58" s="672"/>
      <c r="L58" s="651" t="s">
        <v>50</v>
      </c>
      <c r="M58" s="671" t="s">
        <v>118</v>
      </c>
      <c r="N58" s="573"/>
      <c r="O58" s="573"/>
      <c r="P58" s="573"/>
      <c r="Q58" s="573"/>
      <c r="R58" s="573"/>
      <c r="S58" s="573"/>
      <c r="T58" s="573"/>
      <c r="U58" s="573"/>
      <c r="V58" s="573"/>
      <c r="W58" s="573"/>
      <c r="X58" s="723"/>
      <c r="Y58" s="691"/>
      <c r="Z58" s="685"/>
      <c r="AA58" s="685"/>
      <c r="AB58" s="686"/>
      <c r="AC58" s="691"/>
      <c r="AD58" s="685"/>
      <c r="AE58" s="685"/>
      <c r="AF58" s="686"/>
    </row>
    <row r="59" spans="1:32" ht="18.75" customHeight="1">
      <c r="A59" s="663"/>
      <c r="B59" s="664"/>
      <c r="C59" s="678"/>
      <c r="D59" s="574"/>
      <c r="E59" s="667"/>
      <c r="F59" s="574"/>
      <c r="G59" s="679"/>
      <c r="H59" s="692" t="s">
        <v>180</v>
      </c>
      <c r="I59" s="670" t="s">
        <v>50</v>
      </c>
      <c r="J59" s="671" t="s">
        <v>116</v>
      </c>
      <c r="K59" s="672"/>
      <c r="L59" s="674" t="s">
        <v>50</v>
      </c>
      <c r="M59" s="671" t="s">
        <v>118</v>
      </c>
      <c r="N59" s="573"/>
      <c r="O59" s="573"/>
      <c r="P59" s="573"/>
      <c r="Q59" s="573"/>
      <c r="R59" s="573"/>
      <c r="S59" s="573"/>
      <c r="T59" s="573"/>
      <c r="U59" s="573"/>
      <c r="V59" s="573"/>
      <c r="W59" s="573"/>
      <c r="X59" s="723"/>
      <c r="Y59" s="691"/>
      <c r="Z59" s="685"/>
      <c r="AA59" s="685"/>
      <c r="AB59" s="686"/>
      <c r="AC59" s="691"/>
      <c r="AD59" s="685"/>
      <c r="AE59" s="685"/>
      <c r="AF59" s="686"/>
    </row>
    <row r="60" spans="1:32" ht="18.75" customHeight="1">
      <c r="A60" s="663"/>
      <c r="B60" s="664"/>
      <c r="C60" s="678"/>
      <c r="D60" s="574"/>
      <c r="E60" s="667"/>
      <c r="F60" s="574"/>
      <c r="G60" s="679"/>
      <c r="H60" s="697" t="s">
        <v>128</v>
      </c>
      <c r="I60" s="674" t="s">
        <v>50</v>
      </c>
      <c r="J60" s="671" t="s">
        <v>116</v>
      </c>
      <c r="K60" s="672"/>
      <c r="L60" s="747" t="s">
        <v>50</v>
      </c>
      <c r="M60" s="671" t="s">
        <v>118</v>
      </c>
      <c r="N60" s="573"/>
      <c r="O60" s="573"/>
      <c r="P60" s="573"/>
      <c r="Q60" s="573"/>
      <c r="R60" s="573"/>
      <c r="S60" s="573"/>
      <c r="T60" s="573"/>
      <c r="U60" s="573"/>
      <c r="V60" s="573"/>
      <c r="W60" s="573"/>
      <c r="X60" s="723"/>
      <c r="Y60" s="691"/>
      <c r="Z60" s="685"/>
      <c r="AA60" s="685"/>
      <c r="AB60" s="686"/>
      <c r="AC60" s="691"/>
      <c r="AD60" s="685"/>
      <c r="AE60" s="685"/>
      <c r="AF60" s="686"/>
    </row>
    <row r="61" spans="1:32" ht="18.75" customHeight="1">
      <c r="A61" s="663"/>
      <c r="B61" s="664"/>
      <c r="C61" s="678"/>
      <c r="D61" s="574"/>
      <c r="E61" s="667"/>
      <c r="F61" s="574"/>
      <c r="G61" s="679"/>
      <c r="H61" s="701" t="s">
        <v>127</v>
      </c>
      <c r="I61" s="670" t="s">
        <v>50</v>
      </c>
      <c r="J61" s="671" t="s">
        <v>116</v>
      </c>
      <c r="K61" s="672"/>
      <c r="L61" s="747" t="s">
        <v>50</v>
      </c>
      <c r="M61" s="671" t="s">
        <v>118</v>
      </c>
      <c r="N61" s="573"/>
      <c r="O61" s="573"/>
      <c r="P61" s="573"/>
      <c r="Q61" s="573"/>
      <c r="R61" s="573"/>
      <c r="S61" s="573"/>
      <c r="T61" s="573"/>
      <c r="U61" s="573"/>
      <c r="V61" s="573"/>
      <c r="W61" s="573"/>
      <c r="X61" s="723"/>
      <c r="Y61" s="691"/>
      <c r="Z61" s="685"/>
      <c r="AA61" s="685"/>
      <c r="AB61" s="686"/>
      <c r="AC61" s="691"/>
      <c r="AD61" s="685"/>
      <c r="AE61" s="685"/>
      <c r="AF61" s="686"/>
    </row>
    <row r="62" spans="1:32" ht="18.75" customHeight="1">
      <c r="A62" s="663"/>
      <c r="B62" s="664"/>
      <c r="C62" s="678"/>
      <c r="D62" s="574"/>
      <c r="E62" s="667"/>
      <c r="F62" s="574"/>
      <c r="G62" s="679"/>
      <c r="H62" s="701" t="s">
        <v>119</v>
      </c>
      <c r="I62" s="651" t="s">
        <v>50</v>
      </c>
      <c r="J62" s="671" t="s">
        <v>116</v>
      </c>
      <c r="K62" s="672"/>
      <c r="L62" s="747" t="s">
        <v>50</v>
      </c>
      <c r="M62" s="671" t="s">
        <v>118</v>
      </c>
      <c r="N62" s="573"/>
      <c r="O62" s="573"/>
      <c r="P62" s="573"/>
      <c r="Q62" s="573"/>
      <c r="R62" s="573"/>
      <c r="S62" s="573"/>
      <c r="T62" s="573"/>
      <c r="U62" s="573"/>
      <c r="V62" s="573"/>
      <c r="W62" s="573"/>
      <c r="X62" s="723"/>
      <c r="Y62" s="691"/>
      <c r="Z62" s="685"/>
      <c r="AA62" s="685"/>
      <c r="AB62" s="686"/>
      <c r="AC62" s="691"/>
      <c r="AD62" s="685"/>
      <c r="AE62" s="685"/>
      <c r="AF62" s="686"/>
    </row>
    <row r="63" spans="1:32" ht="18.75" customHeight="1">
      <c r="A63" s="663"/>
      <c r="B63" s="664"/>
      <c r="C63" s="678"/>
      <c r="D63" s="574"/>
      <c r="E63" s="667"/>
      <c r="F63" s="574"/>
      <c r="G63" s="679"/>
      <c r="H63" s="1380" t="s">
        <v>230</v>
      </c>
      <c r="I63" s="703" t="s">
        <v>50</v>
      </c>
      <c r="J63" s="694" t="s">
        <v>116</v>
      </c>
      <c r="K63" s="724"/>
      <c r="L63" s="693" t="s">
        <v>50</v>
      </c>
      <c r="M63" s="694" t="s">
        <v>327</v>
      </c>
      <c r="N63" s="724"/>
      <c r="O63" s="724"/>
      <c r="P63" s="724"/>
      <c r="Q63" s="724"/>
      <c r="R63" s="693" t="s">
        <v>50</v>
      </c>
      <c r="S63" s="694" t="s">
        <v>326</v>
      </c>
      <c r="T63" s="694"/>
      <c r="U63" s="724"/>
      <c r="V63" s="724"/>
      <c r="W63" s="724"/>
      <c r="X63" s="725"/>
      <c r="Y63" s="691"/>
      <c r="Z63" s="685"/>
      <c r="AA63" s="685"/>
      <c r="AB63" s="686"/>
      <c r="AC63" s="691"/>
      <c r="AD63" s="685"/>
      <c r="AE63" s="685"/>
      <c r="AF63" s="686"/>
    </row>
    <row r="64" spans="1:32" ht="18.75" customHeight="1">
      <c r="A64" s="663"/>
      <c r="B64" s="664"/>
      <c r="C64" s="678"/>
      <c r="D64" s="574"/>
      <c r="E64" s="667"/>
      <c r="F64" s="574"/>
      <c r="G64" s="679"/>
      <c r="H64" s="1381"/>
      <c r="I64" s="696" t="s">
        <v>50</v>
      </c>
      <c r="J64" s="599" t="s">
        <v>325</v>
      </c>
      <c r="K64" s="643"/>
      <c r="L64" s="643"/>
      <c r="M64" s="643"/>
      <c r="N64" s="651" t="s">
        <v>50</v>
      </c>
      <c r="O64" s="757" t="s">
        <v>324</v>
      </c>
      <c r="P64" s="643"/>
      <c r="Q64" s="643"/>
      <c r="R64" s="643"/>
      <c r="S64" s="643"/>
      <c r="T64" s="651" t="s">
        <v>50</v>
      </c>
      <c r="U64" s="757" t="s">
        <v>323</v>
      </c>
      <c r="V64" s="643"/>
      <c r="W64" s="643"/>
      <c r="X64" s="731"/>
      <c r="Y64" s="691"/>
      <c r="Z64" s="685"/>
      <c r="AA64" s="685"/>
      <c r="AB64" s="686"/>
      <c r="AC64" s="691"/>
      <c r="AD64" s="685"/>
      <c r="AE64" s="685"/>
      <c r="AF64" s="686"/>
    </row>
    <row r="65" spans="1:32" ht="18.75" customHeight="1">
      <c r="A65" s="663"/>
      <c r="B65" s="664"/>
      <c r="C65" s="678"/>
      <c r="D65" s="574"/>
      <c r="E65" s="667"/>
      <c r="F65" s="574"/>
      <c r="G65" s="679"/>
      <c r="H65" s="1382"/>
      <c r="I65" s="696" t="s">
        <v>50</v>
      </c>
      <c r="J65" s="599" t="s">
        <v>322</v>
      </c>
      <c r="K65" s="689"/>
      <c r="L65" s="689"/>
      <c r="M65" s="689"/>
      <c r="N65" s="689"/>
      <c r="O65" s="651" t="s">
        <v>50</v>
      </c>
      <c r="P65" s="599" t="s">
        <v>321</v>
      </c>
      <c r="Q65" s="689"/>
      <c r="R65" s="689"/>
      <c r="S65" s="689"/>
      <c r="T65" s="689"/>
      <c r="U65" s="689"/>
      <c r="V65" s="689"/>
      <c r="W65" s="689"/>
      <c r="X65" s="690"/>
      <c r="Y65" s="691"/>
      <c r="Z65" s="685"/>
      <c r="AA65" s="685"/>
      <c r="AB65" s="686"/>
      <c r="AC65" s="691"/>
      <c r="AD65" s="685"/>
      <c r="AE65" s="685"/>
      <c r="AF65" s="686"/>
    </row>
    <row r="66" spans="1:32" ht="18.75" customHeight="1">
      <c r="A66" s="663"/>
      <c r="B66" s="664"/>
      <c r="C66" s="665"/>
      <c r="D66" s="666"/>
      <c r="E66" s="667"/>
      <c r="F66" s="574"/>
      <c r="G66" s="668"/>
      <c r="H66" s="701" t="s">
        <v>228</v>
      </c>
      <c r="I66" s="670" t="s">
        <v>50</v>
      </c>
      <c r="J66" s="671" t="s">
        <v>116</v>
      </c>
      <c r="K66" s="671"/>
      <c r="L66" s="674" t="s">
        <v>50</v>
      </c>
      <c r="M66" s="671" t="s">
        <v>227</v>
      </c>
      <c r="N66" s="671"/>
      <c r="O66" s="674" t="s">
        <v>50</v>
      </c>
      <c r="P66" s="671" t="s">
        <v>226</v>
      </c>
      <c r="Q66" s="671"/>
      <c r="R66" s="674" t="s">
        <v>50</v>
      </c>
      <c r="S66" s="671" t="s">
        <v>225</v>
      </c>
      <c r="T66" s="671"/>
      <c r="U66" s="675"/>
      <c r="V66" s="675"/>
      <c r="W66" s="675"/>
      <c r="X66" s="676"/>
      <c r="Y66" s="685"/>
      <c r="Z66" s="685"/>
      <c r="AA66" s="685"/>
      <c r="AB66" s="686"/>
      <c r="AC66" s="691"/>
      <c r="AD66" s="685"/>
      <c r="AE66" s="685"/>
      <c r="AF66" s="686"/>
    </row>
    <row r="67" spans="1:32" ht="18.75" customHeight="1">
      <c r="A67" s="663"/>
      <c r="B67" s="664"/>
      <c r="C67" s="665"/>
      <c r="D67" s="666"/>
      <c r="E67" s="667"/>
      <c r="F67" s="574"/>
      <c r="G67" s="668"/>
      <c r="H67" s="702" t="s">
        <v>224</v>
      </c>
      <c r="I67" s="703" t="s">
        <v>50</v>
      </c>
      <c r="J67" s="694" t="s">
        <v>223</v>
      </c>
      <c r="K67" s="694"/>
      <c r="L67" s="693" t="s">
        <v>50</v>
      </c>
      <c r="M67" s="694" t="s">
        <v>222</v>
      </c>
      <c r="N67" s="694"/>
      <c r="O67" s="693" t="s">
        <v>50</v>
      </c>
      <c r="P67" s="694" t="s">
        <v>221</v>
      </c>
      <c r="Q67" s="694"/>
      <c r="R67" s="693"/>
      <c r="S67" s="694"/>
      <c r="T67" s="694"/>
      <c r="U67" s="704"/>
      <c r="V67" s="704"/>
      <c r="W67" s="704"/>
      <c r="X67" s="705"/>
      <c r="Y67" s="685"/>
      <c r="Z67" s="685"/>
      <c r="AA67" s="685"/>
      <c r="AB67" s="686"/>
      <c r="AC67" s="691"/>
      <c r="AD67" s="685"/>
      <c r="AE67" s="685"/>
      <c r="AF67" s="686"/>
    </row>
    <row r="68" spans="1:32" ht="19.5" customHeight="1">
      <c r="A68" s="706"/>
      <c r="B68" s="707"/>
      <c r="C68" s="708"/>
      <c r="D68" s="656"/>
      <c r="E68" s="662"/>
      <c r="F68" s="709"/>
      <c r="G68" s="710"/>
      <c r="H68" s="711" t="s">
        <v>220</v>
      </c>
      <c r="I68" s="712" t="s">
        <v>50</v>
      </c>
      <c r="J68" s="713" t="s">
        <v>116</v>
      </c>
      <c r="K68" s="713"/>
      <c r="L68" s="714" t="s">
        <v>50</v>
      </c>
      <c r="M68" s="713" t="s">
        <v>118</v>
      </c>
      <c r="N68" s="713"/>
      <c r="O68" s="713"/>
      <c r="P68" s="713"/>
      <c r="Q68" s="715"/>
      <c r="R68" s="715"/>
      <c r="S68" s="715"/>
      <c r="T68" s="715"/>
      <c r="U68" s="715"/>
      <c r="V68" s="715"/>
      <c r="W68" s="715"/>
      <c r="X68" s="716"/>
      <c r="Y68" s="717"/>
      <c r="Z68" s="717"/>
      <c r="AA68" s="717"/>
      <c r="AB68" s="718"/>
      <c r="AC68" s="719"/>
      <c r="AD68" s="717"/>
      <c r="AE68" s="717"/>
      <c r="AF68" s="718"/>
    </row>
    <row r="69" spans="1:32" ht="18.75" customHeight="1">
      <c r="A69" s="663"/>
      <c r="B69" s="664"/>
      <c r="C69" s="678"/>
      <c r="D69" s="574"/>
      <c r="E69" s="667"/>
      <c r="F69" s="574"/>
      <c r="G69" s="679"/>
      <c r="H69" s="680" t="s">
        <v>148</v>
      </c>
      <c r="I69" s="745" t="s">
        <v>50</v>
      </c>
      <c r="J69" s="681" t="s">
        <v>116</v>
      </c>
      <c r="K69" s="681"/>
      <c r="L69" s="746"/>
      <c r="M69" s="747" t="s">
        <v>50</v>
      </c>
      <c r="N69" s="681" t="s">
        <v>115</v>
      </c>
      <c r="O69" s="681"/>
      <c r="P69" s="746"/>
      <c r="Q69" s="747" t="s">
        <v>50</v>
      </c>
      <c r="R69" s="750" t="s">
        <v>114</v>
      </c>
      <c r="S69" s="750"/>
      <c r="T69" s="750"/>
      <c r="U69" s="750"/>
      <c r="V69" s="750"/>
      <c r="W69" s="750"/>
      <c r="X69" s="751"/>
      <c r="Y69" s="743" t="s">
        <v>50</v>
      </c>
      <c r="Z69" s="652" t="s">
        <v>241</v>
      </c>
      <c r="AA69" s="652"/>
      <c r="AB69" s="677"/>
      <c r="AC69" s="743" t="s">
        <v>50</v>
      </c>
      <c r="AD69" s="652" t="s">
        <v>241</v>
      </c>
      <c r="AE69" s="652"/>
      <c r="AF69" s="677"/>
    </row>
    <row r="70" spans="1:32" ht="19.5" customHeight="1">
      <c r="A70" s="663"/>
      <c r="B70" s="664"/>
      <c r="C70" s="665"/>
      <c r="D70" s="666"/>
      <c r="E70" s="667"/>
      <c r="F70" s="574"/>
      <c r="G70" s="668"/>
      <c r="H70" s="744" t="s">
        <v>111</v>
      </c>
      <c r="I70" s="745" t="s">
        <v>50</v>
      </c>
      <c r="J70" s="681" t="s">
        <v>107</v>
      </c>
      <c r="K70" s="682"/>
      <c r="L70" s="746"/>
      <c r="M70" s="747" t="s">
        <v>50</v>
      </c>
      <c r="N70" s="681" t="s">
        <v>106</v>
      </c>
      <c r="O70" s="747"/>
      <c r="P70" s="681"/>
      <c r="Q70" s="689"/>
      <c r="R70" s="689"/>
      <c r="S70" s="689"/>
      <c r="T70" s="689"/>
      <c r="U70" s="689"/>
      <c r="V70" s="689"/>
      <c r="W70" s="689"/>
      <c r="X70" s="690"/>
      <c r="Y70" s="651" t="s">
        <v>50</v>
      </c>
      <c r="Z70" s="684" t="s">
        <v>239</v>
      </c>
      <c r="AA70" s="685"/>
      <c r="AB70" s="686"/>
      <c r="AC70" s="651" t="s">
        <v>50</v>
      </c>
      <c r="AD70" s="684" t="s">
        <v>239</v>
      </c>
      <c r="AE70" s="685"/>
      <c r="AF70" s="686"/>
    </row>
    <row r="71" spans="1:32" ht="19.5" customHeight="1">
      <c r="A71" s="663"/>
      <c r="B71" s="664"/>
      <c r="C71" s="665"/>
      <c r="D71" s="666"/>
      <c r="E71" s="667"/>
      <c r="F71" s="574"/>
      <c r="G71" s="668"/>
      <c r="H71" s="699" t="s">
        <v>108</v>
      </c>
      <c r="I71" s="670" t="s">
        <v>50</v>
      </c>
      <c r="J71" s="671" t="s">
        <v>107</v>
      </c>
      <c r="K71" s="672"/>
      <c r="L71" s="673"/>
      <c r="M71" s="674" t="s">
        <v>50</v>
      </c>
      <c r="N71" s="671" t="s">
        <v>106</v>
      </c>
      <c r="O71" s="674"/>
      <c r="P71" s="671"/>
      <c r="Q71" s="675"/>
      <c r="R71" s="675"/>
      <c r="S71" s="675"/>
      <c r="T71" s="675"/>
      <c r="U71" s="675"/>
      <c r="V71" s="675"/>
      <c r="W71" s="675"/>
      <c r="X71" s="676"/>
      <c r="Y71" s="651"/>
      <c r="Z71" s="684"/>
      <c r="AA71" s="685"/>
      <c r="AB71" s="686"/>
      <c r="AC71" s="651"/>
      <c r="AD71" s="684"/>
      <c r="AE71" s="685"/>
      <c r="AF71" s="686"/>
    </row>
    <row r="72" spans="1:32" ht="18.75" customHeight="1">
      <c r="A72" s="663"/>
      <c r="B72" s="664"/>
      <c r="C72" s="678"/>
      <c r="D72" s="574"/>
      <c r="E72" s="667"/>
      <c r="F72" s="574"/>
      <c r="G72" s="679"/>
      <c r="H72" s="1374" t="s">
        <v>320</v>
      </c>
      <c r="I72" s="1384" t="s">
        <v>50</v>
      </c>
      <c r="J72" s="1378" t="s">
        <v>116</v>
      </c>
      <c r="K72" s="1378"/>
      <c r="L72" s="1388" t="s">
        <v>50</v>
      </c>
      <c r="M72" s="1378" t="s">
        <v>118</v>
      </c>
      <c r="N72" s="1378"/>
      <c r="O72" s="724"/>
      <c r="P72" s="724"/>
      <c r="Q72" s="724"/>
      <c r="R72" s="724"/>
      <c r="S72" s="724"/>
      <c r="T72" s="724"/>
      <c r="U72" s="724"/>
      <c r="V72" s="724"/>
      <c r="W72" s="724"/>
      <c r="X72" s="725"/>
      <c r="Y72" s="691"/>
      <c r="Z72" s="685"/>
      <c r="AA72" s="685"/>
      <c r="AB72" s="686"/>
      <c r="AC72" s="691"/>
      <c r="AD72" s="685"/>
      <c r="AE72" s="685"/>
      <c r="AF72" s="686"/>
    </row>
    <row r="73" spans="1:32" ht="18.75" customHeight="1">
      <c r="A73" s="663"/>
      <c r="B73" s="664"/>
      <c r="C73" s="678"/>
      <c r="D73" s="574"/>
      <c r="E73" s="667"/>
      <c r="F73" s="574"/>
      <c r="G73" s="679"/>
      <c r="H73" s="1383"/>
      <c r="I73" s="1385"/>
      <c r="J73" s="1387"/>
      <c r="K73" s="1387"/>
      <c r="L73" s="1389"/>
      <c r="M73" s="1387"/>
      <c r="N73" s="1387"/>
      <c r="X73" s="749"/>
      <c r="Y73" s="691"/>
      <c r="Z73" s="685"/>
      <c r="AA73" s="685"/>
      <c r="AB73" s="686"/>
      <c r="AC73" s="691"/>
      <c r="AD73" s="685"/>
      <c r="AE73" s="685"/>
      <c r="AF73" s="686"/>
    </row>
    <row r="74" spans="1:32" ht="18.75" customHeight="1">
      <c r="A74" s="663"/>
      <c r="B74" s="664"/>
      <c r="C74" s="678"/>
      <c r="D74" s="574"/>
      <c r="E74" s="667"/>
      <c r="F74" s="574"/>
      <c r="G74" s="679"/>
      <c r="H74" s="1375"/>
      <c r="I74" s="1386"/>
      <c r="J74" s="1379"/>
      <c r="K74" s="1379"/>
      <c r="L74" s="1390"/>
      <c r="M74" s="1379"/>
      <c r="N74" s="1379"/>
      <c r="O74" s="750"/>
      <c r="P74" s="750"/>
      <c r="Q74" s="750"/>
      <c r="R74" s="750"/>
      <c r="S74" s="750"/>
      <c r="T74" s="750"/>
      <c r="U74" s="750"/>
      <c r="V74" s="750"/>
      <c r="W74" s="750"/>
      <c r="X74" s="751"/>
      <c r="Y74" s="691"/>
      <c r="Z74" s="685"/>
      <c r="AA74" s="685"/>
      <c r="AB74" s="686"/>
      <c r="AC74" s="691"/>
      <c r="AD74" s="685"/>
      <c r="AE74" s="685"/>
      <c r="AF74" s="686"/>
    </row>
    <row r="75" spans="1:32" ht="18.75" customHeight="1">
      <c r="A75" s="663"/>
      <c r="B75" s="664"/>
      <c r="C75" s="678"/>
      <c r="D75" s="574"/>
      <c r="E75" s="667"/>
      <c r="F75" s="574"/>
      <c r="G75" s="679"/>
      <c r="H75" s="692" t="s">
        <v>179</v>
      </c>
      <c r="I75" s="670" t="s">
        <v>50</v>
      </c>
      <c r="J75" s="671" t="s">
        <v>140</v>
      </c>
      <c r="K75" s="672"/>
      <c r="L75" s="673"/>
      <c r="M75" s="674" t="s">
        <v>50</v>
      </c>
      <c r="N75" s="671" t="s">
        <v>139</v>
      </c>
      <c r="O75" s="675"/>
      <c r="P75" s="675"/>
      <c r="Q75" s="675"/>
      <c r="R75" s="675"/>
      <c r="S75" s="675"/>
      <c r="T75" s="675"/>
      <c r="U75" s="675"/>
      <c r="V75" s="675"/>
      <c r="W75" s="675"/>
      <c r="X75" s="676"/>
      <c r="Y75" s="691"/>
      <c r="Z75" s="685"/>
      <c r="AA75" s="685"/>
      <c r="AB75" s="686"/>
      <c r="AC75" s="691"/>
      <c r="AD75" s="685"/>
      <c r="AE75" s="685"/>
      <c r="AF75" s="686"/>
    </row>
    <row r="76" spans="1:32" ht="18.75" customHeight="1">
      <c r="A76" s="663"/>
      <c r="B76" s="664"/>
      <c r="C76" s="678"/>
      <c r="D76" s="574"/>
      <c r="E76" s="667"/>
      <c r="F76" s="574"/>
      <c r="G76" s="679"/>
      <c r="H76" s="701" t="s">
        <v>136</v>
      </c>
      <c r="I76" s="670" t="s">
        <v>50</v>
      </c>
      <c r="J76" s="671" t="s">
        <v>116</v>
      </c>
      <c r="K76" s="671"/>
      <c r="L76" s="674" t="s">
        <v>50</v>
      </c>
      <c r="M76" s="671" t="s">
        <v>135</v>
      </c>
      <c r="N76" s="671"/>
      <c r="O76" s="674" t="s">
        <v>50</v>
      </c>
      <c r="P76" s="671" t="s">
        <v>134</v>
      </c>
      <c r="Q76" s="573"/>
      <c r="R76" s="573"/>
      <c r="S76" s="573"/>
      <c r="T76" s="573"/>
      <c r="U76" s="573"/>
      <c r="V76" s="573"/>
      <c r="W76" s="573"/>
      <c r="X76" s="723"/>
      <c r="Y76" s="691"/>
      <c r="Z76" s="685"/>
      <c r="AA76" s="685"/>
      <c r="AB76" s="686"/>
      <c r="AC76" s="691"/>
      <c r="AD76" s="685"/>
      <c r="AE76" s="685"/>
      <c r="AF76" s="686"/>
    </row>
    <row r="77" spans="1:32" ht="18.75" customHeight="1">
      <c r="A77" s="696" t="s">
        <v>50</v>
      </c>
      <c r="B77" s="664">
        <v>72</v>
      </c>
      <c r="C77" s="678" t="s">
        <v>178</v>
      </c>
      <c r="D77" s="696" t="s">
        <v>50</v>
      </c>
      <c r="E77" s="667" t="s">
        <v>137</v>
      </c>
      <c r="F77" s="574"/>
      <c r="G77" s="679"/>
      <c r="H77" s="701" t="s">
        <v>131</v>
      </c>
      <c r="I77" s="670" t="s">
        <v>50</v>
      </c>
      <c r="J77" s="671" t="s">
        <v>116</v>
      </c>
      <c r="K77" s="671"/>
      <c r="L77" s="674" t="s">
        <v>50</v>
      </c>
      <c r="M77" s="671" t="s">
        <v>121</v>
      </c>
      <c r="N77" s="671"/>
      <c r="O77" s="674" t="s">
        <v>50</v>
      </c>
      <c r="P77" s="671" t="s">
        <v>120</v>
      </c>
      <c r="Q77" s="573"/>
      <c r="R77" s="573"/>
      <c r="S77" s="573"/>
      <c r="T77" s="573"/>
      <c r="U77" s="573"/>
      <c r="V77" s="573"/>
      <c r="W77" s="573"/>
      <c r="X77" s="723"/>
      <c r="Y77" s="691"/>
      <c r="Z77" s="685"/>
      <c r="AA77" s="685"/>
      <c r="AB77" s="686"/>
      <c r="AC77" s="691"/>
      <c r="AD77" s="685"/>
      <c r="AE77" s="685"/>
      <c r="AF77" s="686"/>
    </row>
    <row r="78" spans="1:32" ht="18.75" customHeight="1">
      <c r="A78" s="663"/>
      <c r="B78" s="664"/>
      <c r="C78" s="678"/>
      <c r="D78" s="696" t="s">
        <v>50</v>
      </c>
      <c r="E78" s="667" t="s">
        <v>132</v>
      </c>
      <c r="F78" s="574"/>
      <c r="G78" s="679"/>
      <c r="H78" s="701" t="s">
        <v>129</v>
      </c>
      <c r="I78" s="703" t="s">
        <v>50</v>
      </c>
      <c r="J78" s="671" t="s">
        <v>116</v>
      </c>
      <c r="K78" s="672"/>
      <c r="L78" s="693" t="s">
        <v>50</v>
      </c>
      <c r="M78" s="671" t="s">
        <v>118</v>
      </c>
      <c r="N78" s="573"/>
      <c r="O78" s="573"/>
      <c r="P78" s="573"/>
      <c r="Q78" s="573"/>
      <c r="R78" s="573"/>
      <c r="S78" s="573"/>
      <c r="T78" s="573"/>
      <c r="U78" s="573"/>
      <c r="V78" s="573"/>
      <c r="W78" s="573"/>
      <c r="X78" s="723"/>
      <c r="Y78" s="691"/>
      <c r="Z78" s="685"/>
      <c r="AA78" s="685"/>
      <c r="AB78" s="686"/>
      <c r="AC78" s="691"/>
      <c r="AD78" s="685"/>
      <c r="AE78" s="685"/>
      <c r="AF78" s="686"/>
    </row>
    <row r="79" spans="1:32" ht="18.75" customHeight="1">
      <c r="A79" s="663"/>
      <c r="B79" s="664"/>
      <c r="C79" s="678"/>
      <c r="D79" s="696" t="s">
        <v>50</v>
      </c>
      <c r="E79" s="667" t="s">
        <v>130</v>
      </c>
      <c r="F79" s="574"/>
      <c r="G79" s="679"/>
      <c r="H79" s="754" t="s">
        <v>270</v>
      </c>
      <c r="I79" s="703" t="s">
        <v>50</v>
      </c>
      <c r="J79" s="671" t="s">
        <v>116</v>
      </c>
      <c r="K79" s="672"/>
      <c r="L79" s="674" t="s">
        <v>50</v>
      </c>
      <c r="M79" s="671" t="s">
        <v>118</v>
      </c>
      <c r="N79" s="573"/>
      <c r="O79" s="573"/>
      <c r="P79" s="573"/>
      <c r="Q79" s="573"/>
      <c r="R79" s="573"/>
      <c r="S79" s="573"/>
      <c r="T79" s="573"/>
      <c r="U79" s="573"/>
      <c r="V79" s="573"/>
      <c r="W79" s="573"/>
      <c r="X79" s="723"/>
      <c r="Y79" s="691"/>
      <c r="Z79" s="685"/>
      <c r="AA79" s="685"/>
      <c r="AB79" s="686"/>
      <c r="AC79" s="691"/>
      <c r="AD79" s="685"/>
      <c r="AE79" s="685"/>
      <c r="AF79" s="686"/>
    </row>
    <row r="80" spans="1:32" ht="18.75" customHeight="1">
      <c r="A80" s="663"/>
      <c r="B80" s="664"/>
      <c r="C80" s="678"/>
      <c r="D80" s="574"/>
      <c r="E80" s="667"/>
      <c r="F80" s="574"/>
      <c r="G80" s="679"/>
      <c r="H80" s="692" t="s">
        <v>157</v>
      </c>
      <c r="I80" s="703" t="s">
        <v>50</v>
      </c>
      <c r="J80" s="671" t="s">
        <v>116</v>
      </c>
      <c r="K80" s="672"/>
      <c r="L80" s="651" t="s">
        <v>50</v>
      </c>
      <c r="M80" s="671" t="s">
        <v>118</v>
      </c>
      <c r="N80" s="573"/>
      <c r="O80" s="573"/>
      <c r="P80" s="573"/>
      <c r="Q80" s="573"/>
      <c r="R80" s="573"/>
      <c r="S80" s="573"/>
      <c r="T80" s="573"/>
      <c r="U80" s="573"/>
      <c r="V80" s="573"/>
      <c r="W80" s="573"/>
      <c r="X80" s="723"/>
      <c r="Y80" s="691"/>
      <c r="Z80" s="685"/>
      <c r="AA80" s="685"/>
      <c r="AB80" s="686"/>
      <c r="AC80" s="691"/>
      <c r="AD80" s="685"/>
      <c r="AE80" s="685"/>
      <c r="AF80" s="686"/>
    </row>
    <row r="81" spans="1:32" ht="18.75" customHeight="1">
      <c r="A81" s="663"/>
      <c r="B81" s="664"/>
      <c r="C81" s="665"/>
      <c r="D81" s="666"/>
      <c r="E81" s="667"/>
      <c r="F81" s="574"/>
      <c r="G81" s="679"/>
      <c r="H81" s="684" t="s">
        <v>128</v>
      </c>
      <c r="I81" s="670" t="s">
        <v>50</v>
      </c>
      <c r="J81" s="671" t="s">
        <v>116</v>
      </c>
      <c r="K81" s="672"/>
      <c r="L81" s="674" t="s">
        <v>50</v>
      </c>
      <c r="M81" s="671" t="s">
        <v>118</v>
      </c>
      <c r="N81" s="573"/>
      <c r="O81" s="573"/>
      <c r="P81" s="573"/>
      <c r="Q81" s="573"/>
      <c r="R81" s="573"/>
      <c r="S81" s="573"/>
      <c r="T81" s="573"/>
      <c r="U81" s="573"/>
      <c r="V81" s="573"/>
      <c r="W81" s="573"/>
      <c r="X81" s="723"/>
      <c r="Y81" s="691"/>
      <c r="Z81" s="685"/>
      <c r="AA81" s="685"/>
      <c r="AB81" s="686"/>
      <c r="AC81" s="691"/>
      <c r="AD81" s="685"/>
      <c r="AE81" s="685"/>
      <c r="AF81" s="686"/>
    </row>
    <row r="82" spans="1:32" ht="18.75" customHeight="1">
      <c r="A82" s="663"/>
      <c r="B82" s="664"/>
      <c r="C82" s="665"/>
      <c r="D82" s="666"/>
      <c r="E82" s="667"/>
      <c r="F82" s="574"/>
      <c r="G82" s="679"/>
      <c r="H82" s="701" t="s">
        <v>127</v>
      </c>
      <c r="I82" s="670" t="s">
        <v>50</v>
      </c>
      <c r="J82" s="671" t="s">
        <v>116</v>
      </c>
      <c r="K82" s="672"/>
      <c r="L82" s="674" t="s">
        <v>50</v>
      </c>
      <c r="M82" s="671" t="s">
        <v>118</v>
      </c>
      <c r="N82" s="573"/>
      <c r="O82" s="573"/>
      <c r="P82" s="573"/>
      <c r="Q82" s="573"/>
      <c r="R82" s="573"/>
      <c r="S82" s="573"/>
      <c r="T82" s="573"/>
      <c r="U82" s="573"/>
      <c r="V82" s="573"/>
      <c r="W82" s="573"/>
      <c r="X82" s="723"/>
      <c r="Y82" s="691"/>
      <c r="Z82" s="685"/>
      <c r="AA82" s="685"/>
      <c r="AB82" s="686"/>
      <c r="AC82" s="691"/>
      <c r="AD82" s="685"/>
      <c r="AE82" s="685"/>
      <c r="AF82" s="686"/>
    </row>
    <row r="83" spans="1:32" ht="18.75" customHeight="1">
      <c r="A83" s="663"/>
      <c r="B83" s="664"/>
      <c r="C83" s="665"/>
      <c r="D83" s="666"/>
      <c r="E83" s="667"/>
      <c r="F83" s="574"/>
      <c r="G83" s="679"/>
      <c r="H83" s="701" t="s">
        <v>119</v>
      </c>
      <c r="I83" s="670" t="s">
        <v>50</v>
      </c>
      <c r="J83" s="671" t="s">
        <v>116</v>
      </c>
      <c r="K83" s="672"/>
      <c r="L83" s="674" t="s">
        <v>50</v>
      </c>
      <c r="M83" s="671" t="s">
        <v>118</v>
      </c>
      <c r="N83" s="573"/>
      <c r="O83" s="573"/>
      <c r="P83" s="573"/>
      <c r="Q83" s="573"/>
      <c r="R83" s="573"/>
      <c r="S83" s="573"/>
      <c r="T83" s="573"/>
      <c r="U83" s="573"/>
      <c r="V83" s="573"/>
      <c r="W83" s="573"/>
      <c r="X83" s="723"/>
      <c r="Y83" s="691"/>
      <c r="Z83" s="685"/>
      <c r="AA83" s="685"/>
      <c r="AB83" s="686"/>
      <c r="AC83" s="691"/>
      <c r="AD83" s="685"/>
      <c r="AE83" s="685"/>
      <c r="AF83" s="686"/>
    </row>
    <row r="84" spans="1:32" ht="18.75" customHeight="1">
      <c r="A84" s="663"/>
      <c r="B84" s="664"/>
      <c r="C84" s="678"/>
      <c r="D84" s="574"/>
      <c r="E84" s="667"/>
      <c r="F84" s="574"/>
      <c r="G84" s="679"/>
      <c r="H84" s="692" t="s">
        <v>230</v>
      </c>
      <c r="I84" s="674" t="s">
        <v>50</v>
      </c>
      <c r="J84" s="671" t="s">
        <v>116</v>
      </c>
      <c r="K84" s="671"/>
      <c r="L84" s="674" t="s">
        <v>50</v>
      </c>
      <c r="M84" s="671" t="s">
        <v>319</v>
      </c>
      <c r="N84" s="671"/>
      <c r="O84" s="674" t="s">
        <v>50</v>
      </c>
      <c r="P84" s="671" t="s">
        <v>275</v>
      </c>
      <c r="Q84" s="671"/>
      <c r="R84" s="674" t="s">
        <v>50</v>
      </c>
      <c r="S84" s="671" t="s">
        <v>318</v>
      </c>
      <c r="T84" s="573"/>
      <c r="U84" s="573"/>
      <c r="V84" s="573"/>
      <c r="W84" s="573"/>
      <c r="X84" s="723"/>
      <c r="Y84" s="691"/>
      <c r="Z84" s="685"/>
      <c r="AA84" s="685"/>
      <c r="AB84" s="686"/>
      <c r="AC84" s="691"/>
      <c r="AD84" s="685"/>
      <c r="AE84" s="685"/>
      <c r="AF84" s="686"/>
    </row>
    <row r="85" spans="1:32" ht="18.75" customHeight="1">
      <c r="A85" s="663"/>
      <c r="B85" s="664"/>
      <c r="C85" s="665"/>
      <c r="D85" s="666"/>
      <c r="E85" s="667"/>
      <c r="F85" s="574"/>
      <c r="G85" s="668"/>
      <c r="H85" s="701" t="s">
        <v>228</v>
      </c>
      <c r="I85" s="670" t="s">
        <v>50</v>
      </c>
      <c r="J85" s="671" t="s">
        <v>116</v>
      </c>
      <c r="K85" s="671"/>
      <c r="L85" s="674" t="s">
        <v>50</v>
      </c>
      <c r="M85" s="671" t="s">
        <v>227</v>
      </c>
      <c r="N85" s="671"/>
      <c r="O85" s="674" t="s">
        <v>50</v>
      </c>
      <c r="P85" s="671" t="s">
        <v>226</v>
      </c>
      <c r="Q85" s="671"/>
      <c r="R85" s="674" t="s">
        <v>50</v>
      </c>
      <c r="S85" s="671" t="s">
        <v>225</v>
      </c>
      <c r="T85" s="671"/>
      <c r="U85" s="675"/>
      <c r="V85" s="675"/>
      <c r="W85" s="675"/>
      <c r="X85" s="676"/>
      <c r="Y85" s="685"/>
      <c r="Z85" s="685"/>
      <c r="AA85" s="685"/>
      <c r="AB85" s="686"/>
      <c r="AC85" s="691"/>
      <c r="AD85" s="685"/>
      <c r="AE85" s="685"/>
      <c r="AF85" s="686"/>
    </row>
    <row r="86" spans="1:32" ht="18.75" customHeight="1">
      <c r="A86" s="663"/>
      <c r="B86" s="664"/>
      <c r="C86" s="665"/>
      <c r="D86" s="666"/>
      <c r="E86" s="667"/>
      <c r="F86" s="574"/>
      <c r="G86" s="668"/>
      <c r="H86" s="702" t="s">
        <v>224</v>
      </c>
      <c r="I86" s="703" t="s">
        <v>50</v>
      </c>
      <c r="J86" s="694" t="s">
        <v>223</v>
      </c>
      <c r="K86" s="694"/>
      <c r="L86" s="693" t="s">
        <v>50</v>
      </c>
      <c r="M86" s="694" t="s">
        <v>222</v>
      </c>
      <c r="N86" s="694"/>
      <c r="O86" s="693" t="s">
        <v>50</v>
      </c>
      <c r="P86" s="694" t="s">
        <v>221</v>
      </c>
      <c r="Q86" s="694"/>
      <c r="R86" s="693"/>
      <c r="S86" s="694"/>
      <c r="T86" s="694"/>
      <c r="U86" s="704"/>
      <c r="V86" s="704"/>
      <c r="W86" s="704"/>
      <c r="X86" s="705"/>
      <c r="Y86" s="685"/>
      <c r="Z86" s="685"/>
      <c r="AA86" s="685"/>
      <c r="AB86" s="686"/>
      <c r="AC86" s="691"/>
      <c r="AD86" s="685"/>
      <c r="AE86" s="685"/>
      <c r="AF86" s="686"/>
    </row>
    <row r="87" spans="1:32" ht="19.5" customHeight="1">
      <c r="A87" s="706"/>
      <c r="B87" s="707"/>
      <c r="C87" s="708"/>
      <c r="D87" s="656"/>
      <c r="E87" s="662"/>
      <c r="F87" s="709"/>
      <c r="G87" s="710"/>
      <c r="H87" s="711" t="s">
        <v>220</v>
      </c>
      <c r="I87" s="712" t="s">
        <v>50</v>
      </c>
      <c r="J87" s="713" t="s">
        <v>116</v>
      </c>
      <c r="K87" s="713"/>
      <c r="L87" s="714" t="s">
        <v>50</v>
      </c>
      <c r="M87" s="713" t="s">
        <v>118</v>
      </c>
      <c r="N87" s="713"/>
      <c r="O87" s="713"/>
      <c r="P87" s="713"/>
      <c r="Q87" s="715"/>
      <c r="R87" s="715"/>
      <c r="S87" s="715"/>
      <c r="T87" s="715"/>
      <c r="U87" s="715"/>
      <c r="V87" s="715"/>
      <c r="W87" s="715"/>
      <c r="X87" s="716"/>
      <c r="Y87" s="717"/>
      <c r="Z87" s="717"/>
      <c r="AA87" s="717"/>
      <c r="AB87" s="718"/>
      <c r="AC87" s="719"/>
      <c r="AD87" s="717"/>
      <c r="AE87" s="717"/>
      <c r="AF87" s="718"/>
    </row>
    <row r="88" spans="1:32" ht="18.75" customHeight="1">
      <c r="A88" s="732"/>
      <c r="B88" s="733"/>
      <c r="C88" s="734"/>
      <c r="D88" s="735"/>
      <c r="E88" s="653"/>
      <c r="F88" s="735"/>
      <c r="G88" s="736"/>
      <c r="H88" s="737" t="s">
        <v>168</v>
      </c>
      <c r="I88" s="738" t="s">
        <v>50</v>
      </c>
      <c r="J88" s="720" t="s">
        <v>116</v>
      </c>
      <c r="K88" s="720"/>
      <c r="L88" s="739"/>
      <c r="M88" s="740" t="s">
        <v>50</v>
      </c>
      <c r="N88" s="720" t="s">
        <v>115</v>
      </c>
      <c r="O88" s="720"/>
      <c r="P88" s="739"/>
      <c r="Q88" s="740" t="s">
        <v>50</v>
      </c>
      <c r="R88" s="741" t="s">
        <v>114</v>
      </c>
      <c r="S88" s="741"/>
      <c r="T88" s="741"/>
      <c r="U88" s="741"/>
      <c r="V88" s="741"/>
      <c r="W88" s="741"/>
      <c r="X88" s="742"/>
      <c r="Y88" s="743" t="s">
        <v>50</v>
      </c>
      <c r="Z88" s="652" t="s">
        <v>241</v>
      </c>
      <c r="AA88" s="652"/>
      <c r="AB88" s="677"/>
      <c r="AC88" s="743" t="s">
        <v>50</v>
      </c>
      <c r="AD88" s="652" t="s">
        <v>241</v>
      </c>
      <c r="AE88" s="652"/>
      <c r="AF88" s="677"/>
    </row>
    <row r="89" spans="1:32" ht="19.5" customHeight="1">
      <c r="A89" s="663"/>
      <c r="B89" s="664"/>
      <c r="C89" s="665"/>
      <c r="D89" s="666"/>
      <c r="E89" s="667"/>
      <c r="F89" s="574"/>
      <c r="G89" s="668"/>
      <c r="H89" s="744" t="s">
        <v>111</v>
      </c>
      <c r="I89" s="745" t="s">
        <v>50</v>
      </c>
      <c r="J89" s="681" t="s">
        <v>107</v>
      </c>
      <c r="K89" s="682"/>
      <c r="L89" s="746"/>
      <c r="M89" s="747" t="s">
        <v>50</v>
      </c>
      <c r="N89" s="681" t="s">
        <v>106</v>
      </c>
      <c r="O89" s="747"/>
      <c r="P89" s="681"/>
      <c r="Q89" s="689"/>
      <c r="R89" s="689"/>
      <c r="S89" s="689"/>
      <c r="T89" s="689"/>
      <c r="U89" s="689"/>
      <c r="V89" s="689"/>
      <c r="W89" s="689"/>
      <c r="X89" s="690"/>
      <c r="Y89" s="651" t="s">
        <v>50</v>
      </c>
      <c r="Z89" s="684" t="s">
        <v>239</v>
      </c>
      <c r="AA89" s="685"/>
      <c r="AB89" s="686"/>
      <c r="AC89" s="651" t="s">
        <v>50</v>
      </c>
      <c r="AD89" s="684" t="s">
        <v>239</v>
      </c>
      <c r="AE89" s="685"/>
      <c r="AF89" s="686"/>
    </row>
    <row r="90" spans="1:32" ht="19.5" customHeight="1">
      <c r="A90" s="663"/>
      <c r="B90" s="664"/>
      <c r="C90" s="665"/>
      <c r="D90" s="666"/>
      <c r="E90" s="667"/>
      <c r="F90" s="574"/>
      <c r="G90" s="668"/>
      <c r="H90" s="699" t="s">
        <v>108</v>
      </c>
      <c r="I90" s="670" t="s">
        <v>50</v>
      </c>
      <c r="J90" s="671" t="s">
        <v>107</v>
      </c>
      <c r="K90" s="672"/>
      <c r="L90" s="673"/>
      <c r="M90" s="674" t="s">
        <v>50</v>
      </c>
      <c r="N90" s="671" t="s">
        <v>106</v>
      </c>
      <c r="O90" s="674"/>
      <c r="P90" s="671"/>
      <c r="Q90" s="675"/>
      <c r="R90" s="675"/>
      <c r="S90" s="675"/>
      <c r="T90" s="675"/>
      <c r="U90" s="675"/>
      <c r="V90" s="675"/>
      <c r="W90" s="675"/>
      <c r="X90" s="676"/>
      <c r="Y90" s="651"/>
      <c r="Z90" s="684"/>
      <c r="AA90" s="685"/>
      <c r="AB90" s="686"/>
      <c r="AC90" s="651"/>
      <c r="AD90" s="684"/>
      <c r="AE90" s="685"/>
      <c r="AF90" s="686"/>
    </row>
    <row r="91" spans="1:32" ht="18.75" customHeight="1">
      <c r="A91" s="663"/>
      <c r="B91" s="664"/>
      <c r="C91" s="678"/>
      <c r="D91" s="574"/>
      <c r="E91" s="667"/>
      <c r="F91" s="574"/>
      <c r="G91" s="679"/>
      <c r="H91" s="758" t="s">
        <v>163</v>
      </c>
      <c r="I91" s="696" t="s">
        <v>50</v>
      </c>
      <c r="J91" s="681" t="s">
        <v>116</v>
      </c>
      <c r="K91" s="682"/>
      <c r="L91" s="651" t="s">
        <v>50</v>
      </c>
      <c r="M91" s="681" t="s">
        <v>118</v>
      </c>
      <c r="N91" s="750"/>
      <c r="O91" s="750"/>
      <c r="P91" s="750"/>
      <c r="Q91" s="750"/>
      <c r="R91" s="750"/>
      <c r="S91" s="750"/>
      <c r="T91" s="750"/>
      <c r="U91" s="750"/>
      <c r="V91" s="750"/>
      <c r="W91" s="750"/>
      <c r="X91" s="751"/>
      <c r="Y91" s="691"/>
      <c r="Z91" s="685"/>
      <c r="AA91" s="685"/>
      <c r="AB91" s="686"/>
      <c r="AC91" s="691"/>
      <c r="AD91" s="685"/>
      <c r="AE91" s="685"/>
      <c r="AF91" s="686"/>
    </row>
    <row r="92" spans="1:32" ht="18.75" customHeight="1">
      <c r="A92" s="663"/>
      <c r="B92" s="664"/>
      <c r="C92" s="678"/>
      <c r="D92" s="574"/>
      <c r="E92" s="667"/>
      <c r="F92" s="574"/>
      <c r="G92" s="679"/>
      <c r="H92" s="1374" t="s">
        <v>248</v>
      </c>
      <c r="I92" s="1376" t="s">
        <v>50</v>
      </c>
      <c r="J92" s="1378" t="s">
        <v>102</v>
      </c>
      <c r="K92" s="1378"/>
      <c r="L92" s="1378"/>
      <c r="M92" s="1376" t="s">
        <v>50</v>
      </c>
      <c r="N92" s="1378" t="s">
        <v>101</v>
      </c>
      <c r="O92" s="1378"/>
      <c r="P92" s="1378"/>
      <c r="Q92" s="687"/>
      <c r="R92" s="687"/>
      <c r="S92" s="687"/>
      <c r="T92" s="687"/>
      <c r="U92" s="687"/>
      <c r="V92" s="687"/>
      <c r="W92" s="687"/>
      <c r="X92" s="688"/>
      <c r="Y92" s="691"/>
      <c r="Z92" s="685"/>
      <c r="AA92" s="685"/>
      <c r="AB92" s="686"/>
      <c r="AC92" s="691"/>
      <c r="AD92" s="685"/>
      <c r="AE92" s="685"/>
      <c r="AF92" s="686"/>
    </row>
    <row r="93" spans="1:32" ht="18.75" customHeight="1">
      <c r="A93" s="663"/>
      <c r="B93" s="664"/>
      <c r="C93" s="678"/>
      <c r="D93" s="574"/>
      <c r="E93" s="667"/>
      <c r="F93" s="574"/>
      <c r="G93" s="679"/>
      <c r="H93" s="1375"/>
      <c r="I93" s="1377"/>
      <c r="J93" s="1379"/>
      <c r="K93" s="1379"/>
      <c r="L93" s="1379"/>
      <c r="M93" s="1377"/>
      <c r="N93" s="1379"/>
      <c r="O93" s="1379"/>
      <c r="P93" s="1379"/>
      <c r="Q93" s="689"/>
      <c r="R93" s="689"/>
      <c r="S93" s="689"/>
      <c r="T93" s="689"/>
      <c r="U93" s="689"/>
      <c r="V93" s="689"/>
      <c r="W93" s="689"/>
      <c r="X93" s="690"/>
      <c r="Y93" s="691"/>
      <c r="Z93" s="685"/>
      <c r="AA93" s="685"/>
      <c r="AB93" s="686"/>
      <c r="AC93" s="691"/>
      <c r="AD93" s="685"/>
      <c r="AE93" s="685"/>
      <c r="AF93" s="686"/>
    </row>
    <row r="94" spans="1:32" ht="18.75" customHeight="1">
      <c r="A94" s="663"/>
      <c r="B94" s="664"/>
      <c r="C94" s="678"/>
      <c r="D94" s="574"/>
      <c r="E94" s="667"/>
      <c r="F94" s="574"/>
      <c r="G94" s="679"/>
      <c r="H94" s="758" t="s">
        <v>158</v>
      </c>
      <c r="I94" s="703" t="s">
        <v>50</v>
      </c>
      <c r="J94" s="671" t="s">
        <v>116</v>
      </c>
      <c r="K94" s="671"/>
      <c r="L94" s="674" t="s">
        <v>50</v>
      </c>
      <c r="M94" s="671" t="s">
        <v>135</v>
      </c>
      <c r="N94" s="671"/>
      <c r="O94" s="693" t="s">
        <v>50</v>
      </c>
      <c r="P94" s="671" t="s">
        <v>134</v>
      </c>
      <c r="Q94" s="573"/>
      <c r="R94" s="693"/>
      <c r="S94" s="671"/>
      <c r="T94" s="573"/>
      <c r="U94" s="693"/>
      <c r="V94" s="671"/>
      <c r="W94" s="573"/>
      <c r="X94" s="690"/>
      <c r="Y94" s="691"/>
      <c r="Z94" s="685"/>
      <c r="AA94" s="685"/>
      <c r="AB94" s="686"/>
      <c r="AC94" s="691"/>
      <c r="AD94" s="685"/>
      <c r="AE94" s="685"/>
      <c r="AF94" s="686"/>
    </row>
    <row r="95" spans="1:32" ht="18.75" customHeight="1">
      <c r="A95" s="663"/>
      <c r="B95" s="664"/>
      <c r="C95" s="678"/>
      <c r="D95" s="574"/>
      <c r="E95" s="667"/>
      <c r="F95" s="574"/>
      <c r="G95" s="679"/>
      <c r="H95" s="692" t="s">
        <v>123</v>
      </c>
      <c r="I95" s="703" t="s">
        <v>50</v>
      </c>
      <c r="J95" s="671" t="s">
        <v>116</v>
      </c>
      <c r="K95" s="672"/>
      <c r="L95" s="651" t="s">
        <v>50</v>
      </c>
      <c r="M95" s="671" t="s">
        <v>118</v>
      </c>
      <c r="N95" s="573"/>
      <c r="O95" s="573"/>
      <c r="P95" s="573"/>
      <c r="Q95" s="573"/>
      <c r="R95" s="573"/>
      <c r="S95" s="573"/>
      <c r="T95" s="573"/>
      <c r="U95" s="573"/>
      <c r="V95" s="573"/>
      <c r="W95" s="573"/>
      <c r="X95" s="723"/>
      <c r="Y95" s="691"/>
      <c r="Z95" s="685"/>
      <c r="AA95" s="685"/>
      <c r="AB95" s="686"/>
      <c r="AC95" s="691"/>
      <c r="AD95" s="685"/>
      <c r="AE95" s="685"/>
      <c r="AF95" s="686"/>
    </row>
    <row r="96" spans="1:32" ht="18.75" customHeight="1">
      <c r="A96" s="663"/>
      <c r="B96" s="664"/>
      <c r="C96" s="678"/>
      <c r="D96" s="574"/>
      <c r="E96" s="667"/>
      <c r="F96" s="574"/>
      <c r="G96" s="679"/>
      <c r="H96" s="692" t="s">
        <v>175</v>
      </c>
      <c r="I96" s="703" t="s">
        <v>50</v>
      </c>
      <c r="J96" s="671" t="s">
        <v>116</v>
      </c>
      <c r="K96" s="671"/>
      <c r="L96" s="674" t="s">
        <v>50</v>
      </c>
      <c r="M96" s="671" t="s">
        <v>135</v>
      </c>
      <c r="N96" s="671"/>
      <c r="O96" s="693" t="s">
        <v>50</v>
      </c>
      <c r="P96" s="671" t="s">
        <v>134</v>
      </c>
      <c r="Q96" s="573"/>
      <c r="R96" s="693" t="s">
        <v>50</v>
      </c>
      <c r="S96" s="671" t="s">
        <v>174</v>
      </c>
      <c r="T96" s="573"/>
      <c r="U96" s="573"/>
      <c r="V96" s="573"/>
      <c r="W96" s="573"/>
      <c r="X96" s="723"/>
      <c r="Y96" s="691"/>
      <c r="Z96" s="685"/>
      <c r="AA96" s="685"/>
      <c r="AB96" s="686"/>
      <c r="AC96" s="691"/>
      <c r="AD96" s="685"/>
      <c r="AE96" s="685"/>
      <c r="AF96" s="686"/>
    </row>
    <row r="97" spans="1:32" ht="18.75" customHeight="1">
      <c r="A97" s="696" t="s">
        <v>50</v>
      </c>
      <c r="B97" s="664">
        <v>73</v>
      </c>
      <c r="C97" s="678" t="s">
        <v>58</v>
      </c>
      <c r="D97" s="696" t="s">
        <v>50</v>
      </c>
      <c r="E97" s="667" t="s">
        <v>315</v>
      </c>
      <c r="F97" s="574"/>
      <c r="G97" s="679"/>
      <c r="H97" s="692" t="s">
        <v>317</v>
      </c>
      <c r="I97" s="670" t="s">
        <v>50</v>
      </c>
      <c r="J97" s="671" t="s">
        <v>116</v>
      </c>
      <c r="K97" s="672"/>
      <c r="L97" s="674" t="s">
        <v>50</v>
      </c>
      <c r="M97" s="671" t="s">
        <v>118</v>
      </c>
      <c r="N97" s="573"/>
      <c r="O97" s="573"/>
      <c r="P97" s="573"/>
      <c r="Q97" s="573"/>
      <c r="R97" s="573"/>
      <c r="S97" s="573"/>
      <c r="T97" s="573"/>
      <c r="U97" s="573"/>
      <c r="V97" s="573"/>
      <c r="W97" s="573"/>
      <c r="X97" s="723"/>
      <c r="Y97" s="691"/>
      <c r="Z97" s="685"/>
      <c r="AA97" s="685"/>
      <c r="AB97" s="686"/>
      <c r="AC97" s="691"/>
      <c r="AD97" s="685"/>
      <c r="AE97" s="685"/>
      <c r="AF97" s="686"/>
    </row>
    <row r="98" spans="1:32" ht="18.75" customHeight="1">
      <c r="A98" s="663"/>
      <c r="B98" s="664"/>
      <c r="C98" s="678"/>
      <c r="D98" s="696" t="s">
        <v>50</v>
      </c>
      <c r="E98" s="667" t="s">
        <v>170</v>
      </c>
      <c r="F98" s="574"/>
      <c r="G98" s="679"/>
      <c r="H98" s="692" t="s">
        <v>150</v>
      </c>
      <c r="I98" s="670" t="s">
        <v>50</v>
      </c>
      <c r="J98" s="671" t="s">
        <v>116</v>
      </c>
      <c r="K98" s="672"/>
      <c r="L98" s="674" t="s">
        <v>50</v>
      </c>
      <c r="M98" s="671" t="s">
        <v>118</v>
      </c>
      <c r="N98" s="573"/>
      <c r="O98" s="573"/>
      <c r="P98" s="573"/>
      <c r="Q98" s="573"/>
      <c r="R98" s="573"/>
      <c r="S98" s="573"/>
      <c r="T98" s="573"/>
      <c r="U98" s="573"/>
      <c r="V98" s="573"/>
      <c r="W98" s="573"/>
      <c r="X98" s="723"/>
      <c r="Y98" s="691"/>
      <c r="Z98" s="685"/>
      <c r="AA98" s="685"/>
      <c r="AB98" s="686"/>
      <c r="AC98" s="691"/>
      <c r="AD98" s="685"/>
      <c r="AE98" s="685"/>
      <c r="AF98" s="686"/>
    </row>
    <row r="99" spans="1:32" ht="18.75" customHeight="1">
      <c r="A99" s="663"/>
      <c r="B99" s="664"/>
      <c r="C99" s="678"/>
      <c r="D99" s="574"/>
      <c r="E99" s="667" t="s">
        <v>104</v>
      </c>
      <c r="F99" s="574"/>
      <c r="G99" s="679"/>
      <c r="H99" s="692" t="s">
        <v>122</v>
      </c>
      <c r="I99" s="670" t="s">
        <v>50</v>
      </c>
      <c r="J99" s="671" t="s">
        <v>116</v>
      </c>
      <c r="K99" s="672"/>
      <c r="L99" s="674" t="s">
        <v>50</v>
      </c>
      <c r="M99" s="671" t="s">
        <v>121</v>
      </c>
      <c r="N99" s="671"/>
      <c r="O99" s="693" t="s">
        <v>50</v>
      </c>
      <c r="P99" s="694" t="s">
        <v>1203</v>
      </c>
      <c r="Q99" s="671"/>
      <c r="R99" s="671"/>
      <c r="S99" s="672"/>
      <c r="T99" s="671"/>
      <c r="U99" s="672"/>
      <c r="V99" s="672"/>
      <c r="W99" s="672"/>
      <c r="X99" s="695"/>
      <c r="Y99" s="691"/>
      <c r="Z99" s="685"/>
      <c r="AA99" s="685"/>
      <c r="AB99" s="686"/>
      <c r="AC99" s="691"/>
      <c r="AD99" s="685"/>
      <c r="AE99" s="685"/>
      <c r="AF99" s="686"/>
    </row>
    <row r="100" spans="1:32" ht="18.75" customHeight="1">
      <c r="A100" s="663"/>
      <c r="B100" s="664"/>
      <c r="C100" s="678"/>
      <c r="D100" s="574"/>
      <c r="E100" s="667"/>
      <c r="F100" s="574"/>
      <c r="G100" s="679"/>
      <c r="H100" s="701" t="s">
        <v>119</v>
      </c>
      <c r="I100" s="670" t="s">
        <v>50</v>
      </c>
      <c r="J100" s="671" t="s">
        <v>116</v>
      </c>
      <c r="K100" s="672"/>
      <c r="L100" s="674" t="s">
        <v>50</v>
      </c>
      <c r="M100" s="671" t="s">
        <v>118</v>
      </c>
      <c r="N100" s="573"/>
      <c r="O100" s="573"/>
      <c r="P100" s="573"/>
      <c r="Q100" s="573"/>
      <c r="R100" s="573"/>
      <c r="S100" s="573"/>
      <c r="T100" s="573"/>
      <c r="U100" s="573"/>
      <c r="V100" s="573"/>
      <c r="W100" s="573"/>
      <c r="X100" s="723"/>
      <c r="Y100" s="691"/>
      <c r="Z100" s="685"/>
      <c r="AA100" s="685"/>
      <c r="AB100" s="686"/>
      <c r="AC100" s="691"/>
      <c r="AD100" s="685"/>
      <c r="AE100" s="685"/>
      <c r="AF100" s="686"/>
    </row>
    <row r="101" spans="1:32" ht="18.75" customHeight="1">
      <c r="A101" s="663"/>
      <c r="B101" s="664"/>
      <c r="C101" s="678"/>
      <c r="D101" s="574"/>
      <c r="E101" s="667"/>
      <c r="F101" s="574"/>
      <c r="G101" s="679"/>
      <c r="H101" s="759" t="s">
        <v>231</v>
      </c>
      <c r="I101" s="670" t="s">
        <v>50</v>
      </c>
      <c r="J101" s="671" t="s">
        <v>116</v>
      </c>
      <c r="K101" s="671"/>
      <c r="L101" s="674" t="s">
        <v>50</v>
      </c>
      <c r="M101" s="671" t="s">
        <v>135</v>
      </c>
      <c r="N101" s="671"/>
      <c r="O101" s="674" t="s">
        <v>50</v>
      </c>
      <c r="P101" s="671" t="s">
        <v>134</v>
      </c>
      <c r="Q101" s="675"/>
      <c r="R101" s="675"/>
      <c r="S101" s="675"/>
      <c r="T101" s="675"/>
      <c r="U101" s="704"/>
      <c r="V101" s="704"/>
      <c r="W101" s="704"/>
      <c r="X101" s="705"/>
      <c r="Y101" s="691"/>
      <c r="Z101" s="685"/>
      <c r="AA101" s="685"/>
      <c r="AB101" s="686"/>
      <c r="AC101" s="691"/>
      <c r="AD101" s="685"/>
      <c r="AE101" s="685"/>
      <c r="AF101" s="686"/>
    </row>
    <row r="102" spans="1:32" ht="18.75" customHeight="1">
      <c r="A102" s="663"/>
      <c r="B102" s="664"/>
      <c r="C102" s="678"/>
      <c r="D102" s="574"/>
      <c r="E102" s="667"/>
      <c r="F102" s="574"/>
      <c r="G102" s="679"/>
      <c r="H102" s="692" t="s">
        <v>230</v>
      </c>
      <c r="I102" s="670" t="s">
        <v>50</v>
      </c>
      <c r="J102" s="671" t="s">
        <v>116</v>
      </c>
      <c r="K102" s="671"/>
      <c r="L102" s="674" t="s">
        <v>50</v>
      </c>
      <c r="M102" s="671" t="s">
        <v>227</v>
      </c>
      <c r="N102" s="671"/>
      <c r="O102" s="674" t="s">
        <v>50</v>
      </c>
      <c r="P102" s="671" t="s">
        <v>226</v>
      </c>
      <c r="Q102" s="573"/>
      <c r="R102" s="674" t="s">
        <v>50</v>
      </c>
      <c r="S102" s="671" t="s">
        <v>229</v>
      </c>
      <c r="T102" s="573"/>
      <c r="U102" s="573"/>
      <c r="V102" s="573"/>
      <c r="W102" s="573"/>
      <c r="X102" s="723"/>
      <c r="Y102" s="691"/>
      <c r="Z102" s="685"/>
      <c r="AA102" s="685"/>
      <c r="AB102" s="686"/>
      <c r="AC102" s="691"/>
      <c r="AD102" s="685"/>
      <c r="AE102" s="685"/>
      <c r="AF102" s="686"/>
    </row>
    <row r="103" spans="1:32" ht="18.75" customHeight="1">
      <c r="A103" s="663"/>
      <c r="B103" s="664"/>
      <c r="C103" s="665"/>
      <c r="D103" s="666"/>
      <c r="E103" s="667"/>
      <c r="F103" s="574"/>
      <c r="G103" s="668"/>
      <c r="H103" s="701" t="s">
        <v>228</v>
      </c>
      <c r="I103" s="670" t="s">
        <v>50</v>
      </c>
      <c r="J103" s="671" t="s">
        <v>116</v>
      </c>
      <c r="K103" s="671"/>
      <c r="L103" s="674" t="s">
        <v>50</v>
      </c>
      <c r="M103" s="671" t="s">
        <v>227</v>
      </c>
      <c r="N103" s="671"/>
      <c r="O103" s="674" t="s">
        <v>50</v>
      </c>
      <c r="P103" s="671" t="s">
        <v>226</v>
      </c>
      <c r="Q103" s="671"/>
      <c r="R103" s="674" t="s">
        <v>50</v>
      </c>
      <c r="S103" s="671" t="s">
        <v>225</v>
      </c>
      <c r="T103" s="671"/>
      <c r="U103" s="675"/>
      <c r="V103" s="675"/>
      <c r="W103" s="675"/>
      <c r="X103" s="676"/>
      <c r="Y103" s="685"/>
      <c r="Z103" s="685"/>
      <c r="AA103" s="685"/>
      <c r="AB103" s="686"/>
      <c r="AC103" s="691"/>
      <c r="AD103" s="685"/>
      <c r="AE103" s="685"/>
      <c r="AF103" s="686"/>
    </row>
    <row r="104" spans="1:32" ht="18.75" customHeight="1">
      <c r="A104" s="663"/>
      <c r="B104" s="664"/>
      <c r="C104" s="665"/>
      <c r="D104" s="666"/>
      <c r="E104" s="667"/>
      <c r="F104" s="574"/>
      <c r="G104" s="668"/>
      <c r="H104" s="702" t="s">
        <v>224</v>
      </c>
      <c r="I104" s="703" t="s">
        <v>50</v>
      </c>
      <c r="J104" s="694" t="s">
        <v>223</v>
      </c>
      <c r="K104" s="694"/>
      <c r="L104" s="693" t="s">
        <v>50</v>
      </c>
      <c r="M104" s="694" t="s">
        <v>222</v>
      </c>
      <c r="N104" s="694"/>
      <c r="O104" s="693" t="s">
        <v>50</v>
      </c>
      <c r="P104" s="694" t="s">
        <v>221</v>
      </c>
      <c r="Q104" s="694"/>
      <c r="R104" s="693"/>
      <c r="S104" s="694"/>
      <c r="T104" s="694"/>
      <c r="U104" s="704"/>
      <c r="V104" s="704"/>
      <c r="W104" s="704"/>
      <c r="X104" s="705"/>
      <c r="Y104" s="685"/>
      <c r="Z104" s="685"/>
      <c r="AA104" s="685"/>
      <c r="AB104" s="686"/>
      <c r="AC104" s="691"/>
      <c r="AD104" s="685"/>
      <c r="AE104" s="685"/>
      <c r="AF104" s="686"/>
    </row>
    <row r="105" spans="1:32" ht="19.5" customHeight="1">
      <c r="A105" s="706"/>
      <c r="B105" s="707"/>
      <c r="C105" s="708"/>
      <c r="D105" s="656"/>
      <c r="E105" s="662"/>
      <c r="F105" s="709"/>
      <c r="G105" s="710"/>
      <c r="H105" s="711" t="s">
        <v>220</v>
      </c>
      <c r="I105" s="712" t="s">
        <v>50</v>
      </c>
      <c r="J105" s="713" t="s">
        <v>116</v>
      </c>
      <c r="K105" s="713"/>
      <c r="L105" s="714" t="s">
        <v>50</v>
      </c>
      <c r="M105" s="713" t="s">
        <v>118</v>
      </c>
      <c r="N105" s="713"/>
      <c r="O105" s="713"/>
      <c r="P105" s="713"/>
      <c r="Q105" s="715"/>
      <c r="R105" s="715"/>
      <c r="S105" s="715"/>
      <c r="T105" s="715"/>
      <c r="U105" s="715"/>
      <c r="V105" s="715"/>
      <c r="W105" s="715"/>
      <c r="X105" s="716"/>
      <c r="Y105" s="717"/>
      <c r="Z105" s="717"/>
      <c r="AA105" s="717"/>
      <c r="AB105" s="718"/>
      <c r="AC105" s="719"/>
      <c r="AD105" s="717"/>
      <c r="AE105" s="717"/>
      <c r="AF105" s="718"/>
    </row>
    <row r="106" spans="1:32" ht="18.75" customHeight="1">
      <c r="A106" s="666"/>
      <c r="B106" s="599"/>
      <c r="C106" s="666"/>
      <c r="D106" s="666"/>
      <c r="F106" s="574"/>
      <c r="G106" s="679"/>
      <c r="H106" s="680" t="s">
        <v>148</v>
      </c>
      <c r="I106" s="745" t="s">
        <v>50</v>
      </c>
      <c r="J106" s="681" t="s">
        <v>116</v>
      </c>
      <c r="K106" s="681"/>
      <c r="L106" s="746"/>
      <c r="M106" s="747" t="s">
        <v>50</v>
      </c>
      <c r="N106" s="681" t="s">
        <v>115</v>
      </c>
      <c r="O106" s="681"/>
      <c r="P106" s="746"/>
      <c r="Q106" s="747" t="s">
        <v>50</v>
      </c>
      <c r="R106" s="750" t="s">
        <v>114</v>
      </c>
      <c r="S106" s="750"/>
      <c r="T106" s="750"/>
      <c r="U106" s="750"/>
      <c r="V106" s="750"/>
      <c r="W106" s="750"/>
      <c r="X106" s="751"/>
      <c r="Y106" s="760" t="s">
        <v>50</v>
      </c>
      <c r="Z106" s="652" t="s">
        <v>241</v>
      </c>
      <c r="AA106" s="652"/>
      <c r="AB106" s="677"/>
      <c r="AC106" s="760" t="s">
        <v>50</v>
      </c>
      <c r="AD106" s="652" t="s">
        <v>241</v>
      </c>
      <c r="AE106" s="652"/>
      <c r="AF106" s="677"/>
    </row>
    <row r="107" spans="1:32" ht="19.5" customHeight="1">
      <c r="A107" s="663"/>
      <c r="B107" s="664"/>
      <c r="C107" s="678"/>
      <c r="D107" s="696"/>
      <c r="E107" s="667"/>
      <c r="F107" s="574"/>
      <c r="G107" s="668"/>
      <c r="H107" s="699" t="s">
        <v>111</v>
      </c>
      <c r="I107" s="670" t="s">
        <v>50</v>
      </c>
      <c r="J107" s="671" t="s">
        <v>107</v>
      </c>
      <c r="K107" s="672"/>
      <c r="L107" s="673"/>
      <c r="M107" s="674" t="s">
        <v>50</v>
      </c>
      <c r="N107" s="671" t="s">
        <v>106</v>
      </c>
      <c r="O107" s="674"/>
      <c r="P107" s="671"/>
      <c r="Q107" s="675"/>
      <c r="R107" s="675"/>
      <c r="S107" s="675"/>
      <c r="T107" s="675"/>
      <c r="U107" s="675"/>
      <c r="V107" s="675"/>
      <c r="W107" s="675"/>
      <c r="X107" s="676"/>
      <c r="Y107" s="696" t="s">
        <v>50</v>
      </c>
      <c r="Z107" s="684" t="s">
        <v>239</v>
      </c>
      <c r="AA107" s="685"/>
      <c r="AB107" s="686"/>
      <c r="AC107" s="696" t="s">
        <v>50</v>
      </c>
      <c r="AD107" s="684" t="s">
        <v>239</v>
      </c>
      <c r="AE107" s="685"/>
      <c r="AF107" s="686"/>
    </row>
    <row r="108" spans="1:32" ht="19.5" customHeight="1">
      <c r="A108" s="663"/>
      <c r="B108" s="664"/>
      <c r="C108" s="678"/>
      <c r="D108" s="696"/>
      <c r="E108" s="667"/>
      <c r="F108" s="574"/>
      <c r="G108" s="668"/>
      <c r="H108" s="697" t="s">
        <v>108</v>
      </c>
      <c r="I108" s="670" t="s">
        <v>50</v>
      </c>
      <c r="J108" s="671" t="s">
        <v>107</v>
      </c>
      <c r="K108" s="672"/>
      <c r="L108" s="673"/>
      <c r="M108" s="674" t="s">
        <v>50</v>
      </c>
      <c r="N108" s="671" t="s">
        <v>106</v>
      </c>
      <c r="O108" s="674"/>
      <c r="P108" s="671"/>
      <c r="Q108" s="675"/>
      <c r="R108" s="675"/>
      <c r="S108" s="675"/>
      <c r="T108" s="675"/>
      <c r="U108" s="675"/>
      <c r="V108" s="675"/>
      <c r="W108" s="675"/>
      <c r="X108" s="676"/>
      <c r="Y108" s="696"/>
      <c r="Z108" s="684"/>
      <c r="AA108" s="685"/>
      <c r="AB108" s="686"/>
      <c r="AC108" s="696"/>
      <c r="AD108" s="684"/>
      <c r="AE108" s="685"/>
      <c r="AF108" s="686"/>
    </row>
    <row r="109" spans="1:32" ht="18.75" customHeight="1">
      <c r="A109" s="696" t="s">
        <v>50</v>
      </c>
      <c r="B109" s="664">
        <v>68</v>
      </c>
      <c r="C109" s="678" t="s">
        <v>316</v>
      </c>
      <c r="D109" s="696" t="s">
        <v>50</v>
      </c>
      <c r="E109" s="667" t="s">
        <v>315</v>
      </c>
      <c r="F109" s="574"/>
      <c r="G109" s="679"/>
      <c r="H109" s="1374" t="s">
        <v>248</v>
      </c>
      <c r="I109" s="1376" t="s">
        <v>50</v>
      </c>
      <c r="J109" s="1378" t="s">
        <v>102</v>
      </c>
      <c r="K109" s="1378"/>
      <c r="L109" s="1378"/>
      <c r="M109" s="1376" t="s">
        <v>50</v>
      </c>
      <c r="N109" s="1378" t="s">
        <v>101</v>
      </c>
      <c r="O109" s="1378"/>
      <c r="P109" s="1378"/>
      <c r="Q109" s="687"/>
      <c r="R109" s="687"/>
      <c r="S109" s="687"/>
      <c r="T109" s="687"/>
      <c r="U109" s="687"/>
      <c r="V109" s="687"/>
      <c r="W109" s="687"/>
      <c r="X109" s="688"/>
      <c r="Y109" s="691"/>
      <c r="Z109" s="685"/>
      <c r="AA109" s="685"/>
      <c r="AB109" s="686"/>
      <c r="AC109" s="691"/>
      <c r="AD109" s="685"/>
      <c r="AE109" s="685"/>
      <c r="AF109" s="686"/>
    </row>
    <row r="110" spans="1:32" ht="18.75" customHeight="1">
      <c r="A110" s="696"/>
      <c r="B110" s="664"/>
      <c r="C110" s="678" t="s">
        <v>105</v>
      </c>
      <c r="D110" s="696" t="s">
        <v>50</v>
      </c>
      <c r="E110" s="667" t="s">
        <v>170</v>
      </c>
      <c r="F110" s="574"/>
      <c r="G110" s="679"/>
      <c r="H110" s="1375"/>
      <c r="I110" s="1377"/>
      <c r="J110" s="1379"/>
      <c r="K110" s="1379"/>
      <c r="L110" s="1379"/>
      <c r="M110" s="1377"/>
      <c r="N110" s="1379"/>
      <c r="O110" s="1379"/>
      <c r="P110" s="1379"/>
      <c r="Q110" s="689"/>
      <c r="R110" s="689"/>
      <c r="S110" s="689"/>
      <c r="T110" s="689"/>
      <c r="U110" s="689"/>
      <c r="V110" s="689"/>
      <c r="W110" s="689"/>
      <c r="X110" s="690"/>
      <c r="Y110" s="691"/>
      <c r="Z110" s="685"/>
      <c r="AA110" s="685"/>
      <c r="AB110" s="686"/>
      <c r="AC110" s="691"/>
      <c r="AD110" s="685"/>
      <c r="AE110" s="685"/>
      <c r="AF110" s="686"/>
    </row>
    <row r="111" spans="1:32" ht="18.75" customHeight="1">
      <c r="A111" s="696"/>
      <c r="B111" s="664"/>
      <c r="C111" s="678"/>
      <c r="D111" s="696"/>
      <c r="E111" s="667" t="s">
        <v>104</v>
      </c>
      <c r="F111" s="574"/>
      <c r="G111" s="679"/>
      <c r="H111" s="759" t="s">
        <v>231</v>
      </c>
      <c r="I111" s="670" t="s">
        <v>50</v>
      </c>
      <c r="J111" s="671" t="s">
        <v>116</v>
      </c>
      <c r="K111" s="671"/>
      <c r="L111" s="674" t="s">
        <v>50</v>
      </c>
      <c r="M111" s="671" t="s">
        <v>135</v>
      </c>
      <c r="N111" s="671"/>
      <c r="O111" s="674" t="s">
        <v>50</v>
      </c>
      <c r="P111" s="671" t="s">
        <v>134</v>
      </c>
      <c r="Q111" s="675"/>
      <c r="R111" s="675"/>
      <c r="S111" s="675"/>
      <c r="T111" s="675"/>
      <c r="U111" s="704"/>
      <c r="V111" s="704"/>
      <c r="W111" s="704"/>
      <c r="X111" s="705"/>
      <c r="Y111" s="691"/>
      <c r="Z111" s="685"/>
      <c r="AA111" s="685"/>
      <c r="AB111" s="686"/>
      <c r="AC111" s="691"/>
      <c r="AD111" s="685"/>
      <c r="AE111" s="685"/>
      <c r="AF111" s="686"/>
    </row>
    <row r="112" spans="1:32" ht="18.75" customHeight="1">
      <c r="A112" s="663"/>
      <c r="B112" s="664"/>
      <c r="C112" s="678"/>
      <c r="D112" s="574"/>
      <c r="F112" s="574"/>
      <c r="G112" s="679"/>
      <c r="H112" s="692" t="s">
        <v>230</v>
      </c>
      <c r="I112" s="670" t="s">
        <v>50</v>
      </c>
      <c r="J112" s="671" t="s">
        <v>116</v>
      </c>
      <c r="K112" s="671"/>
      <c r="L112" s="674" t="s">
        <v>50</v>
      </c>
      <c r="M112" s="671" t="s">
        <v>227</v>
      </c>
      <c r="N112" s="671"/>
      <c r="O112" s="674" t="s">
        <v>50</v>
      </c>
      <c r="P112" s="671" t="s">
        <v>226</v>
      </c>
      <c r="Q112" s="573"/>
      <c r="R112" s="674" t="s">
        <v>50</v>
      </c>
      <c r="S112" s="671" t="s">
        <v>229</v>
      </c>
      <c r="T112" s="573"/>
      <c r="U112" s="573"/>
      <c r="V112" s="573"/>
      <c r="W112" s="573"/>
      <c r="X112" s="723"/>
      <c r="Y112" s="691"/>
      <c r="Z112" s="685"/>
      <c r="AA112" s="685"/>
      <c r="AB112" s="686"/>
      <c r="AC112" s="691"/>
      <c r="AD112" s="685"/>
      <c r="AE112" s="685"/>
      <c r="AF112" s="686"/>
    </row>
    <row r="113" spans="1:32" ht="18.75" customHeight="1">
      <c r="A113" s="663"/>
      <c r="B113" s="664"/>
      <c r="C113" s="665"/>
      <c r="D113" s="666"/>
      <c r="E113" s="667"/>
      <c r="F113" s="574"/>
      <c r="G113" s="668"/>
      <c r="H113" s="701" t="s">
        <v>228</v>
      </c>
      <c r="I113" s="670" t="s">
        <v>50</v>
      </c>
      <c r="J113" s="671" t="s">
        <v>116</v>
      </c>
      <c r="K113" s="671"/>
      <c r="L113" s="674" t="s">
        <v>50</v>
      </c>
      <c r="M113" s="671" t="s">
        <v>227</v>
      </c>
      <c r="N113" s="671"/>
      <c r="O113" s="674" t="s">
        <v>50</v>
      </c>
      <c r="P113" s="671" t="s">
        <v>226</v>
      </c>
      <c r="Q113" s="671"/>
      <c r="R113" s="674" t="s">
        <v>50</v>
      </c>
      <c r="S113" s="671" t="s">
        <v>225</v>
      </c>
      <c r="T113" s="671"/>
      <c r="U113" s="675"/>
      <c r="V113" s="675"/>
      <c r="W113" s="675"/>
      <c r="X113" s="676"/>
      <c r="Y113" s="685"/>
      <c r="Z113" s="685"/>
      <c r="AA113" s="685"/>
      <c r="AB113" s="686"/>
      <c r="AC113" s="691"/>
      <c r="AD113" s="685"/>
      <c r="AE113" s="685"/>
      <c r="AF113" s="686"/>
    </row>
    <row r="114" spans="1:32" ht="18.75" customHeight="1">
      <c r="A114" s="663"/>
      <c r="B114" s="664"/>
      <c r="C114" s="665"/>
      <c r="D114" s="666"/>
      <c r="E114" s="667"/>
      <c r="F114" s="574"/>
      <c r="G114" s="668"/>
      <c r="H114" s="702" t="s">
        <v>224</v>
      </c>
      <c r="I114" s="703" t="s">
        <v>50</v>
      </c>
      <c r="J114" s="694" t="s">
        <v>223</v>
      </c>
      <c r="K114" s="694"/>
      <c r="L114" s="693" t="s">
        <v>50</v>
      </c>
      <c r="M114" s="694" t="s">
        <v>222</v>
      </c>
      <c r="N114" s="694"/>
      <c r="O114" s="693" t="s">
        <v>50</v>
      </c>
      <c r="P114" s="694" t="s">
        <v>221</v>
      </c>
      <c r="Q114" s="694"/>
      <c r="R114" s="693"/>
      <c r="S114" s="694"/>
      <c r="T114" s="694"/>
      <c r="U114" s="704"/>
      <c r="V114" s="704"/>
      <c r="W114" s="704"/>
      <c r="X114" s="705"/>
      <c r="Y114" s="685"/>
      <c r="Z114" s="685"/>
      <c r="AA114" s="685"/>
      <c r="AB114" s="686"/>
      <c r="AC114" s="691"/>
      <c r="AD114" s="685"/>
      <c r="AE114" s="685"/>
      <c r="AF114" s="686"/>
    </row>
    <row r="115" spans="1:32" ht="19.5" customHeight="1">
      <c r="A115" s="706"/>
      <c r="B115" s="707"/>
      <c r="C115" s="708"/>
      <c r="D115" s="656"/>
      <c r="E115" s="662"/>
      <c r="F115" s="709"/>
      <c r="G115" s="710"/>
      <c r="H115" s="711" t="s">
        <v>220</v>
      </c>
      <c r="I115" s="712" t="s">
        <v>50</v>
      </c>
      <c r="J115" s="713" t="s">
        <v>116</v>
      </c>
      <c r="K115" s="713"/>
      <c r="L115" s="714" t="s">
        <v>50</v>
      </c>
      <c r="M115" s="713" t="s">
        <v>118</v>
      </c>
      <c r="N115" s="713"/>
      <c r="O115" s="713"/>
      <c r="P115" s="713"/>
      <c r="Q115" s="715"/>
      <c r="R115" s="715"/>
      <c r="S115" s="715"/>
      <c r="T115" s="715"/>
      <c r="U115" s="715"/>
      <c r="V115" s="715"/>
      <c r="W115" s="715"/>
      <c r="X115" s="716"/>
      <c r="Y115" s="717"/>
      <c r="Z115" s="717"/>
      <c r="AA115" s="717"/>
      <c r="AB115" s="718"/>
      <c r="AC115" s="719"/>
      <c r="AD115" s="717"/>
      <c r="AE115" s="717"/>
      <c r="AF115" s="718"/>
    </row>
    <row r="116" spans="1:32" ht="18.75" customHeight="1">
      <c r="A116" s="732"/>
      <c r="B116" s="733"/>
      <c r="C116" s="734"/>
      <c r="D116" s="735"/>
      <c r="E116" s="653"/>
      <c r="F116" s="761"/>
      <c r="G116" s="736"/>
      <c r="H116" s="737" t="s">
        <v>243</v>
      </c>
      <c r="I116" s="738" t="s">
        <v>50</v>
      </c>
      <c r="J116" s="720" t="s">
        <v>165</v>
      </c>
      <c r="K116" s="762"/>
      <c r="L116" s="739"/>
      <c r="M116" s="740" t="s">
        <v>50</v>
      </c>
      <c r="N116" s="720" t="s">
        <v>242</v>
      </c>
      <c r="O116" s="721"/>
      <c r="P116" s="721"/>
      <c r="Q116" s="721"/>
      <c r="R116" s="721"/>
      <c r="S116" s="721"/>
      <c r="T116" s="721"/>
      <c r="U116" s="721"/>
      <c r="V116" s="721"/>
      <c r="W116" s="721"/>
      <c r="X116" s="722"/>
      <c r="Y116" s="760" t="s">
        <v>50</v>
      </c>
      <c r="Z116" s="652" t="s">
        <v>241</v>
      </c>
      <c r="AA116" s="652"/>
      <c r="AB116" s="677"/>
      <c r="AC116" s="760" t="s">
        <v>50</v>
      </c>
      <c r="AD116" s="652" t="s">
        <v>241</v>
      </c>
      <c r="AE116" s="652"/>
      <c r="AF116" s="677"/>
    </row>
    <row r="117" spans="1:32" ht="18.75" customHeight="1">
      <c r="A117" s="663"/>
      <c r="B117" s="664"/>
      <c r="C117" s="678"/>
      <c r="D117" s="574"/>
      <c r="E117" s="667"/>
      <c r="F117" s="763"/>
      <c r="G117" s="679"/>
      <c r="H117" s="692" t="s">
        <v>148</v>
      </c>
      <c r="I117" s="670" t="s">
        <v>50</v>
      </c>
      <c r="J117" s="671" t="s">
        <v>116</v>
      </c>
      <c r="K117" s="671"/>
      <c r="L117" s="673"/>
      <c r="M117" s="674" t="s">
        <v>50</v>
      </c>
      <c r="N117" s="671" t="s">
        <v>240</v>
      </c>
      <c r="O117" s="671"/>
      <c r="P117" s="673"/>
      <c r="Q117" s="672"/>
      <c r="R117" s="672"/>
      <c r="S117" s="672"/>
      <c r="T117" s="672"/>
      <c r="U117" s="672"/>
      <c r="V117" s="672"/>
      <c r="W117" s="672"/>
      <c r="X117" s="695"/>
      <c r="Y117" s="696" t="s">
        <v>50</v>
      </c>
      <c r="Z117" s="684" t="s">
        <v>239</v>
      </c>
      <c r="AA117" s="685"/>
      <c r="AB117" s="686"/>
      <c r="AC117" s="696" t="s">
        <v>50</v>
      </c>
      <c r="AD117" s="684" t="s">
        <v>239</v>
      </c>
      <c r="AE117" s="685"/>
      <c r="AF117" s="686"/>
    </row>
    <row r="118" spans="1:32" ht="18.75" customHeight="1">
      <c r="A118" s="663"/>
      <c r="B118" s="664"/>
      <c r="C118" s="678"/>
      <c r="D118" s="574"/>
      <c r="E118" s="667"/>
      <c r="F118" s="763"/>
      <c r="G118" s="679"/>
      <c r="H118" s="697" t="s">
        <v>247</v>
      </c>
      <c r="I118" s="670" t="s">
        <v>50</v>
      </c>
      <c r="J118" s="671" t="s">
        <v>107</v>
      </c>
      <c r="K118" s="672"/>
      <c r="L118" s="673"/>
      <c r="M118" s="674" t="s">
        <v>50</v>
      </c>
      <c r="N118" s="671" t="s">
        <v>246</v>
      </c>
      <c r="O118" s="675"/>
      <c r="P118" s="675"/>
      <c r="Q118" s="672"/>
      <c r="R118" s="672"/>
      <c r="S118" s="672"/>
      <c r="T118" s="672"/>
      <c r="U118" s="672"/>
      <c r="V118" s="672"/>
      <c r="W118" s="672"/>
      <c r="X118" s="695"/>
      <c r="Y118" s="691"/>
      <c r="Z118" s="685"/>
      <c r="AA118" s="685"/>
      <c r="AB118" s="686"/>
      <c r="AC118" s="691"/>
      <c r="AD118" s="685"/>
      <c r="AE118" s="685"/>
      <c r="AF118" s="686"/>
    </row>
    <row r="119" spans="1:32" ht="19.5" customHeight="1">
      <c r="A119" s="663"/>
      <c r="B119" s="664"/>
      <c r="C119" s="665"/>
      <c r="D119" s="666"/>
      <c r="E119" s="667"/>
      <c r="F119" s="574"/>
      <c r="G119" s="668"/>
      <c r="H119" s="699" t="s">
        <v>111</v>
      </c>
      <c r="I119" s="670" t="s">
        <v>50</v>
      </c>
      <c r="J119" s="671" t="s">
        <v>107</v>
      </c>
      <c r="K119" s="672"/>
      <c r="L119" s="673"/>
      <c r="M119" s="674" t="s">
        <v>50</v>
      </c>
      <c r="N119" s="671" t="s">
        <v>106</v>
      </c>
      <c r="O119" s="674"/>
      <c r="P119" s="671"/>
      <c r="Q119" s="675"/>
      <c r="R119" s="675"/>
      <c r="S119" s="675"/>
      <c r="T119" s="675"/>
      <c r="U119" s="675"/>
      <c r="V119" s="675"/>
      <c r="W119" s="675"/>
      <c r="X119" s="676"/>
      <c r="Y119" s="685"/>
      <c r="Z119" s="685"/>
      <c r="AA119" s="685"/>
      <c r="AB119" s="686"/>
      <c r="AC119" s="691"/>
      <c r="AD119" s="685"/>
      <c r="AE119" s="685"/>
      <c r="AF119" s="686"/>
    </row>
    <row r="120" spans="1:32" ht="19.5" customHeight="1">
      <c r="A120" s="663"/>
      <c r="B120" s="664"/>
      <c r="C120" s="665"/>
      <c r="D120" s="666"/>
      <c r="E120" s="667"/>
      <c r="F120" s="574"/>
      <c r="G120" s="668"/>
      <c r="H120" s="699" t="s">
        <v>108</v>
      </c>
      <c r="I120" s="670" t="s">
        <v>50</v>
      </c>
      <c r="J120" s="671" t="s">
        <v>107</v>
      </c>
      <c r="K120" s="672"/>
      <c r="L120" s="673"/>
      <c r="M120" s="674" t="s">
        <v>50</v>
      </c>
      <c r="N120" s="671" t="s">
        <v>106</v>
      </c>
      <c r="O120" s="674"/>
      <c r="P120" s="671"/>
      <c r="Q120" s="675"/>
      <c r="R120" s="675"/>
      <c r="S120" s="675"/>
      <c r="T120" s="675"/>
      <c r="U120" s="675"/>
      <c r="V120" s="675"/>
      <c r="W120" s="675"/>
      <c r="X120" s="676"/>
      <c r="Y120" s="685"/>
      <c r="Z120" s="685"/>
      <c r="AA120" s="685"/>
      <c r="AB120" s="686"/>
      <c r="AC120" s="691"/>
      <c r="AD120" s="685"/>
      <c r="AE120" s="685"/>
      <c r="AF120" s="686"/>
    </row>
    <row r="121" spans="1:32" ht="18.75" customHeight="1">
      <c r="A121" s="663"/>
      <c r="B121" s="664"/>
      <c r="C121" s="678"/>
      <c r="D121" s="574"/>
      <c r="E121" s="667"/>
      <c r="F121" s="763"/>
      <c r="G121" s="679"/>
      <c r="H121" s="1391" t="s">
        <v>238</v>
      </c>
      <c r="I121" s="1376" t="s">
        <v>50</v>
      </c>
      <c r="J121" s="1378" t="s">
        <v>116</v>
      </c>
      <c r="K121" s="1378"/>
      <c r="L121" s="1376" t="s">
        <v>50</v>
      </c>
      <c r="M121" s="1378" t="s">
        <v>118</v>
      </c>
      <c r="N121" s="1378"/>
      <c r="O121" s="694"/>
      <c r="P121" s="694"/>
      <c r="Q121" s="694"/>
      <c r="R121" s="694"/>
      <c r="S121" s="694"/>
      <c r="T121" s="694"/>
      <c r="U121" s="694"/>
      <c r="V121" s="694"/>
      <c r="W121" s="694"/>
      <c r="X121" s="752"/>
      <c r="Y121" s="691"/>
      <c r="Z121" s="685"/>
      <c r="AA121" s="685"/>
      <c r="AB121" s="686"/>
      <c r="AC121" s="691"/>
      <c r="AD121" s="685"/>
      <c r="AE121" s="685"/>
      <c r="AF121" s="686"/>
    </row>
    <row r="122" spans="1:32" ht="18.75" customHeight="1">
      <c r="A122" s="663"/>
      <c r="B122" s="664"/>
      <c r="C122" s="678"/>
      <c r="D122" s="574"/>
      <c r="E122" s="667"/>
      <c r="F122" s="763"/>
      <c r="G122" s="679"/>
      <c r="H122" s="1392"/>
      <c r="I122" s="1377"/>
      <c r="J122" s="1379"/>
      <c r="K122" s="1379"/>
      <c r="L122" s="1377"/>
      <c r="M122" s="1379"/>
      <c r="N122" s="1379"/>
      <c r="O122" s="681"/>
      <c r="P122" s="681"/>
      <c r="Q122" s="681"/>
      <c r="R122" s="681"/>
      <c r="S122" s="681"/>
      <c r="T122" s="681"/>
      <c r="U122" s="681"/>
      <c r="V122" s="681"/>
      <c r="W122" s="681"/>
      <c r="X122" s="683"/>
      <c r="Y122" s="691"/>
      <c r="Z122" s="685"/>
      <c r="AA122" s="685"/>
      <c r="AB122" s="686"/>
      <c r="AC122" s="691"/>
      <c r="AD122" s="685"/>
      <c r="AE122" s="685"/>
      <c r="AF122" s="686"/>
    </row>
    <row r="123" spans="1:32" ht="18.75" customHeight="1">
      <c r="A123" s="663"/>
      <c r="B123" s="664"/>
      <c r="C123" s="678"/>
      <c r="D123" s="574"/>
      <c r="E123" s="667"/>
      <c r="F123" s="763"/>
      <c r="G123" s="679"/>
      <c r="H123" s="692" t="s">
        <v>237</v>
      </c>
      <c r="I123" s="703" t="s">
        <v>50</v>
      </c>
      <c r="J123" s="671" t="s">
        <v>116</v>
      </c>
      <c r="K123" s="671"/>
      <c r="L123" s="674" t="s">
        <v>50</v>
      </c>
      <c r="M123" s="671" t="s">
        <v>135</v>
      </c>
      <c r="N123" s="671"/>
      <c r="O123" s="693" t="s">
        <v>50</v>
      </c>
      <c r="P123" s="671" t="s">
        <v>134</v>
      </c>
      <c r="Q123" s="573"/>
      <c r="R123" s="573"/>
      <c r="S123" s="573"/>
      <c r="T123" s="573"/>
      <c r="U123" s="573"/>
      <c r="V123" s="573"/>
      <c r="W123" s="573"/>
      <c r="X123" s="723"/>
      <c r="Y123" s="691"/>
      <c r="Z123" s="685"/>
      <c r="AA123" s="685"/>
      <c r="AB123" s="686"/>
      <c r="AC123" s="691"/>
      <c r="AD123" s="685"/>
      <c r="AE123" s="685"/>
      <c r="AF123" s="686"/>
    </row>
    <row r="124" spans="1:32" ht="18.75" customHeight="1">
      <c r="A124" s="663"/>
      <c r="B124" s="664"/>
      <c r="C124" s="678"/>
      <c r="D124" s="574"/>
      <c r="E124" s="667"/>
      <c r="F124" s="763"/>
      <c r="G124" s="679"/>
      <c r="H124" s="692" t="s">
        <v>157</v>
      </c>
      <c r="I124" s="670" t="s">
        <v>50</v>
      </c>
      <c r="J124" s="671" t="s">
        <v>116</v>
      </c>
      <c r="K124" s="672"/>
      <c r="L124" s="674" t="s">
        <v>50</v>
      </c>
      <c r="M124" s="671" t="s">
        <v>118</v>
      </c>
      <c r="N124" s="573"/>
      <c r="O124" s="573"/>
      <c r="P124" s="573"/>
      <c r="Q124" s="573"/>
      <c r="R124" s="573"/>
      <c r="S124" s="573"/>
      <c r="T124" s="573"/>
      <c r="U124" s="573"/>
      <c r="V124" s="573"/>
      <c r="W124" s="573"/>
      <c r="X124" s="723"/>
      <c r="Y124" s="691"/>
      <c r="Z124" s="685"/>
      <c r="AA124" s="685"/>
      <c r="AB124" s="686"/>
      <c r="AC124" s="691"/>
      <c r="AD124" s="685"/>
      <c r="AE124" s="685"/>
      <c r="AF124" s="686"/>
    </row>
    <row r="125" spans="1:32" ht="18.75" customHeight="1">
      <c r="A125" s="663"/>
      <c r="B125" s="664"/>
      <c r="C125" s="678"/>
      <c r="D125" s="574"/>
      <c r="E125" s="667"/>
      <c r="F125" s="763"/>
      <c r="G125" s="679"/>
      <c r="H125" s="697" t="s">
        <v>314</v>
      </c>
      <c r="I125" s="670" t="s">
        <v>50</v>
      </c>
      <c r="J125" s="671" t="s">
        <v>140</v>
      </c>
      <c r="K125" s="672"/>
      <c r="L125" s="673"/>
      <c r="M125" s="674" t="s">
        <v>50</v>
      </c>
      <c r="N125" s="671" t="s">
        <v>139</v>
      </c>
      <c r="O125" s="675"/>
      <c r="P125" s="675"/>
      <c r="Q125" s="675"/>
      <c r="R125" s="675"/>
      <c r="S125" s="675"/>
      <c r="T125" s="675"/>
      <c r="U125" s="675"/>
      <c r="V125" s="675"/>
      <c r="W125" s="675"/>
      <c r="X125" s="676"/>
      <c r="Y125" s="691"/>
      <c r="Z125" s="685"/>
      <c r="AA125" s="685"/>
      <c r="AB125" s="686"/>
      <c r="AC125" s="691"/>
      <c r="AD125" s="685"/>
      <c r="AE125" s="685"/>
      <c r="AF125" s="686"/>
    </row>
    <row r="126" spans="1:32" ht="18.75" customHeight="1">
      <c r="A126" s="663"/>
      <c r="B126" s="664"/>
      <c r="C126" s="678"/>
      <c r="D126" s="574"/>
      <c r="E126" s="667"/>
      <c r="F126" s="763"/>
      <c r="G126" s="679"/>
      <c r="H126" s="692" t="s">
        <v>305</v>
      </c>
      <c r="I126" s="670" t="s">
        <v>50</v>
      </c>
      <c r="J126" s="671" t="s">
        <v>116</v>
      </c>
      <c r="K126" s="672"/>
      <c r="L126" s="674" t="s">
        <v>50</v>
      </c>
      <c r="M126" s="671" t="s">
        <v>118</v>
      </c>
      <c r="N126" s="573"/>
      <c r="O126" s="573"/>
      <c r="P126" s="573"/>
      <c r="Q126" s="573"/>
      <c r="R126" s="573"/>
      <c r="S126" s="573"/>
      <c r="T126" s="573"/>
      <c r="U126" s="573"/>
      <c r="V126" s="573"/>
      <c r="W126" s="573"/>
      <c r="X126" s="723"/>
      <c r="Y126" s="691"/>
      <c r="Z126" s="685"/>
      <c r="AA126" s="685"/>
      <c r="AB126" s="686"/>
      <c r="AC126" s="691"/>
      <c r="AD126" s="685"/>
      <c r="AE126" s="685"/>
      <c r="AF126" s="686"/>
    </row>
    <row r="127" spans="1:32" ht="18.75" customHeight="1">
      <c r="A127" s="696" t="s">
        <v>50</v>
      </c>
      <c r="B127" s="664">
        <v>32</v>
      </c>
      <c r="C127" s="678" t="s">
        <v>313</v>
      </c>
      <c r="D127" s="696" t="s">
        <v>50</v>
      </c>
      <c r="E127" s="667" t="s">
        <v>194</v>
      </c>
      <c r="F127" s="763"/>
      <c r="G127" s="679"/>
      <c r="H127" s="692" t="s">
        <v>311</v>
      </c>
      <c r="I127" s="703" t="s">
        <v>50</v>
      </c>
      <c r="J127" s="671" t="s">
        <v>116</v>
      </c>
      <c r="K127" s="671"/>
      <c r="L127" s="674" t="s">
        <v>50</v>
      </c>
      <c r="M127" s="671" t="s">
        <v>182</v>
      </c>
      <c r="N127" s="671"/>
      <c r="O127" s="693"/>
      <c r="P127" s="693" t="s">
        <v>50</v>
      </c>
      <c r="Q127" s="671" t="s">
        <v>1204</v>
      </c>
      <c r="R127" s="693"/>
      <c r="S127" s="671"/>
      <c r="T127" s="693" t="s">
        <v>50</v>
      </c>
      <c r="U127" s="671" t="s">
        <v>1205</v>
      </c>
      <c r="V127" s="573"/>
      <c r="W127" s="573"/>
      <c r="X127" s="723"/>
      <c r="Y127" s="691"/>
      <c r="Z127" s="685"/>
      <c r="AA127" s="685"/>
      <c r="AB127" s="686"/>
      <c r="AC127" s="691"/>
      <c r="AD127" s="685"/>
      <c r="AE127" s="685"/>
      <c r="AF127" s="686"/>
    </row>
    <row r="128" spans="1:32" ht="18.75" customHeight="1">
      <c r="A128" s="663"/>
      <c r="B128" s="664"/>
      <c r="C128" s="678" t="s">
        <v>312</v>
      </c>
      <c r="D128" s="696" t="s">
        <v>50</v>
      </c>
      <c r="E128" s="667" t="s">
        <v>193</v>
      </c>
      <c r="F128" s="763"/>
      <c r="G128" s="679"/>
      <c r="H128" s="692" t="s">
        <v>309</v>
      </c>
      <c r="I128" s="703" t="s">
        <v>50</v>
      </c>
      <c r="J128" s="671" t="s">
        <v>116</v>
      </c>
      <c r="K128" s="671"/>
      <c r="L128" s="674" t="s">
        <v>50</v>
      </c>
      <c r="M128" s="681" t="s">
        <v>118</v>
      </c>
      <c r="N128" s="671"/>
      <c r="O128" s="693"/>
      <c r="P128" s="693"/>
      <c r="Q128" s="693"/>
      <c r="R128" s="693"/>
      <c r="S128" s="693"/>
      <c r="T128" s="693"/>
      <c r="U128" s="693"/>
      <c r="V128" s="693"/>
      <c r="W128" s="693"/>
      <c r="X128" s="723"/>
      <c r="Y128" s="691"/>
      <c r="Z128" s="685"/>
      <c r="AA128" s="685"/>
      <c r="AB128" s="686"/>
      <c r="AC128" s="691"/>
      <c r="AD128" s="685"/>
      <c r="AE128" s="685"/>
      <c r="AF128" s="686"/>
    </row>
    <row r="129" spans="1:32" ht="18.75" customHeight="1">
      <c r="A129" s="663"/>
      <c r="B129" s="664"/>
      <c r="C129" s="764"/>
      <c r="D129" s="696" t="s">
        <v>50</v>
      </c>
      <c r="E129" s="667" t="s">
        <v>235</v>
      </c>
      <c r="F129" s="763"/>
      <c r="G129" s="679"/>
      <c r="H129" s="692" t="s">
        <v>192</v>
      </c>
      <c r="I129" s="670" t="s">
        <v>50</v>
      </c>
      <c r="J129" s="671" t="s">
        <v>116</v>
      </c>
      <c r="K129" s="671"/>
      <c r="L129" s="674" t="s">
        <v>50</v>
      </c>
      <c r="M129" s="671" t="s">
        <v>135</v>
      </c>
      <c r="N129" s="671"/>
      <c r="O129" s="674" t="s">
        <v>50</v>
      </c>
      <c r="P129" s="671" t="s">
        <v>134</v>
      </c>
      <c r="Q129" s="573"/>
      <c r="R129" s="573"/>
      <c r="S129" s="573"/>
      <c r="T129" s="573"/>
      <c r="U129" s="573"/>
      <c r="V129" s="573"/>
      <c r="W129" s="573"/>
      <c r="X129" s="723"/>
      <c r="Y129" s="691"/>
      <c r="Z129" s="685"/>
      <c r="AA129" s="685"/>
      <c r="AB129" s="686"/>
      <c r="AC129" s="691"/>
      <c r="AD129" s="685"/>
      <c r="AE129" s="685"/>
      <c r="AF129" s="686"/>
    </row>
    <row r="130" spans="1:32" ht="18.75" customHeight="1">
      <c r="A130" s="663"/>
      <c r="B130" s="664"/>
      <c r="C130" s="764"/>
      <c r="D130" s="696" t="s">
        <v>50</v>
      </c>
      <c r="E130" s="667" t="s">
        <v>233</v>
      </c>
      <c r="F130" s="763"/>
      <c r="G130" s="679"/>
      <c r="H130" s="754" t="s">
        <v>244</v>
      </c>
      <c r="I130" s="670" t="s">
        <v>50</v>
      </c>
      <c r="J130" s="671" t="s">
        <v>116</v>
      </c>
      <c r="K130" s="671"/>
      <c r="L130" s="674" t="s">
        <v>50</v>
      </c>
      <c r="M130" s="671" t="s">
        <v>135</v>
      </c>
      <c r="N130" s="671"/>
      <c r="O130" s="674" t="s">
        <v>50</v>
      </c>
      <c r="P130" s="671" t="s">
        <v>134</v>
      </c>
      <c r="Q130" s="672"/>
      <c r="R130" s="672"/>
      <c r="S130" s="672"/>
      <c r="T130" s="672"/>
      <c r="U130" s="672"/>
      <c r="V130" s="672"/>
      <c r="W130" s="672"/>
      <c r="X130" s="695"/>
      <c r="Y130" s="691"/>
      <c r="Z130" s="685"/>
      <c r="AA130" s="685"/>
      <c r="AB130" s="686"/>
      <c r="AC130" s="691"/>
      <c r="AD130" s="685"/>
      <c r="AE130" s="685"/>
      <c r="AF130" s="686"/>
    </row>
    <row r="131" spans="1:32" ht="18.75" customHeight="1">
      <c r="A131" s="663"/>
      <c r="B131" s="664"/>
      <c r="C131" s="678"/>
      <c r="D131" s="574"/>
      <c r="E131" s="667"/>
      <c r="F131" s="763"/>
      <c r="G131" s="679"/>
      <c r="H131" s="701" t="s">
        <v>119</v>
      </c>
      <c r="I131" s="670" t="s">
        <v>50</v>
      </c>
      <c r="J131" s="671" t="s">
        <v>116</v>
      </c>
      <c r="K131" s="672"/>
      <c r="L131" s="674" t="s">
        <v>50</v>
      </c>
      <c r="M131" s="671" t="s">
        <v>118</v>
      </c>
      <c r="N131" s="573"/>
      <c r="O131" s="573"/>
      <c r="P131" s="573"/>
      <c r="Q131" s="573"/>
      <c r="R131" s="573"/>
      <c r="S131" s="573"/>
      <c r="T131" s="573"/>
      <c r="U131" s="573"/>
      <c r="V131" s="573"/>
      <c r="W131" s="573"/>
      <c r="X131" s="723"/>
      <c r="Y131" s="691"/>
      <c r="Z131" s="685"/>
      <c r="AA131" s="685"/>
      <c r="AB131" s="686"/>
      <c r="AC131" s="691"/>
      <c r="AD131" s="685"/>
      <c r="AE131" s="685"/>
      <c r="AF131" s="686"/>
    </row>
    <row r="132" spans="1:32" ht="18.75" customHeight="1">
      <c r="A132" s="663"/>
      <c r="B132" s="664"/>
      <c r="C132" s="678"/>
      <c r="D132" s="574"/>
      <c r="E132" s="667"/>
      <c r="F132" s="574"/>
      <c r="G132" s="667"/>
      <c r="H132" s="754" t="s">
        <v>234</v>
      </c>
      <c r="I132" s="670" t="s">
        <v>50</v>
      </c>
      <c r="J132" s="671" t="s">
        <v>116</v>
      </c>
      <c r="K132" s="671"/>
      <c r="L132" s="674" t="s">
        <v>50</v>
      </c>
      <c r="M132" s="681" t="s">
        <v>118</v>
      </c>
      <c r="N132" s="671"/>
      <c r="O132" s="671"/>
      <c r="P132" s="671"/>
      <c r="Q132" s="672"/>
      <c r="R132" s="672"/>
      <c r="S132" s="672"/>
      <c r="T132" s="672"/>
      <c r="U132" s="672"/>
      <c r="V132" s="672"/>
      <c r="W132" s="672"/>
      <c r="X132" s="695"/>
      <c r="Y132" s="691"/>
      <c r="Z132" s="685"/>
      <c r="AA132" s="685"/>
      <c r="AB132" s="686"/>
      <c r="AC132" s="691"/>
      <c r="AD132" s="685"/>
      <c r="AE132" s="685"/>
      <c r="AF132" s="686"/>
    </row>
    <row r="133" spans="1:32" ht="18.75" customHeight="1">
      <c r="A133" s="663"/>
      <c r="B133" s="664"/>
      <c r="C133" s="678"/>
      <c r="D133" s="574"/>
      <c r="E133" s="667"/>
      <c r="F133" s="574"/>
      <c r="G133" s="667"/>
      <c r="H133" s="754" t="s">
        <v>232</v>
      </c>
      <c r="I133" s="670" t="s">
        <v>50</v>
      </c>
      <c r="J133" s="671" t="s">
        <v>116</v>
      </c>
      <c r="K133" s="671"/>
      <c r="L133" s="674" t="s">
        <v>50</v>
      </c>
      <c r="M133" s="681" t="s">
        <v>118</v>
      </c>
      <c r="N133" s="671"/>
      <c r="O133" s="671"/>
      <c r="P133" s="671"/>
      <c r="Q133" s="672"/>
      <c r="R133" s="672"/>
      <c r="S133" s="672"/>
      <c r="T133" s="672"/>
      <c r="U133" s="672"/>
      <c r="V133" s="672"/>
      <c r="W133" s="672"/>
      <c r="X133" s="695"/>
      <c r="Y133" s="691"/>
      <c r="Z133" s="685"/>
      <c r="AA133" s="685"/>
      <c r="AB133" s="686"/>
      <c r="AC133" s="691"/>
      <c r="AD133" s="685"/>
      <c r="AE133" s="685"/>
      <c r="AF133" s="686"/>
    </row>
    <row r="134" spans="1:32" ht="18.75" customHeight="1">
      <c r="A134" s="663"/>
      <c r="B134" s="664"/>
      <c r="C134" s="678"/>
      <c r="D134" s="574"/>
      <c r="E134" s="667"/>
      <c r="F134" s="763"/>
      <c r="G134" s="679"/>
      <c r="H134" s="759" t="s">
        <v>231</v>
      </c>
      <c r="I134" s="670" t="s">
        <v>50</v>
      </c>
      <c r="J134" s="671" t="s">
        <v>116</v>
      </c>
      <c r="K134" s="671"/>
      <c r="L134" s="674" t="s">
        <v>50</v>
      </c>
      <c r="M134" s="671" t="s">
        <v>135</v>
      </c>
      <c r="N134" s="671"/>
      <c r="O134" s="674" t="s">
        <v>50</v>
      </c>
      <c r="P134" s="671" t="s">
        <v>134</v>
      </c>
      <c r="Q134" s="675"/>
      <c r="R134" s="675"/>
      <c r="S134" s="675"/>
      <c r="T134" s="675"/>
      <c r="U134" s="704"/>
      <c r="V134" s="704"/>
      <c r="W134" s="704"/>
      <c r="X134" s="705"/>
      <c r="Y134" s="691"/>
      <c r="Z134" s="685"/>
      <c r="AA134" s="685"/>
      <c r="AB134" s="686"/>
      <c r="AC134" s="691"/>
      <c r="AD134" s="685"/>
      <c r="AE134" s="685"/>
      <c r="AF134" s="686"/>
    </row>
    <row r="135" spans="1:32" ht="18.75" customHeight="1">
      <c r="A135" s="663"/>
      <c r="B135" s="664"/>
      <c r="C135" s="678"/>
      <c r="D135" s="574"/>
      <c r="E135" s="667"/>
      <c r="F135" s="763"/>
      <c r="G135" s="679"/>
      <c r="H135" s="692" t="s">
        <v>230</v>
      </c>
      <c r="I135" s="670" t="s">
        <v>50</v>
      </c>
      <c r="J135" s="671" t="s">
        <v>116</v>
      </c>
      <c r="K135" s="671"/>
      <c r="L135" s="674" t="s">
        <v>50</v>
      </c>
      <c r="M135" s="671" t="s">
        <v>227</v>
      </c>
      <c r="N135" s="671"/>
      <c r="O135" s="674" t="s">
        <v>50</v>
      </c>
      <c r="P135" s="671" t="s">
        <v>226</v>
      </c>
      <c r="Q135" s="573"/>
      <c r="R135" s="674" t="s">
        <v>50</v>
      </c>
      <c r="S135" s="671" t="s">
        <v>229</v>
      </c>
      <c r="T135" s="573"/>
      <c r="U135" s="573"/>
      <c r="V135" s="573"/>
      <c r="W135" s="573"/>
      <c r="X135" s="723"/>
      <c r="Y135" s="691"/>
      <c r="Z135" s="685"/>
      <c r="AA135" s="685"/>
      <c r="AB135" s="686"/>
      <c r="AC135" s="691"/>
      <c r="AD135" s="685"/>
      <c r="AE135" s="685"/>
      <c r="AF135" s="686"/>
    </row>
    <row r="136" spans="1:32" ht="18.75" customHeight="1">
      <c r="A136" s="663"/>
      <c r="B136" s="664"/>
      <c r="C136" s="665"/>
      <c r="D136" s="666"/>
      <c r="E136" s="667"/>
      <c r="F136" s="574"/>
      <c r="G136" s="668"/>
      <c r="H136" s="701" t="s">
        <v>228</v>
      </c>
      <c r="I136" s="670" t="s">
        <v>50</v>
      </c>
      <c r="J136" s="671" t="s">
        <v>116</v>
      </c>
      <c r="K136" s="671"/>
      <c r="L136" s="674" t="s">
        <v>50</v>
      </c>
      <c r="M136" s="671" t="s">
        <v>227</v>
      </c>
      <c r="N136" s="671"/>
      <c r="O136" s="674" t="s">
        <v>50</v>
      </c>
      <c r="P136" s="671" t="s">
        <v>226</v>
      </c>
      <c r="Q136" s="671"/>
      <c r="R136" s="674" t="s">
        <v>50</v>
      </c>
      <c r="S136" s="671" t="s">
        <v>225</v>
      </c>
      <c r="T136" s="671"/>
      <c r="U136" s="675"/>
      <c r="V136" s="675"/>
      <c r="W136" s="675"/>
      <c r="X136" s="676"/>
      <c r="Y136" s="685"/>
      <c r="Z136" s="685"/>
      <c r="AA136" s="685"/>
      <c r="AB136" s="686"/>
      <c r="AC136" s="691"/>
      <c r="AD136" s="685"/>
      <c r="AE136" s="685"/>
      <c r="AF136" s="686"/>
    </row>
    <row r="137" spans="1:32" ht="18.75" customHeight="1">
      <c r="A137" s="663"/>
      <c r="B137" s="664"/>
      <c r="C137" s="665"/>
      <c r="D137" s="666"/>
      <c r="E137" s="667"/>
      <c r="F137" s="574"/>
      <c r="G137" s="668"/>
      <c r="H137" s="702" t="s">
        <v>224</v>
      </c>
      <c r="I137" s="703" t="s">
        <v>50</v>
      </c>
      <c r="J137" s="694" t="s">
        <v>223</v>
      </c>
      <c r="K137" s="694"/>
      <c r="L137" s="693" t="s">
        <v>50</v>
      </c>
      <c r="M137" s="694" t="s">
        <v>222</v>
      </c>
      <c r="N137" s="694"/>
      <c r="O137" s="693" t="s">
        <v>50</v>
      </c>
      <c r="P137" s="694" t="s">
        <v>221</v>
      </c>
      <c r="Q137" s="694"/>
      <c r="R137" s="693"/>
      <c r="S137" s="694"/>
      <c r="T137" s="694"/>
      <c r="U137" s="704"/>
      <c r="V137" s="704"/>
      <c r="W137" s="704"/>
      <c r="X137" s="705"/>
      <c r="Y137" s="685"/>
      <c r="Z137" s="685"/>
      <c r="AA137" s="685"/>
      <c r="AB137" s="686"/>
      <c r="AC137" s="691"/>
      <c r="AD137" s="685"/>
      <c r="AE137" s="685"/>
      <c r="AF137" s="686"/>
    </row>
    <row r="138" spans="1:32" ht="19.5" customHeight="1">
      <c r="A138" s="706"/>
      <c r="B138" s="707"/>
      <c r="C138" s="708"/>
      <c r="D138" s="656"/>
      <c r="E138" s="662"/>
      <c r="F138" s="709"/>
      <c r="G138" s="710"/>
      <c r="H138" s="711" t="s">
        <v>220</v>
      </c>
      <c r="I138" s="712" t="s">
        <v>50</v>
      </c>
      <c r="J138" s="713" t="s">
        <v>116</v>
      </c>
      <c r="K138" s="713"/>
      <c r="L138" s="714" t="s">
        <v>50</v>
      </c>
      <c r="M138" s="713" t="s">
        <v>118</v>
      </c>
      <c r="N138" s="713"/>
      <c r="O138" s="713"/>
      <c r="P138" s="713"/>
      <c r="Q138" s="715"/>
      <c r="R138" s="715"/>
      <c r="S138" s="715"/>
      <c r="T138" s="715"/>
      <c r="U138" s="715"/>
      <c r="V138" s="715"/>
      <c r="W138" s="715"/>
      <c r="X138" s="716"/>
      <c r="Y138" s="717"/>
      <c r="Z138" s="717"/>
      <c r="AA138" s="717"/>
      <c r="AB138" s="718"/>
      <c r="AC138" s="719"/>
      <c r="AD138" s="717"/>
      <c r="AE138" s="717"/>
      <c r="AF138" s="718"/>
    </row>
    <row r="139" spans="1:32" ht="18.75" customHeight="1">
      <c r="A139" s="732"/>
      <c r="B139" s="733"/>
      <c r="C139" s="734"/>
      <c r="D139" s="735"/>
      <c r="E139" s="653"/>
      <c r="F139" s="761"/>
      <c r="G139" s="736"/>
      <c r="H139" s="737" t="s">
        <v>243</v>
      </c>
      <c r="I139" s="738" t="s">
        <v>50</v>
      </c>
      <c r="J139" s="720" t="s">
        <v>165</v>
      </c>
      <c r="K139" s="762"/>
      <c r="L139" s="739"/>
      <c r="M139" s="740" t="s">
        <v>50</v>
      </c>
      <c r="N139" s="720" t="s">
        <v>242</v>
      </c>
      <c r="O139" s="721"/>
      <c r="P139" s="721"/>
      <c r="Q139" s="721"/>
      <c r="R139" s="721"/>
      <c r="S139" s="721"/>
      <c r="T139" s="721"/>
      <c r="U139" s="721"/>
      <c r="V139" s="721"/>
      <c r="W139" s="721"/>
      <c r="X139" s="722"/>
      <c r="Y139" s="760" t="s">
        <v>50</v>
      </c>
      <c r="Z139" s="652" t="s">
        <v>241</v>
      </c>
      <c r="AA139" s="652"/>
      <c r="AB139" s="677"/>
      <c r="AC139" s="760" t="s">
        <v>50</v>
      </c>
      <c r="AD139" s="652" t="s">
        <v>241</v>
      </c>
      <c r="AE139" s="652"/>
      <c r="AF139" s="677"/>
    </row>
    <row r="140" spans="1:32" ht="18.75" customHeight="1">
      <c r="A140" s="663"/>
      <c r="B140" s="664"/>
      <c r="C140" s="678"/>
      <c r="D140" s="574"/>
      <c r="E140" s="667"/>
      <c r="F140" s="763"/>
      <c r="G140" s="679"/>
      <c r="H140" s="692" t="s">
        <v>148</v>
      </c>
      <c r="I140" s="670" t="s">
        <v>50</v>
      </c>
      <c r="J140" s="671" t="s">
        <v>116</v>
      </c>
      <c r="K140" s="671"/>
      <c r="L140" s="673"/>
      <c r="M140" s="674" t="s">
        <v>50</v>
      </c>
      <c r="N140" s="671" t="s">
        <v>240</v>
      </c>
      <c r="O140" s="671"/>
      <c r="P140" s="673"/>
      <c r="Q140" s="672"/>
      <c r="R140" s="672"/>
      <c r="S140" s="672"/>
      <c r="T140" s="672"/>
      <c r="U140" s="672"/>
      <c r="V140" s="672"/>
      <c r="W140" s="672"/>
      <c r="X140" s="695"/>
      <c r="Y140" s="696" t="s">
        <v>50</v>
      </c>
      <c r="Z140" s="684" t="s">
        <v>239</v>
      </c>
      <c r="AA140" s="685"/>
      <c r="AB140" s="686"/>
      <c r="AC140" s="696" t="s">
        <v>50</v>
      </c>
      <c r="AD140" s="684" t="s">
        <v>239</v>
      </c>
      <c r="AE140" s="685"/>
      <c r="AF140" s="686"/>
    </row>
    <row r="141" spans="1:32" ht="19.5" customHeight="1">
      <c r="A141" s="663"/>
      <c r="B141" s="664"/>
      <c r="C141" s="665"/>
      <c r="D141" s="666"/>
      <c r="E141" s="667"/>
      <c r="F141" s="574"/>
      <c r="G141" s="668"/>
      <c r="H141" s="699" t="s">
        <v>111</v>
      </c>
      <c r="I141" s="670" t="s">
        <v>50</v>
      </c>
      <c r="J141" s="671" t="s">
        <v>107</v>
      </c>
      <c r="K141" s="672"/>
      <c r="L141" s="673"/>
      <c r="M141" s="674" t="s">
        <v>50</v>
      </c>
      <c r="N141" s="671" t="s">
        <v>106</v>
      </c>
      <c r="O141" s="674"/>
      <c r="P141" s="671"/>
      <c r="Q141" s="675"/>
      <c r="R141" s="675"/>
      <c r="S141" s="675"/>
      <c r="T141" s="675"/>
      <c r="U141" s="675"/>
      <c r="V141" s="675"/>
      <c r="W141" s="675"/>
      <c r="X141" s="676"/>
      <c r="Y141" s="685"/>
      <c r="Z141" s="685"/>
      <c r="AA141" s="685"/>
      <c r="AB141" s="686"/>
      <c r="AC141" s="691"/>
      <c r="AD141" s="685"/>
      <c r="AE141" s="685"/>
      <c r="AF141" s="686"/>
    </row>
    <row r="142" spans="1:32" ht="19.5" customHeight="1">
      <c r="A142" s="663"/>
      <c r="B142" s="664"/>
      <c r="C142" s="665"/>
      <c r="D142" s="666"/>
      <c r="E142" s="667"/>
      <c r="F142" s="574"/>
      <c r="G142" s="668"/>
      <c r="H142" s="699" t="s">
        <v>108</v>
      </c>
      <c r="I142" s="670" t="s">
        <v>50</v>
      </c>
      <c r="J142" s="671" t="s">
        <v>107</v>
      </c>
      <c r="K142" s="672"/>
      <c r="L142" s="673"/>
      <c r="M142" s="674" t="s">
        <v>50</v>
      </c>
      <c r="N142" s="671" t="s">
        <v>106</v>
      </c>
      <c r="O142" s="674"/>
      <c r="P142" s="671"/>
      <c r="Q142" s="675"/>
      <c r="R142" s="675"/>
      <c r="S142" s="675"/>
      <c r="T142" s="675"/>
      <c r="U142" s="675"/>
      <c r="V142" s="675"/>
      <c r="W142" s="675"/>
      <c r="X142" s="676"/>
      <c r="Y142" s="685"/>
      <c r="Z142" s="685"/>
      <c r="AA142" s="685"/>
      <c r="AB142" s="686"/>
      <c r="AC142" s="691"/>
      <c r="AD142" s="685"/>
      <c r="AE142" s="685"/>
      <c r="AF142" s="686"/>
    </row>
    <row r="143" spans="1:32" ht="18.75" customHeight="1">
      <c r="A143" s="663"/>
      <c r="B143" s="664"/>
      <c r="C143" s="678"/>
      <c r="D143" s="574"/>
      <c r="E143" s="667"/>
      <c r="F143" s="763"/>
      <c r="G143" s="679"/>
      <c r="H143" s="1391" t="s">
        <v>238</v>
      </c>
      <c r="I143" s="1376" t="s">
        <v>50</v>
      </c>
      <c r="J143" s="1378" t="s">
        <v>116</v>
      </c>
      <c r="K143" s="1378"/>
      <c r="L143" s="1376" t="s">
        <v>50</v>
      </c>
      <c r="M143" s="1378" t="s">
        <v>118</v>
      </c>
      <c r="N143" s="1378"/>
      <c r="O143" s="694"/>
      <c r="P143" s="694"/>
      <c r="Q143" s="694"/>
      <c r="R143" s="694"/>
      <c r="S143" s="694"/>
      <c r="T143" s="694"/>
      <c r="U143" s="694"/>
      <c r="V143" s="694"/>
      <c r="W143" s="694"/>
      <c r="X143" s="752"/>
      <c r="Y143" s="691"/>
      <c r="Z143" s="685"/>
      <c r="AA143" s="685"/>
      <c r="AB143" s="686"/>
      <c r="AC143" s="691"/>
      <c r="AD143" s="685"/>
      <c r="AE143" s="685"/>
      <c r="AF143" s="686"/>
    </row>
    <row r="144" spans="1:32" ht="18.75" customHeight="1">
      <c r="A144" s="663"/>
      <c r="B144" s="664"/>
      <c r="C144" s="678"/>
      <c r="D144" s="574"/>
      <c r="E144" s="667"/>
      <c r="F144" s="763"/>
      <c r="G144" s="679"/>
      <c r="H144" s="1392"/>
      <c r="I144" s="1377"/>
      <c r="J144" s="1379"/>
      <c r="K144" s="1379"/>
      <c r="L144" s="1377"/>
      <c r="M144" s="1379"/>
      <c r="N144" s="1379"/>
      <c r="O144" s="681"/>
      <c r="P144" s="681"/>
      <c r="Q144" s="681"/>
      <c r="R144" s="681"/>
      <c r="S144" s="681"/>
      <c r="T144" s="681"/>
      <c r="U144" s="681"/>
      <c r="V144" s="681"/>
      <c r="W144" s="681"/>
      <c r="X144" s="683"/>
      <c r="Y144" s="691"/>
      <c r="Z144" s="685"/>
      <c r="AA144" s="685"/>
      <c r="AB144" s="686"/>
      <c r="AC144" s="691"/>
      <c r="AD144" s="685"/>
      <c r="AE144" s="685"/>
      <c r="AF144" s="686"/>
    </row>
    <row r="145" spans="1:32" ht="18.75" customHeight="1">
      <c r="A145" s="663"/>
      <c r="B145" s="664"/>
      <c r="C145" s="678"/>
      <c r="D145" s="574"/>
      <c r="E145" s="667"/>
      <c r="F145" s="763"/>
      <c r="G145" s="679"/>
      <c r="H145" s="692" t="s">
        <v>237</v>
      </c>
      <c r="I145" s="703" t="s">
        <v>50</v>
      </c>
      <c r="J145" s="671" t="s">
        <v>116</v>
      </c>
      <c r="K145" s="671"/>
      <c r="L145" s="674" t="s">
        <v>50</v>
      </c>
      <c r="M145" s="671" t="s">
        <v>135</v>
      </c>
      <c r="N145" s="671"/>
      <c r="O145" s="693" t="s">
        <v>50</v>
      </c>
      <c r="P145" s="671" t="s">
        <v>134</v>
      </c>
      <c r="Q145" s="573"/>
      <c r="R145" s="573"/>
      <c r="S145" s="573"/>
      <c r="T145" s="573"/>
      <c r="U145" s="573"/>
      <c r="V145" s="573"/>
      <c r="W145" s="573"/>
      <c r="X145" s="723"/>
      <c r="Y145" s="691"/>
      <c r="Z145" s="685"/>
      <c r="AA145" s="685"/>
      <c r="AB145" s="686"/>
      <c r="AC145" s="691"/>
      <c r="AD145" s="685"/>
      <c r="AE145" s="685"/>
      <c r="AF145" s="686"/>
    </row>
    <row r="146" spans="1:32" ht="18.75" customHeight="1">
      <c r="A146" s="696" t="s">
        <v>50</v>
      </c>
      <c r="B146" s="664">
        <v>38</v>
      </c>
      <c r="C146" s="678" t="s">
        <v>313</v>
      </c>
      <c r="D146" s="696" t="s">
        <v>50</v>
      </c>
      <c r="E146" s="667" t="s">
        <v>194</v>
      </c>
      <c r="F146" s="763"/>
      <c r="G146" s="679"/>
      <c r="H146" s="692" t="s">
        <v>157</v>
      </c>
      <c r="I146" s="670" t="s">
        <v>50</v>
      </c>
      <c r="J146" s="671" t="s">
        <v>116</v>
      </c>
      <c r="K146" s="672"/>
      <c r="L146" s="674" t="s">
        <v>50</v>
      </c>
      <c r="M146" s="671" t="s">
        <v>118</v>
      </c>
      <c r="N146" s="573"/>
      <c r="O146" s="573"/>
      <c r="P146" s="573"/>
      <c r="Q146" s="573"/>
      <c r="R146" s="573"/>
      <c r="S146" s="573"/>
      <c r="T146" s="573"/>
      <c r="U146" s="573"/>
      <c r="V146" s="573"/>
      <c r="W146" s="573"/>
      <c r="X146" s="723"/>
      <c r="Y146" s="691"/>
      <c r="Z146" s="685"/>
      <c r="AA146" s="685"/>
      <c r="AB146" s="686"/>
      <c r="AC146" s="691"/>
      <c r="AD146" s="685"/>
      <c r="AE146" s="685"/>
      <c r="AF146" s="686"/>
    </row>
    <row r="147" spans="1:32" ht="18.75" customHeight="1">
      <c r="A147" s="663"/>
      <c r="B147" s="664"/>
      <c r="C147" s="678" t="s">
        <v>312</v>
      </c>
      <c r="D147" s="696" t="s">
        <v>50</v>
      </c>
      <c r="E147" s="667" t="s">
        <v>193</v>
      </c>
      <c r="F147" s="763"/>
      <c r="G147" s="679"/>
      <c r="H147" s="692" t="s">
        <v>311</v>
      </c>
      <c r="I147" s="703" t="s">
        <v>50</v>
      </c>
      <c r="J147" s="671" t="s">
        <v>116</v>
      </c>
      <c r="K147" s="671"/>
      <c r="L147" s="674" t="s">
        <v>50</v>
      </c>
      <c r="M147" s="671" t="s">
        <v>182</v>
      </c>
      <c r="N147" s="671"/>
      <c r="O147" s="693"/>
      <c r="P147" s="693" t="s">
        <v>50</v>
      </c>
      <c r="Q147" s="671" t="s">
        <v>181</v>
      </c>
      <c r="R147" s="693"/>
      <c r="S147" s="671"/>
      <c r="T147" s="693" t="s">
        <v>50</v>
      </c>
      <c r="U147" s="671" t="s">
        <v>310</v>
      </c>
      <c r="V147" s="573"/>
      <c r="W147" s="573"/>
      <c r="X147" s="723"/>
      <c r="Y147" s="691"/>
      <c r="Z147" s="685"/>
      <c r="AA147" s="685"/>
      <c r="AB147" s="686"/>
      <c r="AC147" s="691"/>
      <c r="AD147" s="685"/>
      <c r="AE147" s="685"/>
      <c r="AF147" s="686"/>
    </row>
    <row r="148" spans="1:32" ht="18.75" customHeight="1">
      <c r="A148" s="663"/>
      <c r="B148" s="664"/>
      <c r="C148" s="678" t="s">
        <v>171</v>
      </c>
      <c r="D148" s="696" t="s">
        <v>50</v>
      </c>
      <c r="E148" s="667" t="s">
        <v>235</v>
      </c>
      <c r="F148" s="763"/>
      <c r="G148" s="679"/>
      <c r="H148" s="692" t="s">
        <v>309</v>
      </c>
      <c r="I148" s="703" t="s">
        <v>50</v>
      </c>
      <c r="J148" s="671" t="s">
        <v>116</v>
      </c>
      <c r="K148" s="671"/>
      <c r="L148" s="674" t="s">
        <v>50</v>
      </c>
      <c r="M148" s="681" t="s">
        <v>118</v>
      </c>
      <c r="N148" s="671"/>
      <c r="O148" s="693"/>
      <c r="P148" s="693"/>
      <c r="Q148" s="693"/>
      <c r="R148" s="693"/>
      <c r="S148" s="693"/>
      <c r="T148" s="693"/>
      <c r="U148" s="693"/>
      <c r="V148" s="693"/>
      <c r="W148" s="693"/>
      <c r="X148" s="723"/>
      <c r="Y148" s="691"/>
      <c r="Z148" s="685"/>
      <c r="AA148" s="685"/>
      <c r="AB148" s="686"/>
      <c r="AC148" s="691"/>
      <c r="AD148" s="685"/>
      <c r="AE148" s="685"/>
      <c r="AF148" s="686"/>
    </row>
    <row r="149" spans="1:32" ht="18.75" customHeight="1">
      <c r="A149" s="663"/>
      <c r="B149" s="664"/>
      <c r="C149" s="764"/>
      <c r="D149" s="696" t="s">
        <v>50</v>
      </c>
      <c r="E149" s="667" t="s">
        <v>233</v>
      </c>
      <c r="F149" s="574"/>
      <c r="G149" s="667"/>
      <c r="H149" s="754" t="s">
        <v>234</v>
      </c>
      <c r="I149" s="670" t="s">
        <v>50</v>
      </c>
      <c r="J149" s="671" t="s">
        <v>116</v>
      </c>
      <c r="K149" s="671"/>
      <c r="L149" s="674" t="s">
        <v>50</v>
      </c>
      <c r="M149" s="681" t="s">
        <v>118</v>
      </c>
      <c r="N149" s="671"/>
      <c r="O149" s="671"/>
      <c r="P149" s="671"/>
      <c r="Q149" s="672"/>
      <c r="R149" s="672"/>
      <c r="S149" s="672"/>
      <c r="T149" s="672"/>
      <c r="U149" s="672"/>
      <c r="V149" s="672"/>
      <c r="W149" s="672"/>
      <c r="X149" s="695"/>
      <c r="Y149" s="691"/>
      <c r="Z149" s="685"/>
      <c r="AA149" s="685"/>
      <c r="AB149" s="686"/>
      <c r="AC149" s="691"/>
      <c r="AD149" s="685"/>
      <c r="AE149" s="685"/>
      <c r="AF149" s="686"/>
    </row>
    <row r="150" spans="1:32" ht="18.75" customHeight="1">
      <c r="A150" s="663"/>
      <c r="B150" s="664"/>
      <c r="C150" s="678"/>
      <c r="D150" s="666"/>
      <c r="E150" s="667"/>
      <c r="F150" s="574"/>
      <c r="G150" s="667"/>
      <c r="H150" s="754" t="s">
        <v>232</v>
      </c>
      <c r="I150" s="670" t="s">
        <v>50</v>
      </c>
      <c r="J150" s="671" t="s">
        <v>116</v>
      </c>
      <c r="K150" s="671"/>
      <c r="L150" s="674" t="s">
        <v>50</v>
      </c>
      <c r="M150" s="681" t="s">
        <v>118</v>
      </c>
      <c r="N150" s="671"/>
      <c r="O150" s="671"/>
      <c r="P150" s="671"/>
      <c r="Q150" s="672"/>
      <c r="R150" s="672"/>
      <c r="S150" s="672"/>
      <c r="T150" s="672"/>
      <c r="U150" s="672"/>
      <c r="V150" s="672"/>
      <c r="W150" s="672"/>
      <c r="X150" s="695"/>
      <c r="Y150" s="691"/>
      <c r="Z150" s="685"/>
      <c r="AA150" s="685"/>
      <c r="AB150" s="686"/>
      <c r="AC150" s="691"/>
      <c r="AD150" s="685"/>
      <c r="AE150" s="685"/>
      <c r="AF150" s="686"/>
    </row>
    <row r="151" spans="1:32" ht="18.75" customHeight="1">
      <c r="A151" s="663"/>
      <c r="B151" s="664"/>
      <c r="C151" s="678"/>
      <c r="D151" s="574"/>
      <c r="E151" s="667"/>
      <c r="F151" s="763"/>
      <c r="G151" s="679"/>
      <c r="H151" s="759" t="s">
        <v>231</v>
      </c>
      <c r="I151" s="670" t="s">
        <v>50</v>
      </c>
      <c r="J151" s="671" t="s">
        <v>116</v>
      </c>
      <c r="K151" s="671"/>
      <c r="L151" s="674" t="s">
        <v>50</v>
      </c>
      <c r="M151" s="671" t="s">
        <v>135</v>
      </c>
      <c r="N151" s="671"/>
      <c r="O151" s="674" t="s">
        <v>50</v>
      </c>
      <c r="P151" s="671" t="s">
        <v>134</v>
      </c>
      <c r="Q151" s="675"/>
      <c r="R151" s="675"/>
      <c r="S151" s="675"/>
      <c r="T151" s="675"/>
      <c r="U151" s="704"/>
      <c r="V151" s="704"/>
      <c r="W151" s="704"/>
      <c r="X151" s="705"/>
      <c r="Y151" s="691"/>
      <c r="Z151" s="685"/>
      <c r="AA151" s="685"/>
      <c r="AB151" s="686"/>
      <c r="AC151" s="691"/>
      <c r="AD151" s="685"/>
      <c r="AE151" s="685"/>
      <c r="AF151" s="686"/>
    </row>
    <row r="152" spans="1:32" ht="18.75" customHeight="1">
      <c r="A152" s="663"/>
      <c r="B152" s="664"/>
      <c r="C152" s="678"/>
      <c r="D152" s="666"/>
      <c r="E152" s="667"/>
      <c r="F152" s="763"/>
      <c r="G152" s="679"/>
      <c r="H152" s="692" t="s">
        <v>230</v>
      </c>
      <c r="I152" s="670" t="s">
        <v>50</v>
      </c>
      <c r="J152" s="671" t="s">
        <v>116</v>
      </c>
      <c r="K152" s="671"/>
      <c r="L152" s="674" t="s">
        <v>50</v>
      </c>
      <c r="M152" s="671" t="s">
        <v>227</v>
      </c>
      <c r="N152" s="671"/>
      <c r="O152" s="674" t="s">
        <v>50</v>
      </c>
      <c r="P152" s="671" t="s">
        <v>226</v>
      </c>
      <c r="Q152" s="573"/>
      <c r="R152" s="674" t="s">
        <v>50</v>
      </c>
      <c r="S152" s="671" t="s">
        <v>229</v>
      </c>
      <c r="T152" s="573"/>
      <c r="U152" s="573"/>
      <c r="V152" s="573"/>
      <c r="W152" s="573"/>
      <c r="X152" s="723"/>
      <c r="Y152" s="691"/>
      <c r="Z152" s="685"/>
      <c r="AA152" s="685"/>
      <c r="AB152" s="686"/>
      <c r="AC152" s="691"/>
      <c r="AD152" s="685"/>
      <c r="AE152" s="685"/>
      <c r="AF152" s="686"/>
    </row>
    <row r="153" spans="1:32" ht="18.75" customHeight="1">
      <c r="A153" s="663"/>
      <c r="B153" s="664"/>
      <c r="C153" s="665"/>
      <c r="D153" s="666"/>
      <c r="E153" s="667"/>
      <c r="F153" s="574"/>
      <c r="G153" s="668"/>
      <c r="H153" s="701" t="s">
        <v>228</v>
      </c>
      <c r="I153" s="670" t="s">
        <v>50</v>
      </c>
      <c r="J153" s="671" t="s">
        <v>116</v>
      </c>
      <c r="K153" s="671"/>
      <c r="L153" s="674" t="s">
        <v>50</v>
      </c>
      <c r="M153" s="671" t="s">
        <v>227</v>
      </c>
      <c r="N153" s="671"/>
      <c r="O153" s="674" t="s">
        <v>50</v>
      </c>
      <c r="P153" s="671" t="s">
        <v>226</v>
      </c>
      <c r="Q153" s="671"/>
      <c r="R153" s="674" t="s">
        <v>50</v>
      </c>
      <c r="S153" s="671" t="s">
        <v>225</v>
      </c>
      <c r="T153" s="671"/>
      <c r="U153" s="675"/>
      <c r="V153" s="675"/>
      <c r="W153" s="675"/>
      <c r="X153" s="676"/>
      <c r="Y153" s="685"/>
      <c r="Z153" s="685"/>
      <c r="AA153" s="685"/>
      <c r="AB153" s="686"/>
      <c r="AC153" s="691"/>
      <c r="AD153" s="685"/>
      <c r="AE153" s="685"/>
      <c r="AF153" s="686"/>
    </row>
    <row r="154" spans="1:32" ht="18.75" customHeight="1">
      <c r="A154" s="663"/>
      <c r="B154" s="664"/>
      <c r="C154" s="665"/>
      <c r="D154" s="666"/>
      <c r="E154" s="667"/>
      <c r="F154" s="574"/>
      <c r="G154" s="668"/>
      <c r="H154" s="702" t="s">
        <v>224</v>
      </c>
      <c r="I154" s="703" t="s">
        <v>50</v>
      </c>
      <c r="J154" s="694" t="s">
        <v>223</v>
      </c>
      <c r="K154" s="694"/>
      <c r="L154" s="693" t="s">
        <v>50</v>
      </c>
      <c r="M154" s="694" t="s">
        <v>222</v>
      </c>
      <c r="N154" s="694"/>
      <c r="O154" s="693" t="s">
        <v>50</v>
      </c>
      <c r="P154" s="694" t="s">
        <v>221</v>
      </c>
      <c r="Q154" s="694"/>
      <c r="R154" s="693"/>
      <c r="S154" s="694"/>
      <c r="T154" s="694"/>
      <c r="U154" s="704"/>
      <c r="V154" s="704"/>
      <c r="W154" s="704"/>
      <c r="X154" s="705"/>
      <c r="Y154" s="685"/>
      <c r="Z154" s="685"/>
      <c r="AA154" s="685"/>
      <c r="AB154" s="686"/>
      <c r="AC154" s="691"/>
      <c r="AD154" s="685"/>
      <c r="AE154" s="685"/>
      <c r="AF154" s="686"/>
    </row>
    <row r="155" spans="1:32" ht="19.5" customHeight="1">
      <c r="A155" s="706"/>
      <c r="B155" s="707"/>
      <c r="C155" s="708"/>
      <c r="D155" s="656"/>
      <c r="E155" s="662"/>
      <c r="F155" s="709"/>
      <c r="G155" s="710"/>
      <c r="H155" s="711" t="s">
        <v>220</v>
      </c>
      <c r="I155" s="712" t="s">
        <v>50</v>
      </c>
      <c r="J155" s="713" t="s">
        <v>116</v>
      </c>
      <c r="K155" s="713"/>
      <c r="L155" s="714" t="s">
        <v>50</v>
      </c>
      <c r="M155" s="713" t="s">
        <v>118</v>
      </c>
      <c r="N155" s="713"/>
      <c r="O155" s="713"/>
      <c r="P155" s="713"/>
      <c r="Q155" s="715"/>
      <c r="R155" s="715"/>
      <c r="S155" s="715"/>
      <c r="T155" s="715"/>
      <c r="U155" s="715"/>
      <c r="V155" s="715"/>
      <c r="W155" s="715"/>
      <c r="X155" s="716"/>
      <c r="Y155" s="717"/>
      <c r="Z155" s="717"/>
      <c r="AA155" s="717"/>
      <c r="AB155" s="718"/>
      <c r="AC155" s="719"/>
      <c r="AD155" s="717"/>
      <c r="AE155" s="717"/>
      <c r="AF155" s="718"/>
    </row>
    <row r="156" spans="1:32" ht="18.75" customHeight="1">
      <c r="A156" s="732"/>
      <c r="B156" s="733"/>
      <c r="C156" s="734"/>
      <c r="D156" s="735"/>
      <c r="E156" s="653"/>
      <c r="F156" s="735"/>
      <c r="G156" s="736"/>
      <c r="H156" s="737" t="s">
        <v>148</v>
      </c>
      <c r="I156" s="738" t="s">
        <v>50</v>
      </c>
      <c r="J156" s="720" t="s">
        <v>116</v>
      </c>
      <c r="K156" s="720"/>
      <c r="L156" s="739"/>
      <c r="M156" s="740" t="s">
        <v>50</v>
      </c>
      <c r="N156" s="720" t="s">
        <v>115</v>
      </c>
      <c r="O156" s="720"/>
      <c r="P156" s="739"/>
      <c r="Q156" s="740" t="s">
        <v>50</v>
      </c>
      <c r="R156" s="741" t="s">
        <v>114</v>
      </c>
      <c r="S156" s="741"/>
      <c r="T156" s="741"/>
      <c r="U156" s="741"/>
      <c r="V156" s="741"/>
      <c r="W156" s="741"/>
      <c r="X156" s="742"/>
      <c r="Y156" s="760" t="s">
        <v>50</v>
      </c>
      <c r="Z156" s="652" t="s">
        <v>241</v>
      </c>
      <c r="AA156" s="652"/>
      <c r="AB156" s="677"/>
      <c r="AC156" s="760" t="s">
        <v>50</v>
      </c>
      <c r="AD156" s="652" t="s">
        <v>241</v>
      </c>
      <c r="AE156" s="652"/>
      <c r="AF156" s="677"/>
    </row>
    <row r="157" spans="1:32" ht="18.75" customHeight="1">
      <c r="A157" s="663"/>
      <c r="B157" s="664"/>
      <c r="C157" s="678"/>
      <c r="D157" s="574"/>
      <c r="E157" s="667"/>
      <c r="F157" s="574"/>
      <c r="G157" s="679"/>
      <c r="H157" s="697" t="s">
        <v>247</v>
      </c>
      <c r="I157" s="670" t="s">
        <v>50</v>
      </c>
      <c r="J157" s="671" t="s">
        <v>107</v>
      </c>
      <c r="K157" s="672"/>
      <c r="L157" s="673"/>
      <c r="M157" s="674" t="s">
        <v>50</v>
      </c>
      <c r="N157" s="671" t="s">
        <v>246</v>
      </c>
      <c r="O157" s="675"/>
      <c r="P157" s="675"/>
      <c r="Q157" s="672"/>
      <c r="R157" s="672"/>
      <c r="S157" s="672"/>
      <c r="T157" s="672"/>
      <c r="U157" s="672"/>
      <c r="V157" s="672"/>
      <c r="W157" s="672"/>
      <c r="X157" s="695"/>
      <c r="Y157" s="696" t="s">
        <v>50</v>
      </c>
      <c r="Z157" s="684" t="s">
        <v>239</v>
      </c>
      <c r="AA157" s="685"/>
      <c r="AB157" s="686"/>
      <c r="AC157" s="696" t="s">
        <v>50</v>
      </c>
      <c r="AD157" s="684" t="s">
        <v>239</v>
      </c>
      <c r="AE157" s="685"/>
      <c r="AF157" s="686"/>
    </row>
    <row r="158" spans="1:32" ht="19.5" customHeight="1">
      <c r="A158" s="663"/>
      <c r="B158" s="664"/>
      <c r="C158" s="665"/>
      <c r="D158" s="666"/>
      <c r="E158" s="667"/>
      <c r="F158" s="574"/>
      <c r="G158" s="668"/>
      <c r="H158" s="699" t="s">
        <v>111</v>
      </c>
      <c r="I158" s="670" t="s">
        <v>50</v>
      </c>
      <c r="J158" s="671" t="s">
        <v>107</v>
      </c>
      <c r="K158" s="672"/>
      <c r="L158" s="673"/>
      <c r="M158" s="674" t="s">
        <v>50</v>
      </c>
      <c r="N158" s="671" t="s">
        <v>106</v>
      </c>
      <c r="O158" s="674"/>
      <c r="P158" s="671"/>
      <c r="Q158" s="675"/>
      <c r="R158" s="675"/>
      <c r="S158" s="675"/>
      <c r="T158" s="675"/>
      <c r="U158" s="675"/>
      <c r="V158" s="675"/>
      <c r="W158" s="675"/>
      <c r="X158" s="676"/>
      <c r="Y158" s="685"/>
      <c r="Z158" s="685"/>
      <c r="AA158" s="685"/>
      <c r="AB158" s="686"/>
      <c r="AC158" s="691"/>
      <c r="AD158" s="685"/>
      <c r="AE158" s="685"/>
      <c r="AF158" s="686"/>
    </row>
    <row r="159" spans="1:32" ht="19.5" customHeight="1">
      <c r="A159" s="663"/>
      <c r="B159" s="664"/>
      <c r="C159" s="665"/>
      <c r="D159" s="666"/>
      <c r="E159" s="667"/>
      <c r="F159" s="574"/>
      <c r="G159" s="668"/>
      <c r="H159" s="699" t="s">
        <v>108</v>
      </c>
      <c r="I159" s="670" t="s">
        <v>50</v>
      </c>
      <c r="J159" s="671" t="s">
        <v>107</v>
      </c>
      <c r="K159" s="672"/>
      <c r="L159" s="673"/>
      <c r="M159" s="674" t="s">
        <v>50</v>
      </c>
      <c r="N159" s="671" t="s">
        <v>106</v>
      </c>
      <c r="O159" s="674"/>
      <c r="P159" s="671"/>
      <c r="Q159" s="675"/>
      <c r="R159" s="675"/>
      <c r="S159" s="675"/>
      <c r="T159" s="675"/>
      <c r="U159" s="675"/>
      <c r="V159" s="675"/>
      <c r="W159" s="675"/>
      <c r="X159" s="676"/>
      <c r="Y159" s="685"/>
      <c r="Z159" s="685"/>
      <c r="AA159" s="685"/>
      <c r="AB159" s="686"/>
      <c r="AC159" s="691"/>
      <c r="AD159" s="685"/>
      <c r="AE159" s="685"/>
      <c r="AF159" s="686"/>
    </row>
    <row r="160" spans="1:32" ht="18.75" customHeight="1">
      <c r="A160" s="663"/>
      <c r="B160" s="664"/>
      <c r="C160" s="678"/>
      <c r="D160" s="574"/>
      <c r="E160" s="667"/>
      <c r="F160" s="574"/>
      <c r="G160" s="679"/>
      <c r="H160" s="692" t="s">
        <v>308</v>
      </c>
      <c r="I160" s="703" t="s">
        <v>50</v>
      </c>
      <c r="J160" s="671" t="s">
        <v>116</v>
      </c>
      <c r="K160" s="671"/>
      <c r="L160" s="674" t="s">
        <v>50</v>
      </c>
      <c r="M160" s="671" t="s">
        <v>135</v>
      </c>
      <c r="N160" s="671"/>
      <c r="O160" s="693" t="s">
        <v>50</v>
      </c>
      <c r="P160" s="671" t="s">
        <v>134</v>
      </c>
      <c r="Q160" s="573"/>
      <c r="R160" s="573"/>
      <c r="S160" s="573"/>
      <c r="T160" s="573"/>
      <c r="U160" s="573"/>
      <c r="V160" s="573"/>
      <c r="W160" s="573"/>
      <c r="X160" s="723"/>
      <c r="Y160" s="691"/>
      <c r="Z160" s="685"/>
      <c r="AA160" s="685"/>
      <c r="AB160" s="686"/>
      <c r="AC160" s="691"/>
      <c r="AD160" s="685"/>
      <c r="AE160" s="685"/>
      <c r="AF160" s="686"/>
    </row>
    <row r="161" spans="1:32" ht="18.75" customHeight="1">
      <c r="A161" s="663"/>
      <c r="B161" s="664"/>
      <c r="C161" s="678"/>
      <c r="D161" s="574"/>
      <c r="E161" s="667"/>
      <c r="F161" s="574"/>
      <c r="G161" s="679"/>
      <c r="H161" s="1391" t="s">
        <v>307</v>
      </c>
      <c r="I161" s="1376" t="s">
        <v>50</v>
      </c>
      <c r="J161" s="1378" t="s">
        <v>116</v>
      </c>
      <c r="K161" s="1378"/>
      <c r="L161" s="1376" t="s">
        <v>50</v>
      </c>
      <c r="M161" s="1378" t="s">
        <v>118</v>
      </c>
      <c r="N161" s="1378"/>
      <c r="O161" s="694"/>
      <c r="P161" s="694"/>
      <c r="Q161" s="694"/>
      <c r="R161" s="694"/>
      <c r="S161" s="694"/>
      <c r="T161" s="694"/>
      <c r="U161" s="694"/>
      <c r="V161" s="694"/>
      <c r="W161" s="694"/>
      <c r="X161" s="752"/>
      <c r="Y161" s="691"/>
      <c r="Z161" s="685"/>
      <c r="AA161" s="685"/>
      <c r="AB161" s="686"/>
      <c r="AC161" s="691"/>
      <c r="AD161" s="685"/>
      <c r="AE161" s="685"/>
      <c r="AF161" s="686"/>
    </row>
    <row r="162" spans="1:32" ht="18.75" customHeight="1">
      <c r="A162" s="663"/>
      <c r="B162" s="664"/>
      <c r="C162" s="678"/>
      <c r="D162" s="574"/>
      <c r="E162" s="667"/>
      <c r="F162" s="574"/>
      <c r="G162" s="679"/>
      <c r="H162" s="1392"/>
      <c r="I162" s="1377"/>
      <c r="J162" s="1379"/>
      <c r="K162" s="1379"/>
      <c r="L162" s="1377"/>
      <c r="M162" s="1379"/>
      <c r="N162" s="1379"/>
      <c r="O162" s="681"/>
      <c r="P162" s="681"/>
      <c r="Q162" s="681"/>
      <c r="R162" s="681"/>
      <c r="S162" s="681"/>
      <c r="T162" s="681"/>
      <c r="U162" s="681"/>
      <c r="V162" s="681"/>
      <c r="W162" s="681"/>
      <c r="X162" s="683"/>
      <c r="Y162" s="691"/>
      <c r="Z162" s="685"/>
      <c r="AA162" s="685"/>
      <c r="AB162" s="686"/>
      <c r="AC162" s="691"/>
      <c r="AD162" s="685"/>
      <c r="AE162" s="685"/>
      <c r="AF162" s="686"/>
    </row>
    <row r="163" spans="1:32" ht="18.75" customHeight="1">
      <c r="A163" s="663"/>
      <c r="B163" s="664"/>
      <c r="C163" s="678"/>
      <c r="D163" s="574"/>
      <c r="E163" s="667"/>
      <c r="F163" s="574"/>
      <c r="G163" s="679"/>
      <c r="H163" s="701" t="s">
        <v>131</v>
      </c>
      <c r="I163" s="670" t="s">
        <v>50</v>
      </c>
      <c r="J163" s="671" t="s">
        <v>116</v>
      </c>
      <c r="K163" s="671"/>
      <c r="L163" s="674" t="s">
        <v>50</v>
      </c>
      <c r="M163" s="671" t="s">
        <v>121</v>
      </c>
      <c r="N163" s="671"/>
      <c r="O163" s="674" t="s">
        <v>50</v>
      </c>
      <c r="P163" s="671" t="s">
        <v>120</v>
      </c>
      <c r="Q163" s="573"/>
      <c r="R163" s="573"/>
      <c r="S163" s="573"/>
      <c r="T163" s="573"/>
      <c r="U163" s="573"/>
      <c r="V163" s="573"/>
      <c r="W163" s="573"/>
      <c r="X163" s="723"/>
      <c r="Y163" s="691"/>
      <c r="Z163" s="685"/>
      <c r="AA163" s="685"/>
      <c r="AB163" s="686"/>
      <c r="AC163" s="691"/>
      <c r="AD163" s="685"/>
      <c r="AE163" s="685"/>
      <c r="AF163" s="686"/>
    </row>
    <row r="164" spans="1:32" ht="18.75" customHeight="1">
      <c r="A164" s="663"/>
      <c r="B164" s="664"/>
      <c r="C164" s="678"/>
      <c r="D164" s="574"/>
      <c r="E164" s="667"/>
      <c r="F164" s="574"/>
      <c r="G164" s="679"/>
      <c r="H164" s="701" t="s">
        <v>129</v>
      </c>
      <c r="I164" s="670" t="s">
        <v>50</v>
      </c>
      <c r="J164" s="671" t="s">
        <v>116</v>
      </c>
      <c r="K164" s="672"/>
      <c r="L164" s="674" t="s">
        <v>50</v>
      </c>
      <c r="M164" s="671" t="s">
        <v>118</v>
      </c>
      <c r="N164" s="573"/>
      <c r="O164" s="573"/>
      <c r="P164" s="573"/>
      <c r="Q164" s="573"/>
      <c r="R164" s="573"/>
      <c r="S164" s="573"/>
      <c r="T164" s="573"/>
      <c r="U164" s="573"/>
      <c r="V164" s="573"/>
      <c r="W164" s="573"/>
      <c r="X164" s="723"/>
      <c r="Y164" s="691"/>
      <c r="Z164" s="685"/>
      <c r="AA164" s="685"/>
      <c r="AB164" s="686"/>
      <c r="AC164" s="691"/>
      <c r="AD164" s="685"/>
      <c r="AE164" s="685"/>
      <c r="AF164" s="686"/>
    </row>
    <row r="165" spans="1:32" ht="18.75" customHeight="1">
      <c r="A165" s="663"/>
      <c r="B165" s="664"/>
      <c r="C165" s="678"/>
      <c r="D165" s="574"/>
      <c r="E165" s="667"/>
      <c r="F165" s="574"/>
      <c r="G165" s="679"/>
      <c r="H165" s="754" t="s">
        <v>270</v>
      </c>
      <c r="I165" s="670" t="s">
        <v>50</v>
      </c>
      <c r="J165" s="671" t="s">
        <v>116</v>
      </c>
      <c r="K165" s="672"/>
      <c r="L165" s="674" t="s">
        <v>50</v>
      </c>
      <c r="M165" s="671" t="s">
        <v>118</v>
      </c>
      <c r="N165" s="573"/>
      <c r="O165" s="573"/>
      <c r="P165" s="573"/>
      <c r="Q165" s="573"/>
      <c r="R165" s="573"/>
      <c r="S165" s="573"/>
      <c r="T165" s="573"/>
      <c r="U165" s="573"/>
      <c r="V165" s="573"/>
      <c r="W165" s="573"/>
      <c r="X165" s="723"/>
      <c r="Y165" s="691"/>
      <c r="Z165" s="685"/>
      <c r="AA165" s="685"/>
      <c r="AB165" s="686"/>
      <c r="AC165" s="691"/>
      <c r="AD165" s="685"/>
      <c r="AE165" s="685"/>
      <c r="AF165" s="686"/>
    </row>
    <row r="166" spans="1:32" ht="18.75" customHeight="1">
      <c r="A166" s="696" t="s">
        <v>50</v>
      </c>
      <c r="B166" s="664">
        <v>36</v>
      </c>
      <c r="C166" s="678" t="s">
        <v>299</v>
      </c>
      <c r="D166" s="696" t="s">
        <v>50</v>
      </c>
      <c r="E166" s="667" t="s">
        <v>298</v>
      </c>
      <c r="F166" s="574"/>
      <c r="G166" s="679"/>
      <c r="H166" s="697" t="s">
        <v>303</v>
      </c>
      <c r="I166" s="670" t="s">
        <v>50</v>
      </c>
      <c r="J166" s="671" t="s">
        <v>116</v>
      </c>
      <c r="K166" s="671"/>
      <c r="L166" s="674"/>
      <c r="M166" s="674" t="s">
        <v>50</v>
      </c>
      <c r="N166" s="671" t="s">
        <v>302</v>
      </c>
      <c r="O166" s="674"/>
      <c r="P166" s="674" t="s">
        <v>50</v>
      </c>
      <c r="Q166" s="671" t="s">
        <v>301</v>
      </c>
      <c r="R166" s="674"/>
      <c r="S166" s="671"/>
      <c r="T166" s="674"/>
      <c r="U166" s="671"/>
      <c r="V166" s="672"/>
      <c r="W166" s="672"/>
      <c r="X166" s="695"/>
      <c r="Y166" s="691"/>
      <c r="Z166" s="685"/>
      <c r="AA166" s="685"/>
      <c r="AB166" s="686"/>
      <c r="AC166" s="691"/>
      <c r="AD166" s="685"/>
      <c r="AE166" s="685"/>
      <c r="AF166" s="686"/>
    </row>
    <row r="167" spans="1:32" ht="18.75" customHeight="1">
      <c r="A167" s="663"/>
      <c r="B167" s="664"/>
      <c r="C167" s="678" t="s">
        <v>297</v>
      </c>
      <c r="D167" s="696" t="s">
        <v>50</v>
      </c>
      <c r="E167" s="667" t="s">
        <v>296</v>
      </c>
      <c r="F167" s="574"/>
      <c r="G167" s="679"/>
      <c r="H167" s="692" t="s">
        <v>300</v>
      </c>
      <c r="I167" s="670" t="s">
        <v>50</v>
      </c>
      <c r="J167" s="671" t="s">
        <v>116</v>
      </c>
      <c r="K167" s="672"/>
      <c r="L167" s="674" t="s">
        <v>50</v>
      </c>
      <c r="M167" s="671" t="s">
        <v>118</v>
      </c>
      <c r="N167" s="573"/>
      <c r="O167" s="573"/>
      <c r="P167" s="573"/>
      <c r="Q167" s="573"/>
      <c r="R167" s="573"/>
      <c r="S167" s="573"/>
      <c r="T167" s="573"/>
      <c r="U167" s="573"/>
      <c r="V167" s="573"/>
      <c r="W167" s="573"/>
      <c r="X167" s="723"/>
      <c r="Y167" s="691"/>
      <c r="Z167" s="685"/>
      <c r="AA167" s="685"/>
      <c r="AB167" s="686"/>
      <c r="AC167" s="691"/>
      <c r="AD167" s="685"/>
      <c r="AE167" s="685"/>
      <c r="AF167" s="686"/>
    </row>
    <row r="168" spans="1:32" ht="18.75" customHeight="1">
      <c r="A168" s="663"/>
      <c r="B168" s="664"/>
      <c r="C168" s="678"/>
      <c r="D168" s="696" t="s">
        <v>50</v>
      </c>
      <c r="E168" s="667" t="s">
        <v>306</v>
      </c>
      <c r="F168" s="574"/>
      <c r="G168" s="679"/>
      <c r="H168" s="692" t="s">
        <v>305</v>
      </c>
      <c r="I168" s="670" t="s">
        <v>50</v>
      </c>
      <c r="J168" s="671" t="s">
        <v>116</v>
      </c>
      <c r="K168" s="672"/>
      <c r="L168" s="674" t="s">
        <v>50</v>
      </c>
      <c r="M168" s="671" t="s">
        <v>118</v>
      </c>
      <c r="N168" s="573"/>
      <c r="O168" s="573"/>
      <c r="P168" s="573"/>
      <c r="Q168" s="573"/>
      <c r="R168" s="573"/>
      <c r="S168" s="573"/>
      <c r="T168" s="573"/>
      <c r="U168" s="573"/>
      <c r="V168" s="573"/>
      <c r="W168" s="573"/>
      <c r="X168" s="723"/>
      <c r="Y168" s="691"/>
      <c r="Z168" s="685"/>
      <c r="AA168" s="685"/>
      <c r="AB168" s="686"/>
      <c r="AC168" s="691"/>
      <c r="AD168" s="685"/>
      <c r="AE168" s="685"/>
      <c r="AF168" s="686"/>
    </row>
    <row r="169" spans="1:32" ht="18.75" customHeight="1">
      <c r="A169" s="663"/>
      <c r="B169" s="664"/>
      <c r="C169" s="678"/>
      <c r="D169" s="696" t="s">
        <v>50</v>
      </c>
      <c r="E169" s="667" t="s">
        <v>294</v>
      </c>
      <c r="F169" s="574"/>
      <c r="G169" s="679"/>
      <c r="H169" s="692" t="s">
        <v>192</v>
      </c>
      <c r="I169" s="703" t="s">
        <v>50</v>
      </c>
      <c r="J169" s="671" t="s">
        <v>116</v>
      </c>
      <c r="K169" s="671"/>
      <c r="L169" s="674" t="s">
        <v>50</v>
      </c>
      <c r="M169" s="671" t="s">
        <v>135</v>
      </c>
      <c r="N169" s="671"/>
      <c r="O169" s="693" t="s">
        <v>50</v>
      </c>
      <c r="P169" s="671" t="s">
        <v>134</v>
      </c>
      <c r="Q169" s="573"/>
      <c r="R169" s="573"/>
      <c r="S169" s="573"/>
      <c r="T169" s="573"/>
      <c r="U169" s="573"/>
      <c r="V169" s="573"/>
      <c r="W169" s="573"/>
      <c r="X169" s="723"/>
      <c r="Y169" s="691"/>
      <c r="Z169" s="685"/>
      <c r="AA169" s="685"/>
      <c r="AB169" s="686"/>
      <c r="AC169" s="691"/>
      <c r="AD169" s="685"/>
      <c r="AE169" s="685"/>
      <c r="AF169" s="686"/>
    </row>
    <row r="170" spans="1:32" ht="18.75" customHeight="1">
      <c r="A170" s="663"/>
      <c r="B170" s="664"/>
      <c r="C170" s="678"/>
      <c r="D170" s="696" t="s">
        <v>50</v>
      </c>
      <c r="E170" s="667" t="s">
        <v>293</v>
      </c>
      <c r="F170" s="574"/>
      <c r="G170" s="679"/>
      <c r="H170" s="701" t="s">
        <v>119</v>
      </c>
      <c r="I170" s="670" t="s">
        <v>50</v>
      </c>
      <c r="J170" s="671" t="s">
        <v>116</v>
      </c>
      <c r="K170" s="672"/>
      <c r="L170" s="674" t="s">
        <v>50</v>
      </c>
      <c r="M170" s="671" t="s">
        <v>118</v>
      </c>
      <c r="N170" s="573"/>
      <c r="O170" s="573"/>
      <c r="P170" s="573"/>
      <c r="Q170" s="573"/>
      <c r="R170" s="573"/>
      <c r="S170" s="573"/>
      <c r="T170" s="573"/>
      <c r="U170" s="573"/>
      <c r="V170" s="573"/>
      <c r="W170" s="573"/>
      <c r="X170" s="723"/>
      <c r="Y170" s="691"/>
      <c r="Z170" s="685"/>
      <c r="AA170" s="685"/>
      <c r="AB170" s="686"/>
      <c r="AC170" s="691"/>
      <c r="AD170" s="685"/>
      <c r="AE170" s="685"/>
      <c r="AF170" s="686"/>
    </row>
    <row r="171" spans="1:32" ht="18.75" customHeight="1">
      <c r="A171" s="663"/>
      <c r="B171" s="664"/>
      <c r="C171" s="678"/>
      <c r="D171" s="696" t="s">
        <v>50</v>
      </c>
      <c r="E171" s="667" t="s">
        <v>304</v>
      </c>
      <c r="F171" s="574"/>
      <c r="G171" s="667"/>
      <c r="H171" s="754" t="s">
        <v>234</v>
      </c>
      <c r="I171" s="670" t="s">
        <v>50</v>
      </c>
      <c r="J171" s="671" t="s">
        <v>116</v>
      </c>
      <c r="K171" s="671"/>
      <c r="L171" s="674" t="s">
        <v>50</v>
      </c>
      <c r="M171" s="681" t="s">
        <v>118</v>
      </c>
      <c r="N171" s="671"/>
      <c r="O171" s="671"/>
      <c r="P171" s="671"/>
      <c r="Q171" s="672"/>
      <c r="R171" s="672"/>
      <c r="S171" s="672"/>
      <c r="T171" s="672"/>
      <c r="U171" s="672"/>
      <c r="V171" s="672"/>
      <c r="W171" s="672"/>
      <c r="X171" s="695"/>
      <c r="Y171" s="691"/>
      <c r="Z171" s="685"/>
      <c r="AA171" s="685"/>
      <c r="AB171" s="686"/>
      <c r="AC171" s="691"/>
      <c r="AD171" s="685"/>
      <c r="AE171" s="685"/>
      <c r="AF171" s="686"/>
    </row>
    <row r="172" spans="1:32" ht="18.75" customHeight="1">
      <c r="A172" s="663"/>
      <c r="B172" s="664"/>
      <c r="C172" s="764"/>
      <c r="D172" s="666"/>
      <c r="E172" s="667"/>
      <c r="F172" s="574"/>
      <c r="G172" s="667"/>
      <c r="H172" s="754" t="s">
        <v>232</v>
      </c>
      <c r="I172" s="670" t="s">
        <v>50</v>
      </c>
      <c r="J172" s="671" t="s">
        <v>116</v>
      </c>
      <c r="K172" s="671"/>
      <c r="L172" s="674" t="s">
        <v>50</v>
      </c>
      <c r="M172" s="681" t="s">
        <v>118</v>
      </c>
      <c r="N172" s="671"/>
      <c r="O172" s="671"/>
      <c r="P172" s="671"/>
      <c r="Q172" s="672"/>
      <c r="R172" s="672"/>
      <c r="S172" s="672"/>
      <c r="T172" s="672"/>
      <c r="U172" s="672"/>
      <c r="V172" s="672"/>
      <c r="W172" s="672"/>
      <c r="X172" s="695"/>
      <c r="Y172" s="691"/>
      <c r="Z172" s="685"/>
      <c r="AA172" s="685"/>
      <c r="AB172" s="686"/>
      <c r="AC172" s="691"/>
      <c r="AD172" s="685"/>
      <c r="AE172" s="685"/>
      <c r="AF172" s="686"/>
    </row>
    <row r="173" spans="1:32" ht="18.75" customHeight="1">
      <c r="A173" s="663"/>
      <c r="B173" s="664"/>
      <c r="C173" s="678"/>
      <c r="D173" s="666"/>
      <c r="E173" s="667"/>
      <c r="F173" s="574"/>
      <c r="G173" s="679"/>
      <c r="H173" s="759" t="s">
        <v>231</v>
      </c>
      <c r="I173" s="670" t="s">
        <v>50</v>
      </c>
      <c r="J173" s="671" t="s">
        <v>116</v>
      </c>
      <c r="K173" s="671"/>
      <c r="L173" s="674" t="s">
        <v>50</v>
      </c>
      <c r="M173" s="671" t="s">
        <v>135</v>
      </c>
      <c r="N173" s="671"/>
      <c r="O173" s="674" t="s">
        <v>50</v>
      </c>
      <c r="P173" s="671" t="s">
        <v>134</v>
      </c>
      <c r="Q173" s="675"/>
      <c r="R173" s="675"/>
      <c r="S173" s="675"/>
      <c r="T173" s="675"/>
      <c r="U173" s="704"/>
      <c r="V173" s="704"/>
      <c r="W173" s="704"/>
      <c r="X173" s="705"/>
      <c r="Y173" s="691"/>
      <c r="Z173" s="685"/>
      <c r="AA173" s="685"/>
      <c r="AB173" s="686"/>
      <c r="AC173" s="691"/>
      <c r="AD173" s="685"/>
      <c r="AE173" s="685"/>
      <c r="AF173" s="686"/>
    </row>
    <row r="174" spans="1:32" ht="18.75" customHeight="1">
      <c r="A174" s="663"/>
      <c r="B174" s="664"/>
      <c r="C174" s="678"/>
      <c r="D174" s="666"/>
      <c r="E174" s="667"/>
      <c r="F174" s="574"/>
      <c r="G174" s="679"/>
      <c r="H174" s="692" t="s">
        <v>230</v>
      </c>
      <c r="I174" s="670" t="s">
        <v>50</v>
      </c>
      <c r="J174" s="671" t="s">
        <v>116</v>
      </c>
      <c r="K174" s="671"/>
      <c r="L174" s="674" t="s">
        <v>50</v>
      </c>
      <c r="M174" s="671" t="s">
        <v>227</v>
      </c>
      <c r="N174" s="671"/>
      <c r="O174" s="674" t="s">
        <v>50</v>
      </c>
      <c r="P174" s="671" t="s">
        <v>120</v>
      </c>
      <c r="Q174" s="573"/>
      <c r="R174" s="674" t="s">
        <v>50</v>
      </c>
      <c r="S174" s="671" t="s">
        <v>229</v>
      </c>
      <c r="T174" s="573"/>
      <c r="U174" s="573"/>
      <c r="V174" s="573"/>
      <c r="W174" s="573"/>
      <c r="X174" s="723"/>
      <c r="Y174" s="691"/>
      <c r="Z174" s="685"/>
      <c r="AA174" s="685"/>
      <c r="AB174" s="686"/>
      <c r="AC174" s="691"/>
      <c r="AD174" s="685"/>
      <c r="AE174" s="685"/>
      <c r="AF174" s="686"/>
    </row>
    <row r="175" spans="1:32" ht="18.75" customHeight="1">
      <c r="A175" s="663"/>
      <c r="B175" s="664"/>
      <c r="C175" s="665"/>
      <c r="D175" s="666"/>
      <c r="E175" s="667"/>
      <c r="F175" s="574"/>
      <c r="G175" s="668"/>
      <c r="H175" s="701" t="s">
        <v>228</v>
      </c>
      <c r="I175" s="670" t="s">
        <v>50</v>
      </c>
      <c r="J175" s="671" t="s">
        <v>116</v>
      </c>
      <c r="K175" s="671"/>
      <c r="L175" s="674" t="s">
        <v>50</v>
      </c>
      <c r="M175" s="671" t="s">
        <v>227</v>
      </c>
      <c r="N175" s="671"/>
      <c r="O175" s="674" t="s">
        <v>50</v>
      </c>
      <c r="P175" s="671" t="s">
        <v>226</v>
      </c>
      <c r="Q175" s="671"/>
      <c r="R175" s="674" t="s">
        <v>50</v>
      </c>
      <c r="S175" s="671" t="s">
        <v>225</v>
      </c>
      <c r="T175" s="671"/>
      <c r="U175" s="675"/>
      <c r="V175" s="675"/>
      <c r="W175" s="675"/>
      <c r="X175" s="676"/>
      <c r="Y175" s="685"/>
      <c r="Z175" s="685"/>
      <c r="AA175" s="685"/>
      <c r="AB175" s="686"/>
      <c r="AC175" s="691"/>
      <c r="AD175" s="685"/>
      <c r="AE175" s="685"/>
      <c r="AF175" s="686"/>
    </row>
    <row r="176" spans="1:32" ht="18.75" customHeight="1">
      <c r="A176" s="663"/>
      <c r="B176" s="664"/>
      <c r="C176" s="665"/>
      <c r="D176" s="666"/>
      <c r="E176" s="667"/>
      <c r="F176" s="574"/>
      <c r="G176" s="668"/>
      <c r="H176" s="702" t="s">
        <v>224</v>
      </c>
      <c r="I176" s="703" t="s">
        <v>50</v>
      </c>
      <c r="J176" s="694" t="s">
        <v>223</v>
      </c>
      <c r="K176" s="694"/>
      <c r="L176" s="693" t="s">
        <v>50</v>
      </c>
      <c r="M176" s="694" t="s">
        <v>222</v>
      </c>
      <c r="N176" s="694"/>
      <c r="O176" s="693" t="s">
        <v>50</v>
      </c>
      <c r="P176" s="694" t="s">
        <v>221</v>
      </c>
      <c r="Q176" s="694"/>
      <c r="R176" s="693"/>
      <c r="S176" s="694"/>
      <c r="T176" s="694"/>
      <c r="U176" s="704"/>
      <c r="V176" s="704"/>
      <c r="W176" s="704"/>
      <c r="X176" s="705"/>
      <c r="Y176" s="685"/>
      <c r="Z176" s="685"/>
      <c r="AA176" s="685"/>
      <c r="AB176" s="686"/>
      <c r="AC176" s="691"/>
      <c r="AD176" s="685"/>
      <c r="AE176" s="685"/>
      <c r="AF176" s="686"/>
    </row>
    <row r="177" spans="1:32" ht="19.5" customHeight="1">
      <c r="A177" s="706"/>
      <c r="B177" s="707"/>
      <c r="C177" s="708"/>
      <c r="D177" s="656"/>
      <c r="E177" s="662"/>
      <c r="F177" s="709"/>
      <c r="G177" s="710"/>
      <c r="H177" s="711" t="s">
        <v>220</v>
      </c>
      <c r="I177" s="712" t="s">
        <v>50</v>
      </c>
      <c r="J177" s="713" t="s">
        <v>116</v>
      </c>
      <c r="K177" s="713"/>
      <c r="L177" s="714" t="s">
        <v>50</v>
      </c>
      <c r="M177" s="713" t="s">
        <v>118</v>
      </c>
      <c r="N177" s="713"/>
      <c r="O177" s="713"/>
      <c r="P177" s="713"/>
      <c r="Q177" s="715"/>
      <c r="R177" s="715"/>
      <c r="S177" s="715"/>
      <c r="T177" s="715"/>
      <c r="U177" s="715"/>
      <c r="V177" s="715"/>
      <c r="W177" s="715"/>
      <c r="X177" s="716"/>
      <c r="Y177" s="717"/>
      <c r="Z177" s="717"/>
      <c r="AA177" s="717"/>
      <c r="AB177" s="718"/>
      <c r="AC177" s="719"/>
      <c r="AD177" s="717"/>
      <c r="AE177" s="717"/>
      <c r="AF177" s="718"/>
    </row>
    <row r="178" spans="1:32" ht="18.75" customHeight="1">
      <c r="A178" s="732"/>
      <c r="B178" s="733"/>
      <c r="C178" s="734"/>
      <c r="D178" s="735"/>
      <c r="E178" s="653"/>
      <c r="F178" s="735"/>
      <c r="G178" s="736"/>
      <c r="H178" s="737" t="s">
        <v>148</v>
      </c>
      <c r="I178" s="738" t="s">
        <v>50</v>
      </c>
      <c r="J178" s="720" t="s">
        <v>116</v>
      </c>
      <c r="K178" s="720"/>
      <c r="L178" s="739"/>
      <c r="M178" s="740" t="s">
        <v>50</v>
      </c>
      <c r="N178" s="720" t="s">
        <v>115</v>
      </c>
      <c r="O178" s="720"/>
      <c r="P178" s="739"/>
      <c r="Q178" s="740" t="s">
        <v>50</v>
      </c>
      <c r="R178" s="741" t="s">
        <v>114</v>
      </c>
      <c r="S178" s="741"/>
      <c r="T178" s="741"/>
      <c r="U178" s="741"/>
      <c r="V178" s="741"/>
      <c r="W178" s="741"/>
      <c r="X178" s="742"/>
      <c r="Y178" s="760" t="s">
        <v>50</v>
      </c>
      <c r="Z178" s="652" t="s">
        <v>241</v>
      </c>
      <c r="AA178" s="652"/>
      <c r="AB178" s="677"/>
      <c r="AC178" s="760" t="s">
        <v>50</v>
      </c>
      <c r="AD178" s="652" t="s">
        <v>241</v>
      </c>
      <c r="AE178" s="652"/>
      <c r="AF178" s="677"/>
    </row>
    <row r="179" spans="1:32" ht="19.5" customHeight="1">
      <c r="A179" s="663"/>
      <c r="B179" s="664"/>
      <c r="C179" s="665"/>
      <c r="D179" s="666"/>
      <c r="E179" s="667"/>
      <c r="F179" s="574"/>
      <c r="G179" s="668"/>
      <c r="H179" s="699" t="s">
        <v>111</v>
      </c>
      <c r="I179" s="670" t="s">
        <v>50</v>
      </c>
      <c r="J179" s="671" t="s">
        <v>107</v>
      </c>
      <c r="K179" s="672"/>
      <c r="L179" s="673"/>
      <c r="M179" s="674" t="s">
        <v>50</v>
      </c>
      <c r="N179" s="671" t="s">
        <v>106</v>
      </c>
      <c r="O179" s="674"/>
      <c r="P179" s="671"/>
      <c r="Q179" s="675"/>
      <c r="R179" s="675"/>
      <c r="S179" s="675"/>
      <c r="T179" s="675"/>
      <c r="U179" s="675"/>
      <c r="V179" s="675"/>
      <c r="W179" s="675"/>
      <c r="X179" s="676"/>
      <c r="Y179" s="696" t="s">
        <v>50</v>
      </c>
      <c r="Z179" s="684" t="s">
        <v>239</v>
      </c>
      <c r="AA179" s="685"/>
      <c r="AB179" s="686"/>
      <c r="AC179" s="696" t="s">
        <v>50</v>
      </c>
      <c r="AD179" s="684" t="s">
        <v>239</v>
      </c>
      <c r="AE179" s="685"/>
      <c r="AF179" s="686"/>
    </row>
    <row r="180" spans="1:32" ht="19.5" customHeight="1">
      <c r="A180" s="663"/>
      <c r="B180" s="664"/>
      <c r="C180" s="665"/>
      <c r="D180" s="666"/>
      <c r="E180" s="667"/>
      <c r="F180" s="574"/>
      <c r="G180" s="668"/>
      <c r="H180" s="699" t="s">
        <v>108</v>
      </c>
      <c r="I180" s="670" t="s">
        <v>50</v>
      </c>
      <c r="J180" s="671" t="s">
        <v>107</v>
      </c>
      <c r="K180" s="672"/>
      <c r="L180" s="673"/>
      <c r="M180" s="674" t="s">
        <v>50</v>
      </c>
      <c r="N180" s="671" t="s">
        <v>106</v>
      </c>
      <c r="O180" s="674"/>
      <c r="P180" s="671"/>
      <c r="Q180" s="675"/>
      <c r="R180" s="675"/>
      <c r="S180" s="675"/>
      <c r="T180" s="675"/>
      <c r="U180" s="675"/>
      <c r="V180" s="675"/>
      <c r="W180" s="675"/>
      <c r="X180" s="676"/>
      <c r="Y180" s="696"/>
      <c r="Z180" s="684"/>
      <c r="AA180" s="685"/>
      <c r="AB180" s="686"/>
      <c r="AC180" s="696"/>
      <c r="AD180" s="684"/>
      <c r="AE180" s="685"/>
      <c r="AF180" s="686"/>
    </row>
    <row r="181" spans="1:32" ht="18.75" customHeight="1">
      <c r="A181" s="663"/>
      <c r="B181" s="664"/>
      <c r="C181" s="665"/>
      <c r="D181" s="666"/>
      <c r="E181" s="667"/>
      <c r="F181" s="574"/>
      <c r="G181" s="679"/>
      <c r="H181" s="697" t="s">
        <v>303</v>
      </c>
      <c r="I181" s="670" t="s">
        <v>50</v>
      </c>
      <c r="J181" s="671" t="s">
        <v>116</v>
      </c>
      <c r="K181" s="671"/>
      <c r="L181" s="674"/>
      <c r="M181" s="674" t="s">
        <v>50</v>
      </c>
      <c r="N181" s="671" t="s">
        <v>302</v>
      </c>
      <c r="O181" s="674"/>
      <c r="P181" s="674" t="s">
        <v>50</v>
      </c>
      <c r="Q181" s="671" t="s">
        <v>301</v>
      </c>
      <c r="R181" s="674"/>
      <c r="S181" s="671"/>
      <c r="T181" s="674"/>
      <c r="U181" s="671"/>
      <c r="V181" s="672"/>
      <c r="W181" s="675"/>
      <c r="X181" s="676"/>
      <c r="Y181" s="691"/>
      <c r="Z181" s="685"/>
      <c r="AA181" s="685"/>
      <c r="AB181" s="686"/>
      <c r="AC181" s="691"/>
      <c r="AD181" s="685"/>
      <c r="AE181" s="685"/>
      <c r="AF181" s="686"/>
    </row>
    <row r="182" spans="1:32" ht="18.75" customHeight="1">
      <c r="A182" s="663"/>
      <c r="B182" s="664"/>
      <c r="C182" s="665"/>
      <c r="D182" s="666"/>
      <c r="E182" s="667"/>
      <c r="F182" s="574"/>
      <c r="G182" s="679"/>
      <c r="H182" s="692" t="s">
        <v>300</v>
      </c>
      <c r="I182" s="670" t="s">
        <v>50</v>
      </c>
      <c r="J182" s="671" t="s">
        <v>116</v>
      </c>
      <c r="K182" s="672"/>
      <c r="L182" s="674" t="s">
        <v>50</v>
      </c>
      <c r="M182" s="671" t="s">
        <v>118</v>
      </c>
      <c r="N182" s="573"/>
      <c r="O182" s="573"/>
      <c r="P182" s="573"/>
      <c r="Q182" s="573"/>
      <c r="R182" s="573"/>
      <c r="S182" s="573"/>
      <c r="T182" s="573"/>
      <c r="U182" s="573"/>
      <c r="V182" s="573"/>
      <c r="W182" s="573"/>
      <c r="X182" s="723"/>
      <c r="Y182" s="691"/>
      <c r="Z182" s="685"/>
      <c r="AA182" s="685"/>
      <c r="AB182" s="686"/>
      <c r="AC182" s="691"/>
      <c r="AD182" s="685"/>
      <c r="AE182" s="685"/>
      <c r="AF182" s="686"/>
    </row>
    <row r="183" spans="1:32" ht="18.75" customHeight="1">
      <c r="A183" s="696" t="s">
        <v>50</v>
      </c>
      <c r="B183" s="664">
        <v>28</v>
      </c>
      <c r="C183" s="678" t="s">
        <v>299</v>
      </c>
      <c r="D183" s="696" t="s">
        <v>50</v>
      </c>
      <c r="E183" s="667" t="s">
        <v>298</v>
      </c>
      <c r="F183" s="574"/>
      <c r="G183" s="667"/>
      <c r="H183" s="754" t="s">
        <v>234</v>
      </c>
      <c r="I183" s="670" t="s">
        <v>50</v>
      </c>
      <c r="J183" s="671" t="s">
        <v>116</v>
      </c>
      <c r="K183" s="671"/>
      <c r="L183" s="674" t="s">
        <v>50</v>
      </c>
      <c r="M183" s="681" t="s">
        <v>118</v>
      </c>
      <c r="N183" s="671"/>
      <c r="O183" s="671"/>
      <c r="P183" s="671"/>
      <c r="Q183" s="672"/>
      <c r="R183" s="672"/>
      <c r="S183" s="672"/>
      <c r="T183" s="672"/>
      <c r="U183" s="672"/>
      <c r="V183" s="672"/>
      <c r="W183" s="672"/>
      <c r="X183" s="695"/>
      <c r="Y183" s="691"/>
      <c r="Z183" s="685"/>
      <c r="AA183" s="685"/>
      <c r="AB183" s="686"/>
      <c r="AC183" s="691"/>
      <c r="AD183" s="685"/>
      <c r="AE183" s="685"/>
      <c r="AF183" s="686"/>
    </row>
    <row r="184" spans="1:32" ht="18.75" customHeight="1">
      <c r="A184" s="663"/>
      <c r="B184" s="664"/>
      <c r="C184" s="678" t="s">
        <v>297</v>
      </c>
      <c r="D184" s="696" t="s">
        <v>50</v>
      </c>
      <c r="E184" s="667" t="s">
        <v>296</v>
      </c>
      <c r="F184" s="574"/>
      <c r="G184" s="667"/>
      <c r="H184" s="754" t="s">
        <v>232</v>
      </c>
      <c r="I184" s="670" t="s">
        <v>50</v>
      </c>
      <c r="J184" s="671" t="s">
        <v>116</v>
      </c>
      <c r="K184" s="671"/>
      <c r="L184" s="674" t="s">
        <v>50</v>
      </c>
      <c r="M184" s="681" t="s">
        <v>118</v>
      </c>
      <c r="N184" s="671"/>
      <c r="O184" s="671"/>
      <c r="P184" s="671"/>
      <c r="Q184" s="672"/>
      <c r="R184" s="672"/>
      <c r="S184" s="672"/>
      <c r="T184" s="672"/>
      <c r="U184" s="672"/>
      <c r="V184" s="672"/>
      <c r="W184" s="672"/>
      <c r="X184" s="695"/>
      <c r="Y184" s="691"/>
      <c r="Z184" s="685"/>
      <c r="AA184" s="685"/>
      <c r="AB184" s="686"/>
      <c r="AC184" s="691"/>
      <c r="AD184" s="685"/>
      <c r="AE184" s="685"/>
      <c r="AF184" s="686"/>
    </row>
    <row r="185" spans="1:32" ht="18.75" customHeight="1">
      <c r="A185" s="663"/>
      <c r="B185" s="664"/>
      <c r="C185" s="678" t="s">
        <v>295</v>
      </c>
      <c r="D185" s="696" t="s">
        <v>50</v>
      </c>
      <c r="E185" s="667" t="s">
        <v>294</v>
      </c>
      <c r="F185" s="574"/>
      <c r="G185" s="679"/>
      <c r="H185" s="759" t="s">
        <v>231</v>
      </c>
      <c r="I185" s="670" t="s">
        <v>50</v>
      </c>
      <c r="J185" s="671" t="s">
        <v>116</v>
      </c>
      <c r="K185" s="671"/>
      <c r="L185" s="674" t="s">
        <v>50</v>
      </c>
      <c r="M185" s="671" t="s">
        <v>135</v>
      </c>
      <c r="N185" s="671"/>
      <c r="O185" s="674" t="s">
        <v>50</v>
      </c>
      <c r="P185" s="671" t="s">
        <v>134</v>
      </c>
      <c r="Q185" s="675"/>
      <c r="R185" s="675"/>
      <c r="S185" s="675"/>
      <c r="T185" s="675"/>
      <c r="U185" s="704"/>
      <c r="V185" s="704"/>
      <c r="W185" s="704"/>
      <c r="X185" s="705"/>
      <c r="Y185" s="691"/>
      <c r="Z185" s="685"/>
      <c r="AA185" s="685"/>
      <c r="AB185" s="686"/>
      <c r="AC185" s="691"/>
      <c r="AD185" s="685"/>
      <c r="AE185" s="685"/>
      <c r="AF185" s="686"/>
    </row>
    <row r="186" spans="1:32" ht="18.75" customHeight="1">
      <c r="A186" s="663"/>
      <c r="B186" s="664"/>
      <c r="C186" s="665"/>
      <c r="D186" s="696" t="s">
        <v>50</v>
      </c>
      <c r="E186" s="667" t="s">
        <v>293</v>
      </c>
      <c r="F186" s="574"/>
      <c r="G186" s="679"/>
      <c r="H186" s="692" t="s">
        <v>230</v>
      </c>
      <c r="I186" s="670" t="s">
        <v>50</v>
      </c>
      <c r="J186" s="671" t="s">
        <v>116</v>
      </c>
      <c r="K186" s="671"/>
      <c r="L186" s="674" t="s">
        <v>50</v>
      </c>
      <c r="M186" s="671" t="s">
        <v>227</v>
      </c>
      <c r="N186" s="671"/>
      <c r="O186" s="674" t="s">
        <v>50</v>
      </c>
      <c r="P186" s="671" t="s">
        <v>120</v>
      </c>
      <c r="Q186" s="573"/>
      <c r="R186" s="674" t="s">
        <v>50</v>
      </c>
      <c r="S186" s="671" t="s">
        <v>229</v>
      </c>
      <c r="T186" s="573"/>
      <c r="U186" s="573"/>
      <c r="V186" s="573"/>
      <c r="W186" s="573"/>
      <c r="X186" s="723"/>
      <c r="Y186" s="691"/>
      <c r="Z186" s="685"/>
      <c r="AA186" s="685"/>
      <c r="AB186" s="686"/>
      <c r="AC186" s="691"/>
      <c r="AD186" s="685"/>
      <c r="AE186" s="685"/>
      <c r="AF186" s="686"/>
    </row>
    <row r="187" spans="1:32" ht="18.75" customHeight="1">
      <c r="A187" s="663"/>
      <c r="B187" s="664"/>
      <c r="C187" s="665"/>
      <c r="D187" s="666"/>
      <c r="E187" s="667"/>
      <c r="F187" s="574"/>
      <c r="G187" s="668"/>
      <c r="H187" s="701" t="s">
        <v>228</v>
      </c>
      <c r="I187" s="670" t="s">
        <v>50</v>
      </c>
      <c r="J187" s="671" t="s">
        <v>116</v>
      </c>
      <c r="K187" s="671"/>
      <c r="L187" s="674" t="s">
        <v>50</v>
      </c>
      <c r="M187" s="671" t="s">
        <v>227</v>
      </c>
      <c r="N187" s="671"/>
      <c r="O187" s="674" t="s">
        <v>50</v>
      </c>
      <c r="P187" s="671" t="s">
        <v>226</v>
      </c>
      <c r="Q187" s="671"/>
      <c r="R187" s="674" t="s">
        <v>50</v>
      </c>
      <c r="S187" s="671" t="s">
        <v>225</v>
      </c>
      <c r="T187" s="671"/>
      <c r="U187" s="675"/>
      <c r="V187" s="675"/>
      <c r="W187" s="675"/>
      <c r="X187" s="676"/>
      <c r="Y187" s="685"/>
      <c r="Z187" s="685"/>
      <c r="AA187" s="685"/>
      <c r="AB187" s="686"/>
      <c r="AC187" s="691"/>
      <c r="AD187" s="685"/>
      <c r="AE187" s="685"/>
      <c r="AF187" s="686"/>
    </row>
    <row r="188" spans="1:32" ht="18.75" customHeight="1">
      <c r="A188" s="663"/>
      <c r="B188" s="664"/>
      <c r="C188" s="665"/>
      <c r="D188" s="666"/>
      <c r="E188" s="667"/>
      <c r="F188" s="574"/>
      <c r="G188" s="668"/>
      <c r="H188" s="702" t="s">
        <v>224</v>
      </c>
      <c r="I188" s="703" t="s">
        <v>50</v>
      </c>
      <c r="J188" s="694" t="s">
        <v>223</v>
      </c>
      <c r="K188" s="694"/>
      <c r="L188" s="693" t="s">
        <v>50</v>
      </c>
      <c r="M188" s="694" t="s">
        <v>222</v>
      </c>
      <c r="N188" s="694"/>
      <c r="O188" s="693" t="s">
        <v>50</v>
      </c>
      <c r="P188" s="694" t="s">
        <v>221</v>
      </c>
      <c r="Q188" s="694"/>
      <c r="R188" s="693"/>
      <c r="S188" s="694"/>
      <c r="T188" s="694"/>
      <c r="U188" s="704"/>
      <c r="V188" s="704"/>
      <c r="W188" s="704"/>
      <c r="X188" s="705"/>
      <c r="Y188" s="685"/>
      <c r="Z188" s="685"/>
      <c r="AA188" s="685"/>
      <c r="AB188" s="686"/>
      <c r="AC188" s="691"/>
      <c r="AD188" s="685"/>
      <c r="AE188" s="685"/>
      <c r="AF188" s="686"/>
    </row>
    <row r="189" spans="1:32" ht="19.5" customHeight="1">
      <c r="A189" s="706"/>
      <c r="B189" s="707"/>
      <c r="C189" s="708"/>
      <c r="D189" s="656"/>
      <c r="E189" s="662"/>
      <c r="F189" s="709"/>
      <c r="G189" s="710"/>
      <c r="H189" s="711" t="s">
        <v>220</v>
      </c>
      <c r="I189" s="712" t="s">
        <v>50</v>
      </c>
      <c r="J189" s="713" t="s">
        <v>116</v>
      </c>
      <c r="K189" s="713"/>
      <c r="L189" s="714" t="s">
        <v>50</v>
      </c>
      <c r="M189" s="713" t="s">
        <v>118</v>
      </c>
      <c r="N189" s="713"/>
      <c r="O189" s="713"/>
      <c r="P189" s="713"/>
      <c r="Q189" s="715"/>
      <c r="R189" s="715"/>
      <c r="S189" s="715"/>
      <c r="T189" s="715"/>
      <c r="U189" s="715"/>
      <c r="V189" s="715"/>
      <c r="W189" s="715"/>
      <c r="X189" s="716"/>
      <c r="Y189" s="717"/>
      <c r="Z189" s="717"/>
      <c r="AA189" s="717"/>
      <c r="AB189" s="718"/>
      <c r="AC189" s="719"/>
      <c r="AD189" s="717"/>
      <c r="AE189" s="717"/>
      <c r="AF189" s="718"/>
    </row>
    <row r="190" spans="1:32" ht="18.75" customHeight="1">
      <c r="A190" s="732"/>
      <c r="B190" s="733"/>
      <c r="C190" s="734"/>
      <c r="D190" s="735"/>
      <c r="E190" s="653"/>
      <c r="F190" s="735"/>
      <c r="G190" s="653"/>
      <c r="H190" s="737" t="s">
        <v>243</v>
      </c>
      <c r="I190" s="738" t="s">
        <v>50</v>
      </c>
      <c r="J190" s="720" t="s">
        <v>165</v>
      </c>
      <c r="K190" s="762"/>
      <c r="L190" s="739"/>
      <c r="M190" s="740" t="s">
        <v>50</v>
      </c>
      <c r="N190" s="720" t="s">
        <v>242</v>
      </c>
      <c r="O190" s="721"/>
      <c r="P190" s="721"/>
      <c r="Q190" s="721"/>
      <c r="R190" s="721"/>
      <c r="S190" s="721"/>
      <c r="T190" s="721"/>
      <c r="U190" s="721"/>
      <c r="V190" s="721"/>
      <c r="W190" s="721"/>
      <c r="X190" s="722"/>
      <c r="Y190" s="760" t="s">
        <v>50</v>
      </c>
      <c r="Z190" s="652" t="s">
        <v>241</v>
      </c>
      <c r="AA190" s="652"/>
      <c r="AB190" s="677"/>
      <c r="AC190" s="760" t="s">
        <v>50</v>
      </c>
      <c r="AD190" s="652" t="s">
        <v>241</v>
      </c>
      <c r="AE190" s="652"/>
      <c r="AF190" s="677"/>
    </row>
    <row r="191" spans="1:32" ht="18.75" customHeight="1">
      <c r="A191" s="663"/>
      <c r="B191" s="664"/>
      <c r="C191" s="678"/>
      <c r="D191" s="574"/>
      <c r="E191" s="667"/>
      <c r="F191" s="574"/>
      <c r="G191" s="667"/>
      <c r="H191" s="1380" t="s">
        <v>148</v>
      </c>
      <c r="I191" s="703" t="s">
        <v>50</v>
      </c>
      <c r="J191" s="694" t="s">
        <v>116</v>
      </c>
      <c r="K191" s="694"/>
      <c r="L191" s="765"/>
      <c r="M191" s="693" t="s">
        <v>50</v>
      </c>
      <c r="N191" s="694" t="s">
        <v>115</v>
      </c>
      <c r="O191" s="694"/>
      <c r="P191" s="765"/>
      <c r="Q191" s="693" t="s">
        <v>50</v>
      </c>
      <c r="R191" s="724" t="s">
        <v>114</v>
      </c>
      <c r="S191" s="724"/>
      <c r="T191" s="724"/>
      <c r="U191" s="724"/>
      <c r="V191" s="724"/>
      <c r="W191" s="724"/>
      <c r="X191" s="725"/>
      <c r="Y191" s="696" t="s">
        <v>50</v>
      </c>
      <c r="Z191" s="684" t="s">
        <v>239</v>
      </c>
      <c r="AA191" s="685"/>
      <c r="AB191" s="686"/>
      <c r="AC191" s="696" t="s">
        <v>50</v>
      </c>
      <c r="AD191" s="684" t="s">
        <v>239</v>
      </c>
      <c r="AE191" s="685"/>
      <c r="AF191" s="686"/>
    </row>
    <row r="192" spans="1:32" ht="18.75" customHeight="1">
      <c r="A192" s="663"/>
      <c r="B192" s="664"/>
      <c r="C192" s="678"/>
      <c r="D192" s="574"/>
      <c r="E192" s="667"/>
      <c r="F192" s="574"/>
      <c r="G192" s="667"/>
      <c r="H192" s="1382"/>
      <c r="I192" s="745" t="s">
        <v>50</v>
      </c>
      <c r="J192" s="681" t="s">
        <v>292</v>
      </c>
      <c r="K192" s="681"/>
      <c r="L192" s="682"/>
      <c r="M192" s="682"/>
      <c r="N192" s="682"/>
      <c r="O192" s="682"/>
      <c r="P192" s="682"/>
      <c r="Q192" s="682"/>
      <c r="R192" s="682"/>
      <c r="S192" s="682"/>
      <c r="T192" s="682"/>
      <c r="U192" s="682"/>
      <c r="V192" s="682"/>
      <c r="W192" s="682"/>
      <c r="X192" s="766"/>
      <c r="Y192" s="691"/>
      <c r="Z192" s="685"/>
      <c r="AA192" s="685"/>
      <c r="AB192" s="686"/>
      <c r="AC192" s="691"/>
      <c r="AD192" s="685"/>
      <c r="AE192" s="685"/>
      <c r="AF192" s="686"/>
    </row>
    <row r="193" spans="1:32" ht="18.75" customHeight="1">
      <c r="A193" s="663"/>
      <c r="B193" s="664"/>
      <c r="C193" s="678"/>
      <c r="D193" s="574"/>
      <c r="E193" s="667"/>
      <c r="F193" s="574"/>
      <c r="G193" s="667"/>
      <c r="H193" s="692" t="s">
        <v>291</v>
      </c>
      <c r="I193" s="670" t="s">
        <v>50</v>
      </c>
      <c r="J193" s="671" t="s">
        <v>140</v>
      </c>
      <c r="K193" s="672"/>
      <c r="L193" s="673"/>
      <c r="M193" s="674" t="s">
        <v>50</v>
      </c>
      <c r="N193" s="671" t="s">
        <v>139</v>
      </c>
      <c r="O193" s="675"/>
      <c r="P193" s="675"/>
      <c r="Q193" s="675"/>
      <c r="R193" s="675"/>
      <c r="S193" s="675"/>
      <c r="T193" s="675"/>
      <c r="U193" s="675"/>
      <c r="V193" s="675"/>
      <c r="W193" s="675"/>
      <c r="X193" s="676"/>
      <c r="Y193" s="691"/>
      <c r="Z193" s="685"/>
      <c r="AA193" s="685"/>
      <c r="AB193" s="686"/>
      <c r="AC193" s="691"/>
      <c r="AD193" s="685"/>
      <c r="AE193" s="685"/>
      <c r="AF193" s="686"/>
    </row>
    <row r="194" spans="1:32" ht="18.75" customHeight="1">
      <c r="A194" s="663"/>
      <c r="B194" s="664"/>
      <c r="C194" s="678"/>
      <c r="D194" s="574"/>
      <c r="E194" s="667"/>
      <c r="F194" s="574"/>
      <c r="G194" s="667"/>
      <c r="H194" s="697" t="s">
        <v>247</v>
      </c>
      <c r="I194" s="670" t="s">
        <v>50</v>
      </c>
      <c r="J194" s="671" t="s">
        <v>107</v>
      </c>
      <c r="K194" s="672"/>
      <c r="L194" s="673"/>
      <c r="M194" s="674" t="s">
        <v>50</v>
      </c>
      <c r="N194" s="671" t="s">
        <v>246</v>
      </c>
      <c r="O194" s="675"/>
      <c r="P194" s="675"/>
      <c r="Q194" s="672"/>
      <c r="R194" s="672"/>
      <c r="S194" s="672"/>
      <c r="T194" s="672"/>
      <c r="U194" s="672"/>
      <c r="V194" s="672"/>
      <c r="W194" s="672"/>
      <c r="X194" s="695"/>
      <c r="Y194" s="691"/>
      <c r="Z194" s="685"/>
      <c r="AA194" s="685"/>
      <c r="AB194" s="686"/>
      <c r="AC194" s="691"/>
      <c r="AD194" s="685"/>
      <c r="AE194" s="685"/>
      <c r="AF194" s="686"/>
    </row>
    <row r="195" spans="1:32" ht="18.75" customHeight="1">
      <c r="A195" s="663"/>
      <c r="B195" s="664"/>
      <c r="C195" s="678"/>
      <c r="D195" s="574"/>
      <c r="E195" s="667"/>
      <c r="F195" s="574"/>
      <c r="G195" s="667"/>
      <c r="H195" s="754" t="s">
        <v>290</v>
      </c>
      <c r="I195" s="670" t="s">
        <v>50</v>
      </c>
      <c r="J195" s="671" t="s">
        <v>107</v>
      </c>
      <c r="K195" s="672"/>
      <c r="L195" s="673"/>
      <c r="M195" s="674" t="s">
        <v>50</v>
      </c>
      <c r="N195" s="671" t="s">
        <v>246</v>
      </c>
      <c r="O195" s="675"/>
      <c r="P195" s="675"/>
      <c r="Q195" s="672"/>
      <c r="R195" s="672"/>
      <c r="S195" s="672"/>
      <c r="T195" s="672"/>
      <c r="U195" s="672"/>
      <c r="V195" s="672"/>
      <c r="W195" s="672"/>
      <c r="X195" s="695"/>
      <c r="Y195" s="691"/>
      <c r="Z195" s="685"/>
      <c r="AA195" s="685"/>
      <c r="AB195" s="686"/>
      <c r="AC195" s="691"/>
      <c r="AD195" s="685"/>
      <c r="AE195" s="685"/>
      <c r="AF195" s="686"/>
    </row>
    <row r="196" spans="1:32" ht="19.5" customHeight="1">
      <c r="A196" s="663"/>
      <c r="B196" s="664"/>
      <c r="C196" s="665"/>
      <c r="D196" s="666"/>
      <c r="E196" s="667"/>
      <c r="F196" s="574"/>
      <c r="G196" s="668"/>
      <c r="H196" s="699" t="s">
        <v>111</v>
      </c>
      <c r="I196" s="670" t="s">
        <v>50</v>
      </c>
      <c r="J196" s="671" t="s">
        <v>107</v>
      </c>
      <c r="K196" s="672"/>
      <c r="L196" s="673"/>
      <c r="M196" s="674" t="s">
        <v>50</v>
      </c>
      <c r="N196" s="671" t="s">
        <v>106</v>
      </c>
      <c r="O196" s="674"/>
      <c r="P196" s="671"/>
      <c r="Q196" s="675"/>
      <c r="R196" s="675"/>
      <c r="S196" s="675"/>
      <c r="T196" s="675"/>
      <c r="U196" s="675"/>
      <c r="V196" s="675"/>
      <c r="W196" s="675"/>
      <c r="X196" s="676"/>
      <c r="Y196" s="685"/>
      <c r="Z196" s="685"/>
      <c r="AA196" s="685"/>
      <c r="AB196" s="686"/>
      <c r="AC196" s="691"/>
      <c r="AD196" s="685"/>
      <c r="AE196" s="685"/>
      <c r="AF196" s="686"/>
    </row>
    <row r="197" spans="1:32" ht="19.5" customHeight="1">
      <c r="A197" s="663"/>
      <c r="B197" s="664"/>
      <c r="C197" s="665"/>
      <c r="D197" s="666"/>
      <c r="E197" s="667"/>
      <c r="F197" s="574"/>
      <c r="G197" s="668"/>
      <c r="H197" s="699" t="s">
        <v>108</v>
      </c>
      <c r="I197" s="670" t="s">
        <v>50</v>
      </c>
      <c r="J197" s="671" t="s">
        <v>107</v>
      </c>
      <c r="K197" s="672"/>
      <c r="L197" s="673"/>
      <c r="M197" s="674" t="s">
        <v>50</v>
      </c>
      <c r="N197" s="671" t="s">
        <v>106</v>
      </c>
      <c r="O197" s="674"/>
      <c r="P197" s="671"/>
      <c r="Q197" s="675"/>
      <c r="R197" s="675"/>
      <c r="S197" s="675"/>
      <c r="T197" s="675"/>
      <c r="U197" s="675"/>
      <c r="V197" s="675"/>
      <c r="W197" s="675"/>
      <c r="X197" s="676"/>
      <c r="Y197" s="685"/>
      <c r="Z197" s="685"/>
      <c r="AA197" s="685"/>
      <c r="AB197" s="686"/>
      <c r="AC197" s="691"/>
      <c r="AD197" s="685"/>
      <c r="AE197" s="685"/>
      <c r="AF197" s="686"/>
    </row>
    <row r="198" spans="1:32" ht="18.75" customHeight="1">
      <c r="A198" s="663"/>
      <c r="B198" s="664"/>
      <c r="C198" s="678"/>
      <c r="D198" s="574"/>
      <c r="E198" s="667"/>
      <c r="F198" s="574"/>
      <c r="G198" s="667"/>
      <c r="H198" s="1374" t="s">
        <v>289</v>
      </c>
      <c r="I198" s="1376" t="s">
        <v>50</v>
      </c>
      <c r="J198" s="1378" t="s">
        <v>116</v>
      </c>
      <c r="K198" s="1378"/>
      <c r="L198" s="1376" t="s">
        <v>50</v>
      </c>
      <c r="M198" s="1378" t="s">
        <v>118</v>
      </c>
      <c r="N198" s="1378"/>
      <c r="O198" s="694"/>
      <c r="P198" s="694"/>
      <c r="Q198" s="694"/>
      <c r="R198" s="694"/>
      <c r="S198" s="694"/>
      <c r="T198" s="694"/>
      <c r="U198" s="694"/>
      <c r="V198" s="694"/>
      <c r="W198" s="694"/>
      <c r="X198" s="752"/>
      <c r="Y198" s="691"/>
      <c r="Z198" s="685"/>
      <c r="AA198" s="685"/>
      <c r="AB198" s="686"/>
      <c r="AC198" s="691"/>
      <c r="AD198" s="685"/>
      <c r="AE198" s="685"/>
      <c r="AF198" s="686"/>
    </row>
    <row r="199" spans="1:32" ht="18.75" customHeight="1">
      <c r="A199" s="663"/>
      <c r="B199" s="664"/>
      <c r="C199" s="678"/>
      <c r="D199" s="574"/>
      <c r="E199" s="667"/>
      <c r="F199" s="574"/>
      <c r="G199" s="667"/>
      <c r="H199" s="1375"/>
      <c r="I199" s="1377"/>
      <c r="J199" s="1379"/>
      <c r="K199" s="1379"/>
      <c r="L199" s="1377"/>
      <c r="M199" s="1379"/>
      <c r="N199" s="1379"/>
      <c r="O199" s="681"/>
      <c r="P199" s="681"/>
      <c r="Q199" s="681"/>
      <c r="R199" s="681"/>
      <c r="S199" s="681"/>
      <c r="T199" s="681"/>
      <c r="U199" s="681"/>
      <c r="V199" s="681"/>
      <c r="W199" s="681"/>
      <c r="X199" s="683"/>
      <c r="Y199" s="691"/>
      <c r="Z199" s="685"/>
      <c r="AA199" s="685"/>
      <c r="AB199" s="686"/>
      <c r="AC199" s="691"/>
      <c r="AD199" s="685"/>
      <c r="AE199" s="685"/>
      <c r="AF199" s="686"/>
    </row>
    <row r="200" spans="1:32" ht="18.75" customHeight="1">
      <c r="A200" s="663"/>
      <c r="B200" s="664"/>
      <c r="C200" s="678"/>
      <c r="D200" s="574"/>
      <c r="E200" s="667"/>
      <c r="F200" s="574"/>
      <c r="G200" s="667"/>
      <c r="H200" s="692" t="s">
        <v>288</v>
      </c>
      <c r="I200" s="670" t="s">
        <v>50</v>
      </c>
      <c r="J200" s="671" t="s">
        <v>116</v>
      </c>
      <c r="K200" s="672"/>
      <c r="L200" s="674" t="s">
        <v>50</v>
      </c>
      <c r="M200" s="671" t="s">
        <v>118</v>
      </c>
      <c r="N200" s="573"/>
      <c r="O200" s="573"/>
      <c r="P200" s="573"/>
      <c r="Q200" s="573"/>
      <c r="R200" s="573"/>
      <c r="S200" s="573"/>
      <c r="T200" s="573"/>
      <c r="U200" s="573"/>
      <c r="V200" s="573"/>
      <c r="W200" s="573"/>
      <c r="X200" s="723"/>
      <c r="Y200" s="691"/>
      <c r="Z200" s="685"/>
      <c r="AA200" s="685"/>
      <c r="AB200" s="686"/>
      <c r="AC200" s="691"/>
      <c r="AD200" s="685"/>
      <c r="AE200" s="685"/>
      <c r="AF200" s="686"/>
    </row>
    <row r="201" spans="1:32" ht="18.75" customHeight="1">
      <c r="A201" s="663"/>
      <c r="B201" s="664"/>
      <c r="C201" s="678"/>
      <c r="D201" s="574"/>
      <c r="E201" s="667"/>
      <c r="F201" s="574"/>
      <c r="G201" s="667"/>
      <c r="H201" s="1374" t="s">
        <v>287</v>
      </c>
      <c r="I201" s="1376" t="s">
        <v>50</v>
      </c>
      <c r="J201" s="1378" t="s">
        <v>116</v>
      </c>
      <c r="K201" s="1378"/>
      <c r="L201" s="1376" t="s">
        <v>50</v>
      </c>
      <c r="M201" s="1378" t="s">
        <v>118</v>
      </c>
      <c r="N201" s="1378"/>
      <c r="O201" s="694"/>
      <c r="P201" s="694"/>
      <c r="Q201" s="694"/>
      <c r="R201" s="694"/>
      <c r="S201" s="694"/>
      <c r="T201" s="694"/>
      <c r="U201" s="694"/>
      <c r="V201" s="694"/>
      <c r="W201" s="694"/>
      <c r="X201" s="752"/>
      <c r="Y201" s="691"/>
      <c r="Z201" s="685"/>
      <c r="AA201" s="685"/>
      <c r="AB201" s="686"/>
      <c r="AC201" s="691"/>
      <c r="AD201" s="685"/>
      <c r="AE201" s="685"/>
      <c r="AF201" s="686"/>
    </row>
    <row r="202" spans="1:32" ht="18.75" customHeight="1">
      <c r="A202" s="663"/>
      <c r="B202" s="664"/>
      <c r="C202" s="678"/>
      <c r="D202" s="574"/>
      <c r="E202" s="667"/>
      <c r="F202" s="574"/>
      <c r="G202" s="667"/>
      <c r="H202" s="1375"/>
      <c r="I202" s="1377"/>
      <c r="J202" s="1379"/>
      <c r="K202" s="1379"/>
      <c r="L202" s="1377"/>
      <c r="M202" s="1379"/>
      <c r="N202" s="1379"/>
      <c r="O202" s="681"/>
      <c r="P202" s="681"/>
      <c r="Q202" s="681"/>
      <c r="R202" s="681"/>
      <c r="S202" s="681"/>
      <c r="T202" s="681"/>
      <c r="U202" s="681"/>
      <c r="V202" s="681"/>
      <c r="W202" s="681"/>
      <c r="X202" s="683"/>
      <c r="Y202" s="691"/>
      <c r="Z202" s="685"/>
      <c r="AA202" s="685"/>
      <c r="AB202" s="686"/>
      <c r="AC202" s="691"/>
      <c r="AD202" s="685"/>
      <c r="AE202" s="685"/>
      <c r="AF202" s="686"/>
    </row>
    <row r="203" spans="1:32" ht="18.75" customHeight="1">
      <c r="A203" s="663"/>
      <c r="B203" s="664"/>
      <c r="C203" s="678"/>
      <c r="D203" s="574"/>
      <c r="E203" s="667"/>
      <c r="F203" s="574"/>
      <c r="G203" s="667"/>
      <c r="H203" s="692" t="s">
        <v>286</v>
      </c>
      <c r="I203" s="670" t="s">
        <v>50</v>
      </c>
      <c r="J203" s="671" t="s">
        <v>116</v>
      </c>
      <c r="K203" s="672"/>
      <c r="L203" s="674" t="s">
        <v>50</v>
      </c>
      <c r="M203" s="671" t="s">
        <v>118</v>
      </c>
      <c r="N203" s="573"/>
      <c r="O203" s="573"/>
      <c r="P203" s="573"/>
      <c r="Q203" s="573"/>
      <c r="R203" s="573"/>
      <c r="S203" s="573"/>
      <c r="T203" s="573"/>
      <c r="U203" s="573"/>
      <c r="V203" s="573"/>
      <c r="W203" s="573"/>
      <c r="X203" s="723"/>
      <c r="Y203" s="691"/>
      <c r="Z203" s="685"/>
      <c r="AA203" s="685"/>
      <c r="AB203" s="686"/>
      <c r="AC203" s="691"/>
      <c r="AD203" s="685"/>
      <c r="AE203" s="685"/>
      <c r="AF203" s="686"/>
    </row>
    <row r="204" spans="1:32" ht="18.75" customHeight="1">
      <c r="A204" s="663"/>
      <c r="B204" s="664"/>
      <c r="C204" s="678"/>
      <c r="D204" s="574"/>
      <c r="E204" s="667"/>
      <c r="F204" s="574"/>
      <c r="G204" s="667"/>
      <c r="H204" s="692" t="s">
        <v>285</v>
      </c>
      <c r="I204" s="670" t="s">
        <v>50</v>
      </c>
      <c r="J204" s="671" t="s">
        <v>116</v>
      </c>
      <c r="K204" s="672"/>
      <c r="L204" s="674" t="s">
        <v>50</v>
      </c>
      <c r="M204" s="671" t="s">
        <v>118</v>
      </c>
      <c r="N204" s="573"/>
      <c r="O204" s="573"/>
      <c r="P204" s="573"/>
      <c r="Q204" s="573"/>
      <c r="R204" s="573"/>
      <c r="S204" s="573"/>
      <c r="T204" s="573"/>
      <c r="U204" s="573"/>
      <c r="V204" s="573"/>
      <c r="W204" s="573"/>
      <c r="X204" s="723"/>
      <c r="Y204" s="691"/>
      <c r="Z204" s="685"/>
      <c r="AA204" s="685"/>
      <c r="AB204" s="686"/>
      <c r="AC204" s="691"/>
      <c r="AD204" s="685"/>
      <c r="AE204" s="685"/>
      <c r="AF204" s="686"/>
    </row>
    <row r="205" spans="1:32" ht="18.75" customHeight="1">
      <c r="A205" s="663"/>
      <c r="B205" s="664"/>
      <c r="C205" s="678"/>
      <c r="D205" s="574"/>
      <c r="E205" s="667"/>
      <c r="F205" s="574"/>
      <c r="G205" s="667"/>
      <c r="H205" s="692" t="s">
        <v>284</v>
      </c>
      <c r="I205" s="703" t="s">
        <v>50</v>
      </c>
      <c r="J205" s="671" t="s">
        <v>116</v>
      </c>
      <c r="K205" s="671"/>
      <c r="L205" s="674" t="s">
        <v>50</v>
      </c>
      <c r="M205" s="671" t="s">
        <v>283</v>
      </c>
      <c r="N205" s="671"/>
      <c r="O205" s="672"/>
      <c r="P205" s="672"/>
      <c r="Q205" s="674" t="s">
        <v>50</v>
      </c>
      <c r="R205" s="671" t="s">
        <v>282</v>
      </c>
      <c r="S205" s="671"/>
      <c r="T205" s="672"/>
      <c r="U205" s="672"/>
      <c r="V205" s="672"/>
      <c r="W205" s="672"/>
      <c r="X205" s="695"/>
      <c r="Y205" s="691"/>
      <c r="Z205" s="685"/>
      <c r="AA205" s="685"/>
      <c r="AB205" s="686"/>
      <c r="AC205" s="691"/>
      <c r="AD205" s="685"/>
      <c r="AE205" s="685"/>
      <c r="AF205" s="686"/>
    </row>
    <row r="206" spans="1:32" ht="18.75" customHeight="1">
      <c r="A206" s="663"/>
      <c r="B206" s="664"/>
      <c r="C206" s="678"/>
      <c r="D206" s="574"/>
      <c r="E206" s="667"/>
      <c r="F206" s="574"/>
      <c r="G206" s="667"/>
      <c r="H206" s="1374" t="s">
        <v>281</v>
      </c>
      <c r="I206" s="1376" t="s">
        <v>50</v>
      </c>
      <c r="J206" s="1378" t="s">
        <v>116</v>
      </c>
      <c r="K206" s="1378"/>
      <c r="L206" s="1376" t="s">
        <v>50</v>
      </c>
      <c r="M206" s="1378" t="s">
        <v>118</v>
      </c>
      <c r="N206" s="1378"/>
      <c r="O206" s="694"/>
      <c r="P206" s="694"/>
      <c r="Q206" s="694"/>
      <c r="R206" s="694"/>
      <c r="S206" s="694"/>
      <c r="T206" s="694"/>
      <c r="U206" s="694"/>
      <c r="V206" s="694"/>
      <c r="W206" s="694"/>
      <c r="X206" s="752"/>
      <c r="Y206" s="691"/>
      <c r="Z206" s="685"/>
      <c r="AA206" s="685"/>
      <c r="AB206" s="686"/>
      <c r="AC206" s="691"/>
      <c r="AD206" s="685"/>
      <c r="AE206" s="685"/>
      <c r="AF206" s="686"/>
    </row>
    <row r="207" spans="1:32" ht="18.75" customHeight="1">
      <c r="A207" s="663"/>
      <c r="B207" s="664"/>
      <c r="C207" s="678"/>
      <c r="D207" s="574"/>
      <c r="E207" s="667"/>
      <c r="F207" s="574"/>
      <c r="G207" s="667"/>
      <c r="H207" s="1375"/>
      <c r="I207" s="1377"/>
      <c r="J207" s="1379"/>
      <c r="K207" s="1379"/>
      <c r="L207" s="1377"/>
      <c r="M207" s="1379"/>
      <c r="N207" s="1379"/>
      <c r="O207" s="681"/>
      <c r="P207" s="681"/>
      <c r="Q207" s="681"/>
      <c r="R207" s="681"/>
      <c r="S207" s="681"/>
      <c r="T207" s="681"/>
      <c r="U207" s="681"/>
      <c r="V207" s="681"/>
      <c r="W207" s="681"/>
      <c r="X207" s="683"/>
      <c r="Y207" s="691"/>
      <c r="Z207" s="685"/>
      <c r="AA207" s="685"/>
      <c r="AB207" s="686"/>
      <c r="AC207" s="691"/>
      <c r="AD207" s="685"/>
      <c r="AE207" s="685"/>
      <c r="AF207" s="686"/>
    </row>
    <row r="208" spans="1:32" ht="18.75" customHeight="1">
      <c r="A208" s="663"/>
      <c r="B208" s="664"/>
      <c r="C208" s="678"/>
      <c r="F208" s="574"/>
      <c r="G208" s="667"/>
      <c r="H208" s="692" t="s">
        <v>280</v>
      </c>
      <c r="I208" s="670" t="s">
        <v>50</v>
      </c>
      <c r="J208" s="671" t="s">
        <v>140</v>
      </c>
      <c r="K208" s="672"/>
      <c r="L208" s="673"/>
      <c r="M208" s="674" t="s">
        <v>50</v>
      </c>
      <c r="N208" s="671" t="s">
        <v>139</v>
      </c>
      <c r="O208" s="675"/>
      <c r="P208" s="675"/>
      <c r="Q208" s="675"/>
      <c r="R208" s="675"/>
      <c r="S208" s="675"/>
      <c r="T208" s="675"/>
      <c r="U208" s="675"/>
      <c r="V208" s="675"/>
      <c r="W208" s="675"/>
      <c r="X208" s="676"/>
      <c r="Y208" s="691"/>
      <c r="Z208" s="685"/>
      <c r="AA208" s="685"/>
      <c r="AB208" s="686"/>
      <c r="AC208" s="691"/>
      <c r="AD208" s="685"/>
      <c r="AE208" s="685"/>
      <c r="AF208" s="686"/>
    </row>
    <row r="209" spans="1:32" ht="18.75" customHeight="1">
      <c r="A209" s="663"/>
      <c r="B209" s="664"/>
      <c r="C209" s="678"/>
      <c r="D209" s="696" t="s">
        <v>50</v>
      </c>
      <c r="E209" s="667" t="s">
        <v>279</v>
      </c>
      <c r="F209" s="574"/>
      <c r="G209" s="667"/>
      <c r="H209" s="701" t="s">
        <v>131</v>
      </c>
      <c r="I209" s="670" t="s">
        <v>50</v>
      </c>
      <c r="J209" s="671" t="s">
        <v>116</v>
      </c>
      <c r="K209" s="671"/>
      <c r="L209" s="674" t="s">
        <v>50</v>
      </c>
      <c r="M209" s="671" t="s">
        <v>121</v>
      </c>
      <c r="N209" s="671"/>
      <c r="O209" s="674" t="s">
        <v>50</v>
      </c>
      <c r="P209" s="671" t="s">
        <v>120</v>
      </c>
      <c r="Q209" s="573"/>
      <c r="R209" s="573"/>
      <c r="S209" s="573"/>
      <c r="T209" s="573"/>
      <c r="U209" s="573"/>
      <c r="V209" s="573"/>
      <c r="W209" s="573"/>
      <c r="X209" s="723"/>
      <c r="Y209" s="691"/>
      <c r="Z209" s="685"/>
      <c r="AA209" s="685"/>
      <c r="AB209" s="686"/>
      <c r="AC209" s="691"/>
      <c r="AD209" s="685"/>
      <c r="AE209" s="685"/>
      <c r="AF209" s="686"/>
    </row>
    <row r="210" spans="1:32" ht="18.75" customHeight="1">
      <c r="A210" s="663"/>
      <c r="B210" s="664"/>
      <c r="C210" s="678" t="s">
        <v>278</v>
      </c>
      <c r="D210" s="696" t="s">
        <v>50</v>
      </c>
      <c r="E210" s="667" t="s">
        <v>277</v>
      </c>
      <c r="F210" s="696" t="s">
        <v>50</v>
      </c>
      <c r="G210" s="667" t="s">
        <v>276</v>
      </c>
      <c r="H210" s="701" t="s">
        <v>129</v>
      </c>
      <c r="I210" s="670" t="s">
        <v>50</v>
      </c>
      <c r="J210" s="671" t="s">
        <v>116</v>
      </c>
      <c r="K210" s="672"/>
      <c r="L210" s="674" t="s">
        <v>50</v>
      </c>
      <c r="M210" s="671" t="s">
        <v>121</v>
      </c>
      <c r="O210" s="674" t="s">
        <v>50</v>
      </c>
      <c r="P210" s="671" t="s">
        <v>275</v>
      </c>
      <c r="Q210" s="573"/>
      <c r="R210" s="674" t="s">
        <v>50</v>
      </c>
      <c r="S210" s="671" t="s">
        <v>274</v>
      </c>
      <c r="T210" s="671"/>
      <c r="U210" s="671"/>
      <c r="V210" s="671"/>
      <c r="W210" s="573"/>
      <c r="X210" s="674"/>
      <c r="Y210" s="691"/>
      <c r="Z210" s="685"/>
      <c r="AA210" s="685"/>
      <c r="AB210" s="686"/>
      <c r="AC210" s="691"/>
      <c r="AD210" s="685"/>
      <c r="AE210" s="685"/>
      <c r="AF210" s="686"/>
    </row>
    <row r="211" spans="1:32" ht="18.75" customHeight="1">
      <c r="A211" s="696" t="s">
        <v>50</v>
      </c>
      <c r="B211" s="664">
        <v>54</v>
      </c>
      <c r="C211" s="678" t="s">
        <v>273</v>
      </c>
      <c r="D211" s="574"/>
      <c r="E211" s="667" t="s">
        <v>272</v>
      </c>
      <c r="F211" s="696" t="s">
        <v>50</v>
      </c>
      <c r="G211" s="667" t="s">
        <v>271</v>
      </c>
      <c r="H211" s="754" t="s">
        <v>270</v>
      </c>
      <c r="I211" s="670" t="s">
        <v>50</v>
      </c>
      <c r="J211" s="671" t="s">
        <v>116</v>
      </c>
      <c r="K211" s="672"/>
      <c r="L211" s="674" t="s">
        <v>50</v>
      </c>
      <c r="M211" s="671" t="s">
        <v>118</v>
      </c>
      <c r="N211" s="573"/>
      <c r="O211" s="573"/>
      <c r="P211" s="573"/>
      <c r="Q211" s="573"/>
      <c r="R211" s="573"/>
      <c r="S211" s="573"/>
      <c r="T211" s="573"/>
      <c r="U211" s="573"/>
      <c r="V211" s="573"/>
      <c r="W211" s="573"/>
      <c r="X211" s="723"/>
      <c r="Y211" s="691"/>
      <c r="Z211" s="685"/>
      <c r="AA211" s="685"/>
      <c r="AB211" s="686"/>
      <c r="AC211" s="691"/>
      <c r="AD211" s="685"/>
      <c r="AE211" s="685"/>
      <c r="AF211" s="686"/>
    </row>
    <row r="212" spans="1:32" ht="18.75" customHeight="1">
      <c r="A212" s="663"/>
      <c r="B212" s="664"/>
      <c r="C212" s="678" t="s">
        <v>269</v>
      </c>
      <c r="D212" s="696" t="s">
        <v>50</v>
      </c>
      <c r="E212" s="667" t="s">
        <v>268</v>
      </c>
      <c r="F212" s="574"/>
      <c r="G212" s="667"/>
      <c r="H212" s="692" t="s">
        <v>267</v>
      </c>
      <c r="I212" s="670" t="s">
        <v>50</v>
      </c>
      <c r="J212" s="671" t="s">
        <v>116</v>
      </c>
      <c r="K212" s="672"/>
      <c r="L212" s="674" t="s">
        <v>50</v>
      </c>
      <c r="M212" s="671" t="s">
        <v>118</v>
      </c>
      <c r="N212" s="573"/>
      <c r="O212" s="573"/>
      <c r="P212" s="573"/>
      <c r="Q212" s="573"/>
      <c r="R212" s="573"/>
      <c r="S212" s="573"/>
      <c r="T212" s="573"/>
      <c r="U212" s="573"/>
      <c r="V212" s="573"/>
      <c r="W212" s="573"/>
      <c r="X212" s="723"/>
      <c r="Y212" s="691"/>
      <c r="Z212" s="685"/>
      <c r="AA212" s="685"/>
      <c r="AB212" s="686"/>
      <c r="AC212" s="691"/>
      <c r="AD212" s="685"/>
      <c r="AE212" s="685"/>
      <c r="AF212" s="686"/>
    </row>
    <row r="213" spans="1:32" ht="18.75" customHeight="1">
      <c r="A213" s="663"/>
      <c r="B213" s="664"/>
      <c r="C213" s="678"/>
      <c r="D213" s="696" t="s">
        <v>50</v>
      </c>
      <c r="E213" s="667" t="s">
        <v>266</v>
      </c>
      <c r="F213" s="574"/>
      <c r="G213" s="667"/>
      <c r="H213" s="692" t="s">
        <v>265</v>
      </c>
      <c r="I213" s="670" t="s">
        <v>50</v>
      </c>
      <c r="J213" s="671" t="s">
        <v>116</v>
      </c>
      <c r="K213" s="672"/>
      <c r="L213" s="674" t="s">
        <v>50</v>
      </c>
      <c r="M213" s="671" t="s">
        <v>118</v>
      </c>
      <c r="N213" s="573"/>
      <c r="O213" s="573"/>
      <c r="P213" s="573"/>
      <c r="Q213" s="573"/>
      <c r="R213" s="573"/>
      <c r="S213" s="573"/>
      <c r="T213" s="573"/>
      <c r="U213" s="573"/>
      <c r="V213" s="573"/>
      <c r="W213" s="573"/>
      <c r="X213" s="723"/>
      <c r="Y213" s="691"/>
      <c r="Z213" s="685"/>
      <c r="AA213" s="685"/>
      <c r="AB213" s="686"/>
      <c r="AC213" s="691"/>
      <c r="AD213" s="685"/>
      <c r="AE213" s="685"/>
      <c r="AF213" s="686"/>
    </row>
    <row r="214" spans="1:32" ht="18.75" customHeight="1">
      <c r="A214" s="663"/>
      <c r="B214" s="664"/>
      <c r="C214" s="678"/>
      <c r="D214" s="574"/>
      <c r="E214" s="667" t="s">
        <v>264</v>
      </c>
      <c r="F214" s="574"/>
      <c r="G214" s="667"/>
      <c r="H214" s="692" t="s">
        <v>263</v>
      </c>
      <c r="I214" s="670" t="s">
        <v>50</v>
      </c>
      <c r="J214" s="671" t="s">
        <v>116</v>
      </c>
      <c r="K214" s="672"/>
      <c r="L214" s="674" t="s">
        <v>50</v>
      </c>
      <c r="M214" s="671" t="s">
        <v>118</v>
      </c>
      <c r="N214" s="573"/>
      <c r="O214" s="573"/>
      <c r="P214" s="573"/>
      <c r="Q214" s="573"/>
      <c r="R214" s="573"/>
      <c r="S214" s="573"/>
      <c r="T214" s="573"/>
      <c r="U214" s="573"/>
      <c r="V214" s="573"/>
      <c r="W214" s="573"/>
      <c r="X214" s="723"/>
      <c r="Y214" s="691"/>
      <c r="Z214" s="685"/>
      <c r="AA214" s="685"/>
      <c r="AB214" s="686"/>
      <c r="AC214" s="691"/>
      <c r="AD214" s="685"/>
      <c r="AE214" s="685"/>
      <c r="AF214" s="686"/>
    </row>
    <row r="215" spans="1:32" ht="18.75" customHeight="1">
      <c r="A215" s="663"/>
      <c r="B215" s="664"/>
      <c r="C215" s="678"/>
      <c r="D215" s="574"/>
      <c r="E215" s="667"/>
      <c r="F215" s="574"/>
      <c r="G215" s="667"/>
      <c r="H215" s="692" t="s">
        <v>262</v>
      </c>
      <c r="I215" s="703" t="s">
        <v>50</v>
      </c>
      <c r="J215" s="671" t="s">
        <v>116</v>
      </c>
      <c r="K215" s="671"/>
      <c r="L215" s="674" t="s">
        <v>50</v>
      </c>
      <c r="M215" s="671" t="s">
        <v>135</v>
      </c>
      <c r="N215" s="671"/>
      <c r="O215" s="693" t="s">
        <v>50</v>
      </c>
      <c r="P215" s="671" t="s">
        <v>134</v>
      </c>
      <c r="Q215" s="573"/>
      <c r="R215" s="573"/>
      <c r="S215" s="573"/>
      <c r="T215" s="573"/>
      <c r="U215" s="573"/>
      <c r="V215" s="573"/>
      <c r="W215" s="573"/>
      <c r="X215" s="723"/>
      <c r="Y215" s="691"/>
      <c r="Z215" s="685"/>
      <c r="AA215" s="685"/>
      <c r="AB215" s="686"/>
      <c r="AC215" s="691"/>
      <c r="AD215" s="685"/>
      <c r="AE215" s="685"/>
      <c r="AF215" s="686"/>
    </row>
    <row r="216" spans="1:32" ht="18.75" customHeight="1">
      <c r="A216" s="663"/>
      <c r="B216" s="664"/>
      <c r="C216" s="678"/>
      <c r="D216" s="574"/>
      <c r="E216" s="667"/>
      <c r="F216" s="574"/>
      <c r="G216" s="667"/>
      <c r="H216" s="754" t="s">
        <v>261</v>
      </c>
      <c r="I216" s="670" t="s">
        <v>50</v>
      </c>
      <c r="J216" s="671" t="s">
        <v>116</v>
      </c>
      <c r="K216" s="672"/>
      <c r="L216" s="674" t="s">
        <v>50</v>
      </c>
      <c r="M216" s="671" t="s">
        <v>118</v>
      </c>
      <c r="N216" s="573"/>
      <c r="O216" s="573"/>
      <c r="P216" s="573"/>
      <c r="Q216" s="573"/>
      <c r="R216" s="573"/>
      <c r="S216" s="573"/>
      <c r="T216" s="573"/>
      <c r="U216" s="573"/>
      <c r="V216" s="573"/>
      <c r="W216" s="573"/>
      <c r="X216" s="723"/>
      <c r="Y216" s="691"/>
      <c r="Z216" s="685"/>
      <c r="AA216" s="685"/>
      <c r="AB216" s="686"/>
      <c r="AC216" s="691"/>
      <c r="AD216" s="685"/>
      <c r="AE216" s="685"/>
      <c r="AF216" s="686"/>
    </row>
    <row r="217" spans="1:32" ht="18.75" customHeight="1">
      <c r="A217" s="663"/>
      <c r="B217" s="664"/>
      <c r="C217" s="678"/>
      <c r="D217" s="574"/>
      <c r="E217" s="667"/>
      <c r="F217" s="574"/>
      <c r="G217" s="667"/>
      <c r="H217" s="692" t="s">
        <v>260</v>
      </c>
      <c r="I217" s="670" t="s">
        <v>50</v>
      </c>
      <c r="J217" s="671" t="s">
        <v>116</v>
      </c>
      <c r="K217" s="672"/>
      <c r="L217" s="674" t="s">
        <v>50</v>
      </c>
      <c r="M217" s="671" t="s">
        <v>118</v>
      </c>
      <c r="N217" s="573"/>
      <c r="O217" s="573"/>
      <c r="P217" s="573"/>
      <c r="Q217" s="573"/>
      <c r="R217" s="573"/>
      <c r="S217" s="573"/>
      <c r="T217" s="573"/>
      <c r="U217" s="573"/>
      <c r="V217" s="573"/>
      <c r="W217" s="573"/>
      <c r="X217" s="723"/>
      <c r="Y217" s="691"/>
      <c r="Z217" s="685"/>
      <c r="AA217" s="685"/>
      <c r="AB217" s="686"/>
      <c r="AC217" s="691"/>
      <c r="AD217" s="685"/>
      <c r="AE217" s="685"/>
      <c r="AF217" s="686"/>
    </row>
    <row r="218" spans="1:32" ht="18.75" customHeight="1">
      <c r="A218" s="663"/>
      <c r="B218" s="664"/>
      <c r="C218" s="678"/>
      <c r="D218" s="574"/>
      <c r="E218" s="667"/>
      <c r="F218" s="574"/>
      <c r="G218" s="667"/>
      <c r="H218" s="692" t="s">
        <v>259</v>
      </c>
      <c r="I218" s="670" t="s">
        <v>50</v>
      </c>
      <c r="J218" s="671" t="s">
        <v>116</v>
      </c>
      <c r="K218" s="672"/>
      <c r="L218" s="674" t="s">
        <v>50</v>
      </c>
      <c r="M218" s="671" t="s">
        <v>118</v>
      </c>
      <c r="N218" s="573"/>
      <c r="O218" s="573"/>
      <c r="P218" s="573"/>
      <c r="Q218" s="573"/>
      <c r="R218" s="573"/>
      <c r="S218" s="573"/>
      <c r="T218" s="573"/>
      <c r="U218" s="573"/>
      <c r="V218" s="573"/>
      <c r="W218" s="573"/>
      <c r="X218" s="723"/>
      <c r="Y218" s="691"/>
      <c r="Z218" s="685"/>
      <c r="AA218" s="685"/>
      <c r="AB218" s="686"/>
      <c r="AC218" s="691"/>
      <c r="AD218" s="685"/>
      <c r="AE218" s="685"/>
      <c r="AF218" s="686"/>
    </row>
    <row r="219" spans="1:32" ht="18.75" customHeight="1">
      <c r="A219" s="663"/>
      <c r="B219" s="664"/>
      <c r="C219" s="678"/>
      <c r="D219" s="574"/>
      <c r="E219" s="667"/>
      <c r="F219" s="574"/>
      <c r="G219" s="667"/>
      <c r="H219" s="692" t="s">
        <v>258</v>
      </c>
      <c r="I219" s="703" t="s">
        <v>50</v>
      </c>
      <c r="J219" s="671" t="s">
        <v>116</v>
      </c>
      <c r="K219" s="671"/>
      <c r="L219" s="674" t="s">
        <v>50</v>
      </c>
      <c r="M219" s="671" t="s">
        <v>135</v>
      </c>
      <c r="N219" s="671"/>
      <c r="O219" s="693" t="s">
        <v>50</v>
      </c>
      <c r="P219" s="671" t="s">
        <v>134</v>
      </c>
      <c r="Q219" s="573"/>
      <c r="R219" s="573"/>
      <c r="S219" s="573"/>
      <c r="T219" s="573"/>
      <c r="U219" s="573"/>
      <c r="V219" s="573"/>
      <c r="W219" s="573"/>
      <c r="X219" s="723"/>
      <c r="Y219" s="691"/>
      <c r="Z219" s="685"/>
      <c r="AA219" s="685"/>
      <c r="AB219" s="686"/>
      <c r="AC219" s="691"/>
      <c r="AD219" s="685"/>
      <c r="AE219" s="685"/>
      <c r="AF219" s="686"/>
    </row>
    <row r="220" spans="1:32" ht="18.75" customHeight="1">
      <c r="A220" s="663"/>
      <c r="B220" s="664"/>
      <c r="C220" s="678"/>
      <c r="D220" s="574"/>
      <c r="E220" s="667"/>
      <c r="F220" s="574"/>
      <c r="G220" s="667"/>
      <c r="H220" s="692" t="s">
        <v>257</v>
      </c>
      <c r="I220" s="670" t="s">
        <v>50</v>
      </c>
      <c r="J220" s="671" t="s">
        <v>140</v>
      </c>
      <c r="K220" s="672"/>
      <c r="L220" s="673"/>
      <c r="M220" s="674" t="s">
        <v>50</v>
      </c>
      <c r="N220" s="671" t="s">
        <v>139</v>
      </c>
      <c r="O220" s="675"/>
      <c r="P220" s="675"/>
      <c r="Q220" s="675"/>
      <c r="R220" s="675"/>
      <c r="S220" s="675"/>
      <c r="T220" s="675"/>
      <c r="U220" s="675"/>
      <c r="V220" s="675"/>
      <c r="W220" s="675"/>
      <c r="X220" s="676"/>
      <c r="Y220" s="691"/>
      <c r="Z220" s="685"/>
      <c r="AA220" s="685"/>
      <c r="AB220" s="686"/>
      <c r="AC220" s="691"/>
      <c r="AD220" s="685"/>
      <c r="AE220" s="685"/>
      <c r="AF220" s="686"/>
    </row>
    <row r="221" spans="1:32" ht="18.75" customHeight="1">
      <c r="A221" s="663"/>
      <c r="B221" s="664"/>
      <c r="C221" s="678"/>
      <c r="D221" s="574"/>
      <c r="E221" s="667"/>
      <c r="F221" s="574"/>
      <c r="G221" s="667"/>
      <c r="H221" s="692" t="s">
        <v>256</v>
      </c>
      <c r="I221" s="670" t="s">
        <v>50</v>
      </c>
      <c r="J221" s="671" t="s">
        <v>116</v>
      </c>
      <c r="K221" s="672"/>
      <c r="L221" s="674" t="s">
        <v>50</v>
      </c>
      <c r="M221" s="671" t="s">
        <v>118</v>
      </c>
      <c r="N221" s="573"/>
      <c r="O221" s="573"/>
      <c r="P221" s="573"/>
      <c r="Q221" s="573"/>
      <c r="R221" s="573"/>
      <c r="S221" s="573"/>
      <c r="T221" s="573"/>
      <c r="U221" s="573"/>
      <c r="V221" s="573"/>
      <c r="W221" s="573"/>
      <c r="X221" s="723"/>
      <c r="Y221" s="691"/>
      <c r="Z221" s="685"/>
      <c r="AA221" s="685"/>
      <c r="AB221" s="686"/>
      <c r="AC221" s="691"/>
      <c r="AD221" s="685"/>
      <c r="AE221" s="685"/>
      <c r="AF221" s="686"/>
    </row>
    <row r="222" spans="1:32" ht="18.75" customHeight="1">
      <c r="A222" s="663"/>
      <c r="B222" s="664"/>
      <c r="C222" s="678"/>
      <c r="D222" s="574"/>
      <c r="E222" s="667"/>
      <c r="F222" s="574"/>
      <c r="G222" s="667"/>
      <c r="H222" s="692" t="s">
        <v>192</v>
      </c>
      <c r="I222" s="703" t="s">
        <v>50</v>
      </c>
      <c r="J222" s="671" t="s">
        <v>116</v>
      </c>
      <c r="K222" s="671"/>
      <c r="L222" s="674" t="s">
        <v>50</v>
      </c>
      <c r="M222" s="671" t="s">
        <v>135</v>
      </c>
      <c r="N222" s="671"/>
      <c r="O222" s="693" t="s">
        <v>50</v>
      </c>
      <c r="P222" s="671" t="s">
        <v>134</v>
      </c>
      <c r="Q222" s="573"/>
      <c r="R222" s="573"/>
      <c r="S222" s="573"/>
      <c r="T222" s="573"/>
      <c r="U222" s="573"/>
      <c r="V222" s="573"/>
      <c r="W222" s="573"/>
      <c r="X222" s="723"/>
      <c r="Y222" s="691"/>
      <c r="Z222" s="685"/>
      <c r="AA222" s="685"/>
      <c r="AB222" s="686"/>
      <c r="AC222" s="691"/>
      <c r="AD222" s="685"/>
      <c r="AE222" s="685"/>
      <c r="AF222" s="686"/>
    </row>
    <row r="223" spans="1:32" ht="18.75" customHeight="1">
      <c r="A223" s="663"/>
      <c r="B223" s="664"/>
      <c r="C223" s="678"/>
      <c r="D223" s="574"/>
      <c r="E223" s="667"/>
      <c r="F223" s="574"/>
      <c r="G223" s="667"/>
      <c r="H223" s="754" t="s">
        <v>244</v>
      </c>
      <c r="I223" s="670" t="s">
        <v>50</v>
      </c>
      <c r="J223" s="671" t="s">
        <v>116</v>
      </c>
      <c r="K223" s="671"/>
      <c r="L223" s="674" t="s">
        <v>50</v>
      </c>
      <c r="M223" s="671" t="s">
        <v>135</v>
      </c>
      <c r="N223" s="671"/>
      <c r="O223" s="674" t="s">
        <v>50</v>
      </c>
      <c r="P223" s="671" t="s">
        <v>134</v>
      </c>
      <c r="Q223" s="672"/>
      <c r="R223" s="672"/>
      <c r="S223" s="672"/>
      <c r="T223" s="672"/>
      <c r="U223" s="672"/>
      <c r="V223" s="672"/>
      <c r="W223" s="672"/>
      <c r="X223" s="695"/>
      <c r="Y223" s="691"/>
      <c r="Z223" s="685"/>
      <c r="AA223" s="685"/>
      <c r="AB223" s="686"/>
      <c r="AC223" s="691"/>
      <c r="AD223" s="685"/>
      <c r="AE223" s="685"/>
      <c r="AF223" s="686"/>
    </row>
    <row r="224" spans="1:32" ht="18.75" customHeight="1">
      <c r="A224" s="663"/>
      <c r="B224" s="664"/>
      <c r="C224" s="678"/>
      <c r="D224" s="574"/>
      <c r="E224" s="667"/>
      <c r="F224" s="574"/>
      <c r="G224" s="667"/>
      <c r="H224" s="754" t="s">
        <v>252</v>
      </c>
      <c r="I224" s="670" t="s">
        <v>50</v>
      </c>
      <c r="J224" s="671" t="s">
        <v>116</v>
      </c>
      <c r="K224" s="672"/>
      <c r="L224" s="674" t="s">
        <v>50</v>
      </c>
      <c r="M224" s="671" t="s">
        <v>118</v>
      </c>
      <c r="N224" s="573"/>
      <c r="O224" s="573"/>
      <c r="P224" s="573"/>
      <c r="Q224" s="573"/>
      <c r="R224" s="573"/>
      <c r="S224" s="573"/>
      <c r="T224" s="573"/>
      <c r="U224" s="573"/>
      <c r="V224" s="573"/>
      <c r="W224" s="573"/>
      <c r="X224" s="723"/>
      <c r="Y224" s="691"/>
      <c r="Z224" s="685"/>
      <c r="AA224" s="685"/>
      <c r="AB224" s="686"/>
      <c r="AC224" s="691"/>
      <c r="AD224" s="685"/>
      <c r="AE224" s="685"/>
      <c r="AF224" s="686"/>
    </row>
    <row r="225" spans="1:33" ht="18.75" customHeight="1">
      <c r="A225" s="663"/>
      <c r="B225" s="664"/>
      <c r="C225" s="678"/>
      <c r="D225" s="574"/>
      <c r="E225" s="667"/>
      <c r="F225" s="574"/>
      <c r="G225" s="667"/>
      <c r="H225" s="767" t="s">
        <v>251</v>
      </c>
      <c r="I225" s="670" t="s">
        <v>50</v>
      </c>
      <c r="J225" s="671" t="s">
        <v>116</v>
      </c>
      <c r="K225" s="672"/>
      <c r="L225" s="674" t="s">
        <v>50</v>
      </c>
      <c r="M225" s="671" t="s">
        <v>118</v>
      </c>
      <c r="N225" s="573"/>
      <c r="O225" s="573"/>
      <c r="P225" s="573"/>
      <c r="Q225" s="573"/>
      <c r="R225" s="573"/>
      <c r="S225" s="573"/>
      <c r="T225" s="573"/>
      <c r="U225" s="573"/>
      <c r="V225" s="573"/>
      <c r="W225" s="573"/>
      <c r="X225" s="723"/>
      <c r="Y225" s="691"/>
      <c r="Z225" s="685"/>
      <c r="AA225" s="685"/>
      <c r="AB225" s="686"/>
      <c r="AC225" s="691"/>
      <c r="AD225" s="685"/>
      <c r="AE225" s="685"/>
      <c r="AF225" s="686"/>
    </row>
    <row r="226" spans="1:33" ht="18.75" customHeight="1">
      <c r="A226" s="663"/>
      <c r="B226" s="664"/>
      <c r="C226" s="678"/>
      <c r="D226" s="574"/>
      <c r="E226" s="667"/>
      <c r="F226" s="574"/>
      <c r="G226" s="667"/>
      <c r="H226" s="754" t="s">
        <v>255</v>
      </c>
      <c r="I226" s="670" t="s">
        <v>50</v>
      </c>
      <c r="J226" s="671" t="s">
        <v>116</v>
      </c>
      <c r="K226" s="672"/>
      <c r="L226" s="674" t="s">
        <v>50</v>
      </c>
      <c r="M226" s="671" t="s">
        <v>118</v>
      </c>
      <c r="N226" s="573"/>
      <c r="O226" s="573"/>
      <c r="P226" s="573"/>
      <c r="Q226" s="573"/>
      <c r="R226" s="573"/>
      <c r="S226" s="573"/>
      <c r="T226" s="573"/>
      <c r="U226" s="573"/>
      <c r="V226" s="573"/>
      <c r="W226" s="573"/>
      <c r="X226" s="723"/>
      <c r="Y226" s="691"/>
      <c r="Z226" s="685"/>
      <c r="AA226" s="685"/>
      <c r="AB226" s="686"/>
      <c r="AC226" s="691"/>
      <c r="AD226" s="685"/>
      <c r="AE226" s="685"/>
      <c r="AF226" s="686"/>
    </row>
    <row r="227" spans="1:33" ht="18.75" customHeight="1">
      <c r="A227" s="663"/>
      <c r="B227" s="664"/>
      <c r="C227" s="678"/>
      <c r="D227" s="574"/>
      <c r="E227" s="667"/>
      <c r="F227" s="574"/>
      <c r="G227" s="667"/>
      <c r="H227" s="754" t="s">
        <v>119</v>
      </c>
      <c r="I227" s="670" t="s">
        <v>50</v>
      </c>
      <c r="J227" s="671" t="s">
        <v>116</v>
      </c>
      <c r="K227" s="672"/>
      <c r="L227" s="674" t="s">
        <v>50</v>
      </c>
      <c r="M227" s="671" t="s">
        <v>118</v>
      </c>
      <c r="N227" s="573"/>
      <c r="O227" s="573"/>
      <c r="P227" s="573"/>
      <c r="Q227" s="573"/>
      <c r="R227" s="573"/>
      <c r="S227" s="573"/>
      <c r="T227" s="573"/>
      <c r="U227" s="573"/>
      <c r="V227" s="573"/>
      <c r="W227" s="573"/>
      <c r="X227" s="723"/>
      <c r="Y227" s="691"/>
      <c r="Z227" s="685"/>
      <c r="AA227" s="685"/>
      <c r="AB227" s="686"/>
      <c r="AC227" s="691"/>
      <c r="AD227" s="685"/>
      <c r="AE227" s="685"/>
      <c r="AF227" s="686"/>
    </row>
    <row r="228" spans="1:33" ht="18.75" customHeight="1">
      <c r="A228" s="663"/>
      <c r="B228" s="664"/>
      <c r="C228" s="678"/>
      <c r="D228" s="574"/>
      <c r="E228" s="667"/>
      <c r="F228" s="574"/>
      <c r="G228" s="667"/>
      <c r="H228" s="754" t="s">
        <v>254</v>
      </c>
      <c r="I228" s="670" t="s">
        <v>50</v>
      </c>
      <c r="J228" s="671" t="s">
        <v>116</v>
      </c>
      <c r="K228" s="672"/>
      <c r="L228" s="674" t="s">
        <v>50</v>
      </c>
      <c r="M228" s="671" t="s">
        <v>118</v>
      </c>
      <c r="N228" s="573"/>
      <c r="O228" s="573"/>
      <c r="P228" s="573"/>
      <c r="Q228" s="573"/>
      <c r="R228" s="573"/>
      <c r="S228" s="573"/>
      <c r="T228" s="573"/>
      <c r="U228" s="573"/>
      <c r="V228" s="573"/>
      <c r="W228" s="573"/>
      <c r="X228" s="723"/>
      <c r="Y228" s="691"/>
      <c r="Z228" s="685"/>
      <c r="AA228" s="685"/>
      <c r="AB228" s="686"/>
      <c r="AC228" s="691"/>
      <c r="AD228" s="685"/>
      <c r="AE228" s="685"/>
      <c r="AF228" s="686"/>
    </row>
    <row r="229" spans="1:33" ht="18.75" customHeight="1">
      <c r="A229" s="663"/>
      <c r="B229" s="664"/>
      <c r="C229" s="678"/>
      <c r="D229" s="696"/>
      <c r="E229" s="667"/>
      <c r="F229" s="574"/>
      <c r="G229" s="667"/>
      <c r="H229" s="754" t="s">
        <v>234</v>
      </c>
      <c r="I229" s="670" t="s">
        <v>50</v>
      </c>
      <c r="J229" s="671" t="s">
        <v>116</v>
      </c>
      <c r="K229" s="671"/>
      <c r="L229" s="674" t="s">
        <v>50</v>
      </c>
      <c r="M229" s="681" t="s">
        <v>118</v>
      </c>
      <c r="N229" s="671"/>
      <c r="O229" s="671"/>
      <c r="P229" s="671"/>
      <c r="Q229" s="672"/>
      <c r="R229" s="672"/>
      <c r="S229" s="672"/>
      <c r="T229" s="672"/>
      <c r="U229" s="672"/>
      <c r="V229" s="672"/>
      <c r="W229" s="672"/>
      <c r="X229" s="695"/>
      <c r="Y229" s="691"/>
      <c r="Z229" s="685"/>
      <c r="AA229" s="685"/>
      <c r="AB229" s="686"/>
      <c r="AC229" s="691"/>
      <c r="AD229" s="685"/>
      <c r="AE229" s="685"/>
      <c r="AF229" s="686"/>
    </row>
    <row r="230" spans="1:33" ht="18.75" customHeight="1">
      <c r="A230" s="663"/>
      <c r="B230" s="664"/>
      <c r="C230" s="678"/>
      <c r="D230" s="696"/>
      <c r="E230" s="667"/>
      <c r="F230" s="574"/>
      <c r="G230" s="667"/>
      <c r="H230" s="754" t="s">
        <v>232</v>
      </c>
      <c r="I230" s="670" t="s">
        <v>50</v>
      </c>
      <c r="J230" s="671" t="s">
        <v>116</v>
      </c>
      <c r="K230" s="671"/>
      <c r="L230" s="674" t="s">
        <v>50</v>
      </c>
      <c r="M230" s="681" t="s">
        <v>118</v>
      </c>
      <c r="N230" s="671"/>
      <c r="O230" s="671"/>
      <c r="P230" s="671"/>
      <c r="Q230" s="672"/>
      <c r="R230" s="672"/>
      <c r="S230" s="672"/>
      <c r="T230" s="672"/>
      <c r="U230" s="672"/>
      <c r="V230" s="672"/>
      <c r="W230" s="672"/>
      <c r="X230" s="695"/>
      <c r="Y230" s="691"/>
      <c r="Z230" s="685"/>
      <c r="AA230" s="685"/>
      <c r="AB230" s="686"/>
      <c r="AC230" s="691"/>
      <c r="AD230" s="685"/>
      <c r="AE230" s="685"/>
      <c r="AF230" s="686"/>
    </row>
    <row r="231" spans="1:33" ht="18.75" customHeight="1">
      <c r="A231" s="696"/>
      <c r="B231" s="664"/>
      <c r="C231" s="678"/>
      <c r="D231" s="696"/>
      <c r="E231" s="667"/>
      <c r="F231" s="574"/>
      <c r="G231" s="679"/>
      <c r="H231" s="759" t="s">
        <v>231</v>
      </c>
      <c r="I231" s="670" t="s">
        <v>50</v>
      </c>
      <c r="J231" s="671" t="s">
        <v>116</v>
      </c>
      <c r="K231" s="671"/>
      <c r="L231" s="674" t="s">
        <v>50</v>
      </c>
      <c r="M231" s="671" t="s">
        <v>135</v>
      </c>
      <c r="N231" s="671"/>
      <c r="O231" s="674" t="s">
        <v>50</v>
      </c>
      <c r="P231" s="671" t="s">
        <v>134</v>
      </c>
      <c r="Q231" s="675"/>
      <c r="R231" s="675"/>
      <c r="S231" s="675"/>
      <c r="T231" s="675"/>
      <c r="U231" s="704"/>
      <c r="V231" s="704"/>
      <c r="W231" s="704"/>
      <c r="X231" s="705"/>
      <c r="Y231" s="691"/>
      <c r="Z231" s="685"/>
      <c r="AA231" s="685"/>
      <c r="AB231" s="686"/>
      <c r="AC231" s="691"/>
      <c r="AD231" s="685"/>
      <c r="AE231" s="685"/>
      <c r="AF231" s="686"/>
    </row>
    <row r="232" spans="1:33" ht="18.75" customHeight="1">
      <c r="A232" s="663"/>
      <c r="B232" s="664"/>
      <c r="C232" s="678"/>
      <c r="D232" s="574"/>
      <c r="E232" s="667"/>
      <c r="F232" s="574"/>
      <c r="G232" s="667"/>
      <c r="H232" s="692" t="s">
        <v>230</v>
      </c>
      <c r="I232" s="670" t="s">
        <v>50</v>
      </c>
      <c r="J232" s="671" t="s">
        <v>116</v>
      </c>
      <c r="K232" s="671"/>
      <c r="L232" s="674" t="s">
        <v>50</v>
      </c>
      <c r="M232" s="671" t="s">
        <v>227</v>
      </c>
      <c r="N232" s="671"/>
      <c r="O232" s="674" t="s">
        <v>50</v>
      </c>
      <c r="P232" s="671" t="s">
        <v>226</v>
      </c>
      <c r="Q232" s="573"/>
      <c r="R232" s="674" t="s">
        <v>50</v>
      </c>
      <c r="S232" s="671" t="s">
        <v>229</v>
      </c>
      <c r="T232" s="573"/>
      <c r="U232" s="573"/>
      <c r="V232" s="573"/>
      <c r="W232" s="573"/>
      <c r="X232" s="723"/>
      <c r="Y232" s="691"/>
      <c r="Z232" s="685"/>
      <c r="AA232" s="685"/>
      <c r="AB232" s="686"/>
      <c r="AC232" s="691"/>
      <c r="AD232" s="685"/>
      <c r="AE232" s="685"/>
      <c r="AF232" s="686"/>
    </row>
    <row r="233" spans="1:33" ht="18.75" customHeight="1">
      <c r="A233" s="663"/>
      <c r="B233" s="664"/>
      <c r="C233" s="665"/>
      <c r="D233" s="666"/>
      <c r="E233" s="667"/>
      <c r="F233" s="574"/>
      <c r="G233" s="668"/>
      <c r="H233" s="701" t="s">
        <v>228</v>
      </c>
      <c r="I233" s="670" t="s">
        <v>50</v>
      </c>
      <c r="J233" s="671" t="s">
        <v>116</v>
      </c>
      <c r="K233" s="671"/>
      <c r="L233" s="674" t="s">
        <v>50</v>
      </c>
      <c r="M233" s="671" t="s">
        <v>227</v>
      </c>
      <c r="N233" s="671"/>
      <c r="O233" s="674" t="s">
        <v>50</v>
      </c>
      <c r="P233" s="671" t="s">
        <v>226</v>
      </c>
      <c r="Q233" s="671"/>
      <c r="R233" s="674" t="s">
        <v>50</v>
      </c>
      <c r="S233" s="671" t="s">
        <v>225</v>
      </c>
      <c r="T233" s="671"/>
      <c r="U233" s="675"/>
      <c r="V233" s="675"/>
      <c r="W233" s="675"/>
      <c r="X233" s="676"/>
      <c r="Y233" s="685"/>
      <c r="Z233" s="685"/>
      <c r="AA233" s="685"/>
      <c r="AB233" s="686"/>
      <c r="AC233" s="691"/>
      <c r="AD233" s="685"/>
      <c r="AE233" s="685"/>
      <c r="AF233" s="686"/>
    </row>
    <row r="234" spans="1:33" ht="18.75" customHeight="1">
      <c r="A234" s="663"/>
      <c r="B234" s="664"/>
      <c r="C234" s="665"/>
      <c r="D234" s="666"/>
      <c r="E234" s="667"/>
      <c r="F234" s="574"/>
      <c r="G234" s="668"/>
      <c r="H234" s="702" t="s">
        <v>224</v>
      </c>
      <c r="I234" s="703" t="s">
        <v>50</v>
      </c>
      <c r="J234" s="694" t="s">
        <v>223</v>
      </c>
      <c r="K234" s="694"/>
      <c r="L234" s="693" t="s">
        <v>50</v>
      </c>
      <c r="M234" s="694" t="s">
        <v>222</v>
      </c>
      <c r="N234" s="694"/>
      <c r="O234" s="693" t="s">
        <v>50</v>
      </c>
      <c r="P234" s="694" t="s">
        <v>221</v>
      </c>
      <c r="Q234" s="694"/>
      <c r="R234" s="693"/>
      <c r="S234" s="694"/>
      <c r="T234" s="694"/>
      <c r="U234" s="704"/>
      <c r="V234" s="704"/>
      <c r="W234" s="704"/>
      <c r="X234" s="705"/>
      <c r="Y234" s="685"/>
      <c r="Z234" s="685"/>
      <c r="AA234" s="685"/>
      <c r="AB234" s="686"/>
      <c r="AC234" s="691"/>
      <c r="AD234" s="685"/>
      <c r="AE234" s="685"/>
      <c r="AF234" s="686"/>
    </row>
    <row r="235" spans="1:33" ht="19.5" customHeight="1">
      <c r="A235" s="706"/>
      <c r="B235" s="707"/>
      <c r="C235" s="708"/>
      <c r="D235" s="656"/>
      <c r="E235" s="662"/>
      <c r="F235" s="709"/>
      <c r="G235" s="710"/>
      <c r="H235" s="711" t="s">
        <v>220</v>
      </c>
      <c r="I235" s="712" t="s">
        <v>50</v>
      </c>
      <c r="J235" s="713" t="s">
        <v>116</v>
      </c>
      <c r="K235" s="713"/>
      <c r="L235" s="714" t="s">
        <v>50</v>
      </c>
      <c r="M235" s="713" t="s">
        <v>118</v>
      </c>
      <c r="N235" s="713"/>
      <c r="O235" s="713"/>
      <c r="P235" s="713"/>
      <c r="Q235" s="715"/>
      <c r="R235" s="715"/>
      <c r="S235" s="715"/>
      <c r="T235" s="715"/>
      <c r="U235" s="715"/>
      <c r="V235" s="715"/>
      <c r="W235" s="715"/>
      <c r="X235" s="716"/>
      <c r="Y235" s="717"/>
      <c r="Z235" s="717"/>
      <c r="AA235" s="717"/>
      <c r="AB235" s="718"/>
      <c r="AC235" s="719"/>
      <c r="AD235" s="717"/>
      <c r="AE235" s="717"/>
      <c r="AF235" s="718"/>
    </row>
    <row r="236" spans="1:33" ht="18.75" customHeight="1">
      <c r="A236" s="732"/>
      <c r="B236" s="733"/>
      <c r="C236" s="734"/>
      <c r="D236" s="735"/>
      <c r="E236" s="653"/>
      <c r="F236" s="735"/>
      <c r="G236" s="768"/>
      <c r="H236" s="737" t="s">
        <v>168</v>
      </c>
      <c r="I236" s="769" t="s">
        <v>50</v>
      </c>
      <c r="J236" s="720" t="s">
        <v>116</v>
      </c>
      <c r="K236" s="720"/>
      <c r="L236" s="739"/>
      <c r="M236" s="770" t="s">
        <v>50</v>
      </c>
      <c r="N236" s="720" t="s">
        <v>115</v>
      </c>
      <c r="O236" s="720"/>
      <c r="P236" s="739"/>
      <c r="Q236" s="770" t="s">
        <v>50</v>
      </c>
      <c r="R236" s="741" t="s">
        <v>114</v>
      </c>
      <c r="S236" s="741"/>
      <c r="T236" s="741"/>
      <c r="U236" s="741"/>
      <c r="V236" s="741"/>
      <c r="W236" s="741"/>
      <c r="X236" s="742"/>
      <c r="Y236" s="771" t="s">
        <v>50</v>
      </c>
      <c r="Z236" s="652" t="s">
        <v>241</v>
      </c>
      <c r="AA236" s="652"/>
      <c r="AB236" s="677"/>
      <c r="AC236" s="771" t="s">
        <v>50</v>
      </c>
      <c r="AD236" s="652" t="s">
        <v>241</v>
      </c>
      <c r="AE236" s="652"/>
      <c r="AF236" s="677"/>
      <c r="AG236" s="772"/>
    </row>
    <row r="237" spans="1:33" s="792" customFormat="1" ht="19.5" customHeight="1">
      <c r="A237" s="773"/>
      <c r="B237" s="774"/>
      <c r="C237" s="775"/>
      <c r="D237" s="776"/>
      <c r="E237" s="777"/>
      <c r="F237" s="778"/>
      <c r="G237" s="779"/>
      <c r="H237" s="780" t="s">
        <v>111</v>
      </c>
      <c r="I237" s="781" t="s">
        <v>50</v>
      </c>
      <c r="J237" s="782" t="s">
        <v>107</v>
      </c>
      <c r="K237" s="783"/>
      <c r="L237" s="784"/>
      <c r="M237" s="785" t="s">
        <v>50</v>
      </c>
      <c r="N237" s="782" t="s">
        <v>106</v>
      </c>
      <c r="O237" s="785"/>
      <c r="P237" s="782"/>
      <c r="Q237" s="786"/>
      <c r="R237" s="786"/>
      <c r="S237" s="786"/>
      <c r="T237" s="786"/>
      <c r="U237" s="786"/>
      <c r="V237" s="786"/>
      <c r="W237" s="786"/>
      <c r="X237" s="787"/>
      <c r="Y237" s="788" t="s">
        <v>50</v>
      </c>
      <c r="Z237" s="789" t="s">
        <v>239</v>
      </c>
      <c r="AA237" s="790"/>
      <c r="AB237" s="791"/>
      <c r="AC237" s="788" t="s">
        <v>50</v>
      </c>
      <c r="AD237" s="789" t="s">
        <v>239</v>
      </c>
      <c r="AE237" s="790"/>
      <c r="AF237" s="791"/>
    </row>
    <row r="238" spans="1:33" s="792" customFormat="1" ht="19.5" customHeight="1">
      <c r="A238" s="773"/>
      <c r="B238" s="774"/>
      <c r="C238" s="775"/>
      <c r="D238" s="776"/>
      <c r="E238" s="777"/>
      <c r="F238" s="778"/>
      <c r="G238" s="779"/>
      <c r="H238" s="780" t="s">
        <v>108</v>
      </c>
      <c r="I238" s="781" t="s">
        <v>50</v>
      </c>
      <c r="J238" s="782" t="s">
        <v>107</v>
      </c>
      <c r="K238" s="783"/>
      <c r="L238" s="784"/>
      <c r="M238" s="785" t="s">
        <v>50</v>
      </c>
      <c r="N238" s="782" t="s">
        <v>106</v>
      </c>
      <c r="O238" s="785"/>
      <c r="P238" s="782"/>
      <c r="Q238" s="786"/>
      <c r="R238" s="786"/>
      <c r="S238" s="786"/>
      <c r="T238" s="786"/>
      <c r="U238" s="786"/>
      <c r="V238" s="786"/>
      <c r="W238" s="786"/>
      <c r="X238" s="787"/>
      <c r="Y238" s="788"/>
      <c r="Z238" s="789"/>
      <c r="AA238" s="790"/>
      <c r="AB238" s="791"/>
      <c r="AC238" s="788"/>
      <c r="AD238" s="789"/>
      <c r="AE238" s="790"/>
      <c r="AF238" s="791"/>
    </row>
    <row r="239" spans="1:33" ht="18.75" customHeight="1">
      <c r="A239" s="663"/>
      <c r="B239" s="664"/>
      <c r="C239" s="678"/>
      <c r="D239" s="574"/>
      <c r="E239" s="667"/>
      <c r="F239" s="574"/>
      <c r="G239" s="793"/>
      <c r="H239" s="692" t="s">
        <v>167</v>
      </c>
      <c r="I239" s="794" t="s">
        <v>50</v>
      </c>
      <c r="J239" s="671" t="s">
        <v>116</v>
      </c>
      <c r="K239" s="795"/>
      <c r="L239" s="796" t="s">
        <v>50</v>
      </c>
      <c r="M239" s="671" t="s">
        <v>118</v>
      </c>
      <c r="N239" s="573"/>
      <c r="O239" s="573"/>
      <c r="P239" s="573"/>
      <c r="Q239" s="573"/>
      <c r="R239" s="573"/>
      <c r="S239" s="573"/>
      <c r="T239" s="573"/>
      <c r="U239" s="573"/>
      <c r="V239" s="573"/>
      <c r="W239" s="573"/>
      <c r="X239" s="723"/>
      <c r="Y239" s="691"/>
      <c r="Z239" s="685"/>
      <c r="AA239" s="685"/>
      <c r="AB239" s="686"/>
      <c r="AC239" s="691"/>
      <c r="AD239" s="685"/>
      <c r="AE239" s="685"/>
      <c r="AF239" s="686"/>
    </row>
    <row r="240" spans="1:33" ht="18.75" customHeight="1">
      <c r="A240" s="663"/>
      <c r="B240" s="664"/>
      <c r="C240" s="678"/>
      <c r="D240" s="574"/>
      <c r="E240" s="667"/>
      <c r="F240" s="574"/>
      <c r="G240" s="793"/>
      <c r="H240" s="692" t="s">
        <v>166</v>
      </c>
      <c r="I240" s="794" t="s">
        <v>50</v>
      </c>
      <c r="J240" s="671" t="s">
        <v>165</v>
      </c>
      <c r="K240" s="795"/>
      <c r="L240" s="673"/>
      <c r="M240" s="796" t="s">
        <v>50</v>
      </c>
      <c r="N240" s="671" t="s">
        <v>164</v>
      </c>
      <c r="O240" s="566"/>
      <c r="P240" s="566"/>
      <c r="Q240" s="566"/>
      <c r="R240" s="566"/>
      <c r="S240" s="566"/>
      <c r="T240" s="566"/>
      <c r="U240" s="566"/>
      <c r="V240" s="566"/>
      <c r="W240" s="566"/>
      <c r="X240" s="797"/>
      <c r="Y240" s="691"/>
      <c r="Z240" s="685"/>
      <c r="AA240" s="685"/>
      <c r="AB240" s="686"/>
      <c r="AC240" s="691"/>
      <c r="AD240" s="685"/>
      <c r="AE240" s="685"/>
      <c r="AF240" s="686"/>
    </row>
    <row r="241" spans="1:32" ht="18.75" customHeight="1">
      <c r="A241" s="663"/>
      <c r="B241" s="664"/>
      <c r="C241" s="678"/>
      <c r="D241" s="574"/>
      <c r="E241" s="667"/>
      <c r="F241" s="574"/>
      <c r="G241" s="793"/>
      <c r="H241" s="701" t="s">
        <v>163</v>
      </c>
      <c r="I241" s="794" t="s">
        <v>50</v>
      </c>
      <c r="J241" s="671" t="s">
        <v>116</v>
      </c>
      <c r="K241" s="795"/>
      <c r="L241" s="796" t="s">
        <v>50</v>
      </c>
      <c r="M241" s="671" t="s">
        <v>118</v>
      </c>
      <c r="N241" s="573"/>
      <c r="O241" s="573"/>
      <c r="P241" s="573"/>
      <c r="Q241" s="573"/>
      <c r="R241" s="573"/>
      <c r="S241" s="573"/>
      <c r="T241" s="573"/>
      <c r="U241" s="573"/>
      <c r="V241" s="573"/>
      <c r="W241" s="573"/>
      <c r="X241" s="723"/>
      <c r="Y241" s="691"/>
      <c r="Z241" s="685"/>
      <c r="AA241" s="685"/>
      <c r="AB241" s="686"/>
      <c r="AC241" s="691"/>
      <c r="AD241" s="685"/>
      <c r="AE241" s="685"/>
      <c r="AF241" s="686"/>
    </row>
    <row r="242" spans="1:32" ht="18.75" customHeight="1">
      <c r="A242" s="663"/>
      <c r="B242" s="664"/>
      <c r="C242" s="678"/>
      <c r="D242" s="574"/>
      <c r="E242" s="667"/>
      <c r="F242" s="574"/>
      <c r="G242" s="793"/>
      <c r="H242" s="1374" t="s">
        <v>248</v>
      </c>
      <c r="I242" s="1376" t="s">
        <v>50</v>
      </c>
      <c r="J242" s="1378" t="s">
        <v>102</v>
      </c>
      <c r="K242" s="1378"/>
      <c r="L242" s="1378"/>
      <c r="M242" s="1376" t="s">
        <v>50</v>
      </c>
      <c r="N242" s="1378" t="s">
        <v>101</v>
      </c>
      <c r="O242" s="1378"/>
      <c r="P242" s="1378"/>
      <c r="Q242" s="798"/>
      <c r="R242" s="798"/>
      <c r="S242" s="798"/>
      <c r="T242" s="798"/>
      <c r="U242" s="798"/>
      <c r="V242" s="798"/>
      <c r="W242" s="798"/>
      <c r="X242" s="799"/>
      <c r="Y242" s="691"/>
      <c r="Z242" s="685"/>
      <c r="AA242" s="685"/>
      <c r="AB242" s="686"/>
      <c r="AC242" s="691"/>
      <c r="AD242" s="685"/>
      <c r="AE242" s="685"/>
      <c r="AF242" s="686"/>
    </row>
    <row r="243" spans="1:32" ht="18.75" customHeight="1">
      <c r="A243" s="663"/>
      <c r="B243" s="664"/>
      <c r="C243" s="678"/>
      <c r="D243" s="574"/>
      <c r="E243" s="667"/>
      <c r="F243" s="574"/>
      <c r="G243" s="793"/>
      <c r="H243" s="1375"/>
      <c r="I243" s="1377"/>
      <c r="J243" s="1379"/>
      <c r="K243" s="1379"/>
      <c r="L243" s="1379"/>
      <c r="M243" s="1377"/>
      <c r="N243" s="1379"/>
      <c r="O243" s="1379"/>
      <c r="P243" s="1379"/>
      <c r="Q243" s="800"/>
      <c r="R243" s="800"/>
      <c r="S243" s="800"/>
      <c r="T243" s="800"/>
      <c r="U243" s="800"/>
      <c r="V243" s="800"/>
      <c r="W243" s="800"/>
      <c r="X243" s="801"/>
      <c r="Y243" s="691"/>
      <c r="Z243" s="685"/>
      <c r="AA243" s="685"/>
      <c r="AB243" s="686"/>
      <c r="AC243" s="691"/>
      <c r="AD243" s="685"/>
      <c r="AE243" s="685"/>
      <c r="AF243" s="686"/>
    </row>
    <row r="244" spans="1:32" ht="18.75" customHeight="1">
      <c r="A244" s="663"/>
      <c r="B244" s="664"/>
      <c r="C244" s="678"/>
      <c r="D244" s="574"/>
      <c r="E244" s="667"/>
      <c r="F244" s="574"/>
      <c r="G244" s="793"/>
      <c r="H244" s="758" t="s">
        <v>158</v>
      </c>
      <c r="I244" s="703" t="s">
        <v>50</v>
      </c>
      <c r="J244" s="671" t="s">
        <v>116</v>
      </c>
      <c r="K244" s="671"/>
      <c r="L244" s="674" t="s">
        <v>50</v>
      </c>
      <c r="M244" s="671" t="s">
        <v>135</v>
      </c>
      <c r="N244" s="671"/>
      <c r="O244" s="693" t="s">
        <v>50</v>
      </c>
      <c r="P244" s="671" t="s">
        <v>134</v>
      </c>
      <c r="Q244" s="573"/>
      <c r="R244" s="693"/>
      <c r="S244" s="671"/>
      <c r="T244" s="573"/>
      <c r="U244" s="693"/>
      <c r="V244" s="671"/>
      <c r="W244" s="573"/>
      <c r="X244" s="690"/>
      <c r="Y244" s="691"/>
      <c r="Z244" s="685"/>
      <c r="AA244" s="685"/>
      <c r="AB244" s="686"/>
      <c r="AC244" s="691"/>
      <c r="AD244" s="685"/>
      <c r="AE244" s="685"/>
      <c r="AF244" s="686"/>
    </row>
    <row r="245" spans="1:32" ht="18.75" customHeight="1">
      <c r="A245" s="663"/>
      <c r="B245" s="664"/>
      <c r="C245" s="678"/>
      <c r="D245" s="574"/>
      <c r="E245" s="667"/>
      <c r="F245" s="574"/>
      <c r="G245" s="793"/>
      <c r="H245" s="692" t="s">
        <v>157</v>
      </c>
      <c r="I245" s="670" t="s">
        <v>50</v>
      </c>
      <c r="J245" s="671" t="s">
        <v>116</v>
      </c>
      <c r="K245" s="672"/>
      <c r="L245" s="674" t="s">
        <v>50</v>
      </c>
      <c r="M245" s="671" t="s">
        <v>118</v>
      </c>
      <c r="N245" s="573"/>
      <c r="O245" s="573"/>
      <c r="P245" s="573"/>
      <c r="Q245" s="573"/>
      <c r="R245" s="573"/>
      <c r="S245" s="573"/>
      <c r="T245" s="573"/>
      <c r="U245" s="573"/>
      <c r="V245" s="573"/>
      <c r="W245" s="573"/>
      <c r="X245" s="723"/>
      <c r="Y245" s="691"/>
      <c r="Z245" s="685"/>
      <c r="AA245" s="685"/>
      <c r="AB245" s="686"/>
      <c r="AC245" s="691"/>
      <c r="AD245" s="685"/>
      <c r="AE245" s="685"/>
      <c r="AF245" s="686"/>
    </row>
    <row r="246" spans="1:32" ht="18.75" customHeight="1">
      <c r="A246" s="663"/>
      <c r="B246" s="664"/>
      <c r="C246" s="678"/>
      <c r="D246" s="574"/>
      <c r="E246" s="667"/>
      <c r="F246" s="574"/>
      <c r="G246" s="793"/>
      <c r="H246" s="684" t="s">
        <v>128</v>
      </c>
      <c r="I246" s="794" t="s">
        <v>50</v>
      </c>
      <c r="J246" s="671" t="s">
        <v>116</v>
      </c>
      <c r="K246" s="795"/>
      <c r="L246" s="796" t="s">
        <v>50</v>
      </c>
      <c r="M246" s="671" t="s">
        <v>118</v>
      </c>
      <c r="N246" s="573"/>
      <c r="O246" s="573"/>
      <c r="P246" s="573"/>
      <c r="Q246" s="573"/>
      <c r="R246" s="573"/>
      <c r="S246" s="573"/>
      <c r="T246" s="573"/>
      <c r="U246" s="573"/>
      <c r="V246" s="573"/>
      <c r="W246" s="573"/>
      <c r="X246" s="723"/>
      <c r="Y246" s="691"/>
      <c r="Z246" s="685"/>
      <c r="AA246" s="685"/>
      <c r="AB246" s="686"/>
      <c r="AC246" s="691"/>
      <c r="AD246" s="685"/>
      <c r="AE246" s="685"/>
      <c r="AF246" s="686"/>
    </row>
    <row r="247" spans="1:32" ht="18.75" customHeight="1">
      <c r="A247" s="663"/>
      <c r="B247" s="664"/>
      <c r="C247" s="678"/>
      <c r="D247" s="574"/>
      <c r="E247" s="667"/>
      <c r="F247" s="574"/>
      <c r="G247" s="793"/>
      <c r="H247" s="701" t="s">
        <v>127</v>
      </c>
      <c r="I247" s="794" t="s">
        <v>50</v>
      </c>
      <c r="J247" s="671" t="s">
        <v>116</v>
      </c>
      <c r="K247" s="795"/>
      <c r="L247" s="796" t="s">
        <v>50</v>
      </c>
      <c r="M247" s="671" t="s">
        <v>118</v>
      </c>
      <c r="N247" s="573"/>
      <c r="O247" s="573"/>
      <c r="P247" s="573"/>
      <c r="Q247" s="573"/>
      <c r="R247" s="573"/>
      <c r="S247" s="573"/>
      <c r="T247" s="573"/>
      <c r="U247" s="573"/>
      <c r="V247" s="573"/>
      <c r="W247" s="573"/>
      <c r="X247" s="723"/>
      <c r="Y247" s="691"/>
      <c r="Z247" s="685"/>
      <c r="AA247" s="685"/>
      <c r="AB247" s="686"/>
      <c r="AC247" s="691"/>
      <c r="AD247" s="685"/>
      <c r="AE247" s="685"/>
      <c r="AF247" s="686"/>
    </row>
    <row r="248" spans="1:32" ht="18.75" customHeight="1">
      <c r="A248" s="663"/>
      <c r="B248" s="664"/>
      <c r="C248" s="678"/>
      <c r="D248" s="574"/>
      <c r="E248" s="667"/>
      <c r="F248" s="574"/>
      <c r="G248" s="793"/>
      <c r="H248" s="692" t="s">
        <v>253</v>
      </c>
      <c r="I248" s="670" t="s">
        <v>50</v>
      </c>
      <c r="J248" s="671" t="s">
        <v>116</v>
      </c>
      <c r="K248" s="672"/>
      <c r="L248" s="674" t="s">
        <v>50</v>
      </c>
      <c r="M248" s="671" t="s">
        <v>118</v>
      </c>
      <c r="N248" s="573"/>
      <c r="O248" s="573"/>
      <c r="P248" s="573"/>
      <c r="Q248" s="573"/>
      <c r="R248" s="573"/>
      <c r="S248" s="573"/>
      <c r="T248" s="573"/>
      <c r="U248" s="573"/>
      <c r="V248" s="573"/>
      <c r="W248" s="573"/>
      <c r="X248" s="723"/>
      <c r="Y248" s="691"/>
      <c r="Z248" s="685"/>
      <c r="AA248" s="685"/>
      <c r="AB248" s="686"/>
      <c r="AC248" s="691"/>
      <c r="AD248" s="685"/>
      <c r="AE248" s="685"/>
      <c r="AF248" s="686"/>
    </row>
    <row r="249" spans="1:32" ht="18.75" customHeight="1">
      <c r="A249" s="663"/>
      <c r="B249" s="664"/>
      <c r="C249" s="678"/>
      <c r="D249" s="574"/>
      <c r="E249" s="667"/>
      <c r="F249" s="574"/>
      <c r="G249" s="793"/>
      <c r="H249" s="692" t="s">
        <v>155</v>
      </c>
      <c r="I249" s="670" t="s">
        <v>50</v>
      </c>
      <c r="J249" s="671" t="s">
        <v>140</v>
      </c>
      <c r="K249" s="672"/>
      <c r="L249" s="673"/>
      <c r="M249" s="674" t="s">
        <v>50</v>
      </c>
      <c r="N249" s="671" t="s">
        <v>139</v>
      </c>
      <c r="O249" s="675"/>
      <c r="P249" s="675"/>
      <c r="Q249" s="675"/>
      <c r="R249" s="675"/>
      <c r="S249" s="675"/>
      <c r="T249" s="675"/>
      <c r="U249" s="675"/>
      <c r="V249" s="675"/>
      <c r="W249" s="675"/>
      <c r="X249" s="676"/>
      <c r="Y249" s="691"/>
      <c r="Z249" s="685"/>
      <c r="AA249" s="685"/>
      <c r="AB249" s="686"/>
      <c r="AC249" s="691"/>
      <c r="AD249" s="685"/>
      <c r="AE249" s="685"/>
      <c r="AF249" s="686"/>
    </row>
    <row r="250" spans="1:32" ht="18.75" customHeight="1">
      <c r="A250" s="663"/>
      <c r="B250" s="664"/>
      <c r="C250" s="678" t="s">
        <v>162</v>
      </c>
      <c r="D250" s="802" t="s">
        <v>50</v>
      </c>
      <c r="E250" s="667" t="s">
        <v>146</v>
      </c>
      <c r="F250" s="574"/>
      <c r="G250" s="668"/>
      <c r="H250" s="701" t="s">
        <v>154</v>
      </c>
      <c r="I250" s="703" t="s">
        <v>50</v>
      </c>
      <c r="J250" s="671" t="s">
        <v>116</v>
      </c>
      <c r="K250" s="672"/>
      <c r="L250" s="674" t="s">
        <v>50</v>
      </c>
      <c r="M250" s="671" t="s">
        <v>118</v>
      </c>
      <c r="N250" s="671"/>
      <c r="O250" s="573"/>
      <c r="P250" s="573"/>
      <c r="Q250" s="573"/>
      <c r="R250" s="573"/>
      <c r="S250" s="573"/>
      <c r="T250" s="573"/>
      <c r="U250" s="573"/>
      <c r="V250" s="573"/>
      <c r="W250" s="573"/>
      <c r="X250" s="723"/>
      <c r="Y250" s="691"/>
      <c r="Z250" s="685"/>
      <c r="AA250" s="685"/>
      <c r="AB250" s="686"/>
      <c r="AC250" s="691"/>
      <c r="AD250" s="685"/>
      <c r="AE250" s="685"/>
      <c r="AF250" s="686"/>
    </row>
    <row r="251" spans="1:32" ht="18.75" customHeight="1">
      <c r="A251" s="802" t="s">
        <v>50</v>
      </c>
      <c r="B251" s="664">
        <v>77</v>
      </c>
      <c r="C251" s="678" t="s">
        <v>160</v>
      </c>
      <c r="D251" s="802" t="s">
        <v>50</v>
      </c>
      <c r="E251" s="667" t="s">
        <v>144</v>
      </c>
      <c r="F251" s="574"/>
      <c r="G251" s="793"/>
      <c r="H251" s="692" t="s">
        <v>153</v>
      </c>
      <c r="I251" s="670" t="s">
        <v>50</v>
      </c>
      <c r="J251" s="671" t="s">
        <v>116</v>
      </c>
      <c r="K251" s="672"/>
      <c r="L251" s="674" t="s">
        <v>50</v>
      </c>
      <c r="M251" s="671" t="s">
        <v>118</v>
      </c>
      <c r="N251" s="573"/>
      <c r="O251" s="573"/>
      <c r="P251" s="573"/>
      <c r="Q251" s="573"/>
      <c r="R251" s="573"/>
      <c r="S251" s="573"/>
      <c r="T251" s="573"/>
      <c r="U251" s="573"/>
      <c r="V251" s="573"/>
      <c r="W251" s="573"/>
      <c r="X251" s="723"/>
      <c r="Y251" s="691"/>
      <c r="Z251" s="685"/>
      <c r="AA251" s="685"/>
      <c r="AB251" s="686"/>
      <c r="AC251" s="691"/>
      <c r="AD251" s="685"/>
      <c r="AE251" s="685"/>
      <c r="AF251" s="686"/>
    </row>
    <row r="252" spans="1:32" ht="18.75" customHeight="1">
      <c r="A252" s="663"/>
      <c r="B252" s="664"/>
      <c r="C252" s="678" t="s">
        <v>159</v>
      </c>
      <c r="D252" s="574"/>
      <c r="E252" s="667" t="s">
        <v>104</v>
      </c>
      <c r="F252" s="574"/>
      <c r="G252" s="668"/>
      <c r="H252" s="701" t="s">
        <v>152</v>
      </c>
      <c r="I252" s="703" t="s">
        <v>50</v>
      </c>
      <c r="J252" s="671" t="s">
        <v>116</v>
      </c>
      <c r="K252" s="672"/>
      <c r="L252" s="674" t="s">
        <v>50</v>
      </c>
      <c r="M252" s="671" t="s">
        <v>118</v>
      </c>
      <c r="N252" s="671"/>
      <c r="O252" s="573"/>
      <c r="P252" s="573"/>
      <c r="Q252" s="573"/>
      <c r="R252" s="573"/>
      <c r="S252" s="573"/>
      <c r="T252" s="573"/>
      <c r="U252" s="573"/>
      <c r="V252" s="573"/>
      <c r="W252" s="573"/>
      <c r="X252" s="723"/>
      <c r="Y252" s="691"/>
      <c r="Z252" s="685"/>
      <c r="AA252" s="685"/>
      <c r="AB252" s="686"/>
      <c r="AC252" s="691"/>
      <c r="AD252" s="685"/>
      <c r="AE252" s="685"/>
      <c r="AF252" s="686"/>
    </row>
    <row r="253" spans="1:32" ht="18.75" customHeight="1">
      <c r="A253" s="663"/>
      <c r="B253" s="664"/>
      <c r="C253" s="678"/>
      <c r="D253" s="574"/>
      <c r="E253" s="667"/>
      <c r="F253" s="574"/>
      <c r="G253" s="793"/>
      <c r="H253" s="692" t="s">
        <v>151</v>
      </c>
      <c r="I253" s="670" t="s">
        <v>50</v>
      </c>
      <c r="J253" s="671" t="s">
        <v>116</v>
      </c>
      <c r="K253" s="671"/>
      <c r="L253" s="674" t="s">
        <v>50</v>
      </c>
      <c r="M253" s="671" t="s">
        <v>121</v>
      </c>
      <c r="N253" s="671"/>
      <c r="O253" s="674" t="s">
        <v>50</v>
      </c>
      <c r="P253" s="671" t="s">
        <v>120</v>
      </c>
      <c r="Q253" s="573"/>
      <c r="R253" s="573"/>
      <c r="S253" s="573"/>
      <c r="T253" s="573"/>
      <c r="U253" s="573"/>
      <c r="V253" s="573"/>
      <c r="W253" s="573"/>
      <c r="X253" s="723"/>
      <c r="Y253" s="691"/>
      <c r="Z253" s="685"/>
      <c r="AA253" s="685"/>
      <c r="AB253" s="686"/>
      <c r="AC253" s="691"/>
      <c r="AD253" s="685"/>
      <c r="AE253" s="685"/>
      <c r="AF253" s="686"/>
    </row>
    <row r="254" spans="1:32" ht="18.75" customHeight="1">
      <c r="A254" s="663"/>
      <c r="B254" s="664"/>
      <c r="C254" s="678"/>
      <c r="D254" s="574"/>
      <c r="E254" s="667"/>
      <c r="F254" s="574"/>
      <c r="G254" s="793"/>
      <c r="H254" s="692" t="s">
        <v>150</v>
      </c>
      <c r="I254" s="670" t="s">
        <v>50</v>
      </c>
      <c r="J254" s="671" t="s">
        <v>116</v>
      </c>
      <c r="K254" s="672"/>
      <c r="L254" s="674" t="s">
        <v>50</v>
      </c>
      <c r="M254" s="671" t="s">
        <v>118</v>
      </c>
      <c r="N254" s="573"/>
      <c r="O254" s="573"/>
      <c r="P254" s="573"/>
      <c r="Q254" s="573"/>
      <c r="R254" s="573"/>
      <c r="S254" s="573"/>
      <c r="T254" s="573"/>
      <c r="U254" s="573"/>
      <c r="V254" s="573"/>
      <c r="W254" s="573"/>
      <c r="X254" s="723"/>
      <c r="Y254" s="691"/>
      <c r="Z254" s="685"/>
      <c r="AA254" s="685"/>
      <c r="AB254" s="686"/>
      <c r="AC254" s="691"/>
      <c r="AD254" s="685"/>
      <c r="AE254" s="685"/>
      <c r="AF254" s="686"/>
    </row>
    <row r="255" spans="1:32" ht="18.75" customHeight="1">
      <c r="A255" s="663"/>
      <c r="B255" s="664"/>
      <c r="C255" s="678"/>
      <c r="D255" s="574"/>
      <c r="E255" s="667"/>
      <c r="F255" s="574"/>
      <c r="G255" s="793"/>
      <c r="H255" s="692" t="s">
        <v>122</v>
      </c>
      <c r="I255" s="670" t="s">
        <v>50</v>
      </c>
      <c r="J255" s="671" t="s">
        <v>116</v>
      </c>
      <c r="K255" s="672"/>
      <c r="L255" s="674" t="s">
        <v>50</v>
      </c>
      <c r="M255" s="671" t="s">
        <v>121</v>
      </c>
      <c r="N255" s="671"/>
      <c r="O255" s="693" t="s">
        <v>50</v>
      </c>
      <c r="P255" s="694" t="s">
        <v>120</v>
      </c>
      <c r="Q255" s="671"/>
      <c r="R255" s="671"/>
      <c r="S255" s="672"/>
      <c r="T255" s="671"/>
      <c r="U255" s="672"/>
      <c r="V255" s="672"/>
      <c r="W255" s="672"/>
      <c r="X255" s="695"/>
      <c r="Y255" s="691"/>
      <c r="Z255" s="685"/>
      <c r="AA255" s="685"/>
      <c r="AB255" s="686"/>
      <c r="AC255" s="691"/>
      <c r="AD255" s="685"/>
      <c r="AE255" s="685"/>
      <c r="AF255" s="686"/>
    </row>
    <row r="256" spans="1:32" ht="18.75" customHeight="1">
      <c r="A256" s="663"/>
      <c r="B256" s="664"/>
      <c r="C256" s="678"/>
      <c r="D256" s="574"/>
      <c r="E256" s="667"/>
      <c r="F256" s="574"/>
      <c r="G256" s="793"/>
      <c r="H256" s="754" t="s">
        <v>252</v>
      </c>
      <c r="I256" s="670" t="s">
        <v>50</v>
      </c>
      <c r="J256" s="671" t="s">
        <v>116</v>
      </c>
      <c r="K256" s="672"/>
      <c r="L256" s="674" t="s">
        <v>50</v>
      </c>
      <c r="M256" s="671" t="s">
        <v>118</v>
      </c>
      <c r="N256" s="573"/>
      <c r="O256" s="573"/>
      <c r="P256" s="573"/>
      <c r="Q256" s="573"/>
      <c r="R256" s="573"/>
      <c r="S256" s="573"/>
      <c r="T256" s="573"/>
      <c r="U256" s="573"/>
      <c r="V256" s="573"/>
      <c r="W256" s="573"/>
      <c r="X256" s="723"/>
      <c r="Y256" s="691"/>
      <c r="Z256" s="685"/>
      <c r="AA256" s="685"/>
      <c r="AB256" s="686"/>
      <c r="AC256" s="691"/>
      <c r="AD256" s="685"/>
      <c r="AE256" s="685"/>
      <c r="AF256" s="686"/>
    </row>
    <row r="257" spans="1:33" ht="18.75" customHeight="1">
      <c r="A257" s="663"/>
      <c r="B257" s="664"/>
      <c r="C257" s="678"/>
      <c r="D257" s="574"/>
      <c r="E257" s="667"/>
      <c r="F257" s="574"/>
      <c r="G257" s="793"/>
      <c r="H257" s="767" t="s">
        <v>251</v>
      </c>
      <c r="I257" s="670" t="s">
        <v>50</v>
      </c>
      <c r="J257" s="671" t="s">
        <v>116</v>
      </c>
      <c r="K257" s="672"/>
      <c r="L257" s="674" t="s">
        <v>50</v>
      </c>
      <c r="M257" s="671" t="s">
        <v>118</v>
      </c>
      <c r="N257" s="573"/>
      <c r="O257" s="573"/>
      <c r="P257" s="573"/>
      <c r="Q257" s="573"/>
      <c r="R257" s="573"/>
      <c r="S257" s="573"/>
      <c r="T257" s="573"/>
      <c r="U257" s="573"/>
      <c r="V257" s="573"/>
      <c r="W257" s="573"/>
      <c r="X257" s="723"/>
      <c r="Y257" s="691"/>
      <c r="Z257" s="685"/>
      <c r="AA257" s="685"/>
      <c r="AB257" s="686"/>
      <c r="AC257" s="691"/>
      <c r="AD257" s="685"/>
      <c r="AE257" s="685"/>
      <c r="AF257" s="686"/>
    </row>
    <row r="258" spans="1:33" ht="18.75" customHeight="1">
      <c r="A258" s="663"/>
      <c r="B258" s="664"/>
      <c r="C258" s="678"/>
      <c r="D258" s="574"/>
      <c r="E258" s="667"/>
      <c r="F258" s="574"/>
      <c r="G258" s="793"/>
      <c r="H258" s="701" t="s">
        <v>119</v>
      </c>
      <c r="I258" s="670" t="s">
        <v>50</v>
      </c>
      <c r="J258" s="671" t="s">
        <v>116</v>
      </c>
      <c r="K258" s="672"/>
      <c r="L258" s="674" t="s">
        <v>50</v>
      </c>
      <c r="M258" s="671" t="s">
        <v>118</v>
      </c>
      <c r="N258" s="573"/>
      <c r="O258" s="573"/>
      <c r="P258" s="573"/>
      <c r="Q258" s="573"/>
      <c r="R258" s="573"/>
      <c r="S258" s="573"/>
      <c r="T258" s="573"/>
      <c r="U258" s="573"/>
      <c r="V258" s="573"/>
      <c r="W258" s="573"/>
      <c r="X258" s="723"/>
      <c r="Y258" s="691"/>
      <c r="Z258" s="685"/>
      <c r="AA258" s="685"/>
      <c r="AB258" s="686"/>
      <c r="AC258" s="691"/>
      <c r="AD258" s="685"/>
      <c r="AE258" s="685"/>
      <c r="AF258" s="686"/>
    </row>
    <row r="259" spans="1:33" ht="18.75" customHeight="1">
      <c r="A259" s="663"/>
      <c r="B259" s="664"/>
      <c r="C259" s="678"/>
      <c r="D259" s="574"/>
      <c r="E259" s="667"/>
      <c r="F259" s="574"/>
      <c r="G259" s="793"/>
      <c r="H259" s="759" t="s">
        <v>231</v>
      </c>
      <c r="I259" s="670" t="s">
        <v>50</v>
      </c>
      <c r="J259" s="671" t="s">
        <v>116</v>
      </c>
      <c r="K259" s="671"/>
      <c r="L259" s="674" t="s">
        <v>50</v>
      </c>
      <c r="M259" s="671" t="s">
        <v>135</v>
      </c>
      <c r="N259" s="671"/>
      <c r="O259" s="674" t="s">
        <v>50</v>
      </c>
      <c r="P259" s="671" t="s">
        <v>134</v>
      </c>
      <c r="Q259" s="675"/>
      <c r="R259" s="675"/>
      <c r="S259" s="675"/>
      <c r="T259" s="675"/>
      <c r="U259" s="704"/>
      <c r="V259" s="704"/>
      <c r="W259" s="704"/>
      <c r="X259" s="705"/>
      <c r="Y259" s="691"/>
      <c r="Z259" s="685"/>
      <c r="AA259" s="685"/>
      <c r="AB259" s="686"/>
      <c r="AC259" s="691"/>
      <c r="AD259" s="685"/>
      <c r="AE259" s="685"/>
      <c r="AF259" s="686"/>
    </row>
    <row r="260" spans="1:33" ht="18.75" customHeight="1">
      <c r="A260" s="663"/>
      <c r="B260" s="664"/>
      <c r="C260" s="678"/>
      <c r="D260" s="574"/>
      <c r="E260" s="667"/>
      <c r="F260" s="574"/>
      <c r="G260" s="793"/>
      <c r="H260" s="692" t="s">
        <v>230</v>
      </c>
      <c r="I260" s="670" t="s">
        <v>50</v>
      </c>
      <c r="J260" s="671" t="s">
        <v>116</v>
      </c>
      <c r="K260" s="671"/>
      <c r="L260" s="674" t="s">
        <v>50</v>
      </c>
      <c r="M260" s="671" t="s">
        <v>227</v>
      </c>
      <c r="N260" s="671"/>
      <c r="O260" s="674" t="s">
        <v>50</v>
      </c>
      <c r="P260" s="671" t="s">
        <v>226</v>
      </c>
      <c r="Q260" s="573"/>
      <c r="R260" s="674" t="s">
        <v>50</v>
      </c>
      <c r="S260" s="671" t="s">
        <v>229</v>
      </c>
      <c r="T260" s="573"/>
      <c r="U260" s="573"/>
      <c r="V260" s="573"/>
      <c r="W260" s="573"/>
      <c r="X260" s="723"/>
      <c r="Y260" s="691"/>
      <c r="Z260" s="685"/>
      <c r="AA260" s="685"/>
      <c r="AB260" s="686"/>
      <c r="AC260" s="691"/>
      <c r="AD260" s="685"/>
      <c r="AE260" s="685"/>
      <c r="AF260" s="686"/>
    </row>
    <row r="261" spans="1:33" ht="18.75" customHeight="1">
      <c r="A261" s="663"/>
      <c r="B261" s="664"/>
      <c r="C261" s="665"/>
      <c r="D261" s="666"/>
      <c r="E261" s="667"/>
      <c r="F261" s="574"/>
      <c r="G261" s="668"/>
      <c r="H261" s="701" t="s">
        <v>228</v>
      </c>
      <c r="I261" s="670" t="s">
        <v>50</v>
      </c>
      <c r="J261" s="671" t="s">
        <v>116</v>
      </c>
      <c r="K261" s="671"/>
      <c r="L261" s="674" t="s">
        <v>50</v>
      </c>
      <c r="M261" s="671" t="s">
        <v>227</v>
      </c>
      <c r="N261" s="671"/>
      <c r="O261" s="674" t="s">
        <v>50</v>
      </c>
      <c r="P261" s="671" t="s">
        <v>226</v>
      </c>
      <c r="Q261" s="671"/>
      <c r="R261" s="674" t="s">
        <v>50</v>
      </c>
      <c r="S261" s="671" t="s">
        <v>225</v>
      </c>
      <c r="T261" s="671"/>
      <c r="U261" s="675"/>
      <c r="V261" s="675"/>
      <c r="W261" s="675"/>
      <c r="X261" s="676"/>
      <c r="Y261" s="685"/>
      <c r="Z261" s="685"/>
      <c r="AA261" s="685"/>
      <c r="AB261" s="686"/>
      <c r="AC261" s="691"/>
      <c r="AD261" s="685"/>
      <c r="AE261" s="685"/>
      <c r="AF261" s="686"/>
    </row>
    <row r="262" spans="1:33" ht="18.75" customHeight="1">
      <c r="A262" s="663"/>
      <c r="B262" s="664"/>
      <c r="C262" s="665"/>
      <c r="D262" s="666"/>
      <c r="E262" s="667"/>
      <c r="F262" s="574"/>
      <c r="G262" s="668"/>
      <c r="H262" s="702" t="s">
        <v>224</v>
      </c>
      <c r="I262" s="703" t="s">
        <v>50</v>
      </c>
      <c r="J262" s="694" t="s">
        <v>223</v>
      </c>
      <c r="K262" s="694"/>
      <c r="L262" s="693" t="s">
        <v>50</v>
      </c>
      <c r="M262" s="694" t="s">
        <v>222</v>
      </c>
      <c r="N262" s="694"/>
      <c r="O262" s="693" t="s">
        <v>50</v>
      </c>
      <c r="P262" s="694" t="s">
        <v>221</v>
      </c>
      <c r="Q262" s="694"/>
      <c r="R262" s="693"/>
      <c r="S262" s="694"/>
      <c r="T262" s="694"/>
      <c r="U262" s="704"/>
      <c r="V262" s="704"/>
      <c r="W262" s="704"/>
      <c r="X262" s="705"/>
      <c r="Y262" s="685"/>
      <c r="Z262" s="685"/>
      <c r="AA262" s="685"/>
      <c r="AB262" s="686"/>
      <c r="AC262" s="691"/>
      <c r="AD262" s="685"/>
      <c r="AE262" s="685"/>
      <c r="AF262" s="686"/>
    </row>
    <row r="263" spans="1:33" ht="19.5" customHeight="1">
      <c r="A263" s="706"/>
      <c r="B263" s="707"/>
      <c r="C263" s="708"/>
      <c r="D263" s="656"/>
      <c r="E263" s="662"/>
      <c r="F263" s="709"/>
      <c r="G263" s="710"/>
      <c r="H263" s="711" t="s">
        <v>220</v>
      </c>
      <c r="I263" s="712" t="s">
        <v>50</v>
      </c>
      <c r="J263" s="713" t="s">
        <v>116</v>
      </c>
      <c r="K263" s="713"/>
      <c r="L263" s="714" t="s">
        <v>50</v>
      </c>
      <c r="M263" s="713" t="s">
        <v>118</v>
      </c>
      <c r="N263" s="713"/>
      <c r="O263" s="713"/>
      <c r="P263" s="713"/>
      <c r="Q263" s="715"/>
      <c r="R263" s="715"/>
      <c r="S263" s="715"/>
      <c r="T263" s="715"/>
      <c r="U263" s="715"/>
      <c r="V263" s="715"/>
      <c r="W263" s="715"/>
      <c r="X263" s="716"/>
      <c r="Y263" s="717"/>
      <c r="Z263" s="717"/>
      <c r="AA263" s="717"/>
      <c r="AB263" s="718"/>
      <c r="AC263" s="719"/>
      <c r="AD263" s="717"/>
      <c r="AE263" s="717"/>
      <c r="AF263" s="718"/>
    </row>
    <row r="264" spans="1:33" ht="18.75" customHeight="1">
      <c r="A264" s="732"/>
      <c r="B264" s="733"/>
      <c r="C264" s="734"/>
      <c r="D264" s="735"/>
      <c r="E264" s="653"/>
      <c r="F264" s="735"/>
      <c r="G264" s="768"/>
      <c r="H264" s="737" t="s">
        <v>148</v>
      </c>
      <c r="I264" s="738" t="s">
        <v>50</v>
      </c>
      <c r="J264" s="720" t="s">
        <v>116</v>
      </c>
      <c r="K264" s="720"/>
      <c r="L264" s="739"/>
      <c r="M264" s="740" t="s">
        <v>50</v>
      </c>
      <c r="N264" s="720" t="s">
        <v>115</v>
      </c>
      <c r="O264" s="720"/>
      <c r="P264" s="739"/>
      <c r="Q264" s="740" t="s">
        <v>50</v>
      </c>
      <c r="R264" s="741" t="s">
        <v>114</v>
      </c>
      <c r="S264" s="741"/>
      <c r="T264" s="741"/>
      <c r="U264" s="741"/>
      <c r="V264" s="741"/>
      <c r="W264" s="741"/>
      <c r="X264" s="742"/>
      <c r="Y264" s="771" t="s">
        <v>50</v>
      </c>
      <c r="Z264" s="652" t="s">
        <v>241</v>
      </c>
      <c r="AA264" s="652"/>
      <c r="AB264" s="677"/>
      <c r="AC264" s="771" t="s">
        <v>50</v>
      </c>
      <c r="AD264" s="652" t="s">
        <v>241</v>
      </c>
      <c r="AE264" s="652"/>
      <c r="AF264" s="677"/>
      <c r="AG264" s="772"/>
    </row>
    <row r="265" spans="1:33" ht="19.5" customHeight="1">
      <c r="A265" s="663"/>
      <c r="B265" s="664"/>
      <c r="C265" s="665"/>
      <c r="D265" s="666"/>
      <c r="E265" s="667"/>
      <c r="F265" s="574"/>
      <c r="G265" s="668"/>
      <c r="H265" s="699" t="s">
        <v>111</v>
      </c>
      <c r="I265" s="670" t="s">
        <v>50</v>
      </c>
      <c r="J265" s="671" t="s">
        <v>107</v>
      </c>
      <c r="K265" s="672"/>
      <c r="L265" s="673"/>
      <c r="M265" s="674" t="s">
        <v>50</v>
      </c>
      <c r="N265" s="671" t="s">
        <v>106</v>
      </c>
      <c r="O265" s="674"/>
      <c r="P265" s="671"/>
      <c r="Q265" s="675"/>
      <c r="R265" s="675"/>
      <c r="S265" s="675"/>
      <c r="T265" s="675"/>
      <c r="U265" s="675"/>
      <c r="V265" s="675"/>
      <c r="W265" s="675"/>
      <c r="X265" s="676"/>
      <c r="Y265" s="802" t="s">
        <v>50</v>
      </c>
      <c r="Z265" s="684" t="s">
        <v>239</v>
      </c>
      <c r="AA265" s="685"/>
      <c r="AB265" s="686"/>
      <c r="AC265" s="802" t="s">
        <v>50</v>
      </c>
      <c r="AD265" s="684" t="s">
        <v>239</v>
      </c>
      <c r="AE265" s="685"/>
      <c r="AF265" s="686"/>
    </row>
    <row r="266" spans="1:33" ht="19.5" customHeight="1">
      <c r="A266" s="663"/>
      <c r="B266" s="664"/>
      <c r="C266" s="678" t="s">
        <v>162</v>
      </c>
      <c r="D266" s="802" t="s">
        <v>50</v>
      </c>
      <c r="E266" s="667" t="s">
        <v>146</v>
      </c>
      <c r="F266" s="574"/>
      <c r="G266" s="668"/>
      <c r="H266" s="699" t="s">
        <v>108</v>
      </c>
      <c r="I266" s="670" t="s">
        <v>50</v>
      </c>
      <c r="J266" s="671" t="s">
        <v>107</v>
      </c>
      <c r="K266" s="672"/>
      <c r="L266" s="673"/>
      <c r="M266" s="674" t="s">
        <v>50</v>
      </c>
      <c r="N266" s="671" t="s">
        <v>106</v>
      </c>
      <c r="O266" s="674"/>
      <c r="P266" s="671"/>
      <c r="Q266" s="675"/>
      <c r="R266" s="675"/>
      <c r="S266" s="675"/>
      <c r="T266" s="675"/>
      <c r="U266" s="675"/>
      <c r="V266" s="675"/>
      <c r="W266" s="675"/>
      <c r="X266" s="676"/>
      <c r="Y266" s="802"/>
      <c r="Z266" s="684"/>
      <c r="AA266" s="685"/>
      <c r="AB266" s="686"/>
      <c r="AC266" s="802"/>
      <c r="AD266" s="684"/>
      <c r="AE266" s="685"/>
      <c r="AF266" s="686"/>
    </row>
    <row r="267" spans="1:33" ht="18.75" customHeight="1">
      <c r="A267" s="802" t="s">
        <v>50</v>
      </c>
      <c r="B267" s="664">
        <v>79</v>
      </c>
      <c r="C267" s="678" t="s">
        <v>160</v>
      </c>
      <c r="D267" s="802" t="s">
        <v>50</v>
      </c>
      <c r="E267" s="667" t="s">
        <v>144</v>
      </c>
      <c r="F267" s="574"/>
      <c r="G267" s="793"/>
      <c r="H267" s="1374" t="s">
        <v>248</v>
      </c>
      <c r="I267" s="1376" t="s">
        <v>50</v>
      </c>
      <c r="J267" s="1378" t="s">
        <v>102</v>
      </c>
      <c r="K267" s="1378"/>
      <c r="L267" s="1378"/>
      <c r="M267" s="1376" t="s">
        <v>50</v>
      </c>
      <c r="N267" s="1378" t="s">
        <v>101</v>
      </c>
      <c r="O267" s="1378"/>
      <c r="P267" s="1378"/>
      <c r="Q267" s="687"/>
      <c r="R267" s="687"/>
      <c r="S267" s="687"/>
      <c r="T267" s="687"/>
      <c r="U267" s="687"/>
      <c r="V267" s="687"/>
      <c r="W267" s="687"/>
      <c r="X267" s="688"/>
      <c r="Y267" s="691"/>
      <c r="Z267" s="685"/>
      <c r="AA267" s="685"/>
      <c r="AB267" s="686"/>
      <c r="AC267" s="691"/>
      <c r="AD267" s="685"/>
      <c r="AE267" s="685"/>
      <c r="AF267" s="686"/>
      <c r="AG267" s="772"/>
    </row>
    <row r="268" spans="1:33" ht="18.75" customHeight="1">
      <c r="A268" s="663"/>
      <c r="B268" s="664"/>
      <c r="C268" s="678" t="s">
        <v>250</v>
      </c>
      <c r="D268" s="574"/>
      <c r="E268" s="667" t="s">
        <v>104</v>
      </c>
      <c r="F268" s="574"/>
      <c r="G268" s="793"/>
      <c r="H268" s="1375"/>
      <c r="I268" s="1377"/>
      <c r="J268" s="1379"/>
      <c r="K268" s="1379"/>
      <c r="L268" s="1379"/>
      <c r="M268" s="1377"/>
      <c r="N268" s="1379"/>
      <c r="O268" s="1379"/>
      <c r="P268" s="1379"/>
      <c r="Q268" s="689"/>
      <c r="R268" s="689"/>
      <c r="S268" s="689"/>
      <c r="T268" s="689"/>
      <c r="U268" s="689"/>
      <c r="V268" s="689"/>
      <c r="W268" s="689"/>
      <c r="X268" s="690"/>
      <c r="Y268" s="691"/>
      <c r="Z268" s="685"/>
      <c r="AA268" s="685"/>
      <c r="AB268" s="686"/>
      <c r="AC268" s="691"/>
      <c r="AD268" s="685"/>
      <c r="AE268" s="685"/>
      <c r="AF268" s="686"/>
      <c r="AG268" s="772"/>
    </row>
    <row r="269" spans="1:33" ht="18.75" customHeight="1">
      <c r="A269" s="666"/>
      <c r="B269" s="599"/>
      <c r="C269" s="803"/>
      <c r="F269" s="574"/>
      <c r="G269" s="793"/>
      <c r="H269" s="759" t="s">
        <v>231</v>
      </c>
      <c r="I269" s="670" t="s">
        <v>50</v>
      </c>
      <c r="J269" s="671" t="s">
        <v>116</v>
      </c>
      <c r="K269" s="671"/>
      <c r="L269" s="674" t="s">
        <v>50</v>
      </c>
      <c r="M269" s="671" t="s">
        <v>135</v>
      </c>
      <c r="N269" s="671"/>
      <c r="O269" s="674" t="s">
        <v>50</v>
      </c>
      <c r="P269" s="671" t="s">
        <v>134</v>
      </c>
      <c r="Q269" s="675"/>
      <c r="R269" s="675"/>
      <c r="S269" s="675"/>
      <c r="T269" s="675"/>
      <c r="U269" s="704"/>
      <c r="V269" s="704"/>
      <c r="W269" s="704"/>
      <c r="X269" s="705"/>
      <c r="Y269" s="691"/>
      <c r="Z269" s="685"/>
      <c r="AA269" s="685"/>
      <c r="AB269" s="686"/>
      <c r="AC269" s="691"/>
      <c r="AD269" s="685"/>
      <c r="AE269" s="685"/>
      <c r="AF269" s="686"/>
    </row>
    <row r="270" spans="1:33" ht="18.75" customHeight="1">
      <c r="A270" s="663"/>
      <c r="B270" s="664"/>
      <c r="C270" s="803"/>
      <c r="F270" s="574"/>
      <c r="G270" s="793"/>
      <c r="H270" s="692" t="s">
        <v>230</v>
      </c>
      <c r="I270" s="794" t="s">
        <v>50</v>
      </c>
      <c r="J270" s="671" t="s">
        <v>116</v>
      </c>
      <c r="K270" s="671"/>
      <c r="L270" s="796" t="s">
        <v>50</v>
      </c>
      <c r="M270" s="671" t="s">
        <v>227</v>
      </c>
      <c r="N270" s="671"/>
      <c r="O270" s="796" t="s">
        <v>50</v>
      </c>
      <c r="P270" s="671" t="s">
        <v>226</v>
      </c>
      <c r="Q270" s="573"/>
      <c r="R270" s="796" t="s">
        <v>50</v>
      </c>
      <c r="S270" s="671" t="s">
        <v>229</v>
      </c>
      <c r="T270" s="573"/>
      <c r="U270" s="573"/>
      <c r="V270" s="573"/>
      <c r="W270" s="573"/>
      <c r="X270" s="723"/>
      <c r="Y270" s="691"/>
      <c r="Z270" s="685"/>
      <c r="AA270" s="685"/>
      <c r="AB270" s="686"/>
      <c r="AC270" s="691"/>
      <c r="AD270" s="685"/>
      <c r="AE270" s="685"/>
      <c r="AF270" s="686"/>
    </row>
    <row r="271" spans="1:33" ht="18.75" customHeight="1">
      <c r="A271" s="663"/>
      <c r="B271" s="664"/>
      <c r="C271" s="665"/>
      <c r="D271" s="666"/>
      <c r="E271" s="667"/>
      <c r="F271" s="574"/>
      <c r="G271" s="668"/>
      <c r="H271" s="701" t="s">
        <v>228</v>
      </c>
      <c r="I271" s="794" t="s">
        <v>50</v>
      </c>
      <c r="J271" s="671" t="s">
        <v>116</v>
      </c>
      <c r="K271" s="671"/>
      <c r="L271" s="796" t="s">
        <v>50</v>
      </c>
      <c r="M271" s="671" t="s">
        <v>227</v>
      </c>
      <c r="N271" s="671"/>
      <c r="O271" s="796" t="s">
        <v>50</v>
      </c>
      <c r="P271" s="671" t="s">
        <v>226</v>
      </c>
      <c r="Q271" s="671"/>
      <c r="R271" s="796" t="s">
        <v>50</v>
      </c>
      <c r="S271" s="671" t="s">
        <v>225</v>
      </c>
      <c r="T271" s="671"/>
      <c r="U271" s="566"/>
      <c r="V271" s="566"/>
      <c r="W271" s="566"/>
      <c r="X271" s="797"/>
      <c r="Y271" s="685"/>
      <c r="Z271" s="685"/>
      <c r="AA271" s="685"/>
      <c r="AB271" s="686"/>
      <c r="AC271" s="691"/>
      <c r="AD271" s="685"/>
      <c r="AE271" s="685"/>
      <c r="AF271" s="686"/>
    </row>
    <row r="272" spans="1:33" ht="18.75" customHeight="1">
      <c r="A272" s="663"/>
      <c r="B272" s="664"/>
      <c r="C272" s="665"/>
      <c r="D272" s="666"/>
      <c r="E272" s="667"/>
      <c r="F272" s="574"/>
      <c r="G272" s="668"/>
      <c r="H272" s="702" t="s">
        <v>224</v>
      </c>
      <c r="I272" s="804" t="s">
        <v>50</v>
      </c>
      <c r="J272" s="694" t="s">
        <v>223</v>
      </c>
      <c r="K272" s="694"/>
      <c r="L272" s="805" t="s">
        <v>50</v>
      </c>
      <c r="M272" s="694" t="s">
        <v>222</v>
      </c>
      <c r="N272" s="694"/>
      <c r="O272" s="805" t="s">
        <v>50</v>
      </c>
      <c r="P272" s="694" t="s">
        <v>221</v>
      </c>
      <c r="Q272" s="694"/>
      <c r="R272" s="805"/>
      <c r="S272" s="694"/>
      <c r="T272" s="694"/>
      <c r="U272" s="806"/>
      <c r="V272" s="806"/>
      <c r="W272" s="806"/>
      <c r="X272" s="807"/>
      <c r="Y272" s="685"/>
      <c r="Z272" s="685"/>
      <c r="AA272" s="685"/>
      <c r="AB272" s="686"/>
      <c r="AC272" s="691"/>
      <c r="AD272" s="685"/>
      <c r="AE272" s="685"/>
      <c r="AF272" s="686"/>
    </row>
    <row r="273" spans="1:32" ht="19.5" customHeight="1">
      <c r="A273" s="706"/>
      <c r="B273" s="707"/>
      <c r="C273" s="708"/>
      <c r="D273" s="656"/>
      <c r="E273" s="662"/>
      <c r="F273" s="709"/>
      <c r="G273" s="710"/>
      <c r="H273" s="711" t="s">
        <v>220</v>
      </c>
      <c r="I273" s="808" t="s">
        <v>50</v>
      </c>
      <c r="J273" s="713" t="s">
        <v>116</v>
      </c>
      <c r="K273" s="713"/>
      <c r="L273" s="809" t="s">
        <v>50</v>
      </c>
      <c r="M273" s="713" t="s">
        <v>118</v>
      </c>
      <c r="N273" s="713"/>
      <c r="O273" s="713"/>
      <c r="P273" s="713"/>
      <c r="Q273" s="715"/>
      <c r="R273" s="715"/>
      <c r="S273" s="715"/>
      <c r="T273" s="715"/>
      <c r="U273" s="715"/>
      <c r="V273" s="715"/>
      <c r="W273" s="715"/>
      <c r="X273" s="716"/>
      <c r="Y273" s="717"/>
      <c r="Z273" s="717"/>
      <c r="AA273" s="717"/>
      <c r="AB273" s="718"/>
      <c r="AC273" s="719"/>
      <c r="AD273" s="717"/>
      <c r="AE273" s="717"/>
      <c r="AF273" s="718"/>
    </row>
    <row r="274" spans="1:32" ht="18.75" customHeight="1">
      <c r="A274" s="732"/>
      <c r="B274" s="733"/>
      <c r="C274" s="734"/>
      <c r="D274" s="735"/>
      <c r="E274" s="653"/>
      <c r="F274" s="735"/>
      <c r="G274" s="736"/>
      <c r="H274" s="737" t="s">
        <v>168</v>
      </c>
      <c r="I274" s="738" t="s">
        <v>50</v>
      </c>
      <c r="J274" s="720" t="s">
        <v>116</v>
      </c>
      <c r="K274" s="720"/>
      <c r="L274" s="739"/>
      <c r="M274" s="740" t="s">
        <v>50</v>
      </c>
      <c r="N274" s="720" t="s">
        <v>115</v>
      </c>
      <c r="O274" s="720"/>
      <c r="P274" s="739"/>
      <c r="Q274" s="740" t="s">
        <v>50</v>
      </c>
      <c r="R274" s="741" t="s">
        <v>114</v>
      </c>
      <c r="S274" s="741"/>
      <c r="T274" s="741"/>
      <c r="U274" s="741"/>
      <c r="V274" s="741"/>
      <c r="W274" s="741"/>
      <c r="X274" s="742"/>
      <c r="Y274" s="760" t="s">
        <v>50</v>
      </c>
      <c r="Z274" s="652" t="s">
        <v>241</v>
      </c>
      <c r="AA274" s="652"/>
      <c r="AB274" s="677"/>
      <c r="AC274" s="760" t="s">
        <v>50</v>
      </c>
      <c r="AD274" s="652" t="s">
        <v>241</v>
      </c>
      <c r="AE274" s="652"/>
      <c r="AF274" s="677"/>
    </row>
    <row r="275" spans="1:32" ht="19.5" customHeight="1">
      <c r="A275" s="663"/>
      <c r="B275" s="664"/>
      <c r="C275" s="665"/>
      <c r="D275" s="574"/>
      <c r="E275" s="667"/>
      <c r="F275" s="574"/>
      <c r="G275" s="668"/>
      <c r="H275" s="699" t="s">
        <v>111</v>
      </c>
      <c r="I275" s="670" t="s">
        <v>50</v>
      </c>
      <c r="J275" s="671" t="s">
        <v>107</v>
      </c>
      <c r="K275" s="672"/>
      <c r="L275" s="673"/>
      <c r="M275" s="674" t="s">
        <v>50</v>
      </c>
      <c r="N275" s="671" t="s">
        <v>106</v>
      </c>
      <c r="O275" s="674"/>
      <c r="P275" s="671"/>
      <c r="Q275" s="675"/>
      <c r="R275" s="675"/>
      <c r="S275" s="675"/>
      <c r="T275" s="675"/>
      <c r="U275" s="675"/>
      <c r="V275" s="675"/>
      <c r="W275" s="675"/>
      <c r="X275" s="676"/>
      <c r="Y275" s="696" t="s">
        <v>50</v>
      </c>
      <c r="Z275" s="684" t="s">
        <v>239</v>
      </c>
      <c r="AA275" s="685"/>
      <c r="AB275" s="686"/>
      <c r="AC275" s="696" t="s">
        <v>50</v>
      </c>
      <c r="AD275" s="684" t="s">
        <v>239</v>
      </c>
      <c r="AE275" s="685"/>
      <c r="AF275" s="686"/>
    </row>
    <row r="276" spans="1:32" ht="19.5" customHeight="1">
      <c r="A276" s="663"/>
      <c r="B276" s="664"/>
      <c r="C276" s="665"/>
      <c r="D276" s="574"/>
      <c r="E276" s="667"/>
      <c r="F276" s="574"/>
      <c r="G276" s="668"/>
      <c r="H276" s="699" t="s">
        <v>108</v>
      </c>
      <c r="I276" s="670" t="s">
        <v>50</v>
      </c>
      <c r="J276" s="671" t="s">
        <v>107</v>
      </c>
      <c r="K276" s="672"/>
      <c r="L276" s="673"/>
      <c r="M276" s="674" t="s">
        <v>50</v>
      </c>
      <c r="N276" s="671" t="s">
        <v>106</v>
      </c>
      <c r="O276" s="674"/>
      <c r="P276" s="671"/>
      <c r="Q276" s="675"/>
      <c r="R276" s="675"/>
      <c r="S276" s="675"/>
      <c r="T276" s="675"/>
      <c r="U276" s="675"/>
      <c r="V276" s="675"/>
      <c r="W276" s="675"/>
      <c r="X276" s="676"/>
      <c r="Y276" s="696"/>
      <c r="Z276" s="684"/>
      <c r="AA276" s="685"/>
      <c r="AB276" s="686"/>
      <c r="AC276" s="696"/>
      <c r="AD276" s="684"/>
      <c r="AE276" s="685"/>
      <c r="AF276" s="686"/>
    </row>
    <row r="277" spans="1:32" ht="18.75" customHeight="1">
      <c r="A277" s="663"/>
      <c r="B277" s="664"/>
      <c r="C277" s="678"/>
      <c r="D277" s="574"/>
      <c r="E277" s="667"/>
      <c r="F277" s="574"/>
      <c r="G277" s="679"/>
      <c r="H277" s="692" t="s">
        <v>125</v>
      </c>
      <c r="I277" s="670" t="s">
        <v>50</v>
      </c>
      <c r="J277" s="671" t="s">
        <v>116</v>
      </c>
      <c r="K277" s="672"/>
      <c r="L277" s="674" t="s">
        <v>50</v>
      </c>
      <c r="M277" s="671" t="s">
        <v>118</v>
      </c>
      <c r="N277" s="573"/>
      <c r="O277" s="573"/>
      <c r="P277" s="573"/>
      <c r="Q277" s="573"/>
      <c r="R277" s="573"/>
      <c r="S277" s="573"/>
      <c r="T277" s="573"/>
      <c r="U277" s="573"/>
      <c r="V277" s="573"/>
      <c r="W277" s="573"/>
      <c r="X277" s="723"/>
      <c r="Y277" s="691"/>
      <c r="Z277" s="685"/>
      <c r="AA277" s="685"/>
      <c r="AB277" s="686"/>
      <c r="AC277" s="691"/>
      <c r="AD277" s="685"/>
      <c r="AE277" s="685"/>
      <c r="AF277" s="686"/>
    </row>
    <row r="278" spans="1:32" ht="18.75" customHeight="1">
      <c r="A278" s="663"/>
      <c r="B278" s="664"/>
      <c r="C278" s="678"/>
      <c r="D278" s="574"/>
      <c r="E278" s="667"/>
      <c r="F278" s="574"/>
      <c r="G278" s="679"/>
      <c r="H278" s="1374" t="s">
        <v>248</v>
      </c>
      <c r="I278" s="1376" t="s">
        <v>50</v>
      </c>
      <c r="J278" s="1378" t="s">
        <v>102</v>
      </c>
      <c r="K278" s="1378"/>
      <c r="L278" s="1378"/>
      <c r="M278" s="1376" t="s">
        <v>50</v>
      </c>
      <c r="N278" s="1378" t="s">
        <v>101</v>
      </c>
      <c r="O278" s="1378"/>
      <c r="P278" s="1378"/>
      <c r="Q278" s="687"/>
      <c r="R278" s="687"/>
      <c r="S278" s="687"/>
      <c r="T278" s="687"/>
      <c r="U278" s="687"/>
      <c r="V278" s="687"/>
      <c r="W278" s="687"/>
      <c r="X278" s="688"/>
      <c r="Y278" s="691"/>
      <c r="Z278" s="685"/>
      <c r="AA278" s="685"/>
      <c r="AB278" s="686"/>
      <c r="AC278" s="691"/>
      <c r="AD278" s="685"/>
      <c r="AE278" s="685"/>
      <c r="AF278" s="686"/>
    </row>
    <row r="279" spans="1:32" ht="18.75" customHeight="1">
      <c r="A279" s="663"/>
      <c r="B279" s="664"/>
      <c r="C279" s="678"/>
      <c r="D279" s="574"/>
      <c r="E279" s="667"/>
      <c r="F279" s="574"/>
      <c r="G279" s="679"/>
      <c r="H279" s="1375"/>
      <c r="I279" s="1377"/>
      <c r="J279" s="1379"/>
      <c r="K279" s="1379"/>
      <c r="L279" s="1379"/>
      <c r="M279" s="1377"/>
      <c r="N279" s="1379"/>
      <c r="O279" s="1379"/>
      <c r="P279" s="1379"/>
      <c r="Q279" s="689"/>
      <c r="R279" s="689"/>
      <c r="S279" s="689"/>
      <c r="T279" s="689"/>
      <c r="U279" s="689"/>
      <c r="V279" s="689"/>
      <c r="W279" s="689"/>
      <c r="X279" s="690"/>
      <c r="Y279" s="691"/>
      <c r="Z279" s="685"/>
      <c r="AA279" s="685"/>
      <c r="AB279" s="686"/>
      <c r="AC279" s="691"/>
      <c r="AD279" s="685"/>
      <c r="AE279" s="685"/>
      <c r="AF279" s="686"/>
    </row>
    <row r="280" spans="1:32" ht="18.75" customHeight="1">
      <c r="A280" s="696" t="s">
        <v>50</v>
      </c>
      <c r="B280" s="664">
        <v>75</v>
      </c>
      <c r="C280" s="678" t="s">
        <v>113</v>
      </c>
      <c r="D280" s="696" t="s">
        <v>50</v>
      </c>
      <c r="E280" s="667" t="s">
        <v>249</v>
      </c>
      <c r="F280" s="574"/>
      <c r="G280" s="679"/>
      <c r="H280" s="692" t="s">
        <v>123</v>
      </c>
      <c r="I280" s="670" t="s">
        <v>50</v>
      </c>
      <c r="J280" s="671" t="s">
        <v>116</v>
      </c>
      <c r="K280" s="672"/>
      <c r="L280" s="674" t="s">
        <v>50</v>
      </c>
      <c r="M280" s="671" t="s">
        <v>118</v>
      </c>
      <c r="N280" s="573"/>
      <c r="O280" s="573"/>
      <c r="P280" s="573"/>
      <c r="Q280" s="573"/>
      <c r="R280" s="573"/>
      <c r="S280" s="573"/>
      <c r="T280" s="573"/>
      <c r="U280" s="573"/>
      <c r="V280" s="573"/>
      <c r="W280" s="573"/>
      <c r="X280" s="723"/>
      <c r="Y280" s="691"/>
      <c r="Z280" s="685"/>
      <c r="AA280" s="685"/>
      <c r="AB280" s="686"/>
      <c r="AC280" s="691"/>
      <c r="AD280" s="685"/>
      <c r="AE280" s="685"/>
      <c r="AF280" s="686"/>
    </row>
    <row r="281" spans="1:32" ht="18.75" customHeight="1">
      <c r="A281" s="663"/>
      <c r="B281" s="664"/>
      <c r="C281" s="678" t="s">
        <v>124</v>
      </c>
      <c r="D281" s="696" t="s">
        <v>50</v>
      </c>
      <c r="E281" s="667" t="s">
        <v>109</v>
      </c>
      <c r="F281" s="574"/>
      <c r="G281" s="679"/>
      <c r="H281" s="692" t="s">
        <v>122</v>
      </c>
      <c r="I281" s="670" t="s">
        <v>50</v>
      </c>
      <c r="J281" s="671" t="s">
        <v>116</v>
      </c>
      <c r="K281" s="672"/>
      <c r="L281" s="674" t="s">
        <v>50</v>
      </c>
      <c r="M281" s="671" t="s">
        <v>121</v>
      </c>
      <c r="N281" s="671"/>
      <c r="O281" s="693" t="s">
        <v>50</v>
      </c>
      <c r="P281" s="694" t="s">
        <v>120</v>
      </c>
      <c r="Q281" s="671"/>
      <c r="R281" s="671"/>
      <c r="S281" s="672"/>
      <c r="T281" s="671"/>
      <c r="U281" s="672"/>
      <c r="V281" s="672"/>
      <c r="W281" s="672"/>
      <c r="X281" s="695"/>
      <c r="Y281" s="691"/>
      <c r="Z281" s="685"/>
      <c r="AA281" s="685"/>
      <c r="AB281" s="686"/>
      <c r="AC281" s="691"/>
      <c r="AD281" s="685"/>
      <c r="AE281" s="685"/>
      <c r="AF281" s="686"/>
    </row>
    <row r="282" spans="1:32" ht="18.75" customHeight="1">
      <c r="A282" s="663"/>
      <c r="B282" s="664"/>
      <c r="C282" s="665"/>
      <c r="D282" s="666"/>
      <c r="E282" s="667" t="s">
        <v>104</v>
      </c>
      <c r="F282" s="574"/>
      <c r="G282" s="679"/>
      <c r="H282" s="701" t="s">
        <v>119</v>
      </c>
      <c r="I282" s="670" t="s">
        <v>50</v>
      </c>
      <c r="J282" s="671" t="s">
        <v>116</v>
      </c>
      <c r="K282" s="672"/>
      <c r="L282" s="674" t="s">
        <v>50</v>
      </c>
      <c r="M282" s="671" t="s">
        <v>118</v>
      </c>
      <c r="N282" s="573"/>
      <c r="O282" s="573"/>
      <c r="P282" s="573"/>
      <c r="Q282" s="573"/>
      <c r="R282" s="573"/>
      <c r="S282" s="573"/>
      <c r="T282" s="573"/>
      <c r="U282" s="573"/>
      <c r="V282" s="573"/>
      <c r="W282" s="573"/>
      <c r="X282" s="723"/>
      <c r="Y282" s="691"/>
      <c r="Z282" s="685"/>
      <c r="AA282" s="685"/>
      <c r="AB282" s="686"/>
      <c r="AC282" s="691"/>
      <c r="AD282" s="685"/>
      <c r="AE282" s="685"/>
      <c r="AF282" s="686"/>
    </row>
    <row r="283" spans="1:32" ht="18.75" customHeight="1">
      <c r="A283" s="663"/>
      <c r="B283" s="664"/>
      <c r="C283" s="678"/>
      <c r="D283" s="574"/>
      <c r="E283" s="667"/>
      <c r="F283" s="574"/>
      <c r="G283" s="679"/>
      <c r="H283" s="759" t="s">
        <v>231</v>
      </c>
      <c r="I283" s="670" t="s">
        <v>50</v>
      </c>
      <c r="J283" s="671" t="s">
        <v>116</v>
      </c>
      <c r="K283" s="671"/>
      <c r="L283" s="674" t="s">
        <v>50</v>
      </c>
      <c r="M283" s="671" t="s">
        <v>135</v>
      </c>
      <c r="N283" s="671"/>
      <c r="O283" s="674" t="s">
        <v>50</v>
      </c>
      <c r="P283" s="671" t="s">
        <v>134</v>
      </c>
      <c r="Q283" s="675"/>
      <c r="R283" s="675"/>
      <c r="S283" s="675"/>
      <c r="T283" s="675"/>
      <c r="U283" s="704"/>
      <c r="V283" s="704"/>
      <c r="W283" s="704"/>
      <c r="X283" s="705"/>
      <c r="Y283" s="691"/>
      <c r="Z283" s="685"/>
      <c r="AA283" s="685"/>
      <c r="AB283" s="686"/>
      <c r="AC283" s="691"/>
      <c r="AD283" s="685"/>
      <c r="AE283" s="685"/>
      <c r="AF283" s="686"/>
    </row>
    <row r="284" spans="1:32" ht="18.75" customHeight="1">
      <c r="A284" s="663"/>
      <c r="B284" s="664"/>
      <c r="C284" s="678"/>
      <c r="D284" s="574"/>
      <c r="E284" s="667"/>
      <c r="F284" s="574"/>
      <c r="G284" s="679"/>
      <c r="H284" s="692" t="s">
        <v>230</v>
      </c>
      <c r="I284" s="670" t="s">
        <v>50</v>
      </c>
      <c r="J284" s="671" t="s">
        <v>116</v>
      </c>
      <c r="K284" s="671"/>
      <c r="L284" s="674" t="s">
        <v>50</v>
      </c>
      <c r="M284" s="671" t="s">
        <v>227</v>
      </c>
      <c r="N284" s="671"/>
      <c r="O284" s="674" t="s">
        <v>50</v>
      </c>
      <c r="P284" s="671" t="s">
        <v>226</v>
      </c>
      <c r="Q284" s="573"/>
      <c r="R284" s="674" t="s">
        <v>50</v>
      </c>
      <c r="S284" s="671" t="s">
        <v>229</v>
      </c>
      <c r="T284" s="573"/>
      <c r="U284" s="573"/>
      <c r="V284" s="573"/>
      <c r="W284" s="573"/>
      <c r="X284" s="723"/>
      <c r="Y284" s="691"/>
      <c r="Z284" s="685"/>
      <c r="AA284" s="685"/>
      <c r="AB284" s="686"/>
      <c r="AC284" s="691"/>
      <c r="AD284" s="685"/>
      <c r="AE284" s="685"/>
      <c r="AF284" s="686"/>
    </row>
    <row r="285" spans="1:32" ht="18.75" customHeight="1">
      <c r="A285" s="663"/>
      <c r="B285" s="664"/>
      <c r="C285" s="665"/>
      <c r="D285" s="666"/>
      <c r="E285" s="667"/>
      <c r="F285" s="574"/>
      <c r="G285" s="668"/>
      <c r="H285" s="701" t="s">
        <v>228</v>
      </c>
      <c r="I285" s="670" t="s">
        <v>50</v>
      </c>
      <c r="J285" s="671" t="s">
        <v>116</v>
      </c>
      <c r="K285" s="671"/>
      <c r="L285" s="674" t="s">
        <v>50</v>
      </c>
      <c r="M285" s="671" t="s">
        <v>227</v>
      </c>
      <c r="N285" s="671"/>
      <c r="O285" s="674" t="s">
        <v>50</v>
      </c>
      <c r="P285" s="671" t="s">
        <v>226</v>
      </c>
      <c r="Q285" s="671"/>
      <c r="R285" s="674" t="s">
        <v>50</v>
      </c>
      <c r="S285" s="671" t="s">
        <v>225</v>
      </c>
      <c r="T285" s="671"/>
      <c r="U285" s="675"/>
      <c r="V285" s="675"/>
      <c r="W285" s="675"/>
      <c r="X285" s="676"/>
      <c r="Y285" s="685"/>
      <c r="Z285" s="685"/>
      <c r="AA285" s="685"/>
      <c r="AB285" s="686"/>
      <c r="AC285" s="691"/>
      <c r="AD285" s="685"/>
      <c r="AE285" s="685"/>
      <c r="AF285" s="686"/>
    </row>
    <row r="286" spans="1:32" ht="18.75" customHeight="1">
      <c r="A286" s="663"/>
      <c r="B286" s="664"/>
      <c r="C286" s="665"/>
      <c r="D286" s="666"/>
      <c r="E286" s="667"/>
      <c r="F286" s="574"/>
      <c r="G286" s="668"/>
      <c r="H286" s="702" t="s">
        <v>224</v>
      </c>
      <c r="I286" s="703" t="s">
        <v>50</v>
      </c>
      <c r="J286" s="694" t="s">
        <v>223</v>
      </c>
      <c r="K286" s="694"/>
      <c r="L286" s="693" t="s">
        <v>50</v>
      </c>
      <c r="M286" s="694" t="s">
        <v>222</v>
      </c>
      <c r="N286" s="694"/>
      <c r="O286" s="693" t="s">
        <v>50</v>
      </c>
      <c r="P286" s="694" t="s">
        <v>221</v>
      </c>
      <c r="Q286" s="694"/>
      <c r="R286" s="693"/>
      <c r="S286" s="694"/>
      <c r="T286" s="694"/>
      <c r="U286" s="704"/>
      <c r="V286" s="704"/>
      <c r="W286" s="704"/>
      <c r="X286" s="705"/>
      <c r="Y286" s="685"/>
      <c r="Z286" s="685"/>
      <c r="AA286" s="685"/>
      <c r="AB286" s="686"/>
      <c r="AC286" s="691"/>
      <c r="AD286" s="685"/>
      <c r="AE286" s="685"/>
      <c r="AF286" s="686"/>
    </row>
    <row r="287" spans="1:32" ht="19.5" customHeight="1">
      <c r="A287" s="706"/>
      <c r="B287" s="707"/>
      <c r="C287" s="708"/>
      <c r="D287" s="656"/>
      <c r="E287" s="662"/>
      <c r="F287" s="709"/>
      <c r="G287" s="710"/>
      <c r="H287" s="711" t="s">
        <v>220</v>
      </c>
      <c r="I287" s="712" t="s">
        <v>50</v>
      </c>
      <c r="J287" s="713" t="s">
        <v>116</v>
      </c>
      <c r="K287" s="713"/>
      <c r="L287" s="714" t="s">
        <v>50</v>
      </c>
      <c r="M287" s="713" t="s">
        <v>118</v>
      </c>
      <c r="N287" s="713"/>
      <c r="O287" s="713"/>
      <c r="P287" s="713"/>
      <c r="Q287" s="715"/>
      <c r="R287" s="715"/>
      <c r="S287" s="715"/>
      <c r="T287" s="715"/>
      <c r="U287" s="715"/>
      <c r="V287" s="715"/>
      <c r="W287" s="715"/>
      <c r="X287" s="716"/>
      <c r="Y287" s="717"/>
      <c r="Z287" s="717"/>
      <c r="AA287" s="717"/>
      <c r="AB287" s="718"/>
      <c r="AC287" s="719"/>
      <c r="AD287" s="717"/>
      <c r="AE287" s="717"/>
      <c r="AF287" s="718"/>
    </row>
    <row r="288" spans="1:32" ht="18.75" customHeight="1">
      <c r="A288" s="732"/>
      <c r="B288" s="733"/>
      <c r="C288" s="734"/>
      <c r="D288" s="735"/>
      <c r="E288" s="653"/>
      <c r="F288" s="735"/>
      <c r="G288" s="736"/>
      <c r="H288" s="737" t="s">
        <v>117</v>
      </c>
      <c r="I288" s="738" t="s">
        <v>50</v>
      </c>
      <c r="J288" s="720" t="s">
        <v>116</v>
      </c>
      <c r="K288" s="720"/>
      <c r="L288" s="739"/>
      <c r="M288" s="740" t="s">
        <v>50</v>
      </c>
      <c r="N288" s="720" t="s">
        <v>115</v>
      </c>
      <c r="O288" s="720"/>
      <c r="P288" s="739"/>
      <c r="Q288" s="740" t="s">
        <v>50</v>
      </c>
      <c r="R288" s="741" t="s">
        <v>114</v>
      </c>
      <c r="S288" s="741"/>
      <c r="T288" s="741"/>
      <c r="U288" s="741"/>
      <c r="V288" s="741"/>
      <c r="W288" s="741"/>
      <c r="X288" s="742"/>
      <c r="Y288" s="760" t="s">
        <v>50</v>
      </c>
      <c r="Z288" s="652" t="s">
        <v>241</v>
      </c>
      <c r="AA288" s="652"/>
      <c r="AB288" s="677"/>
      <c r="AC288" s="760" t="s">
        <v>50</v>
      </c>
      <c r="AD288" s="652" t="s">
        <v>241</v>
      </c>
      <c r="AE288" s="652"/>
      <c r="AF288" s="677"/>
    </row>
    <row r="289" spans="1:32" ht="19.5" customHeight="1">
      <c r="A289" s="663"/>
      <c r="B289" s="664"/>
      <c r="C289" s="665"/>
      <c r="D289" s="666"/>
      <c r="E289" s="667"/>
      <c r="F289" s="574"/>
      <c r="G289" s="668"/>
      <c r="H289" s="699" t="s">
        <v>111</v>
      </c>
      <c r="I289" s="670" t="s">
        <v>50</v>
      </c>
      <c r="J289" s="671" t="s">
        <v>107</v>
      </c>
      <c r="K289" s="672"/>
      <c r="L289" s="673"/>
      <c r="M289" s="674" t="s">
        <v>50</v>
      </c>
      <c r="N289" s="671" t="s">
        <v>106</v>
      </c>
      <c r="O289" s="674"/>
      <c r="P289" s="671"/>
      <c r="Q289" s="675"/>
      <c r="R289" s="675"/>
      <c r="S289" s="675"/>
      <c r="T289" s="675"/>
      <c r="U289" s="675"/>
      <c r="V289" s="675"/>
      <c r="W289" s="675"/>
      <c r="X289" s="676"/>
      <c r="Y289" s="696" t="s">
        <v>50</v>
      </c>
      <c r="Z289" s="684" t="s">
        <v>239</v>
      </c>
      <c r="AA289" s="685"/>
      <c r="AB289" s="686"/>
      <c r="AC289" s="696" t="s">
        <v>50</v>
      </c>
      <c r="AD289" s="684" t="s">
        <v>239</v>
      </c>
      <c r="AE289" s="685"/>
      <c r="AF289" s="686"/>
    </row>
    <row r="290" spans="1:32" ht="19.5" customHeight="1">
      <c r="A290" s="666"/>
      <c r="B290" s="749"/>
      <c r="C290" s="803"/>
      <c r="F290" s="574"/>
      <c r="G290" s="668"/>
      <c r="H290" s="699" t="s">
        <v>108</v>
      </c>
      <c r="I290" s="670" t="s">
        <v>50</v>
      </c>
      <c r="J290" s="671" t="s">
        <v>107</v>
      </c>
      <c r="K290" s="672"/>
      <c r="L290" s="673"/>
      <c r="M290" s="674" t="s">
        <v>50</v>
      </c>
      <c r="N290" s="671" t="s">
        <v>106</v>
      </c>
      <c r="O290" s="674"/>
      <c r="P290" s="671"/>
      <c r="Q290" s="675"/>
      <c r="R290" s="675"/>
      <c r="S290" s="675"/>
      <c r="T290" s="675"/>
      <c r="U290" s="675"/>
      <c r="V290" s="675"/>
      <c r="W290" s="675"/>
      <c r="X290" s="676"/>
      <c r="Y290" s="696"/>
      <c r="Z290" s="684"/>
      <c r="AA290" s="685"/>
      <c r="AB290" s="686"/>
      <c r="AC290" s="696"/>
      <c r="AD290" s="684"/>
      <c r="AE290" s="685"/>
      <c r="AF290" s="686"/>
    </row>
    <row r="291" spans="1:32" ht="18.75" customHeight="1">
      <c r="A291" s="696" t="s">
        <v>50</v>
      </c>
      <c r="B291" s="664">
        <v>69</v>
      </c>
      <c r="C291" s="678" t="s">
        <v>126</v>
      </c>
      <c r="D291" s="696" t="s">
        <v>50</v>
      </c>
      <c r="E291" s="667" t="s">
        <v>249</v>
      </c>
      <c r="F291" s="574"/>
      <c r="G291" s="679"/>
      <c r="H291" s="1374" t="s">
        <v>248</v>
      </c>
      <c r="I291" s="1376" t="s">
        <v>50</v>
      </c>
      <c r="J291" s="1378" t="s">
        <v>102</v>
      </c>
      <c r="K291" s="1378"/>
      <c r="L291" s="1378"/>
      <c r="M291" s="1376" t="s">
        <v>50</v>
      </c>
      <c r="N291" s="1378" t="s">
        <v>101</v>
      </c>
      <c r="O291" s="1378"/>
      <c r="P291" s="1378"/>
      <c r="Q291" s="687"/>
      <c r="R291" s="687"/>
      <c r="S291" s="687"/>
      <c r="T291" s="687"/>
      <c r="U291" s="687"/>
      <c r="V291" s="687"/>
      <c r="W291" s="687"/>
      <c r="X291" s="688"/>
      <c r="Y291" s="691"/>
      <c r="Z291" s="685"/>
      <c r="AA291" s="685"/>
      <c r="AB291" s="686"/>
      <c r="AC291" s="691"/>
      <c r="AD291" s="685"/>
      <c r="AE291" s="685"/>
      <c r="AF291" s="686"/>
    </row>
    <row r="292" spans="1:32" ht="18.75" customHeight="1">
      <c r="A292" s="666"/>
      <c r="B292" s="599"/>
      <c r="C292" s="678" t="s">
        <v>124</v>
      </c>
      <c r="D292" s="696" t="s">
        <v>50</v>
      </c>
      <c r="E292" s="667" t="s">
        <v>109</v>
      </c>
      <c r="F292" s="574"/>
      <c r="G292" s="679"/>
      <c r="H292" s="1375"/>
      <c r="I292" s="1377"/>
      <c r="J292" s="1379"/>
      <c r="K292" s="1379"/>
      <c r="L292" s="1379"/>
      <c r="M292" s="1377"/>
      <c r="N292" s="1379"/>
      <c r="O292" s="1379"/>
      <c r="P292" s="1379"/>
      <c r="Q292" s="689"/>
      <c r="R292" s="689"/>
      <c r="S292" s="689"/>
      <c r="T292" s="689"/>
      <c r="U292" s="689"/>
      <c r="V292" s="689"/>
      <c r="W292" s="689"/>
      <c r="X292" s="690"/>
      <c r="Y292" s="691"/>
      <c r="Z292" s="685"/>
      <c r="AA292" s="685"/>
      <c r="AB292" s="686"/>
      <c r="AC292" s="691"/>
      <c r="AD292" s="685"/>
      <c r="AE292" s="685"/>
      <c r="AF292" s="686"/>
    </row>
    <row r="293" spans="1:32" ht="18.75" customHeight="1">
      <c r="A293" s="663"/>
      <c r="B293" s="664"/>
      <c r="C293" s="678" t="s">
        <v>171</v>
      </c>
      <c r="D293" s="696"/>
      <c r="E293" s="667" t="s">
        <v>104</v>
      </c>
      <c r="F293" s="574"/>
      <c r="G293" s="679"/>
      <c r="H293" s="759" t="s">
        <v>231</v>
      </c>
      <c r="I293" s="670" t="s">
        <v>50</v>
      </c>
      <c r="J293" s="671" t="s">
        <v>116</v>
      </c>
      <c r="K293" s="671"/>
      <c r="L293" s="674" t="s">
        <v>50</v>
      </c>
      <c r="M293" s="671" t="s">
        <v>135</v>
      </c>
      <c r="N293" s="671"/>
      <c r="O293" s="674" t="s">
        <v>50</v>
      </c>
      <c r="P293" s="671" t="s">
        <v>134</v>
      </c>
      <c r="Q293" s="675"/>
      <c r="R293" s="675"/>
      <c r="S293" s="675"/>
      <c r="T293" s="675"/>
      <c r="U293" s="704"/>
      <c r="V293" s="704"/>
      <c r="W293" s="704"/>
      <c r="X293" s="705"/>
      <c r="Y293" s="691"/>
      <c r="Z293" s="685"/>
      <c r="AA293" s="685"/>
      <c r="AB293" s="686"/>
      <c r="AC293" s="691"/>
      <c r="AD293" s="685"/>
      <c r="AE293" s="685"/>
      <c r="AF293" s="686"/>
    </row>
    <row r="294" spans="1:32" ht="18.75" customHeight="1">
      <c r="A294" s="696"/>
      <c r="B294" s="664"/>
      <c r="C294" s="803"/>
      <c r="F294" s="574"/>
      <c r="G294" s="679"/>
      <c r="H294" s="692" t="s">
        <v>230</v>
      </c>
      <c r="I294" s="670" t="s">
        <v>50</v>
      </c>
      <c r="J294" s="671" t="s">
        <v>116</v>
      </c>
      <c r="K294" s="671"/>
      <c r="L294" s="674" t="s">
        <v>50</v>
      </c>
      <c r="M294" s="671" t="s">
        <v>227</v>
      </c>
      <c r="N294" s="671"/>
      <c r="O294" s="674" t="s">
        <v>50</v>
      </c>
      <c r="P294" s="671" t="s">
        <v>226</v>
      </c>
      <c r="Q294" s="573"/>
      <c r="R294" s="674" t="s">
        <v>50</v>
      </c>
      <c r="S294" s="671" t="s">
        <v>229</v>
      </c>
      <c r="T294" s="573"/>
      <c r="U294" s="573"/>
      <c r="V294" s="573"/>
      <c r="W294" s="573"/>
      <c r="X294" s="723"/>
      <c r="Y294" s="691"/>
      <c r="Z294" s="685"/>
      <c r="AA294" s="685"/>
      <c r="AB294" s="686"/>
      <c r="AC294" s="691"/>
      <c r="AD294" s="685"/>
      <c r="AE294" s="685"/>
      <c r="AF294" s="686"/>
    </row>
    <row r="295" spans="1:32" ht="18.75" customHeight="1">
      <c r="A295" s="663"/>
      <c r="B295" s="664"/>
      <c r="C295" s="665"/>
      <c r="D295" s="666"/>
      <c r="E295" s="667"/>
      <c r="F295" s="574"/>
      <c r="G295" s="668"/>
      <c r="H295" s="701" t="s">
        <v>228</v>
      </c>
      <c r="I295" s="670" t="s">
        <v>50</v>
      </c>
      <c r="J295" s="671" t="s">
        <v>116</v>
      </c>
      <c r="K295" s="671"/>
      <c r="L295" s="674" t="s">
        <v>50</v>
      </c>
      <c r="M295" s="671" t="s">
        <v>227</v>
      </c>
      <c r="N295" s="671"/>
      <c r="O295" s="674" t="s">
        <v>50</v>
      </c>
      <c r="P295" s="671" t="s">
        <v>226</v>
      </c>
      <c r="Q295" s="671"/>
      <c r="R295" s="674" t="s">
        <v>50</v>
      </c>
      <c r="S295" s="671" t="s">
        <v>225</v>
      </c>
      <c r="T295" s="671"/>
      <c r="U295" s="675"/>
      <c r="V295" s="675"/>
      <c r="W295" s="675"/>
      <c r="X295" s="676"/>
      <c r="Y295" s="685"/>
      <c r="Z295" s="685"/>
      <c r="AA295" s="685"/>
      <c r="AB295" s="686"/>
      <c r="AC295" s="691"/>
      <c r="AD295" s="685"/>
      <c r="AE295" s="685"/>
      <c r="AF295" s="686"/>
    </row>
    <row r="296" spans="1:32" ht="18.75" customHeight="1">
      <c r="A296" s="663"/>
      <c r="B296" s="664"/>
      <c r="C296" s="665"/>
      <c r="D296" s="666"/>
      <c r="E296" s="667"/>
      <c r="F296" s="574"/>
      <c r="G296" s="668"/>
      <c r="H296" s="702" t="s">
        <v>224</v>
      </c>
      <c r="I296" s="703" t="s">
        <v>50</v>
      </c>
      <c r="J296" s="694" t="s">
        <v>223</v>
      </c>
      <c r="K296" s="694"/>
      <c r="L296" s="693" t="s">
        <v>50</v>
      </c>
      <c r="M296" s="694" t="s">
        <v>222</v>
      </c>
      <c r="N296" s="694"/>
      <c r="O296" s="693" t="s">
        <v>50</v>
      </c>
      <c r="P296" s="694" t="s">
        <v>221</v>
      </c>
      <c r="Q296" s="694"/>
      <c r="R296" s="693"/>
      <c r="S296" s="694"/>
      <c r="T296" s="694"/>
      <c r="U296" s="704"/>
      <c r="V296" s="704"/>
      <c r="W296" s="704"/>
      <c r="X296" s="705"/>
      <c r="Y296" s="685"/>
      <c r="Z296" s="685"/>
      <c r="AA296" s="685"/>
      <c r="AB296" s="686"/>
      <c r="AC296" s="691"/>
      <c r="AD296" s="685"/>
      <c r="AE296" s="685"/>
      <c r="AF296" s="686"/>
    </row>
    <row r="297" spans="1:32" ht="19.5" customHeight="1">
      <c r="A297" s="706"/>
      <c r="B297" s="707"/>
      <c r="C297" s="708"/>
      <c r="D297" s="656"/>
      <c r="E297" s="662"/>
      <c r="F297" s="709"/>
      <c r="G297" s="710"/>
      <c r="H297" s="711" t="s">
        <v>220</v>
      </c>
      <c r="I297" s="712" t="s">
        <v>50</v>
      </c>
      <c r="J297" s="713" t="s">
        <v>116</v>
      </c>
      <c r="K297" s="713"/>
      <c r="L297" s="714" t="s">
        <v>50</v>
      </c>
      <c r="M297" s="713" t="s">
        <v>118</v>
      </c>
      <c r="N297" s="713"/>
      <c r="O297" s="713"/>
      <c r="P297" s="713"/>
      <c r="Q297" s="715"/>
      <c r="R297" s="715"/>
      <c r="S297" s="715"/>
      <c r="T297" s="715"/>
      <c r="U297" s="715"/>
      <c r="V297" s="715"/>
      <c r="W297" s="715"/>
      <c r="X297" s="716"/>
      <c r="Y297" s="717"/>
      <c r="Z297" s="717"/>
      <c r="AA297" s="717"/>
      <c r="AB297" s="718"/>
      <c r="AC297" s="719"/>
      <c r="AD297" s="717"/>
      <c r="AE297" s="717"/>
      <c r="AF297" s="718"/>
    </row>
    <row r="298" spans="1:32" ht="18.75" customHeight="1">
      <c r="A298" s="732"/>
      <c r="B298" s="733"/>
      <c r="C298" s="734"/>
      <c r="D298" s="735"/>
      <c r="E298" s="653"/>
      <c r="F298" s="735"/>
      <c r="G298" s="736"/>
      <c r="H298" s="737" t="s">
        <v>243</v>
      </c>
      <c r="I298" s="738" t="s">
        <v>50</v>
      </c>
      <c r="J298" s="720" t="s">
        <v>165</v>
      </c>
      <c r="K298" s="762"/>
      <c r="L298" s="739"/>
      <c r="M298" s="740" t="s">
        <v>50</v>
      </c>
      <c r="N298" s="720" t="s">
        <v>242</v>
      </c>
      <c r="O298" s="721"/>
      <c r="P298" s="721"/>
      <c r="Q298" s="721"/>
      <c r="R298" s="721"/>
      <c r="S298" s="721"/>
      <c r="T298" s="721"/>
      <c r="U298" s="721"/>
      <c r="V298" s="721"/>
      <c r="W298" s="721"/>
      <c r="X298" s="722"/>
      <c r="Y298" s="760" t="s">
        <v>50</v>
      </c>
      <c r="Z298" s="652" t="s">
        <v>241</v>
      </c>
      <c r="AA298" s="652"/>
      <c r="AB298" s="677"/>
      <c r="AC298" s="760" t="s">
        <v>50</v>
      </c>
      <c r="AD298" s="652" t="s">
        <v>241</v>
      </c>
      <c r="AE298" s="652"/>
      <c r="AF298" s="677"/>
    </row>
    <row r="299" spans="1:32" ht="18.75" customHeight="1">
      <c r="A299" s="663"/>
      <c r="B299" s="664"/>
      <c r="C299" s="678"/>
      <c r="D299" s="574"/>
      <c r="E299" s="667"/>
      <c r="F299" s="574"/>
      <c r="G299" s="679"/>
      <c r="H299" s="692" t="s">
        <v>148</v>
      </c>
      <c r="I299" s="670" t="s">
        <v>50</v>
      </c>
      <c r="J299" s="671" t="s">
        <v>116</v>
      </c>
      <c r="K299" s="671"/>
      <c r="L299" s="673"/>
      <c r="M299" s="674" t="s">
        <v>50</v>
      </c>
      <c r="N299" s="671" t="s">
        <v>240</v>
      </c>
      <c r="O299" s="671"/>
      <c r="P299" s="673"/>
      <c r="Q299" s="672"/>
      <c r="R299" s="672"/>
      <c r="S299" s="672"/>
      <c r="T299" s="672"/>
      <c r="U299" s="672"/>
      <c r="V299" s="672"/>
      <c r="W299" s="672"/>
      <c r="X299" s="695"/>
      <c r="Y299" s="696" t="s">
        <v>50</v>
      </c>
      <c r="Z299" s="684" t="s">
        <v>239</v>
      </c>
      <c r="AA299" s="685"/>
      <c r="AB299" s="686"/>
      <c r="AC299" s="696" t="s">
        <v>50</v>
      </c>
      <c r="AD299" s="684" t="s">
        <v>239</v>
      </c>
      <c r="AE299" s="685"/>
      <c r="AF299" s="686"/>
    </row>
    <row r="300" spans="1:32" ht="18.75" customHeight="1">
      <c r="A300" s="663"/>
      <c r="B300" s="664"/>
      <c r="C300" s="678"/>
      <c r="D300" s="574"/>
      <c r="E300" s="667"/>
      <c r="F300" s="574"/>
      <c r="G300" s="679"/>
      <c r="H300" s="697" t="s">
        <v>247</v>
      </c>
      <c r="I300" s="670" t="s">
        <v>50</v>
      </c>
      <c r="J300" s="671" t="s">
        <v>107</v>
      </c>
      <c r="K300" s="672"/>
      <c r="L300" s="673"/>
      <c r="M300" s="674" t="s">
        <v>50</v>
      </c>
      <c r="N300" s="671" t="s">
        <v>246</v>
      </c>
      <c r="O300" s="675"/>
      <c r="P300" s="675"/>
      <c r="Q300" s="672"/>
      <c r="R300" s="672"/>
      <c r="S300" s="672"/>
      <c r="T300" s="672"/>
      <c r="U300" s="672"/>
      <c r="V300" s="672"/>
      <c r="W300" s="672"/>
      <c r="X300" s="695"/>
      <c r="Y300" s="691"/>
      <c r="Z300" s="685"/>
      <c r="AA300" s="685"/>
      <c r="AB300" s="686"/>
      <c r="AC300" s="691"/>
      <c r="AD300" s="685"/>
      <c r="AE300" s="685"/>
      <c r="AF300" s="686"/>
    </row>
    <row r="301" spans="1:32" ht="19.5" customHeight="1">
      <c r="A301" s="663"/>
      <c r="B301" s="664"/>
      <c r="C301" s="665"/>
      <c r="D301" s="666"/>
      <c r="E301" s="667"/>
      <c r="F301" s="574"/>
      <c r="G301" s="668"/>
      <c r="H301" s="699" t="s">
        <v>111</v>
      </c>
      <c r="I301" s="670" t="s">
        <v>50</v>
      </c>
      <c r="J301" s="671" t="s">
        <v>107</v>
      </c>
      <c r="K301" s="672"/>
      <c r="L301" s="673"/>
      <c r="M301" s="674" t="s">
        <v>50</v>
      </c>
      <c r="N301" s="671" t="s">
        <v>106</v>
      </c>
      <c r="O301" s="674"/>
      <c r="P301" s="671"/>
      <c r="Q301" s="675"/>
      <c r="R301" s="675"/>
      <c r="S301" s="675"/>
      <c r="T301" s="675"/>
      <c r="U301" s="675"/>
      <c r="V301" s="675"/>
      <c r="W301" s="675"/>
      <c r="X301" s="676"/>
      <c r="Y301" s="685"/>
      <c r="Z301" s="685"/>
      <c r="AA301" s="685"/>
      <c r="AB301" s="686"/>
      <c r="AC301" s="691"/>
      <c r="AD301" s="685"/>
      <c r="AE301" s="685"/>
      <c r="AF301" s="686"/>
    </row>
    <row r="302" spans="1:32" ht="19.5" customHeight="1">
      <c r="A302" s="663"/>
      <c r="B302" s="664"/>
      <c r="C302" s="665"/>
      <c r="D302" s="666"/>
      <c r="E302" s="667"/>
      <c r="F302" s="574"/>
      <c r="G302" s="668"/>
      <c r="H302" s="699" t="s">
        <v>108</v>
      </c>
      <c r="I302" s="670" t="s">
        <v>50</v>
      </c>
      <c r="J302" s="671" t="s">
        <v>107</v>
      </c>
      <c r="K302" s="672"/>
      <c r="L302" s="673"/>
      <c r="M302" s="674" t="s">
        <v>50</v>
      </c>
      <c r="N302" s="671" t="s">
        <v>106</v>
      </c>
      <c r="O302" s="674"/>
      <c r="P302" s="671"/>
      <c r="Q302" s="675"/>
      <c r="R302" s="675"/>
      <c r="S302" s="675"/>
      <c r="T302" s="675"/>
      <c r="U302" s="675"/>
      <c r="V302" s="675"/>
      <c r="W302" s="675"/>
      <c r="X302" s="676"/>
      <c r="Y302" s="685"/>
      <c r="Z302" s="685"/>
      <c r="AA302" s="685"/>
      <c r="AB302" s="686"/>
      <c r="AC302" s="691"/>
      <c r="AD302" s="685"/>
      <c r="AE302" s="685"/>
      <c r="AF302" s="686"/>
    </row>
    <row r="303" spans="1:32" ht="18.75" customHeight="1">
      <c r="A303" s="663"/>
      <c r="B303" s="664"/>
      <c r="C303" s="678"/>
      <c r="D303" s="574"/>
      <c r="E303" s="667"/>
      <c r="F303" s="574"/>
      <c r="G303" s="679"/>
      <c r="H303" s="1391" t="s">
        <v>238</v>
      </c>
      <c r="I303" s="1376" t="s">
        <v>50</v>
      </c>
      <c r="J303" s="1378" t="s">
        <v>116</v>
      </c>
      <c r="K303" s="1378"/>
      <c r="L303" s="1376" t="s">
        <v>50</v>
      </c>
      <c r="M303" s="1378" t="s">
        <v>118</v>
      </c>
      <c r="N303" s="1378"/>
      <c r="O303" s="694"/>
      <c r="P303" s="694"/>
      <c r="Q303" s="694"/>
      <c r="R303" s="694"/>
      <c r="S303" s="694"/>
      <c r="T303" s="694"/>
      <c r="U303" s="694"/>
      <c r="V303" s="694"/>
      <c r="W303" s="694"/>
      <c r="X303" s="752"/>
      <c r="Y303" s="691"/>
      <c r="Z303" s="685"/>
      <c r="AA303" s="685"/>
      <c r="AB303" s="686"/>
      <c r="AC303" s="691"/>
      <c r="AD303" s="685"/>
      <c r="AE303" s="685"/>
      <c r="AF303" s="686"/>
    </row>
    <row r="304" spans="1:32" ht="18.75" customHeight="1">
      <c r="A304" s="663"/>
      <c r="B304" s="664"/>
      <c r="C304" s="678"/>
      <c r="D304" s="574"/>
      <c r="E304" s="667"/>
      <c r="F304" s="574"/>
      <c r="G304" s="679"/>
      <c r="H304" s="1392"/>
      <c r="I304" s="1377"/>
      <c r="J304" s="1379"/>
      <c r="K304" s="1379"/>
      <c r="L304" s="1377"/>
      <c r="M304" s="1379"/>
      <c r="N304" s="1379"/>
      <c r="O304" s="681"/>
      <c r="P304" s="681"/>
      <c r="Q304" s="681"/>
      <c r="R304" s="681"/>
      <c r="S304" s="681"/>
      <c r="T304" s="681"/>
      <c r="U304" s="681"/>
      <c r="V304" s="681"/>
      <c r="W304" s="681"/>
      <c r="X304" s="683"/>
      <c r="Y304" s="691"/>
      <c r="Z304" s="685"/>
      <c r="AA304" s="685"/>
      <c r="AB304" s="686"/>
      <c r="AC304" s="691"/>
      <c r="AD304" s="685"/>
      <c r="AE304" s="685"/>
      <c r="AF304" s="686"/>
    </row>
    <row r="305" spans="1:32" ht="18.75" customHeight="1">
      <c r="A305" s="663"/>
      <c r="B305" s="664"/>
      <c r="C305" s="678"/>
      <c r="D305" s="574"/>
      <c r="E305" s="667"/>
      <c r="F305" s="574"/>
      <c r="G305" s="679"/>
      <c r="H305" s="692" t="s">
        <v>237</v>
      </c>
      <c r="I305" s="703" t="s">
        <v>50</v>
      </c>
      <c r="J305" s="671" t="s">
        <v>116</v>
      </c>
      <c r="K305" s="671"/>
      <c r="L305" s="674" t="s">
        <v>50</v>
      </c>
      <c r="M305" s="671" t="s">
        <v>135</v>
      </c>
      <c r="N305" s="671"/>
      <c r="O305" s="693" t="s">
        <v>50</v>
      </c>
      <c r="P305" s="671" t="s">
        <v>134</v>
      </c>
      <c r="Q305" s="573"/>
      <c r="R305" s="573"/>
      <c r="S305" s="573"/>
      <c r="T305" s="573"/>
      <c r="U305" s="573"/>
      <c r="V305" s="573"/>
      <c r="W305" s="573"/>
      <c r="X305" s="723"/>
      <c r="Y305" s="691"/>
      <c r="Z305" s="685"/>
      <c r="AA305" s="685"/>
      <c r="AB305" s="686"/>
      <c r="AC305" s="691"/>
      <c r="AD305" s="685"/>
      <c r="AE305" s="685"/>
      <c r="AF305" s="686"/>
    </row>
    <row r="306" spans="1:32" ht="18.75" customHeight="1">
      <c r="A306" s="663"/>
      <c r="B306" s="664"/>
      <c r="C306" s="678"/>
      <c r="D306" s="574"/>
      <c r="E306" s="667"/>
      <c r="F306" s="574"/>
      <c r="G306" s="679"/>
      <c r="H306" s="692" t="s">
        <v>157</v>
      </c>
      <c r="I306" s="670" t="s">
        <v>50</v>
      </c>
      <c r="J306" s="671" t="s">
        <v>116</v>
      </c>
      <c r="K306" s="672"/>
      <c r="L306" s="674" t="s">
        <v>50</v>
      </c>
      <c r="M306" s="671" t="s">
        <v>118</v>
      </c>
      <c r="N306" s="573"/>
      <c r="O306" s="573"/>
      <c r="P306" s="573"/>
      <c r="Q306" s="573"/>
      <c r="R306" s="573"/>
      <c r="S306" s="573"/>
      <c r="T306" s="573"/>
      <c r="U306" s="573"/>
      <c r="V306" s="573"/>
      <c r="W306" s="573"/>
      <c r="X306" s="723"/>
      <c r="Y306" s="691"/>
      <c r="Z306" s="685"/>
      <c r="AA306" s="685"/>
      <c r="AB306" s="686"/>
      <c r="AC306" s="691"/>
      <c r="AD306" s="685"/>
      <c r="AE306" s="685"/>
      <c r="AF306" s="686"/>
    </row>
    <row r="307" spans="1:32" ht="18.75" customHeight="1">
      <c r="A307" s="696" t="s">
        <v>50</v>
      </c>
      <c r="B307" s="664">
        <v>37</v>
      </c>
      <c r="C307" s="678" t="s">
        <v>138</v>
      </c>
      <c r="D307" s="696" t="s">
        <v>50</v>
      </c>
      <c r="E307" s="667" t="s">
        <v>194</v>
      </c>
      <c r="F307" s="574"/>
      <c r="G307" s="679"/>
      <c r="H307" s="697" t="s">
        <v>245</v>
      </c>
      <c r="I307" s="670" t="s">
        <v>50</v>
      </c>
      <c r="J307" s="671" t="s">
        <v>140</v>
      </c>
      <c r="K307" s="672"/>
      <c r="L307" s="673"/>
      <c r="M307" s="674" t="s">
        <v>50</v>
      </c>
      <c r="N307" s="671" t="s">
        <v>139</v>
      </c>
      <c r="O307" s="675"/>
      <c r="P307" s="675"/>
      <c r="Q307" s="675"/>
      <c r="R307" s="675"/>
      <c r="S307" s="675"/>
      <c r="T307" s="675"/>
      <c r="U307" s="675"/>
      <c r="V307" s="675"/>
      <c r="W307" s="675"/>
      <c r="X307" s="676"/>
      <c r="Y307" s="691"/>
      <c r="Z307" s="685"/>
      <c r="AA307" s="685"/>
      <c r="AB307" s="686"/>
      <c r="AC307" s="691"/>
      <c r="AD307" s="685"/>
      <c r="AE307" s="685"/>
      <c r="AF307" s="686"/>
    </row>
    <row r="308" spans="1:32" ht="18.75" customHeight="1">
      <c r="A308" s="663"/>
      <c r="B308" s="664"/>
      <c r="C308" s="678" t="s">
        <v>236</v>
      </c>
      <c r="D308" s="696" t="s">
        <v>50</v>
      </c>
      <c r="E308" s="667" t="s">
        <v>193</v>
      </c>
      <c r="F308" s="574"/>
      <c r="G308" s="679"/>
      <c r="H308" s="692" t="s">
        <v>192</v>
      </c>
      <c r="I308" s="703" t="s">
        <v>50</v>
      </c>
      <c r="J308" s="671" t="s">
        <v>116</v>
      </c>
      <c r="K308" s="671"/>
      <c r="L308" s="674" t="s">
        <v>50</v>
      </c>
      <c r="M308" s="671" t="s">
        <v>135</v>
      </c>
      <c r="N308" s="671"/>
      <c r="O308" s="693" t="s">
        <v>50</v>
      </c>
      <c r="P308" s="671" t="s">
        <v>134</v>
      </c>
      <c r="Q308" s="573"/>
      <c r="R308" s="573"/>
      <c r="S308" s="573"/>
      <c r="T308" s="573"/>
      <c r="U308" s="573"/>
      <c r="V308" s="573"/>
      <c r="W308" s="573"/>
      <c r="X308" s="723"/>
      <c r="Y308" s="691"/>
      <c r="Z308" s="685"/>
      <c r="AA308" s="685"/>
      <c r="AB308" s="686"/>
      <c r="AC308" s="691"/>
      <c r="AD308" s="685"/>
      <c r="AE308" s="685"/>
      <c r="AF308" s="686"/>
    </row>
    <row r="309" spans="1:32" ht="18.75" customHeight="1">
      <c r="A309" s="663"/>
      <c r="B309" s="664"/>
      <c r="C309" s="764"/>
      <c r="D309" s="696" t="s">
        <v>50</v>
      </c>
      <c r="E309" s="667" t="s">
        <v>235</v>
      </c>
      <c r="F309" s="574"/>
      <c r="G309" s="679"/>
      <c r="H309" s="754" t="s">
        <v>244</v>
      </c>
      <c r="I309" s="670" t="s">
        <v>50</v>
      </c>
      <c r="J309" s="671" t="s">
        <v>116</v>
      </c>
      <c r="K309" s="671"/>
      <c r="L309" s="674" t="s">
        <v>50</v>
      </c>
      <c r="M309" s="671" t="s">
        <v>135</v>
      </c>
      <c r="N309" s="671"/>
      <c r="O309" s="674" t="s">
        <v>50</v>
      </c>
      <c r="P309" s="671" t="s">
        <v>134</v>
      </c>
      <c r="Q309" s="672"/>
      <c r="R309" s="672"/>
      <c r="S309" s="672"/>
      <c r="T309" s="672"/>
      <c r="U309" s="672"/>
      <c r="V309" s="672"/>
      <c r="W309" s="672"/>
      <c r="X309" s="695"/>
      <c r="Y309" s="691"/>
      <c r="Z309" s="685"/>
      <c r="AA309" s="685"/>
      <c r="AB309" s="686"/>
      <c r="AC309" s="691"/>
      <c r="AD309" s="685"/>
      <c r="AE309" s="685"/>
      <c r="AF309" s="686"/>
    </row>
    <row r="310" spans="1:32" ht="18.75" customHeight="1">
      <c r="A310" s="663"/>
      <c r="B310" s="664"/>
      <c r="C310" s="678"/>
      <c r="D310" s="696" t="s">
        <v>50</v>
      </c>
      <c r="E310" s="667" t="s">
        <v>233</v>
      </c>
      <c r="F310" s="574"/>
      <c r="G310" s="679"/>
      <c r="H310" s="701" t="s">
        <v>119</v>
      </c>
      <c r="I310" s="670" t="s">
        <v>50</v>
      </c>
      <c r="J310" s="671" t="s">
        <v>116</v>
      </c>
      <c r="K310" s="672"/>
      <c r="L310" s="674" t="s">
        <v>50</v>
      </c>
      <c r="M310" s="671" t="s">
        <v>118</v>
      </c>
      <c r="N310" s="573"/>
      <c r="O310" s="573"/>
      <c r="P310" s="573"/>
      <c r="Q310" s="573"/>
      <c r="R310" s="573"/>
      <c r="S310" s="573"/>
      <c r="T310" s="573"/>
      <c r="U310" s="573"/>
      <c r="V310" s="573"/>
      <c r="W310" s="573"/>
      <c r="X310" s="723"/>
      <c r="Y310" s="691"/>
      <c r="Z310" s="685"/>
      <c r="AA310" s="685"/>
      <c r="AB310" s="686"/>
      <c r="AC310" s="691"/>
      <c r="AD310" s="685"/>
      <c r="AE310" s="685"/>
      <c r="AF310" s="686"/>
    </row>
    <row r="311" spans="1:32" ht="18.75" customHeight="1">
      <c r="A311" s="663"/>
      <c r="B311" s="664"/>
      <c r="C311" s="665"/>
      <c r="D311" s="666"/>
      <c r="E311" s="667"/>
      <c r="F311" s="574"/>
      <c r="G311" s="667"/>
      <c r="H311" s="754" t="s">
        <v>234</v>
      </c>
      <c r="I311" s="670" t="s">
        <v>50</v>
      </c>
      <c r="J311" s="671" t="s">
        <v>116</v>
      </c>
      <c r="K311" s="671"/>
      <c r="L311" s="674" t="s">
        <v>50</v>
      </c>
      <c r="M311" s="681" t="s">
        <v>118</v>
      </c>
      <c r="N311" s="671"/>
      <c r="O311" s="671"/>
      <c r="P311" s="671"/>
      <c r="Q311" s="672"/>
      <c r="R311" s="672"/>
      <c r="S311" s="672"/>
      <c r="T311" s="672"/>
      <c r="U311" s="672"/>
      <c r="V311" s="672"/>
      <c r="W311" s="672"/>
      <c r="X311" s="695"/>
      <c r="Y311" s="691"/>
      <c r="Z311" s="685"/>
      <c r="AA311" s="685"/>
      <c r="AB311" s="686"/>
      <c r="AC311" s="691"/>
      <c r="AD311" s="685"/>
      <c r="AE311" s="685"/>
      <c r="AF311" s="686"/>
    </row>
    <row r="312" spans="1:32" ht="18.75" customHeight="1">
      <c r="A312" s="663"/>
      <c r="B312" s="664"/>
      <c r="C312" s="665"/>
      <c r="D312" s="666"/>
      <c r="E312" s="667"/>
      <c r="F312" s="574"/>
      <c r="G312" s="667"/>
      <c r="H312" s="754" t="s">
        <v>232</v>
      </c>
      <c r="I312" s="670" t="s">
        <v>50</v>
      </c>
      <c r="J312" s="671" t="s">
        <v>116</v>
      </c>
      <c r="K312" s="671"/>
      <c r="L312" s="674" t="s">
        <v>50</v>
      </c>
      <c r="M312" s="681" t="s">
        <v>118</v>
      </c>
      <c r="N312" s="671"/>
      <c r="O312" s="671"/>
      <c r="P312" s="671"/>
      <c r="Q312" s="672"/>
      <c r="R312" s="672"/>
      <c r="S312" s="672"/>
      <c r="T312" s="672"/>
      <c r="U312" s="672"/>
      <c r="V312" s="672"/>
      <c r="W312" s="672"/>
      <c r="X312" s="695"/>
      <c r="Y312" s="691"/>
      <c r="Z312" s="685"/>
      <c r="AA312" s="685"/>
      <c r="AB312" s="686"/>
      <c r="AC312" s="691"/>
      <c r="AD312" s="685"/>
      <c r="AE312" s="685"/>
      <c r="AF312" s="686"/>
    </row>
    <row r="313" spans="1:32" ht="18.75" customHeight="1">
      <c r="A313" s="663"/>
      <c r="B313" s="664"/>
      <c r="C313" s="665"/>
      <c r="D313" s="666"/>
      <c r="E313" s="667"/>
      <c r="F313" s="574"/>
      <c r="G313" s="679"/>
      <c r="H313" s="759" t="s">
        <v>231</v>
      </c>
      <c r="I313" s="670" t="s">
        <v>50</v>
      </c>
      <c r="J313" s="671" t="s">
        <v>116</v>
      </c>
      <c r="K313" s="671"/>
      <c r="L313" s="674" t="s">
        <v>50</v>
      </c>
      <c r="M313" s="671" t="s">
        <v>135</v>
      </c>
      <c r="N313" s="671"/>
      <c r="O313" s="674" t="s">
        <v>50</v>
      </c>
      <c r="P313" s="671" t="s">
        <v>134</v>
      </c>
      <c r="Q313" s="675"/>
      <c r="R313" s="675"/>
      <c r="S313" s="675"/>
      <c r="T313" s="675"/>
      <c r="U313" s="704"/>
      <c r="V313" s="704"/>
      <c r="W313" s="704"/>
      <c r="X313" s="705"/>
      <c r="Y313" s="691"/>
      <c r="Z313" s="685"/>
      <c r="AA313" s="685"/>
      <c r="AB313" s="686"/>
      <c r="AC313" s="691"/>
      <c r="AD313" s="685"/>
      <c r="AE313" s="685"/>
      <c r="AF313" s="686"/>
    </row>
    <row r="314" spans="1:32" ht="18.75" customHeight="1">
      <c r="A314" s="663"/>
      <c r="B314" s="664"/>
      <c r="C314" s="678"/>
      <c r="D314" s="574"/>
      <c r="E314" s="667"/>
      <c r="F314" s="574"/>
      <c r="G314" s="679"/>
      <c r="H314" s="692" t="s">
        <v>230</v>
      </c>
      <c r="I314" s="670" t="s">
        <v>50</v>
      </c>
      <c r="J314" s="671" t="s">
        <v>116</v>
      </c>
      <c r="K314" s="671"/>
      <c r="L314" s="674" t="s">
        <v>50</v>
      </c>
      <c r="M314" s="671" t="s">
        <v>227</v>
      </c>
      <c r="N314" s="671"/>
      <c r="O314" s="674" t="s">
        <v>50</v>
      </c>
      <c r="P314" s="671" t="s">
        <v>226</v>
      </c>
      <c r="Q314" s="573"/>
      <c r="R314" s="674" t="s">
        <v>50</v>
      </c>
      <c r="S314" s="671" t="s">
        <v>229</v>
      </c>
      <c r="T314" s="573"/>
      <c r="U314" s="573"/>
      <c r="V314" s="573"/>
      <c r="W314" s="573"/>
      <c r="X314" s="723"/>
      <c r="Y314" s="691"/>
      <c r="Z314" s="685"/>
      <c r="AA314" s="685"/>
      <c r="AB314" s="686"/>
      <c r="AC314" s="691"/>
      <c r="AD314" s="685"/>
      <c r="AE314" s="685"/>
      <c r="AF314" s="686"/>
    </row>
    <row r="315" spans="1:32" ht="18.75" customHeight="1">
      <c r="A315" s="663"/>
      <c r="B315" s="664"/>
      <c r="C315" s="665"/>
      <c r="D315" s="666"/>
      <c r="E315" s="667"/>
      <c r="F315" s="574"/>
      <c r="G315" s="668"/>
      <c r="H315" s="701" t="s">
        <v>228</v>
      </c>
      <c r="I315" s="670" t="s">
        <v>50</v>
      </c>
      <c r="J315" s="671" t="s">
        <v>116</v>
      </c>
      <c r="K315" s="671"/>
      <c r="L315" s="674" t="s">
        <v>50</v>
      </c>
      <c r="M315" s="671" t="s">
        <v>227</v>
      </c>
      <c r="N315" s="671"/>
      <c r="O315" s="674" t="s">
        <v>50</v>
      </c>
      <c r="P315" s="671" t="s">
        <v>226</v>
      </c>
      <c r="Q315" s="671"/>
      <c r="R315" s="674" t="s">
        <v>50</v>
      </c>
      <c r="S315" s="671" t="s">
        <v>225</v>
      </c>
      <c r="T315" s="671"/>
      <c r="U315" s="675"/>
      <c r="V315" s="675"/>
      <c r="W315" s="675"/>
      <c r="X315" s="676"/>
      <c r="Y315" s="685"/>
      <c r="Z315" s="685"/>
      <c r="AA315" s="685"/>
      <c r="AB315" s="686"/>
      <c r="AC315" s="691"/>
      <c r="AD315" s="685"/>
      <c r="AE315" s="685"/>
      <c r="AF315" s="686"/>
    </row>
    <row r="316" spans="1:32" ht="18.75" customHeight="1">
      <c r="A316" s="663"/>
      <c r="B316" s="664"/>
      <c r="C316" s="665"/>
      <c r="D316" s="666"/>
      <c r="E316" s="667"/>
      <c r="F316" s="574"/>
      <c r="G316" s="668"/>
      <c r="H316" s="702" t="s">
        <v>224</v>
      </c>
      <c r="I316" s="703" t="s">
        <v>50</v>
      </c>
      <c r="J316" s="694" t="s">
        <v>223</v>
      </c>
      <c r="K316" s="694"/>
      <c r="L316" s="693" t="s">
        <v>50</v>
      </c>
      <c r="M316" s="694" t="s">
        <v>222</v>
      </c>
      <c r="N316" s="694"/>
      <c r="O316" s="693" t="s">
        <v>50</v>
      </c>
      <c r="P316" s="694" t="s">
        <v>221</v>
      </c>
      <c r="Q316" s="694"/>
      <c r="R316" s="693"/>
      <c r="S316" s="694"/>
      <c r="T316" s="694"/>
      <c r="U316" s="704"/>
      <c r="V316" s="704"/>
      <c r="W316" s="704"/>
      <c r="X316" s="705"/>
      <c r="Y316" s="685"/>
      <c r="Z316" s="685"/>
      <c r="AA316" s="685"/>
      <c r="AB316" s="686"/>
      <c r="AC316" s="691"/>
      <c r="AD316" s="685"/>
      <c r="AE316" s="685"/>
      <c r="AF316" s="686"/>
    </row>
    <row r="317" spans="1:32" ht="19.5" customHeight="1">
      <c r="A317" s="706"/>
      <c r="B317" s="707"/>
      <c r="C317" s="708"/>
      <c r="D317" s="656"/>
      <c r="E317" s="662"/>
      <c r="F317" s="709"/>
      <c r="G317" s="710"/>
      <c r="H317" s="711" t="s">
        <v>220</v>
      </c>
      <c r="I317" s="712" t="s">
        <v>50</v>
      </c>
      <c r="J317" s="713" t="s">
        <v>116</v>
      </c>
      <c r="K317" s="713"/>
      <c r="L317" s="714" t="s">
        <v>50</v>
      </c>
      <c r="M317" s="713" t="s">
        <v>118</v>
      </c>
      <c r="N317" s="713"/>
      <c r="O317" s="713"/>
      <c r="P317" s="713"/>
      <c r="Q317" s="715"/>
      <c r="R317" s="715"/>
      <c r="S317" s="715"/>
      <c r="T317" s="715"/>
      <c r="U317" s="715"/>
      <c r="V317" s="715"/>
      <c r="W317" s="715"/>
      <c r="X317" s="716"/>
      <c r="Y317" s="717"/>
      <c r="Z317" s="717"/>
      <c r="AA317" s="717"/>
      <c r="AB317" s="718"/>
      <c r="AC317" s="719"/>
      <c r="AD317" s="717"/>
      <c r="AE317" s="717"/>
      <c r="AF317" s="718"/>
    </row>
    <row r="318" spans="1:32" ht="18.75" customHeight="1">
      <c r="A318" s="732"/>
      <c r="B318" s="733"/>
      <c r="C318" s="734"/>
      <c r="D318" s="735"/>
      <c r="E318" s="653"/>
      <c r="F318" s="761"/>
      <c r="G318" s="810"/>
      <c r="H318" s="737" t="s">
        <v>243</v>
      </c>
      <c r="I318" s="738" t="s">
        <v>50</v>
      </c>
      <c r="J318" s="720" t="s">
        <v>165</v>
      </c>
      <c r="K318" s="762"/>
      <c r="L318" s="739"/>
      <c r="M318" s="740" t="s">
        <v>50</v>
      </c>
      <c r="N318" s="720" t="s">
        <v>242</v>
      </c>
      <c r="O318" s="721"/>
      <c r="P318" s="721"/>
      <c r="Q318" s="721"/>
      <c r="R318" s="721"/>
      <c r="S318" s="721"/>
      <c r="T318" s="721"/>
      <c r="U318" s="721"/>
      <c r="V318" s="721"/>
      <c r="W318" s="721"/>
      <c r="X318" s="722"/>
      <c r="Y318" s="760" t="s">
        <v>50</v>
      </c>
      <c r="Z318" s="652" t="s">
        <v>241</v>
      </c>
      <c r="AA318" s="652"/>
      <c r="AB318" s="677"/>
      <c r="AC318" s="760" t="s">
        <v>50</v>
      </c>
      <c r="AD318" s="652" t="s">
        <v>241</v>
      </c>
      <c r="AE318" s="652"/>
      <c r="AF318" s="677"/>
    </row>
    <row r="319" spans="1:32" ht="18.75" customHeight="1">
      <c r="A319" s="663"/>
      <c r="B319" s="664"/>
      <c r="C319" s="678"/>
      <c r="D319" s="574"/>
      <c r="E319" s="667"/>
      <c r="F319" s="763"/>
      <c r="G319" s="811"/>
      <c r="H319" s="692" t="s">
        <v>148</v>
      </c>
      <c r="I319" s="670" t="s">
        <v>50</v>
      </c>
      <c r="J319" s="671" t="s">
        <v>116</v>
      </c>
      <c r="K319" s="671"/>
      <c r="L319" s="673"/>
      <c r="M319" s="674" t="s">
        <v>50</v>
      </c>
      <c r="N319" s="671" t="s">
        <v>240</v>
      </c>
      <c r="O319" s="671"/>
      <c r="P319" s="673"/>
      <c r="Q319" s="672"/>
      <c r="R319" s="672"/>
      <c r="S319" s="672"/>
      <c r="T319" s="672"/>
      <c r="U319" s="672"/>
      <c r="V319" s="672"/>
      <c r="W319" s="672"/>
      <c r="X319" s="695"/>
      <c r="Y319" s="696" t="s">
        <v>50</v>
      </c>
      <c r="Z319" s="684" t="s">
        <v>239</v>
      </c>
      <c r="AA319" s="685"/>
      <c r="AB319" s="686"/>
      <c r="AC319" s="696" t="s">
        <v>50</v>
      </c>
      <c r="AD319" s="684" t="s">
        <v>239</v>
      </c>
      <c r="AE319" s="685"/>
      <c r="AF319" s="686"/>
    </row>
    <row r="320" spans="1:32" ht="19.5" customHeight="1">
      <c r="A320" s="663"/>
      <c r="B320" s="664"/>
      <c r="C320" s="665"/>
      <c r="D320" s="666"/>
      <c r="E320" s="667"/>
      <c r="F320" s="574"/>
      <c r="G320" s="668"/>
      <c r="H320" s="699" t="s">
        <v>111</v>
      </c>
      <c r="I320" s="670" t="s">
        <v>50</v>
      </c>
      <c r="J320" s="671" t="s">
        <v>107</v>
      </c>
      <c r="K320" s="672"/>
      <c r="L320" s="673"/>
      <c r="M320" s="674" t="s">
        <v>50</v>
      </c>
      <c r="N320" s="671" t="s">
        <v>106</v>
      </c>
      <c r="O320" s="674"/>
      <c r="P320" s="671"/>
      <c r="Q320" s="675"/>
      <c r="R320" s="675"/>
      <c r="S320" s="675"/>
      <c r="T320" s="675"/>
      <c r="U320" s="675"/>
      <c r="V320" s="675"/>
      <c r="W320" s="675"/>
      <c r="X320" s="676"/>
      <c r="Y320" s="685"/>
      <c r="Z320" s="685"/>
      <c r="AA320" s="685"/>
      <c r="AB320" s="686"/>
      <c r="AC320" s="691"/>
      <c r="AD320" s="685"/>
      <c r="AE320" s="685"/>
      <c r="AF320" s="686"/>
    </row>
    <row r="321" spans="1:32" ht="19.5" customHeight="1">
      <c r="A321" s="663"/>
      <c r="B321" s="664"/>
      <c r="C321" s="665"/>
      <c r="D321" s="666"/>
      <c r="E321" s="667"/>
      <c r="F321" s="574"/>
      <c r="G321" s="668"/>
      <c r="H321" s="699" t="s">
        <v>108</v>
      </c>
      <c r="I321" s="670" t="s">
        <v>50</v>
      </c>
      <c r="J321" s="671" t="s">
        <v>107</v>
      </c>
      <c r="K321" s="672"/>
      <c r="L321" s="673"/>
      <c r="M321" s="674" t="s">
        <v>50</v>
      </c>
      <c r="N321" s="671" t="s">
        <v>106</v>
      </c>
      <c r="O321" s="674"/>
      <c r="P321" s="671"/>
      <c r="Q321" s="675"/>
      <c r="R321" s="675"/>
      <c r="S321" s="675"/>
      <c r="T321" s="675"/>
      <c r="U321" s="675"/>
      <c r="V321" s="675"/>
      <c r="W321" s="675"/>
      <c r="X321" s="676"/>
      <c r="Y321" s="685"/>
      <c r="Z321" s="685"/>
      <c r="AA321" s="685"/>
      <c r="AB321" s="686"/>
      <c r="AC321" s="691"/>
      <c r="AD321" s="685"/>
      <c r="AE321" s="685"/>
      <c r="AF321" s="686"/>
    </row>
    <row r="322" spans="1:32" ht="18.75" customHeight="1">
      <c r="A322" s="663"/>
      <c r="B322" s="664"/>
      <c r="C322" s="665"/>
      <c r="D322" s="666"/>
      <c r="E322" s="667"/>
      <c r="F322" s="763"/>
      <c r="G322" s="811"/>
      <c r="H322" s="1391" t="s">
        <v>238</v>
      </c>
      <c r="I322" s="1376" t="s">
        <v>50</v>
      </c>
      <c r="J322" s="1378" t="s">
        <v>116</v>
      </c>
      <c r="K322" s="1378"/>
      <c r="L322" s="1376" t="s">
        <v>50</v>
      </c>
      <c r="M322" s="1378" t="s">
        <v>118</v>
      </c>
      <c r="N322" s="1378"/>
      <c r="O322" s="694"/>
      <c r="P322" s="694"/>
      <c r="Q322" s="694"/>
      <c r="R322" s="694"/>
      <c r="S322" s="694"/>
      <c r="T322" s="694"/>
      <c r="U322" s="694"/>
      <c r="V322" s="694"/>
      <c r="W322" s="694"/>
      <c r="X322" s="752"/>
      <c r="Y322" s="691"/>
      <c r="Z322" s="685"/>
      <c r="AA322" s="685"/>
      <c r="AB322" s="686"/>
      <c r="AC322" s="691"/>
      <c r="AD322" s="685"/>
      <c r="AE322" s="685"/>
      <c r="AF322" s="686"/>
    </row>
    <row r="323" spans="1:32" ht="18.75" customHeight="1">
      <c r="A323" s="663"/>
      <c r="B323" s="664"/>
      <c r="C323" s="665"/>
      <c r="D323" s="666"/>
      <c r="E323" s="667"/>
      <c r="F323" s="763"/>
      <c r="G323" s="811"/>
      <c r="H323" s="1392"/>
      <c r="I323" s="1377"/>
      <c r="J323" s="1379"/>
      <c r="K323" s="1379"/>
      <c r="L323" s="1377"/>
      <c r="M323" s="1379"/>
      <c r="N323" s="1379"/>
      <c r="O323" s="681"/>
      <c r="P323" s="681"/>
      <c r="Q323" s="681"/>
      <c r="R323" s="681"/>
      <c r="S323" s="681"/>
      <c r="T323" s="681"/>
      <c r="U323" s="681"/>
      <c r="V323" s="681"/>
      <c r="W323" s="681"/>
      <c r="X323" s="683"/>
      <c r="Y323" s="691"/>
      <c r="Z323" s="685"/>
      <c r="AA323" s="685"/>
      <c r="AB323" s="686"/>
      <c r="AC323" s="691"/>
      <c r="AD323" s="685"/>
      <c r="AE323" s="685"/>
      <c r="AF323" s="686"/>
    </row>
    <row r="324" spans="1:32" ht="18.75" customHeight="1">
      <c r="A324" s="663"/>
      <c r="B324" s="664"/>
      <c r="C324" s="678" t="s">
        <v>138</v>
      </c>
      <c r="D324" s="696" t="s">
        <v>50</v>
      </c>
      <c r="E324" s="667" t="s">
        <v>194</v>
      </c>
      <c r="F324" s="763"/>
      <c r="G324" s="811"/>
      <c r="H324" s="692" t="s">
        <v>237</v>
      </c>
      <c r="I324" s="703" t="s">
        <v>50</v>
      </c>
      <c r="J324" s="671" t="s">
        <v>116</v>
      </c>
      <c r="K324" s="671"/>
      <c r="L324" s="674" t="s">
        <v>50</v>
      </c>
      <c r="M324" s="671" t="s">
        <v>135</v>
      </c>
      <c r="N324" s="671"/>
      <c r="O324" s="693" t="s">
        <v>50</v>
      </c>
      <c r="P324" s="671" t="s">
        <v>134</v>
      </c>
      <c r="Q324" s="573"/>
      <c r="R324" s="573"/>
      <c r="S324" s="573"/>
      <c r="T324" s="573"/>
      <c r="U324" s="573"/>
      <c r="V324" s="573"/>
      <c r="W324" s="573"/>
      <c r="X324" s="723"/>
      <c r="Y324" s="691"/>
      <c r="Z324" s="685"/>
      <c r="AA324" s="685"/>
      <c r="AB324" s="686"/>
      <c r="AC324" s="691"/>
      <c r="AD324" s="685"/>
      <c r="AE324" s="685"/>
      <c r="AF324" s="686"/>
    </row>
    <row r="325" spans="1:32" ht="18.75" customHeight="1">
      <c r="A325" s="696" t="s">
        <v>50</v>
      </c>
      <c r="B325" s="664">
        <v>39</v>
      </c>
      <c r="C325" s="678" t="s">
        <v>236</v>
      </c>
      <c r="D325" s="696" t="s">
        <v>50</v>
      </c>
      <c r="E325" s="667" t="s">
        <v>193</v>
      </c>
      <c r="F325" s="763"/>
      <c r="G325" s="811"/>
      <c r="H325" s="692" t="s">
        <v>157</v>
      </c>
      <c r="I325" s="670" t="s">
        <v>50</v>
      </c>
      <c r="J325" s="671" t="s">
        <v>116</v>
      </c>
      <c r="K325" s="672"/>
      <c r="L325" s="674" t="s">
        <v>50</v>
      </c>
      <c r="M325" s="671" t="s">
        <v>118</v>
      </c>
      <c r="N325" s="573"/>
      <c r="O325" s="573"/>
      <c r="P325" s="573"/>
      <c r="Q325" s="573"/>
      <c r="R325" s="573"/>
      <c r="S325" s="573"/>
      <c r="T325" s="573"/>
      <c r="U325" s="573"/>
      <c r="V325" s="573"/>
      <c r="W325" s="573"/>
      <c r="X325" s="723"/>
      <c r="Y325" s="691"/>
      <c r="Z325" s="685"/>
      <c r="AA325" s="685"/>
      <c r="AB325" s="686"/>
      <c r="AC325" s="691"/>
      <c r="AD325" s="685"/>
      <c r="AE325" s="685"/>
      <c r="AF325" s="686"/>
    </row>
    <row r="326" spans="1:32" ht="18.75" customHeight="1">
      <c r="A326" s="663"/>
      <c r="B326" s="664"/>
      <c r="C326" s="678" t="s">
        <v>171</v>
      </c>
      <c r="D326" s="696" t="s">
        <v>50</v>
      </c>
      <c r="E326" s="667" t="s">
        <v>235</v>
      </c>
      <c r="F326" s="574"/>
      <c r="G326" s="667"/>
      <c r="H326" s="754" t="s">
        <v>234</v>
      </c>
      <c r="I326" s="670" t="s">
        <v>50</v>
      </c>
      <c r="J326" s="671" t="s">
        <v>116</v>
      </c>
      <c r="K326" s="671"/>
      <c r="L326" s="674" t="s">
        <v>50</v>
      </c>
      <c r="M326" s="681" t="s">
        <v>118</v>
      </c>
      <c r="N326" s="671"/>
      <c r="O326" s="671"/>
      <c r="P326" s="671"/>
      <c r="Q326" s="672"/>
      <c r="R326" s="672"/>
      <c r="S326" s="672"/>
      <c r="T326" s="672"/>
      <c r="U326" s="672"/>
      <c r="V326" s="672"/>
      <c r="W326" s="672"/>
      <c r="X326" s="695"/>
      <c r="Y326" s="691"/>
      <c r="Z326" s="685"/>
      <c r="AA326" s="685"/>
      <c r="AB326" s="686"/>
      <c r="AC326" s="691"/>
      <c r="AD326" s="685"/>
      <c r="AE326" s="685"/>
      <c r="AF326" s="686"/>
    </row>
    <row r="327" spans="1:32" ht="18.75" customHeight="1">
      <c r="A327" s="663"/>
      <c r="B327" s="664"/>
      <c r="C327" s="665"/>
      <c r="D327" s="696" t="s">
        <v>50</v>
      </c>
      <c r="E327" s="667" t="s">
        <v>233</v>
      </c>
      <c r="F327" s="574"/>
      <c r="G327" s="667"/>
      <c r="H327" s="754" t="s">
        <v>232</v>
      </c>
      <c r="I327" s="670" t="s">
        <v>50</v>
      </c>
      <c r="J327" s="671" t="s">
        <v>116</v>
      </c>
      <c r="K327" s="671"/>
      <c r="L327" s="674" t="s">
        <v>50</v>
      </c>
      <c r="M327" s="681" t="s">
        <v>118</v>
      </c>
      <c r="N327" s="671"/>
      <c r="O327" s="671"/>
      <c r="P327" s="671"/>
      <c r="Q327" s="672"/>
      <c r="R327" s="672"/>
      <c r="S327" s="672"/>
      <c r="T327" s="672"/>
      <c r="U327" s="672"/>
      <c r="V327" s="672"/>
      <c r="W327" s="672"/>
      <c r="X327" s="695"/>
      <c r="Y327" s="691"/>
      <c r="Z327" s="685"/>
      <c r="AA327" s="685"/>
      <c r="AB327" s="686"/>
      <c r="AC327" s="691"/>
      <c r="AD327" s="685"/>
      <c r="AE327" s="685"/>
      <c r="AF327" s="686"/>
    </row>
    <row r="328" spans="1:32" ht="18.75" customHeight="1">
      <c r="A328" s="663"/>
      <c r="B328" s="664"/>
      <c r="C328" s="665"/>
      <c r="D328" s="666"/>
      <c r="E328" s="667"/>
      <c r="F328" s="763"/>
      <c r="G328" s="811"/>
      <c r="H328" s="759" t="s">
        <v>231</v>
      </c>
      <c r="I328" s="670" t="s">
        <v>50</v>
      </c>
      <c r="J328" s="671" t="s">
        <v>116</v>
      </c>
      <c r="K328" s="671"/>
      <c r="L328" s="674" t="s">
        <v>50</v>
      </c>
      <c r="M328" s="671" t="s">
        <v>135</v>
      </c>
      <c r="N328" s="671"/>
      <c r="O328" s="674" t="s">
        <v>50</v>
      </c>
      <c r="P328" s="671" t="s">
        <v>134</v>
      </c>
      <c r="Q328" s="675"/>
      <c r="R328" s="675"/>
      <c r="S328" s="675"/>
      <c r="T328" s="675"/>
      <c r="U328" s="704"/>
      <c r="V328" s="704"/>
      <c r="W328" s="704"/>
      <c r="X328" s="705"/>
      <c r="Y328" s="691"/>
      <c r="Z328" s="685"/>
      <c r="AA328" s="685"/>
      <c r="AB328" s="686"/>
      <c r="AC328" s="691"/>
      <c r="AD328" s="685"/>
      <c r="AE328" s="685"/>
      <c r="AF328" s="686"/>
    </row>
    <row r="329" spans="1:32" ht="18.75" customHeight="1">
      <c r="A329" s="663"/>
      <c r="B329" s="664"/>
      <c r="C329" s="665"/>
      <c r="D329" s="666"/>
      <c r="E329" s="667"/>
      <c r="F329" s="763"/>
      <c r="G329" s="811"/>
      <c r="H329" s="692" t="s">
        <v>230</v>
      </c>
      <c r="I329" s="670" t="s">
        <v>50</v>
      </c>
      <c r="J329" s="671" t="s">
        <v>116</v>
      </c>
      <c r="K329" s="671"/>
      <c r="L329" s="674" t="s">
        <v>50</v>
      </c>
      <c r="M329" s="671" t="s">
        <v>227</v>
      </c>
      <c r="N329" s="671"/>
      <c r="O329" s="674" t="s">
        <v>50</v>
      </c>
      <c r="P329" s="671" t="s">
        <v>226</v>
      </c>
      <c r="Q329" s="573"/>
      <c r="R329" s="674" t="s">
        <v>50</v>
      </c>
      <c r="S329" s="671" t="s">
        <v>229</v>
      </c>
      <c r="T329" s="573"/>
      <c r="U329" s="573"/>
      <c r="V329" s="573"/>
      <c r="W329" s="573"/>
      <c r="X329" s="723"/>
      <c r="Y329" s="691"/>
      <c r="Z329" s="685"/>
      <c r="AA329" s="685"/>
      <c r="AB329" s="686"/>
      <c r="AC329" s="691"/>
      <c r="AD329" s="685"/>
      <c r="AE329" s="685"/>
      <c r="AF329" s="686"/>
    </row>
    <row r="330" spans="1:32" ht="18.75" customHeight="1">
      <c r="A330" s="663"/>
      <c r="B330" s="664"/>
      <c r="C330" s="665"/>
      <c r="D330" s="666"/>
      <c r="E330" s="667"/>
      <c r="F330" s="574"/>
      <c r="G330" s="668"/>
      <c r="H330" s="701" t="s">
        <v>228</v>
      </c>
      <c r="I330" s="670" t="s">
        <v>50</v>
      </c>
      <c r="J330" s="671" t="s">
        <v>116</v>
      </c>
      <c r="K330" s="671"/>
      <c r="L330" s="674" t="s">
        <v>50</v>
      </c>
      <c r="M330" s="671" t="s">
        <v>227</v>
      </c>
      <c r="N330" s="671"/>
      <c r="O330" s="674" t="s">
        <v>50</v>
      </c>
      <c r="P330" s="671" t="s">
        <v>226</v>
      </c>
      <c r="Q330" s="671"/>
      <c r="R330" s="674" t="s">
        <v>50</v>
      </c>
      <c r="S330" s="671" t="s">
        <v>225</v>
      </c>
      <c r="T330" s="671"/>
      <c r="U330" s="675"/>
      <c r="V330" s="675"/>
      <c r="W330" s="675"/>
      <c r="X330" s="676"/>
      <c r="Y330" s="685"/>
      <c r="Z330" s="685"/>
      <c r="AA330" s="685"/>
      <c r="AB330" s="686"/>
      <c r="AC330" s="691"/>
      <c r="AD330" s="685"/>
      <c r="AE330" s="685"/>
      <c r="AF330" s="686"/>
    </row>
    <row r="331" spans="1:32" ht="18.75" customHeight="1">
      <c r="A331" s="663"/>
      <c r="B331" s="664"/>
      <c r="C331" s="665"/>
      <c r="D331" s="666"/>
      <c r="E331" s="667"/>
      <c r="F331" s="574"/>
      <c r="G331" s="668"/>
      <c r="H331" s="702" t="s">
        <v>224</v>
      </c>
      <c r="I331" s="703" t="s">
        <v>50</v>
      </c>
      <c r="J331" s="694" t="s">
        <v>223</v>
      </c>
      <c r="K331" s="694"/>
      <c r="L331" s="693" t="s">
        <v>50</v>
      </c>
      <c r="M331" s="694" t="s">
        <v>222</v>
      </c>
      <c r="N331" s="694"/>
      <c r="O331" s="693" t="s">
        <v>50</v>
      </c>
      <c r="P331" s="694" t="s">
        <v>221</v>
      </c>
      <c r="Q331" s="694"/>
      <c r="R331" s="693"/>
      <c r="S331" s="694"/>
      <c r="T331" s="694"/>
      <c r="U331" s="704"/>
      <c r="V331" s="704"/>
      <c r="W331" s="704"/>
      <c r="X331" s="705"/>
      <c r="Y331" s="685"/>
      <c r="Z331" s="685"/>
      <c r="AA331" s="685"/>
      <c r="AB331" s="686"/>
      <c r="AC331" s="691"/>
      <c r="AD331" s="685"/>
      <c r="AE331" s="685"/>
      <c r="AF331" s="686"/>
    </row>
    <row r="332" spans="1:32" ht="19.5" customHeight="1">
      <c r="A332" s="706"/>
      <c r="B332" s="707"/>
      <c r="C332" s="708"/>
      <c r="D332" s="656"/>
      <c r="E332" s="662"/>
      <c r="F332" s="709"/>
      <c r="G332" s="710"/>
      <c r="H332" s="711" t="s">
        <v>220</v>
      </c>
      <c r="I332" s="712" t="s">
        <v>50</v>
      </c>
      <c r="J332" s="713" t="s">
        <v>116</v>
      </c>
      <c r="K332" s="713"/>
      <c r="L332" s="714" t="s">
        <v>50</v>
      </c>
      <c r="M332" s="713" t="s">
        <v>118</v>
      </c>
      <c r="N332" s="713"/>
      <c r="O332" s="713"/>
      <c r="P332" s="713"/>
      <c r="Q332" s="715"/>
      <c r="R332" s="715"/>
      <c r="S332" s="715"/>
      <c r="T332" s="715"/>
      <c r="U332" s="715"/>
      <c r="V332" s="715"/>
      <c r="W332" s="715"/>
      <c r="X332" s="716"/>
      <c r="Y332" s="717"/>
      <c r="Z332" s="717"/>
      <c r="AA332" s="717"/>
      <c r="AB332" s="718"/>
      <c r="AC332" s="719"/>
      <c r="AD332" s="717"/>
      <c r="AE332" s="717"/>
      <c r="AF332" s="718"/>
    </row>
    <row r="333" spans="1:32" ht="20.25" customHeight="1"/>
    <row r="334" spans="1:32" ht="20.25" customHeight="1">
      <c r="A334" s="1354" t="s">
        <v>219</v>
      </c>
      <c r="B334" s="1354"/>
      <c r="C334" s="1354"/>
      <c r="D334" s="1354"/>
      <c r="E334" s="1354"/>
      <c r="F334" s="1354"/>
      <c r="G334" s="1354"/>
      <c r="H334" s="1354"/>
      <c r="I334" s="1354"/>
      <c r="J334" s="1354"/>
      <c r="K334" s="1354"/>
      <c r="L334" s="1354"/>
      <c r="M334" s="1354"/>
      <c r="N334" s="1354"/>
      <c r="O334" s="1354"/>
      <c r="P334" s="1354"/>
      <c r="Q334" s="1354"/>
      <c r="R334" s="1354"/>
      <c r="S334" s="1354"/>
      <c r="T334" s="1354"/>
      <c r="U334" s="1354"/>
      <c r="V334" s="1354"/>
      <c r="W334" s="1354"/>
      <c r="X334" s="1354"/>
      <c r="Y334" s="1354"/>
      <c r="Z334" s="1354"/>
      <c r="AA334" s="1354"/>
      <c r="AB334" s="1354"/>
      <c r="AC334" s="1354"/>
      <c r="AD334" s="1354"/>
      <c r="AE334" s="1354"/>
      <c r="AF334" s="1354"/>
    </row>
    <row r="335" spans="1:32" ht="20.25" customHeight="1"/>
    <row r="336" spans="1:32" ht="30" customHeight="1">
      <c r="S336" s="1355" t="s">
        <v>218</v>
      </c>
      <c r="T336" s="1356"/>
      <c r="U336" s="1356"/>
      <c r="V336" s="1357"/>
      <c r="W336" s="644"/>
      <c r="X336" s="645"/>
      <c r="Y336" s="645"/>
      <c r="Z336" s="645"/>
      <c r="AA336" s="645"/>
      <c r="AB336" s="645"/>
      <c r="AC336" s="645"/>
      <c r="AD336" s="645"/>
      <c r="AE336" s="645"/>
      <c r="AF336" s="812"/>
    </row>
    <row r="337" spans="1:32" ht="20.25" customHeight="1">
      <c r="A337" s="813"/>
      <c r="B337" s="813"/>
      <c r="C337" s="814"/>
      <c r="D337" s="814"/>
      <c r="E337" s="814"/>
      <c r="F337" s="814"/>
      <c r="G337" s="815"/>
      <c r="H337" s="814"/>
      <c r="I337" s="814"/>
      <c r="J337" s="814"/>
      <c r="K337" s="814"/>
      <c r="L337" s="814"/>
      <c r="M337" s="814"/>
      <c r="N337" s="814"/>
      <c r="O337" s="814"/>
      <c r="P337" s="814"/>
      <c r="Q337" s="814"/>
      <c r="R337" s="814"/>
      <c r="S337" s="814"/>
      <c r="T337" s="814"/>
      <c r="U337" s="814"/>
      <c r="V337" s="814"/>
      <c r="W337" s="814"/>
      <c r="X337" s="814"/>
      <c r="Y337" s="814"/>
      <c r="Z337" s="814"/>
      <c r="AA337" s="814"/>
      <c r="AB337" s="814"/>
      <c r="AC337" s="814"/>
      <c r="AD337" s="814"/>
      <c r="AE337" s="814"/>
      <c r="AF337" s="814"/>
    </row>
    <row r="338" spans="1:32" ht="18" customHeight="1">
      <c r="A338" s="1355" t="s">
        <v>217</v>
      </c>
      <c r="B338" s="1356"/>
      <c r="C338" s="1357"/>
      <c r="D338" s="1355" t="s">
        <v>216</v>
      </c>
      <c r="E338" s="1357"/>
      <c r="F338" s="1358" t="s">
        <v>215</v>
      </c>
      <c r="G338" s="1359"/>
      <c r="H338" s="1355" t="s">
        <v>214</v>
      </c>
      <c r="I338" s="1356"/>
      <c r="J338" s="1356"/>
      <c r="K338" s="1356"/>
      <c r="L338" s="1356"/>
      <c r="M338" s="1356"/>
      <c r="N338" s="1356"/>
      <c r="O338" s="1356"/>
      <c r="P338" s="1356"/>
      <c r="Q338" s="1356"/>
      <c r="R338" s="1356"/>
      <c r="S338" s="1356"/>
      <c r="T338" s="1356"/>
      <c r="U338" s="1356"/>
      <c r="V338" s="1356"/>
      <c r="W338" s="1356"/>
      <c r="X338" s="1356"/>
      <c r="Y338" s="1356"/>
      <c r="Z338" s="1356"/>
      <c r="AA338" s="1356"/>
      <c r="AB338" s="1356"/>
      <c r="AC338" s="1356"/>
      <c r="AD338" s="1356"/>
      <c r="AE338" s="1356"/>
      <c r="AF338" s="1357"/>
    </row>
    <row r="339" spans="1:32" ht="18.75" customHeight="1">
      <c r="A339" s="1360" t="s">
        <v>213</v>
      </c>
      <c r="B339" s="1361"/>
      <c r="C339" s="1362"/>
      <c r="D339" s="647"/>
      <c r="E339" s="648"/>
      <c r="F339" s="649"/>
      <c r="G339" s="650"/>
      <c r="H339" s="1366" t="s">
        <v>212</v>
      </c>
      <c r="I339" s="760" t="s">
        <v>50</v>
      </c>
      <c r="J339" s="652" t="s">
        <v>211</v>
      </c>
      <c r="K339" s="652"/>
      <c r="L339" s="652"/>
      <c r="M339" s="743" t="s">
        <v>50</v>
      </c>
      <c r="N339" s="652" t="s">
        <v>210</v>
      </c>
      <c r="O339" s="652"/>
      <c r="P339" s="652"/>
      <c r="Q339" s="743" t="s">
        <v>50</v>
      </c>
      <c r="R339" s="652" t="s">
        <v>209</v>
      </c>
      <c r="S339" s="652"/>
      <c r="T339" s="652"/>
      <c r="U339" s="743" t="s">
        <v>50</v>
      </c>
      <c r="V339" s="652" t="s">
        <v>208</v>
      </c>
      <c r="W339" s="652"/>
      <c r="X339" s="652"/>
      <c r="Y339" s="652"/>
      <c r="Z339" s="652"/>
      <c r="AA339" s="652"/>
      <c r="AB339" s="652"/>
      <c r="AC339" s="652"/>
      <c r="AD339" s="652"/>
      <c r="AE339" s="652"/>
      <c r="AF339" s="816"/>
    </row>
    <row r="340" spans="1:32" ht="18.75" customHeight="1">
      <c r="A340" s="1363"/>
      <c r="B340" s="1364"/>
      <c r="C340" s="1365"/>
      <c r="D340" s="654"/>
      <c r="E340" s="655"/>
      <c r="F340" s="656"/>
      <c r="G340" s="657"/>
      <c r="H340" s="1367"/>
      <c r="I340" s="658" t="s">
        <v>50</v>
      </c>
      <c r="J340" s="659" t="s">
        <v>207</v>
      </c>
      <c r="K340" s="659"/>
      <c r="L340" s="659"/>
      <c r="M340" s="661" t="s">
        <v>50</v>
      </c>
      <c r="N340" s="659" t="s">
        <v>206</v>
      </c>
      <c r="O340" s="659"/>
      <c r="P340" s="659"/>
      <c r="Q340" s="661" t="s">
        <v>50</v>
      </c>
      <c r="R340" s="659" t="s">
        <v>205</v>
      </c>
      <c r="S340" s="659"/>
      <c r="T340" s="659"/>
      <c r="U340" s="661" t="s">
        <v>50</v>
      </c>
      <c r="V340" s="659" t="s">
        <v>204</v>
      </c>
      <c r="W340" s="659"/>
      <c r="X340" s="659"/>
      <c r="Y340" s="814"/>
      <c r="Z340" s="814"/>
      <c r="AA340" s="814"/>
      <c r="AB340" s="814"/>
      <c r="AC340" s="814"/>
      <c r="AD340" s="814"/>
      <c r="AE340" s="814"/>
      <c r="AF340" s="655"/>
    </row>
    <row r="341" spans="1:32" ht="19.5" customHeight="1">
      <c r="A341" s="663"/>
      <c r="B341" s="664"/>
      <c r="C341" s="665"/>
      <c r="D341" s="666"/>
      <c r="E341" s="667"/>
      <c r="F341" s="574"/>
      <c r="G341" s="668"/>
      <c r="H341" s="669" t="s">
        <v>111</v>
      </c>
      <c r="I341" s="670" t="s">
        <v>50</v>
      </c>
      <c r="J341" s="671" t="s">
        <v>107</v>
      </c>
      <c r="K341" s="672"/>
      <c r="L341" s="673"/>
      <c r="M341" s="674" t="s">
        <v>50</v>
      </c>
      <c r="N341" s="671" t="s">
        <v>106</v>
      </c>
      <c r="O341" s="674"/>
      <c r="P341" s="671"/>
      <c r="Q341" s="675"/>
      <c r="R341" s="675"/>
      <c r="S341" s="675"/>
      <c r="T341" s="675"/>
      <c r="U341" s="675"/>
      <c r="V341" s="675"/>
      <c r="W341" s="675"/>
      <c r="X341" s="675"/>
      <c r="Y341" s="675"/>
      <c r="Z341" s="675"/>
      <c r="AA341" s="675"/>
      <c r="AB341" s="675"/>
      <c r="AC341" s="675"/>
      <c r="AD341" s="675"/>
      <c r="AE341" s="675"/>
      <c r="AF341" s="817"/>
    </row>
    <row r="342" spans="1:32" ht="18.75" customHeight="1">
      <c r="A342" s="663"/>
      <c r="B342" s="664"/>
      <c r="C342" s="678"/>
      <c r="D342" s="574"/>
      <c r="E342" s="667"/>
      <c r="F342" s="574"/>
      <c r="G342" s="679"/>
      <c r="H342" s="818" t="s">
        <v>125</v>
      </c>
      <c r="I342" s="745" t="s">
        <v>50</v>
      </c>
      <c r="J342" s="681" t="s">
        <v>116</v>
      </c>
      <c r="K342" s="682"/>
      <c r="L342" s="747" t="s">
        <v>50</v>
      </c>
      <c r="M342" s="681" t="s">
        <v>118</v>
      </c>
      <c r="N342" s="682"/>
      <c r="O342" s="689"/>
      <c r="P342" s="689"/>
      <c r="Q342" s="689"/>
      <c r="R342" s="689"/>
      <c r="S342" s="689"/>
      <c r="T342" s="689"/>
      <c r="U342" s="689"/>
      <c r="V342" s="689"/>
      <c r="W342" s="689"/>
      <c r="X342" s="689"/>
      <c r="Y342" s="689"/>
      <c r="Z342" s="689"/>
      <c r="AA342" s="689"/>
      <c r="AB342" s="689"/>
      <c r="AC342" s="689"/>
      <c r="AD342" s="689"/>
      <c r="AE342" s="689"/>
      <c r="AF342" s="690"/>
    </row>
    <row r="343" spans="1:32" ht="18.75" customHeight="1">
      <c r="A343" s="663"/>
      <c r="B343" s="664"/>
      <c r="C343" s="678"/>
      <c r="D343" s="574"/>
      <c r="E343" s="667"/>
      <c r="F343" s="574"/>
      <c r="G343" s="679"/>
      <c r="H343" s="1393" t="s">
        <v>103</v>
      </c>
      <c r="I343" s="1395" t="s">
        <v>50</v>
      </c>
      <c r="J343" s="1378" t="s">
        <v>102</v>
      </c>
      <c r="K343" s="1378"/>
      <c r="L343" s="1378"/>
      <c r="M343" s="1395" t="s">
        <v>50</v>
      </c>
      <c r="N343" s="1378" t="s">
        <v>101</v>
      </c>
      <c r="O343" s="1378"/>
      <c r="P343" s="1378"/>
      <c r="Q343" s="704"/>
      <c r="R343" s="704"/>
      <c r="S343" s="704"/>
      <c r="T343" s="704"/>
      <c r="U343" s="704"/>
      <c r="V343" s="704"/>
      <c r="W343" s="704"/>
      <c r="X343" s="704"/>
      <c r="Y343" s="704"/>
      <c r="Z343" s="704"/>
      <c r="AA343" s="704"/>
      <c r="AB343" s="704"/>
      <c r="AC343" s="704"/>
      <c r="AD343" s="704"/>
      <c r="AE343" s="704"/>
      <c r="AF343" s="705"/>
    </row>
    <row r="344" spans="1:32" ht="18.75" customHeight="1">
      <c r="A344" s="663"/>
      <c r="B344" s="664"/>
      <c r="C344" s="678"/>
      <c r="D344" s="574"/>
      <c r="E344" s="667"/>
      <c r="F344" s="574"/>
      <c r="G344" s="679"/>
      <c r="H344" s="1394"/>
      <c r="I344" s="1396"/>
      <c r="J344" s="1379"/>
      <c r="K344" s="1379"/>
      <c r="L344" s="1379"/>
      <c r="M344" s="1396"/>
      <c r="N344" s="1379"/>
      <c r="O344" s="1379"/>
      <c r="P344" s="1379"/>
      <c r="Q344" s="689"/>
      <c r="R344" s="689"/>
      <c r="S344" s="689"/>
      <c r="T344" s="689"/>
      <c r="U344" s="689"/>
      <c r="V344" s="689"/>
      <c r="W344" s="689"/>
      <c r="X344" s="689"/>
      <c r="Y344" s="689"/>
      <c r="Z344" s="689"/>
      <c r="AA344" s="689"/>
      <c r="AB344" s="689"/>
      <c r="AC344" s="689"/>
      <c r="AD344" s="689"/>
      <c r="AE344" s="689"/>
      <c r="AF344" s="690"/>
    </row>
    <row r="345" spans="1:32" ht="18.75" customHeight="1">
      <c r="A345" s="663"/>
      <c r="B345" s="664"/>
      <c r="C345" s="678"/>
      <c r="D345" s="574"/>
      <c r="E345" s="667"/>
      <c r="F345" s="574"/>
      <c r="G345" s="679"/>
      <c r="H345" s="1393" t="s">
        <v>203</v>
      </c>
      <c r="I345" s="1395" t="s">
        <v>50</v>
      </c>
      <c r="J345" s="1378" t="s">
        <v>102</v>
      </c>
      <c r="K345" s="1378"/>
      <c r="L345" s="1378"/>
      <c r="M345" s="1395" t="s">
        <v>50</v>
      </c>
      <c r="N345" s="1378" t="s">
        <v>101</v>
      </c>
      <c r="O345" s="1378"/>
      <c r="P345" s="1378"/>
      <c r="Q345" s="704"/>
      <c r="R345" s="704"/>
      <c r="S345" s="704"/>
      <c r="T345" s="704"/>
      <c r="U345" s="704"/>
      <c r="V345" s="704"/>
      <c r="W345" s="704"/>
      <c r="X345" s="704"/>
      <c r="Y345" s="704"/>
      <c r="Z345" s="704"/>
      <c r="AA345" s="704"/>
      <c r="AB345" s="704"/>
      <c r="AC345" s="704"/>
      <c r="AD345" s="704"/>
      <c r="AE345" s="704"/>
      <c r="AF345" s="705"/>
    </row>
    <row r="346" spans="1:32" ht="18.75" customHeight="1">
      <c r="A346" s="696" t="s">
        <v>50</v>
      </c>
      <c r="B346" s="664">
        <v>76</v>
      </c>
      <c r="C346" s="678" t="s">
        <v>202</v>
      </c>
      <c r="D346" s="696" t="s">
        <v>50</v>
      </c>
      <c r="E346" s="667" t="s">
        <v>201</v>
      </c>
      <c r="F346" s="574"/>
      <c r="G346" s="679"/>
      <c r="H346" s="1394"/>
      <c r="I346" s="1396"/>
      <c r="J346" s="1379"/>
      <c r="K346" s="1379"/>
      <c r="L346" s="1379"/>
      <c r="M346" s="1396"/>
      <c r="N346" s="1379"/>
      <c r="O346" s="1379"/>
      <c r="P346" s="1379"/>
      <c r="Q346" s="689"/>
      <c r="R346" s="689"/>
      <c r="S346" s="689"/>
      <c r="T346" s="689"/>
      <c r="U346" s="689"/>
      <c r="V346" s="689"/>
      <c r="W346" s="689"/>
      <c r="X346" s="689"/>
      <c r="Y346" s="689"/>
      <c r="Z346" s="689"/>
      <c r="AA346" s="689"/>
      <c r="AB346" s="689"/>
      <c r="AC346" s="689"/>
      <c r="AD346" s="689"/>
      <c r="AE346" s="689"/>
      <c r="AF346" s="690"/>
    </row>
    <row r="347" spans="1:32" ht="18.75" customHeight="1">
      <c r="A347" s="663"/>
      <c r="B347" s="664"/>
      <c r="C347" s="678" t="s">
        <v>200</v>
      </c>
      <c r="D347" s="696" t="s">
        <v>50</v>
      </c>
      <c r="E347" s="667" t="s">
        <v>199</v>
      </c>
      <c r="F347" s="574"/>
      <c r="G347" s="679"/>
      <c r="H347" s="692" t="s">
        <v>198</v>
      </c>
      <c r="I347" s="670" t="s">
        <v>50</v>
      </c>
      <c r="J347" s="671" t="s">
        <v>116</v>
      </c>
      <c r="K347" s="672"/>
      <c r="L347" s="674" t="s">
        <v>50</v>
      </c>
      <c r="M347" s="671" t="s">
        <v>121</v>
      </c>
      <c r="N347" s="671"/>
      <c r="O347" s="693" t="s">
        <v>50</v>
      </c>
      <c r="P347" s="694" t="s">
        <v>120</v>
      </c>
      <c r="Q347" s="671"/>
      <c r="R347" s="671"/>
      <c r="S347" s="672"/>
      <c r="T347" s="672"/>
      <c r="U347" s="672"/>
      <c r="V347" s="672"/>
      <c r="W347" s="672"/>
      <c r="X347" s="672"/>
      <c r="Y347" s="671"/>
      <c r="Z347" s="671"/>
      <c r="AA347" s="671"/>
      <c r="AB347" s="671"/>
      <c r="AC347" s="671"/>
      <c r="AD347" s="671"/>
      <c r="AE347" s="671"/>
      <c r="AF347" s="700"/>
    </row>
    <row r="348" spans="1:32" ht="18.75" customHeight="1">
      <c r="A348" s="663"/>
      <c r="B348" s="664"/>
      <c r="C348" s="678"/>
      <c r="D348" s="574"/>
      <c r="E348" s="667"/>
      <c r="F348" s="574"/>
      <c r="G348" s="679"/>
      <c r="H348" s="819" t="s">
        <v>155</v>
      </c>
      <c r="I348" s="670" t="s">
        <v>50</v>
      </c>
      <c r="J348" s="671" t="s">
        <v>140</v>
      </c>
      <c r="K348" s="672"/>
      <c r="L348" s="573"/>
      <c r="M348" s="674" t="s">
        <v>50</v>
      </c>
      <c r="N348" s="671" t="s">
        <v>139</v>
      </c>
      <c r="O348" s="675"/>
      <c r="P348" s="675"/>
      <c r="Q348" s="675"/>
      <c r="R348" s="671"/>
      <c r="S348" s="671"/>
      <c r="T348" s="671"/>
      <c r="U348" s="671"/>
      <c r="V348" s="671"/>
      <c r="W348" s="671"/>
      <c r="X348" s="671"/>
      <c r="Y348" s="671"/>
      <c r="Z348" s="671"/>
      <c r="AA348" s="671"/>
      <c r="AB348" s="671"/>
      <c r="AC348" s="671"/>
      <c r="AD348" s="671"/>
      <c r="AE348" s="671"/>
      <c r="AF348" s="700"/>
    </row>
    <row r="349" spans="1:32" ht="18.75" customHeight="1">
      <c r="A349" s="663"/>
      <c r="B349" s="664"/>
      <c r="C349" s="678"/>
      <c r="D349" s="574"/>
      <c r="E349" s="667"/>
      <c r="F349" s="574"/>
      <c r="G349" s="679"/>
      <c r="H349" s="819" t="s">
        <v>153</v>
      </c>
      <c r="I349" s="670" t="s">
        <v>50</v>
      </c>
      <c r="J349" s="671" t="s">
        <v>116</v>
      </c>
      <c r="K349" s="672"/>
      <c r="L349" s="674" t="s">
        <v>50</v>
      </c>
      <c r="M349" s="671" t="s">
        <v>118</v>
      </c>
      <c r="N349" s="573"/>
      <c r="O349" s="671"/>
      <c r="P349" s="671"/>
      <c r="Q349" s="671"/>
      <c r="R349" s="671"/>
      <c r="S349" s="671"/>
      <c r="T349" s="671"/>
      <c r="U349" s="671"/>
      <c r="V349" s="671"/>
      <c r="W349" s="671"/>
      <c r="X349" s="671"/>
      <c r="Y349" s="671"/>
      <c r="Z349" s="671"/>
      <c r="AA349" s="671"/>
      <c r="AB349" s="671"/>
      <c r="AC349" s="671"/>
      <c r="AD349" s="671"/>
      <c r="AE349" s="671"/>
      <c r="AF349" s="700"/>
    </row>
    <row r="350" spans="1:32" ht="18.75" customHeight="1">
      <c r="A350" s="663"/>
      <c r="B350" s="664"/>
      <c r="C350" s="678"/>
      <c r="D350" s="574"/>
      <c r="E350" s="667"/>
      <c r="F350" s="574"/>
      <c r="G350" s="679"/>
      <c r="H350" s="692" t="s">
        <v>122</v>
      </c>
      <c r="I350" s="670" t="s">
        <v>50</v>
      </c>
      <c r="J350" s="671" t="s">
        <v>116</v>
      </c>
      <c r="K350" s="672"/>
      <c r="L350" s="674" t="s">
        <v>50</v>
      </c>
      <c r="M350" s="671" t="s">
        <v>121</v>
      </c>
      <c r="N350" s="671"/>
      <c r="O350" s="693" t="s">
        <v>50</v>
      </c>
      <c r="P350" s="694" t="s">
        <v>120</v>
      </c>
      <c r="Q350" s="671"/>
      <c r="R350" s="671"/>
      <c r="S350" s="672"/>
      <c r="T350" s="671"/>
      <c r="U350" s="672"/>
      <c r="V350" s="672"/>
      <c r="W350" s="672"/>
      <c r="X350" s="672"/>
      <c r="Y350" s="671"/>
      <c r="Z350" s="671"/>
      <c r="AA350" s="671"/>
      <c r="AB350" s="671"/>
      <c r="AC350" s="671"/>
      <c r="AD350" s="671"/>
      <c r="AE350" s="671"/>
      <c r="AF350" s="700"/>
    </row>
    <row r="351" spans="1:32" ht="18.75" customHeight="1">
      <c r="A351" s="663"/>
      <c r="B351" s="664"/>
      <c r="C351" s="678"/>
      <c r="D351" s="574"/>
      <c r="E351" s="667"/>
      <c r="F351" s="574"/>
      <c r="G351" s="679"/>
      <c r="H351" s="819" t="s">
        <v>192</v>
      </c>
      <c r="I351" s="670" t="s">
        <v>50</v>
      </c>
      <c r="J351" s="671" t="s">
        <v>116</v>
      </c>
      <c r="K351" s="671"/>
      <c r="L351" s="674" t="s">
        <v>50</v>
      </c>
      <c r="M351" s="671" t="s">
        <v>135</v>
      </c>
      <c r="N351" s="671"/>
      <c r="O351" s="674" t="s">
        <v>50</v>
      </c>
      <c r="P351" s="671" t="s">
        <v>134</v>
      </c>
      <c r="Q351" s="573"/>
      <c r="R351" s="573"/>
      <c r="S351" s="573"/>
      <c r="T351" s="573"/>
      <c r="U351" s="671"/>
      <c r="V351" s="671"/>
      <c r="W351" s="671"/>
      <c r="X351" s="671"/>
      <c r="Y351" s="671"/>
      <c r="Z351" s="671"/>
      <c r="AA351" s="671"/>
      <c r="AB351" s="671"/>
      <c r="AC351" s="671"/>
      <c r="AD351" s="671"/>
      <c r="AE351" s="671"/>
      <c r="AF351" s="700"/>
    </row>
    <row r="352" spans="1:32" ht="19.5" customHeight="1">
      <c r="A352" s="706"/>
      <c r="B352" s="707"/>
      <c r="C352" s="708"/>
      <c r="D352" s="656"/>
      <c r="E352" s="662"/>
      <c r="F352" s="709"/>
      <c r="G352" s="710"/>
      <c r="H352" s="744" t="s">
        <v>197</v>
      </c>
      <c r="I352" s="712" t="s">
        <v>50</v>
      </c>
      <c r="J352" s="713" t="s">
        <v>116</v>
      </c>
      <c r="K352" s="713"/>
      <c r="L352" s="714" t="s">
        <v>50</v>
      </c>
      <c r="M352" s="713" t="s">
        <v>118</v>
      </c>
      <c r="N352" s="713"/>
      <c r="O352" s="295"/>
      <c r="P352" s="713"/>
      <c r="Q352" s="295"/>
      <c r="R352" s="295"/>
      <c r="S352" s="295"/>
      <c r="T352" s="295"/>
      <c r="U352" s="295"/>
      <c r="V352" s="295"/>
      <c r="W352" s="295"/>
      <c r="X352" s="689"/>
      <c r="Y352" s="689"/>
      <c r="Z352" s="689"/>
      <c r="AA352" s="689"/>
      <c r="AB352" s="689"/>
      <c r="AC352" s="689"/>
      <c r="AD352" s="689"/>
      <c r="AE352" s="689"/>
      <c r="AF352" s="820"/>
    </row>
    <row r="353" spans="1:32" ht="19.5" customHeight="1">
      <c r="A353" s="732"/>
      <c r="B353" s="664"/>
      <c r="C353" s="665"/>
      <c r="D353" s="666"/>
      <c r="E353" s="667"/>
      <c r="F353" s="574"/>
      <c r="G353" s="668"/>
      <c r="H353" s="669" t="s">
        <v>111</v>
      </c>
      <c r="I353" s="738" t="s">
        <v>50</v>
      </c>
      <c r="J353" s="720" t="s">
        <v>107</v>
      </c>
      <c r="K353" s="762"/>
      <c r="L353" s="739"/>
      <c r="M353" s="740" t="s">
        <v>50</v>
      </c>
      <c r="N353" s="720" t="s">
        <v>106</v>
      </c>
      <c r="O353" s="740"/>
      <c r="P353" s="720"/>
      <c r="Q353" s="721"/>
      <c r="R353" s="721"/>
      <c r="S353" s="721"/>
      <c r="T353" s="721"/>
      <c r="U353" s="721"/>
      <c r="V353" s="721"/>
      <c r="W353" s="721"/>
      <c r="X353" s="721"/>
      <c r="Y353" s="721"/>
      <c r="Z353" s="721"/>
      <c r="AA353" s="721"/>
      <c r="AB353" s="721"/>
      <c r="AC353" s="721"/>
      <c r="AD353" s="721"/>
      <c r="AE353" s="721"/>
      <c r="AF353" s="821"/>
    </row>
    <row r="354" spans="1:32" ht="18.75" customHeight="1">
      <c r="A354" s="663"/>
      <c r="B354" s="664"/>
      <c r="C354" s="678"/>
      <c r="D354" s="574"/>
      <c r="E354" s="667"/>
      <c r="F354" s="574"/>
      <c r="G354" s="679"/>
      <c r="H354" s="818" t="s">
        <v>196</v>
      </c>
      <c r="I354" s="745" t="s">
        <v>50</v>
      </c>
      <c r="J354" s="681" t="s">
        <v>140</v>
      </c>
      <c r="K354" s="682"/>
      <c r="L354" s="750"/>
      <c r="M354" s="747" t="s">
        <v>50</v>
      </c>
      <c r="N354" s="681" t="s">
        <v>139</v>
      </c>
      <c r="O354" s="689"/>
      <c r="P354" s="689"/>
      <c r="Q354" s="689"/>
      <c r="R354" s="681"/>
      <c r="S354" s="681"/>
      <c r="T354" s="681"/>
      <c r="U354" s="681"/>
      <c r="V354" s="681"/>
      <c r="W354" s="681"/>
      <c r="X354" s="681"/>
      <c r="Y354" s="681"/>
      <c r="Z354" s="681"/>
      <c r="AA354" s="681"/>
      <c r="AB354" s="681"/>
      <c r="AC354" s="681"/>
      <c r="AD354" s="681"/>
      <c r="AE354" s="681"/>
      <c r="AF354" s="683"/>
    </row>
    <row r="355" spans="1:32" ht="18.75" customHeight="1">
      <c r="A355" s="696" t="s">
        <v>50</v>
      </c>
      <c r="B355" s="664">
        <v>71</v>
      </c>
      <c r="C355" s="678" t="s">
        <v>195</v>
      </c>
      <c r="D355" s="696" t="s">
        <v>50</v>
      </c>
      <c r="E355" s="667" t="s">
        <v>194</v>
      </c>
      <c r="F355" s="574"/>
      <c r="G355" s="679"/>
      <c r="H355" s="819" t="s">
        <v>125</v>
      </c>
      <c r="I355" s="670" t="s">
        <v>50</v>
      </c>
      <c r="J355" s="671" t="s">
        <v>116</v>
      </c>
      <c r="K355" s="672"/>
      <c r="L355" s="674" t="s">
        <v>50</v>
      </c>
      <c r="M355" s="671" t="s">
        <v>118</v>
      </c>
      <c r="N355" s="573"/>
      <c r="O355" s="671"/>
      <c r="P355" s="671"/>
      <c r="Q355" s="671"/>
      <c r="R355" s="671"/>
      <c r="S355" s="671"/>
      <c r="T355" s="671"/>
      <c r="U355" s="671"/>
      <c r="V355" s="671"/>
      <c r="W355" s="671"/>
      <c r="X355" s="671"/>
      <c r="Y355" s="671"/>
      <c r="Z355" s="671"/>
      <c r="AA355" s="671"/>
      <c r="AB355" s="671"/>
      <c r="AC355" s="671"/>
      <c r="AD355" s="671"/>
      <c r="AE355" s="671"/>
      <c r="AF355" s="700"/>
    </row>
    <row r="356" spans="1:32" ht="18.75" customHeight="1">
      <c r="A356" s="663"/>
      <c r="B356" s="664"/>
      <c r="C356" s="678"/>
      <c r="D356" s="696" t="s">
        <v>50</v>
      </c>
      <c r="E356" s="667" t="s">
        <v>193</v>
      </c>
      <c r="F356" s="574"/>
      <c r="G356" s="679"/>
      <c r="H356" s="1393" t="s">
        <v>103</v>
      </c>
      <c r="I356" s="1395" t="s">
        <v>50</v>
      </c>
      <c r="J356" s="1378" t="s">
        <v>102</v>
      </c>
      <c r="K356" s="1378"/>
      <c r="L356" s="1378"/>
      <c r="M356" s="1395" t="s">
        <v>50</v>
      </c>
      <c r="N356" s="1378" t="s">
        <v>101</v>
      </c>
      <c r="O356" s="1378"/>
      <c r="P356" s="1378"/>
      <c r="Q356" s="704"/>
      <c r="R356" s="704"/>
      <c r="S356" s="704"/>
      <c r="T356" s="704"/>
      <c r="U356" s="704"/>
      <c r="V356" s="704"/>
      <c r="W356" s="704"/>
      <c r="X356" s="704"/>
      <c r="Y356" s="704"/>
      <c r="Z356" s="704"/>
      <c r="AA356" s="704"/>
      <c r="AB356" s="704"/>
      <c r="AC356" s="704"/>
      <c r="AD356" s="704"/>
      <c r="AE356" s="704"/>
      <c r="AF356" s="705"/>
    </row>
    <row r="357" spans="1:32" ht="18.75" customHeight="1">
      <c r="A357" s="666"/>
      <c r="B357" s="599"/>
      <c r="C357" s="666"/>
      <c r="D357" s="666"/>
      <c r="F357" s="574"/>
      <c r="G357" s="679"/>
      <c r="H357" s="1394"/>
      <c r="I357" s="1396"/>
      <c r="J357" s="1379"/>
      <c r="K357" s="1379"/>
      <c r="L357" s="1379"/>
      <c r="M357" s="1396"/>
      <c r="N357" s="1379"/>
      <c r="O357" s="1379"/>
      <c r="P357" s="1379"/>
      <c r="Q357" s="689"/>
      <c r="R357" s="689"/>
      <c r="S357" s="689"/>
      <c r="T357" s="689"/>
      <c r="U357" s="689"/>
      <c r="V357" s="689"/>
      <c r="W357" s="689"/>
      <c r="X357" s="689"/>
      <c r="Y357" s="689"/>
      <c r="Z357" s="689"/>
      <c r="AA357" s="689"/>
      <c r="AB357" s="689"/>
      <c r="AC357" s="689"/>
      <c r="AD357" s="689"/>
      <c r="AE357" s="689"/>
      <c r="AF357" s="690"/>
    </row>
    <row r="358" spans="1:32" ht="18.75" customHeight="1">
      <c r="A358" s="706"/>
      <c r="B358" s="707"/>
      <c r="C358" s="822"/>
      <c r="D358" s="709"/>
      <c r="E358" s="662"/>
      <c r="F358" s="709"/>
      <c r="G358" s="823"/>
      <c r="H358" s="824" t="s">
        <v>192</v>
      </c>
      <c r="I358" s="712" t="s">
        <v>50</v>
      </c>
      <c r="J358" s="713" t="s">
        <v>116</v>
      </c>
      <c r="K358" s="713"/>
      <c r="L358" s="714" t="s">
        <v>50</v>
      </c>
      <c r="M358" s="713" t="s">
        <v>135</v>
      </c>
      <c r="N358" s="713"/>
      <c r="O358" s="714" t="s">
        <v>50</v>
      </c>
      <c r="P358" s="713" t="s">
        <v>134</v>
      </c>
      <c r="Q358" s="715"/>
      <c r="R358" s="715"/>
      <c r="S358" s="713"/>
      <c r="T358" s="713"/>
      <c r="U358" s="713"/>
      <c r="V358" s="713"/>
      <c r="W358" s="713"/>
      <c r="X358" s="713"/>
      <c r="Y358" s="713"/>
      <c r="Z358" s="713"/>
      <c r="AA358" s="713"/>
      <c r="AB358" s="713"/>
      <c r="AC358" s="713"/>
      <c r="AD358" s="713"/>
      <c r="AE358" s="713"/>
      <c r="AF358" s="825"/>
    </row>
    <row r="359" spans="1:32" ht="19.5" customHeight="1">
      <c r="A359" s="663"/>
      <c r="B359" s="664"/>
      <c r="C359" s="665"/>
      <c r="D359" s="666"/>
      <c r="E359" s="667"/>
      <c r="F359" s="574"/>
      <c r="G359" s="668"/>
      <c r="H359" s="699" t="s">
        <v>111</v>
      </c>
      <c r="I359" s="670" t="s">
        <v>50</v>
      </c>
      <c r="J359" s="671" t="s">
        <v>107</v>
      </c>
      <c r="K359" s="672"/>
      <c r="L359" s="673"/>
      <c r="M359" s="674" t="s">
        <v>50</v>
      </c>
      <c r="N359" s="671" t="s">
        <v>106</v>
      </c>
      <c r="O359" s="674"/>
      <c r="P359" s="671"/>
      <c r="Q359" s="675"/>
      <c r="R359" s="675"/>
      <c r="S359" s="675"/>
      <c r="T359" s="675"/>
      <c r="U359" s="675"/>
      <c r="V359" s="675"/>
      <c r="W359" s="675"/>
      <c r="X359" s="675"/>
      <c r="Y359" s="675"/>
      <c r="Z359" s="675"/>
      <c r="AA359" s="675"/>
      <c r="AB359" s="675"/>
      <c r="AC359" s="675"/>
      <c r="AD359" s="675"/>
      <c r="AE359" s="675"/>
      <c r="AF359" s="817"/>
    </row>
    <row r="360" spans="1:32" ht="19.5" customHeight="1">
      <c r="A360" s="663"/>
      <c r="B360" s="664"/>
      <c r="C360" s="665"/>
      <c r="D360" s="666"/>
      <c r="E360" s="667"/>
      <c r="F360" s="574"/>
      <c r="G360" s="668"/>
      <c r="H360" s="697" t="s">
        <v>108</v>
      </c>
      <c r="I360" s="670" t="s">
        <v>50</v>
      </c>
      <c r="J360" s="671" t="s">
        <v>107</v>
      </c>
      <c r="K360" s="672"/>
      <c r="L360" s="673"/>
      <c r="M360" s="674" t="s">
        <v>50</v>
      </c>
      <c r="N360" s="671" t="s">
        <v>106</v>
      </c>
      <c r="O360" s="674"/>
      <c r="P360" s="671"/>
      <c r="Q360" s="675"/>
      <c r="R360" s="675"/>
      <c r="S360" s="675"/>
      <c r="T360" s="675"/>
      <c r="U360" s="675"/>
      <c r="V360" s="675"/>
      <c r="W360" s="675"/>
      <c r="X360" s="675"/>
      <c r="Y360" s="675"/>
      <c r="Z360" s="675"/>
      <c r="AA360" s="675"/>
      <c r="AB360" s="675"/>
      <c r="AC360" s="675"/>
      <c r="AD360" s="675"/>
      <c r="AE360" s="675"/>
      <c r="AF360" s="817"/>
    </row>
    <row r="361" spans="1:32" ht="18.75" customHeight="1">
      <c r="A361" s="663"/>
      <c r="B361" s="664"/>
      <c r="C361" s="678"/>
      <c r="D361" s="574"/>
      <c r="E361" s="667"/>
      <c r="F361" s="574"/>
      <c r="G361" s="679"/>
      <c r="H361" s="826" t="s">
        <v>148</v>
      </c>
      <c r="I361" s="745" t="s">
        <v>50</v>
      </c>
      <c r="J361" s="681" t="s">
        <v>116</v>
      </c>
      <c r="K361" s="681"/>
      <c r="L361" s="746"/>
      <c r="M361" s="747" t="s">
        <v>50</v>
      </c>
      <c r="N361" s="681" t="s">
        <v>115</v>
      </c>
      <c r="O361" s="681"/>
      <c r="P361" s="746"/>
      <c r="Q361" s="747" t="s">
        <v>50</v>
      </c>
      <c r="R361" s="750" t="s">
        <v>114</v>
      </c>
      <c r="S361" s="750"/>
      <c r="T361" s="750"/>
      <c r="U361" s="750"/>
      <c r="V361" s="681"/>
      <c r="W361" s="681"/>
      <c r="X361" s="681"/>
      <c r="Y361" s="681"/>
      <c r="Z361" s="681"/>
      <c r="AA361" s="681"/>
      <c r="AB361" s="681"/>
      <c r="AC361" s="681"/>
      <c r="AD361" s="681"/>
      <c r="AE361" s="681"/>
      <c r="AF361" s="683"/>
    </row>
    <row r="362" spans="1:32" ht="18.75" customHeight="1">
      <c r="A362" s="663"/>
      <c r="B362" s="664"/>
      <c r="C362" s="678"/>
      <c r="D362" s="574"/>
      <c r="E362" s="667"/>
      <c r="F362" s="574"/>
      <c r="G362" s="679"/>
      <c r="H362" s="697" t="s">
        <v>179</v>
      </c>
      <c r="I362" s="670" t="s">
        <v>50</v>
      </c>
      <c r="J362" s="671" t="s">
        <v>140</v>
      </c>
      <c r="K362" s="672"/>
      <c r="L362" s="573"/>
      <c r="M362" s="674" t="s">
        <v>50</v>
      </c>
      <c r="N362" s="671" t="s">
        <v>139</v>
      </c>
      <c r="O362" s="675"/>
      <c r="P362" s="675"/>
      <c r="Q362" s="675"/>
      <c r="R362" s="671"/>
      <c r="S362" s="671"/>
      <c r="T362" s="671"/>
      <c r="U362" s="671"/>
      <c r="V362" s="671"/>
      <c r="W362" s="671"/>
      <c r="X362" s="671"/>
      <c r="Y362" s="671"/>
      <c r="Z362" s="671"/>
      <c r="AA362" s="671"/>
      <c r="AB362" s="671"/>
      <c r="AC362" s="671"/>
      <c r="AD362" s="671"/>
      <c r="AE362" s="671"/>
      <c r="AF362" s="700"/>
    </row>
    <row r="363" spans="1:32" ht="18.75" customHeight="1">
      <c r="A363" s="663"/>
      <c r="B363" s="664"/>
      <c r="C363" s="678"/>
      <c r="D363" s="574"/>
      <c r="E363" s="667"/>
      <c r="F363" s="574"/>
      <c r="G363" s="679"/>
      <c r="H363" s="1393" t="s">
        <v>191</v>
      </c>
      <c r="I363" s="1397" t="s">
        <v>50</v>
      </c>
      <c r="J363" s="1378" t="s">
        <v>116</v>
      </c>
      <c r="K363" s="1378"/>
      <c r="L363" s="1395" t="s">
        <v>50</v>
      </c>
      <c r="M363" s="1378" t="s">
        <v>118</v>
      </c>
      <c r="N363" s="1378"/>
      <c r="O363" s="694"/>
      <c r="P363" s="694"/>
      <c r="Q363" s="694"/>
      <c r="R363" s="694"/>
      <c r="S363" s="694"/>
      <c r="T363" s="694"/>
      <c r="U363" s="694"/>
      <c r="V363" s="694"/>
      <c r="W363" s="694"/>
      <c r="X363" s="694"/>
      <c r="Y363" s="694"/>
      <c r="Z363" s="694"/>
      <c r="AA363" s="694"/>
      <c r="AB363" s="694"/>
      <c r="AC363" s="694"/>
      <c r="AD363" s="694"/>
      <c r="AE363" s="694"/>
      <c r="AF363" s="752"/>
    </row>
    <row r="364" spans="1:32" ht="18.75" customHeight="1">
      <c r="A364" s="663"/>
      <c r="B364" s="664"/>
      <c r="C364" s="678"/>
      <c r="D364" s="574"/>
      <c r="E364" s="667"/>
      <c r="F364" s="574"/>
      <c r="G364" s="679"/>
      <c r="H364" s="1394"/>
      <c r="I364" s="1398"/>
      <c r="J364" s="1379"/>
      <c r="K364" s="1379"/>
      <c r="L364" s="1396"/>
      <c r="M364" s="1379"/>
      <c r="N364" s="1379"/>
      <c r="O364" s="681"/>
      <c r="P364" s="681"/>
      <c r="Q364" s="681"/>
      <c r="R364" s="681"/>
      <c r="S364" s="681"/>
      <c r="T364" s="681"/>
      <c r="U364" s="681"/>
      <c r="V364" s="681"/>
      <c r="W364" s="681"/>
      <c r="X364" s="681"/>
      <c r="Y364" s="681"/>
      <c r="Z364" s="681"/>
      <c r="AA364" s="681"/>
      <c r="AB364" s="681"/>
      <c r="AC364" s="681"/>
      <c r="AD364" s="681"/>
      <c r="AE364" s="681"/>
      <c r="AF364" s="683"/>
    </row>
    <row r="365" spans="1:32" ht="18.75" customHeight="1">
      <c r="A365" s="663"/>
      <c r="B365" s="664"/>
      <c r="C365" s="678"/>
      <c r="D365" s="574"/>
      <c r="E365" s="667"/>
      <c r="F365" s="574"/>
      <c r="G365" s="679"/>
      <c r="H365" s="1393" t="s">
        <v>190</v>
      </c>
      <c r="I365" s="1397" t="s">
        <v>50</v>
      </c>
      <c r="J365" s="1378" t="s">
        <v>116</v>
      </c>
      <c r="K365" s="1378"/>
      <c r="L365" s="1395" t="s">
        <v>50</v>
      </c>
      <c r="M365" s="1378" t="s">
        <v>118</v>
      </c>
      <c r="N365" s="1378"/>
      <c r="O365" s="694"/>
      <c r="P365" s="694"/>
      <c r="Q365" s="694"/>
      <c r="R365" s="694"/>
      <c r="S365" s="694"/>
      <c r="T365" s="694"/>
      <c r="U365" s="694"/>
      <c r="V365" s="694"/>
      <c r="W365" s="694"/>
      <c r="X365" s="694"/>
      <c r="Y365" s="694"/>
      <c r="Z365" s="694"/>
      <c r="AA365" s="694"/>
      <c r="AB365" s="694"/>
      <c r="AC365" s="694"/>
      <c r="AD365" s="694"/>
      <c r="AE365" s="694"/>
      <c r="AF365" s="752"/>
    </row>
    <row r="366" spans="1:32" ht="18.75" customHeight="1">
      <c r="A366" s="663"/>
      <c r="B366" s="664"/>
      <c r="C366" s="678"/>
      <c r="D366" s="574"/>
      <c r="E366" s="667"/>
      <c r="F366" s="574"/>
      <c r="G366" s="679"/>
      <c r="H366" s="1394"/>
      <c r="I366" s="1398"/>
      <c r="J366" s="1379"/>
      <c r="K366" s="1379"/>
      <c r="L366" s="1396"/>
      <c r="M366" s="1379"/>
      <c r="N366" s="1379"/>
      <c r="O366" s="681"/>
      <c r="P366" s="681"/>
      <c r="Q366" s="681"/>
      <c r="R366" s="681"/>
      <c r="S366" s="681"/>
      <c r="T366" s="681"/>
      <c r="U366" s="681"/>
      <c r="V366" s="681"/>
      <c r="W366" s="681"/>
      <c r="X366" s="681"/>
      <c r="Y366" s="681"/>
      <c r="Z366" s="681"/>
      <c r="AA366" s="681"/>
      <c r="AB366" s="681"/>
      <c r="AC366" s="681"/>
      <c r="AD366" s="681"/>
      <c r="AE366" s="681"/>
      <c r="AF366" s="683"/>
    </row>
    <row r="367" spans="1:32" ht="18.75" customHeight="1">
      <c r="A367" s="663"/>
      <c r="B367" s="664"/>
      <c r="C367" s="678"/>
      <c r="D367" s="574"/>
      <c r="E367" s="667"/>
      <c r="F367" s="574"/>
      <c r="G367" s="679"/>
      <c r="H367" s="1393" t="s">
        <v>189</v>
      </c>
      <c r="I367" s="1397" t="s">
        <v>50</v>
      </c>
      <c r="J367" s="1378" t="s">
        <v>116</v>
      </c>
      <c r="K367" s="1378"/>
      <c r="L367" s="1395" t="s">
        <v>50</v>
      </c>
      <c r="M367" s="1378" t="s">
        <v>118</v>
      </c>
      <c r="N367" s="1378"/>
      <c r="O367" s="694"/>
      <c r="P367" s="694"/>
      <c r="Q367" s="694"/>
      <c r="R367" s="694"/>
      <c r="S367" s="694"/>
      <c r="T367" s="694"/>
      <c r="U367" s="694"/>
      <c r="V367" s="694"/>
      <c r="W367" s="694"/>
      <c r="X367" s="694"/>
      <c r="Y367" s="694"/>
      <c r="Z367" s="694"/>
      <c r="AA367" s="694"/>
      <c r="AB367" s="694"/>
      <c r="AC367" s="694"/>
      <c r="AD367" s="694"/>
      <c r="AE367" s="694"/>
      <c r="AF367" s="752"/>
    </row>
    <row r="368" spans="1:32" ht="18.75" customHeight="1">
      <c r="A368" s="663"/>
      <c r="B368" s="664"/>
      <c r="C368" s="678"/>
      <c r="D368" s="574"/>
      <c r="E368" s="667"/>
      <c r="F368" s="574"/>
      <c r="G368" s="679"/>
      <c r="H368" s="1394"/>
      <c r="I368" s="1398"/>
      <c r="J368" s="1379"/>
      <c r="K368" s="1379"/>
      <c r="L368" s="1396"/>
      <c r="M368" s="1379"/>
      <c r="N368" s="1379"/>
      <c r="O368" s="681"/>
      <c r="P368" s="681"/>
      <c r="Q368" s="681"/>
      <c r="R368" s="681"/>
      <c r="S368" s="681"/>
      <c r="T368" s="681"/>
      <c r="U368" s="681"/>
      <c r="V368" s="681"/>
      <c r="W368" s="681"/>
      <c r="X368" s="681"/>
      <c r="Y368" s="681"/>
      <c r="Z368" s="681"/>
      <c r="AA368" s="681"/>
      <c r="AB368" s="681"/>
      <c r="AC368" s="681"/>
      <c r="AD368" s="681"/>
      <c r="AE368" s="681"/>
      <c r="AF368" s="683"/>
    </row>
    <row r="369" spans="1:32" ht="18.75" customHeight="1">
      <c r="A369" s="663"/>
      <c r="B369" s="664"/>
      <c r="C369" s="678"/>
      <c r="D369" s="574"/>
      <c r="E369" s="667"/>
      <c r="F369" s="574"/>
      <c r="G369" s="679"/>
      <c r="H369" s="1393" t="s">
        <v>188</v>
      </c>
      <c r="I369" s="1397" t="s">
        <v>50</v>
      </c>
      <c r="J369" s="1378" t="s">
        <v>116</v>
      </c>
      <c r="K369" s="1378"/>
      <c r="L369" s="1395" t="s">
        <v>50</v>
      </c>
      <c r="M369" s="1378" t="s">
        <v>118</v>
      </c>
      <c r="N369" s="1378"/>
      <c r="O369" s="694"/>
      <c r="P369" s="694"/>
      <c r="Q369" s="694"/>
      <c r="R369" s="694"/>
      <c r="S369" s="694"/>
      <c r="T369" s="694"/>
      <c r="U369" s="694"/>
      <c r="V369" s="694"/>
      <c r="W369" s="694"/>
      <c r="X369" s="694"/>
      <c r="Y369" s="694"/>
      <c r="Z369" s="694"/>
      <c r="AA369" s="694"/>
      <c r="AB369" s="694"/>
      <c r="AC369" s="694"/>
      <c r="AD369" s="694"/>
      <c r="AE369" s="694"/>
      <c r="AF369" s="752"/>
    </row>
    <row r="370" spans="1:32" ht="18.75" customHeight="1">
      <c r="A370" s="663"/>
      <c r="B370" s="664"/>
      <c r="C370" s="678"/>
      <c r="D370" s="574"/>
      <c r="E370" s="667"/>
      <c r="F370" s="574"/>
      <c r="G370" s="679"/>
      <c r="H370" s="1394"/>
      <c r="I370" s="1398"/>
      <c r="J370" s="1379"/>
      <c r="K370" s="1379"/>
      <c r="L370" s="1396"/>
      <c r="M370" s="1379"/>
      <c r="N370" s="1379"/>
      <c r="O370" s="681"/>
      <c r="P370" s="681"/>
      <c r="Q370" s="681"/>
      <c r="R370" s="681"/>
      <c r="S370" s="681"/>
      <c r="T370" s="681"/>
      <c r="U370" s="681"/>
      <c r="V370" s="681"/>
      <c r="W370" s="681"/>
      <c r="X370" s="681"/>
      <c r="Y370" s="681"/>
      <c r="Z370" s="681"/>
      <c r="AA370" s="681"/>
      <c r="AB370" s="681"/>
      <c r="AC370" s="681"/>
      <c r="AD370" s="681"/>
      <c r="AE370" s="681"/>
      <c r="AF370" s="683"/>
    </row>
    <row r="371" spans="1:32" ht="18.75" customHeight="1">
      <c r="A371" s="696" t="s">
        <v>50</v>
      </c>
      <c r="B371" s="664">
        <v>78</v>
      </c>
      <c r="C371" s="678" t="s">
        <v>187</v>
      </c>
      <c r="D371" s="696" t="s">
        <v>50</v>
      </c>
      <c r="E371" s="667" t="s">
        <v>186</v>
      </c>
      <c r="F371" s="574"/>
      <c r="G371" s="679"/>
      <c r="H371" s="697" t="s">
        <v>185</v>
      </c>
      <c r="I371" s="670" t="s">
        <v>50</v>
      </c>
      <c r="J371" s="671" t="s">
        <v>116</v>
      </c>
      <c r="K371" s="672"/>
      <c r="L371" s="674" t="s">
        <v>50</v>
      </c>
      <c r="M371" s="671" t="s">
        <v>118</v>
      </c>
      <c r="N371" s="573"/>
      <c r="O371" s="671"/>
      <c r="P371" s="671"/>
      <c r="Q371" s="671"/>
      <c r="R371" s="671"/>
      <c r="S371" s="671"/>
      <c r="T371" s="671"/>
      <c r="U371" s="671"/>
      <c r="V371" s="671"/>
      <c r="W371" s="671"/>
      <c r="X371" s="671"/>
      <c r="Y371" s="671"/>
      <c r="Z371" s="671"/>
      <c r="AA371" s="671"/>
      <c r="AB371" s="671"/>
      <c r="AC371" s="671"/>
      <c r="AD371" s="671"/>
      <c r="AE371" s="671"/>
      <c r="AF371" s="700"/>
    </row>
    <row r="372" spans="1:32" ht="18.75" customHeight="1">
      <c r="A372" s="663"/>
      <c r="B372" s="664"/>
      <c r="C372" s="678"/>
      <c r="D372" s="574"/>
      <c r="E372" s="667"/>
      <c r="F372" s="574"/>
      <c r="G372" s="679"/>
      <c r="H372" s="767" t="s">
        <v>136</v>
      </c>
      <c r="I372" s="670" t="s">
        <v>50</v>
      </c>
      <c r="J372" s="671" t="s">
        <v>116</v>
      </c>
      <c r="K372" s="671"/>
      <c r="L372" s="674" t="s">
        <v>50</v>
      </c>
      <c r="M372" s="671" t="s">
        <v>135</v>
      </c>
      <c r="N372" s="671"/>
      <c r="O372" s="674" t="s">
        <v>50</v>
      </c>
      <c r="P372" s="671" t="s">
        <v>134</v>
      </c>
      <c r="Q372" s="573"/>
      <c r="R372" s="573"/>
      <c r="S372" s="827"/>
      <c r="T372" s="827"/>
      <c r="U372" s="827"/>
      <c r="V372" s="827"/>
      <c r="W372" s="827"/>
      <c r="X372" s="827"/>
      <c r="Y372" s="827"/>
      <c r="Z372" s="827"/>
      <c r="AA372" s="827"/>
      <c r="AB372" s="827"/>
      <c r="AC372" s="827"/>
      <c r="AD372" s="827"/>
      <c r="AE372" s="827"/>
      <c r="AF372" s="828"/>
    </row>
    <row r="373" spans="1:32" ht="18.75" customHeight="1">
      <c r="A373" s="663"/>
      <c r="B373" s="664"/>
      <c r="C373" s="678"/>
      <c r="D373" s="574"/>
      <c r="E373" s="667"/>
      <c r="F373" s="574"/>
      <c r="G373" s="679"/>
      <c r="H373" s="767" t="s">
        <v>184</v>
      </c>
      <c r="I373" s="670" t="s">
        <v>50</v>
      </c>
      <c r="J373" s="671" t="s">
        <v>116</v>
      </c>
      <c r="K373" s="672"/>
      <c r="L373" s="674" t="s">
        <v>50</v>
      </c>
      <c r="M373" s="671" t="s">
        <v>118</v>
      </c>
      <c r="N373" s="573"/>
      <c r="O373" s="671"/>
      <c r="P373" s="671"/>
      <c r="Q373" s="671"/>
      <c r="R373" s="671"/>
      <c r="S373" s="671"/>
      <c r="T373" s="671"/>
      <c r="U373" s="671"/>
      <c r="V373" s="671"/>
      <c r="W373" s="671"/>
      <c r="X373" s="671"/>
      <c r="Y373" s="671"/>
      <c r="Z373" s="671"/>
      <c r="AA373" s="671"/>
      <c r="AB373" s="671"/>
      <c r="AC373" s="671"/>
      <c r="AD373" s="671"/>
      <c r="AE373" s="671"/>
      <c r="AF373" s="700"/>
    </row>
    <row r="374" spans="1:32" ht="18.75" customHeight="1">
      <c r="A374" s="663"/>
      <c r="B374" s="664"/>
      <c r="C374" s="678"/>
      <c r="D374" s="574"/>
      <c r="E374" s="667"/>
      <c r="F374" s="574"/>
      <c r="G374" s="679"/>
      <c r="H374" s="767" t="s">
        <v>131</v>
      </c>
      <c r="I374" s="670" t="s">
        <v>50</v>
      </c>
      <c r="J374" s="671" t="s">
        <v>116</v>
      </c>
      <c r="K374" s="671"/>
      <c r="L374" s="674" t="s">
        <v>50</v>
      </c>
      <c r="M374" s="671" t="s">
        <v>121</v>
      </c>
      <c r="N374" s="671"/>
      <c r="O374" s="674" t="s">
        <v>50</v>
      </c>
      <c r="P374" s="671" t="s">
        <v>120</v>
      </c>
      <c r="Q374" s="573"/>
      <c r="R374" s="573"/>
      <c r="S374" s="573"/>
      <c r="T374" s="671"/>
      <c r="U374" s="671"/>
      <c r="V374" s="671"/>
      <c r="W374" s="671"/>
      <c r="X374" s="671"/>
      <c r="Y374" s="671"/>
      <c r="Z374" s="671"/>
      <c r="AA374" s="671"/>
      <c r="AB374" s="671"/>
      <c r="AC374" s="671"/>
      <c r="AD374" s="671"/>
      <c r="AE374" s="671"/>
      <c r="AF374" s="700"/>
    </row>
    <row r="375" spans="1:32" ht="18.75" customHeight="1">
      <c r="A375" s="663"/>
      <c r="B375" s="664"/>
      <c r="C375" s="678"/>
      <c r="D375" s="574"/>
      <c r="E375" s="667"/>
      <c r="F375" s="574"/>
      <c r="G375" s="679"/>
      <c r="H375" s="767" t="s">
        <v>183</v>
      </c>
      <c r="I375" s="670" t="s">
        <v>50</v>
      </c>
      <c r="J375" s="671" t="s">
        <v>116</v>
      </c>
      <c r="K375" s="671"/>
      <c r="L375" s="674" t="s">
        <v>50</v>
      </c>
      <c r="M375" s="671" t="s">
        <v>182</v>
      </c>
      <c r="N375" s="671"/>
      <c r="O375" s="671"/>
      <c r="P375" s="674" t="s">
        <v>50</v>
      </c>
      <c r="Q375" s="671" t="s">
        <v>181</v>
      </c>
      <c r="R375" s="671"/>
      <c r="S375" s="671"/>
      <c r="T375" s="671"/>
      <c r="U375" s="671"/>
      <c r="V375" s="671"/>
      <c r="W375" s="671"/>
      <c r="X375" s="671"/>
      <c r="Y375" s="671"/>
      <c r="Z375" s="671"/>
      <c r="AA375" s="671"/>
      <c r="AB375" s="671"/>
      <c r="AC375" s="671"/>
      <c r="AD375" s="671"/>
      <c r="AE375" s="671"/>
      <c r="AF375" s="700"/>
    </row>
    <row r="376" spans="1:32" ht="18.75" customHeight="1">
      <c r="A376" s="663"/>
      <c r="B376" s="664"/>
      <c r="C376" s="678"/>
      <c r="D376" s="574"/>
      <c r="E376" s="667"/>
      <c r="F376" s="574"/>
      <c r="G376" s="679"/>
      <c r="H376" s="819" t="s">
        <v>177</v>
      </c>
      <c r="I376" s="670" t="s">
        <v>50</v>
      </c>
      <c r="J376" s="671" t="s">
        <v>116</v>
      </c>
      <c r="K376" s="672"/>
      <c r="L376" s="674" t="s">
        <v>50</v>
      </c>
      <c r="M376" s="671" t="s">
        <v>118</v>
      </c>
      <c r="N376" s="573"/>
      <c r="O376" s="671"/>
      <c r="P376" s="671"/>
      <c r="Q376" s="671"/>
      <c r="R376" s="671"/>
      <c r="S376" s="671"/>
      <c r="T376" s="671"/>
      <c r="U376" s="671"/>
      <c r="V376" s="671"/>
      <c r="W376" s="671"/>
      <c r="X376" s="671"/>
      <c r="Y376" s="671"/>
      <c r="Z376" s="671"/>
      <c r="AA376" s="671"/>
      <c r="AB376" s="671"/>
      <c r="AC376" s="671"/>
      <c r="AD376" s="671"/>
      <c r="AE376" s="671"/>
      <c r="AF376" s="700"/>
    </row>
    <row r="377" spans="1:32" ht="18.75" customHeight="1">
      <c r="A377" s="663"/>
      <c r="B377" s="664"/>
      <c r="C377" s="678"/>
      <c r="D377" s="574"/>
      <c r="E377" s="667"/>
      <c r="F377" s="574"/>
      <c r="G377" s="679"/>
      <c r="H377" s="697" t="s">
        <v>158</v>
      </c>
      <c r="I377" s="670" t="s">
        <v>50</v>
      </c>
      <c r="J377" s="671" t="s">
        <v>116</v>
      </c>
      <c r="K377" s="672"/>
      <c r="L377" s="674" t="s">
        <v>50</v>
      </c>
      <c r="M377" s="671" t="s">
        <v>118</v>
      </c>
      <c r="N377" s="573"/>
      <c r="O377" s="671"/>
      <c r="P377" s="671"/>
      <c r="Q377" s="671"/>
      <c r="R377" s="671"/>
      <c r="S377" s="671"/>
      <c r="T377" s="671"/>
      <c r="U377" s="671"/>
      <c r="V377" s="671"/>
      <c r="W377" s="671"/>
      <c r="X377" s="671"/>
      <c r="Y377" s="671"/>
      <c r="Z377" s="671"/>
      <c r="AA377" s="671"/>
      <c r="AB377" s="671"/>
      <c r="AC377" s="671"/>
      <c r="AD377" s="671"/>
      <c r="AE377" s="671"/>
      <c r="AF377" s="700"/>
    </row>
    <row r="378" spans="1:32" ht="18.75" customHeight="1">
      <c r="A378" s="663"/>
      <c r="B378" s="664"/>
      <c r="C378" s="678"/>
      <c r="D378" s="574"/>
      <c r="E378" s="667"/>
      <c r="F378" s="574"/>
      <c r="G378" s="679"/>
      <c r="H378" s="697" t="s">
        <v>180</v>
      </c>
      <c r="I378" s="670" t="s">
        <v>50</v>
      </c>
      <c r="J378" s="671" t="s">
        <v>116</v>
      </c>
      <c r="K378" s="672"/>
      <c r="L378" s="674" t="s">
        <v>50</v>
      </c>
      <c r="M378" s="671" t="s">
        <v>118</v>
      </c>
      <c r="N378" s="573"/>
      <c r="O378" s="671"/>
      <c r="P378" s="671"/>
      <c r="Q378" s="671"/>
      <c r="R378" s="671"/>
      <c r="S378" s="671"/>
      <c r="T378" s="671"/>
      <c r="U378" s="671"/>
      <c r="V378" s="671"/>
      <c r="W378" s="671"/>
      <c r="X378" s="671"/>
      <c r="Y378" s="671"/>
      <c r="Z378" s="671"/>
      <c r="AA378" s="671"/>
      <c r="AB378" s="671"/>
      <c r="AC378" s="671"/>
      <c r="AD378" s="671"/>
      <c r="AE378" s="671"/>
      <c r="AF378" s="700"/>
    </row>
    <row r="379" spans="1:32" ht="18.75" customHeight="1">
      <c r="A379" s="663"/>
      <c r="B379" s="664"/>
      <c r="C379" s="678"/>
      <c r="D379" s="574"/>
      <c r="E379" s="667"/>
      <c r="F379" s="574"/>
      <c r="G379" s="679"/>
      <c r="H379" s="684" t="s">
        <v>128</v>
      </c>
      <c r="I379" s="670" t="s">
        <v>50</v>
      </c>
      <c r="J379" s="671" t="s">
        <v>116</v>
      </c>
      <c r="K379" s="672"/>
      <c r="L379" s="674" t="s">
        <v>50</v>
      </c>
      <c r="M379" s="671" t="s">
        <v>118</v>
      </c>
      <c r="N379" s="573"/>
      <c r="O379" s="671"/>
      <c r="P379" s="671"/>
      <c r="Q379" s="671"/>
      <c r="R379" s="671"/>
      <c r="S379" s="671"/>
      <c r="T379" s="671"/>
      <c r="U379" s="671"/>
      <c r="V379" s="671"/>
      <c r="W379" s="671"/>
      <c r="X379" s="671"/>
      <c r="Y379" s="671"/>
      <c r="Z379" s="671"/>
      <c r="AA379" s="671"/>
      <c r="AB379" s="671"/>
      <c r="AC379" s="671"/>
      <c r="AD379" s="671"/>
      <c r="AE379" s="671"/>
      <c r="AF379" s="700"/>
    </row>
    <row r="380" spans="1:32" ht="18.75" customHeight="1">
      <c r="A380" s="663"/>
      <c r="B380" s="664"/>
      <c r="C380" s="678"/>
      <c r="D380" s="574"/>
      <c r="E380" s="667"/>
      <c r="F380" s="574"/>
      <c r="G380" s="679"/>
      <c r="H380" s="767" t="s">
        <v>127</v>
      </c>
      <c r="I380" s="670" t="s">
        <v>50</v>
      </c>
      <c r="J380" s="671" t="s">
        <v>116</v>
      </c>
      <c r="K380" s="672"/>
      <c r="L380" s="674" t="s">
        <v>50</v>
      </c>
      <c r="M380" s="671" t="s">
        <v>118</v>
      </c>
      <c r="N380" s="573"/>
      <c r="O380" s="671"/>
      <c r="P380" s="671"/>
      <c r="Q380" s="671"/>
      <c r="R380" s="671"/>
      <c r="S380" s="671"/>
      <c r="T380" s="671"/>
      <c r="U380" s="671"/>
      <c r="V380" s="671"/>
      <c r="W380" s="671"/>
      <c r="X380" s="671"/>
      <c r="Y380" s="671"/>
      <c r="Z380" s="671"/>
      <c r="AA380" s="671"/>
      <c r="AB380" s="671"/>
      <c r="AC380" s="671"/>
      <c r="AD380" s="671"/>
      <c r="AE380" s="671"/>
      <c r="AF380" s="700"/>
    </row>
    <row r="381" spans="1:32" ht="18.75" customHeight="1">
      <c r="A381" s="706"/>
      <c r="B381" s="707"/>
      <c r="C381" s="822"/>
      <c r="D381" s="709"/>
      <c r="E381" s="662"/>
      <c r="F381" s="709"/>
      <c r="G381" s="823"/>
      <c r="H381" s="711" t="s">
        <v>119</v>
      </c>
      <c r="I381" s="712" t="s">
        <v>50</v>
      </c>
      <c r="J381" s="713" t="s">
        <v>116</v>
      </c>
      <c r="K381" s="829"/>
      <c r="L381" s="714" t="s">
        <v>50</v>
      </c>
      <c r="M381" s="713" t="s">
        <v>118</v>
      </c>
      <c r="N381" s="715"/>
      <c r="O381" s="713"/>
      <c r="P381" s="713"/>
      <c r="Q381" s="713"/>
      <c r="R381" s="713"/>
      <c r="S381" s="713"/>
      <c r="T381" s="713"/>
      <c r="U381" s="713"/>
      <c r="V381" s="713"/>
      <c r="W381" s="713"/>
      <c r="X381" s="713"/>
      <c r="Y381" s="713"/>
      <c r="Z381" s="713"/>
      <c r="AA381" s="713"/>
      <c r="AB381" s="713"/>
      <c r="AC381" s="713"/>
      <c r="AD381" s="713"/>
      <c r="AE381" s="713"/>
      <c r="AF381" s="825"/>
    </row>
    <row r="382" spans="1:32" ht="18.75" customHeight="1">
      <c r="A382" s="732"/>
      <c r="B382" s="733"/>
      <c r="C382" s="653"/>
      <c r="D382" s="761"/>
      <c r="E382" s="653"/>
      <c r="F382" s="735"/>
      <c r="G382" s="768"/>
      <c r="H382" s="830" t="s">
        <v>148</v>
      </c>
      <c r="I382" s="769" t="s">
        <v>50</v>
      </c>
      <c r="J382" s="720" t="s">
        <v>116</v>
      </c>
      <c r="K382" s="720"/>
      <c r="L382" s="739"/>
      <c r="M382" s="770" t="s">
        <v>50</v>
      </c>
      <c r="N382" s="720" t="s">
        <v>115</v>
      </c>
      <c r="O382" s="720"/>
      <c r="P382" s="739"/>
      <c r="Q382" s="770" t="s">
        <v>50</v>
      </c>
      <c r="R382" s="741" t="s">
        <v>114</v>
      </c>
      <c r="S382" s="741"/>
      <c r="T382" s="741"/>
      <c r="U382" s="741"/>
      <c r="V382" s="720"/>
      <c r="W382" s="720"/>
      <c r="X382" s="720"/>
      <c r="Y382" s="720"/>
      <c r="Z382" s="720"/>
      <c r="AA382" s="720"/>
      <c r="AB382" s="720"/>
      <c r="AC382" s="720"/>
      <c r="AD382" s="720"/>
      <c r="AE382" s="720"/>
      <c r="AF382" s="831"/>
    </row>
    <row r="383" spans="1:32" ht="18.75" customHeight="1">
      <c r="A383" s="663"/>
      <c r="B383" s="664"/>
      <c r="C383" s="748"/>
      <c r="D383" s="666"/>
      <c r="E383" s="667"/>
      <c r="F383" s="832"/>
      <c r="G383" s="668"/>
      <c r="H383" s="833" t="s">
        <v>111</v>
      </c>
      <c r="I383" s="738" t="s">
        <v>50</v>
      </c>
      <c r="J383" s="720" t="s">
        <v>107</v>
      </c>
      <c r="K383" s="762"/>
      <c r="L383" s="739"/>
      <c r="M383" s="740" t="s">
        <v>50</v>
      </c>
      <c r="N383" s="720" t="s">
        <v>106</v>
      </c>
      <c r="O383" s="740"/>
      <c r="P383" s="720"/>
      <c r="Q383" s="721"/>
      <c r="R383" s="721"/>
      <c r="S383" s="721"/>
      <c r="T383" s="721"/>
      <c r="U383" s="721"/>
      <c r="V383" s="721"/>
      <c r="W383" s="721"/>
      <c r="X383" s="721"/>
      <c r="Y383" s="721"/>
      <c r="Z383" s="721"/>
      <c r="AA383" s="721"/>
      <c r="AB383" s="721"/>
      <c r="AC383" s="721"/>
      <c r="AD383" s="721"/>
      <c r="AE383" s="721"/>
      <c r="AF383" s="821"/>
    </row>
    <row r="384" spans="1:32" ht="19.5" customHeight="1">
      <c r="A384" s="663"/>
      <c r="B384" s="664"/>
      <c r="C384" s="665"/>
      <c r="D384" s="666"/>
      <c r="E384" s="667"/>
      <c r="F384" s="574"/>
      <c r="G384" s="668"/>
      <c r="H384" s="699" t="s">
        <v>108</v>
      </c>
      <c r="I384" s="670" t="s">
        <v>50</v>
      </c>
      <c r="J384" s="671" t="s">
        <v>107</v>
      </c>
      <c r="K384" s="672"/>
      <c r="L384" s="673"/>
      <c r="M384" s="674" t="s">
        <v>50</v>
      </c>
      <c r="N384" s="671" t="s">
        <v>106</v>
      </c>
      <c r="O384" s="674"/>
      <c r="P384" s="671"/>
      <c r="Q384" s="675"/>
      <c r="R384" s="675"/>
      <c r="S384" s="675"/>
      <c r="T384" s="675"/>
      <c r="U384" s="675"/>
      <c r="V384" s="675"/>
      <c r="W384" s="675"/>
      <c r="X384" s="675"/>
      <c r="Y384" s="675"/>
      <c r="Z384" s="675"/>
      <c r="AA384" s="675"/>
      <c r="AB384" s="675"/>
      <c r="AC384" s="675"/>
      <c r="AD384" s="675"/>
      <c r="AE384" s="675"/>
      <c r="AF384" s="817"/>
    </row>
    <row r="385" spans="1:32" ht="18.75" customHeight="1">
      <c r="A385" s="663"/>
      <c r="B385" s="664"/>
      <c r="C385" s="678"/>
      <c r="D385" s="763"/>
      <c r="E385" s="667"/>
      <c r="F385" s="574"/>
      <c r="G385" s="679"/>
      <c r="H385" s="818" t="s">
        <v>148</v>
      </c>
      <c r="I385" s="745" t="s">
        <v>50</v>
      </c>
      <c r="J385" s="681" t="s">
        <v>116</v>
      </c>
      <c r="K385" s="681"/>
      <c r="L385" s="746"/>
      <c r="M385" s="747" t="s">
        <v>50</v>
      </c>
      <c r="N385" s="681" t="s">
        <v>115</v>
      </c>
      <c r="O385" s="681"/>
      <c r="P385" s="746"/>
      <c r="Q385" s="747" t="s">
        <v>50</v>
      </c>
      <c r="R385" s="750" t="s">
        <v>114</v>
      </c>
      <c r="S385" s="750"/>
      <c r="T385" s="750"/>
      <c r="U385" s="750"/>
      <c r="V385" s="681"/>
      <c r="W385" s="681"/>
      <c r="X385" s="681"/>
      <c r="Y385" s="681"/>
      <c r="Z385" s="681"/>
      <c r="AA385" s="681"/>
      <c r="AB385" s="681"/>
      <c r="AC385" s="681"/>
      <c r="AD385" s="681"/>
      <c r="AE385" s="681"/>
      <c r="AF385" s="683"/>
    </row>
    <row r="386" spans="1:32" ht="18.75" customHeight="1">
      <c r="A386" s="663"/>
      <c r="B386" s="664"/>
      <c r="C386" s="678"/>
      <c r="D386" s="763"/>
      <c r="E386" s="667"/>
      <c r="F386" s="574"/>
      <c r="G386" s="679"/>
      <c r="H386" s="819" t="s">
        <v>179</v>
      </c>
      <c r="I386" s="670" t="s">
        <v>50</v>
      </c>
      <c r="J386" s="671" t="s">
        <v>140</v>
      </c>
      <c r="K386" s="672"/>
      <c r="L386" s="573"/>
      <c r="M386" s="674" t="s">
        <v>50</v>
      </c>
      <c r="N386" s="671" t="s">
        <v>139</v>
      </c>
      <c r="O386" s="675"/>
      <c r="P386" s="675"/>
      <c r="Q386" s="675"/>
      <c r="R386" s="671"/>
      <c r="S386" s="671"/>
      <c r="T386" s="671"/>
      <c r="U386" s="671"/>
      <c r="V386" s="671"/>
      <c r="W386" s="671"/>
      <c r="X386" s="671"/>
      <c r="Y386" s="671"/>
      <c r="Z386" s="671"/>
      <c r="AA386" s="671"/>
      <c r="AB386" s="671"/>
      <c r="AC386" s="671"/>
      <c r="AD386" s="671"/>
      <c r="AE386" s="671"/>
      <c r="AF386" s="700"/>
    </row>
    <row r="387" spans="1:32" ht="18.75" customHeight="1">
      <c r="A387" s="663"/>
      <c r="B387" s="664"/>
      <c r="C387" s="678"/>
      <c r="D387" s="763"/>
      <c r="E387" s="667"/>
      <c r="F387" s="574"/>
      <c r="G387" s="679"/>
      <c r="H387" s="767" t="s">
        <v>136</v>
      </c>
      <c r="I387" s="670" t="s">
        <v>50</v>
      </c>
      <c r="J387" s="671" t="s">
        <v>116</v>
      </c>
      <c r="K387" s="671"/>
      <c r="L387" s="674" t="s">
        <v>50</v>
      </c>
      <c r="M387" s="671" t="s">
        <v>135</v>
      </c>
      <c r="N387" s="671"/>
      <c r="O387" s="674" t="s">
        <v>50</v>
      </c>
      <c r="P387" s="671" t="s">
        <v>134</v>
      </c>
      <c r="Q387" s="573"/>
      <c r="R387" s="573"/>
      <c r="S387" s="827"/>
      <c r="T387" s="827"/>
      <c r="U387" s="827"/>
      <c r="V387" s="827"/>
      <c r="W387" s="827"/>
      <c r="X387" s="827"/>
      <c r="Y387" s="827"/>
      <c r="Z387" s="827"/>
      <c r="AA387" s="827"/>
      <c r="AB387" s="827"/>
      <c r="AC387" s="827"/>
      <c r="AD387" s="827"/>
      <c r="AE387" s="827"/>
      <c r="AF387" s="828"/>
    </row>
    <row r="388" spans="1:32" ht="18.75" customHeight="1">
      <c r="A388" s="663"/>
      <c r="B388" s="664"/>
      <c r="C388" s="678"/>
      <c r="D388" s="763"/>
      <c r="E388" s="667"/>
      <c r="F388" s="574"/>
      <c r="G388" s="679"/>
      <c r="H388" s="767" t="s">
        <v>131</v>
      </c>
      <c r="I388" s="670" t="s">
        <v>50</v>
      </c>
      <c r="J388" s="671" t="s">
        <v>116</v>
      </c>
      <c r="K388" s="671"/>
      <c r="L388" s="674" t="s">
        <v>50</v>
      </c>
      <c r="M388" s="671" t="s">
        <v>121</v>
      </c>
      <c r="N388" s="671"/>
      <c r="O388" s="674" t="s">
        <v>50</v>
      </c>
      <c r="P388" s="671" t="s">
        <v>120</v>
      </c>
      <c r="Q388" s="573"/>
      <c r="R388" s="573"/>
      <c r="S388" s="573"/>
      <c r="T388" s="671"/>
      <c r="U388" s="671"/>
      <c r="V388" s="671"/>
      <c r="W388" s="671"/>
      <c r="X388" s="671"/>
      <c r="Y388" s="671"/>
      <c r="Z388" s="671"/>
      <c r="AA388" s="671"/>
      <c r="AB388" s="671"/>
      <c r="AC388" s="671"/>
      <c r="AD388" s="671"/>
      <c r="AE388" s="671"/>
      <c r="AF388" s="700"/>
    </row>
    <row r="389" spans="1:32" ht="18.75" customHeight="1">
      <c r="A389" s="696" t="s">
        <v>50</v>
      </c>
      <c r="B389" s="664">
        <v>72</v>
      </c>
      <c r="C389" s="678" t="s">
        <v>178</v>
      </c>
      <c r="D389" s="696" t="s">
        <v>50</v>
      </c>
      <c r="E389" s="667" t="s">
        <v>137</v>
      </c>
      <c r="F389" s="574"/>
      <c r="G389" s="679"/>
      <c r="H389" s="767" t="s">
        <v>129</v>
      </c>
      <c r="I389" s="670" t="s">
        <v>50</v>
      </c>
      <c r="J389" s="671" t="s">
        <v>116</v>
      </c>
      <c r="K389" s="672"/>
      <c r="L389" s="674" t="s">
        <v>50</v>
      </c>
      <c r="M389" s="671" t="s">
        <v>118</v>
      </c>
      <c r="N389" s="573"/>
      <c r="O389" s="671"/>
      <c r="P389" s="671"/>
      <c r="Q389" s="671"/>
      <c r="R389" s="671"/>
      <c r="S389" s="671"/>
      <c r="T389" s="671"/>
      <c r="U389" s="671"/>
      <c r="V389" s="671"/>
      <c r="W389" s="671"/>
      <c r="X389" s="671"/>
      <c r="Y389" s="671"/>
      <c r="Z389" s="671"/>
      <c r="AA389" s="671"/>
      <c r="AB389" s="671"/>
      <c r="AC389" s="671"/>
      <c r="AD389" s="671"/>
      <c r="AE389" s="671"/>
      <c r="AF389" s="700"/>
    </row>
    <row r="390" spans="1:32" ht="18.75" customHeight="1">
      <c r="A390" s="663"/>
      <c r="B390" s="664"/>
      <c r="C390" s="678"/>
      <c r="D390" s="696" t="s">
        <v>50</v>
      </c>
      <c r="E390" s="667" t="s">
        <v>132</v>
      </c>
      <c r="F390" s="574"/>
      <c r="G390" s="679"/>
      <c r="H390" s="819" t="s">
        <v>177</v>
      </c>
      <c r="I390" s="670" t="s">
        <v>50</v>
      </c>
      <c r="J390" s="671" t="s">
        <v>116</v>
      </c>
      <c r="K390" s="672"/>
      <c r="L390" s="674" t="s">
        <v>50</v>
      </c>
      <c r="M390" s="671" t="s">
        <v>118</v>
      </c>
      <c r="N390" s="573"/>
      <c r="O390" s="671"/>
      <c r="P390" s="671"/>
      <c r="Q390" s="671"/>
      <c r="R390" s="671"/>
      <c r="S390" s="671"/>
      <c r="T390" s="671"/>
      <c r="U390" s="671"/>
      <c r="V390" s="671"/>
      <c r="W390" s="671"/>
      <c r="X390" s="671"/>
      <c r="Y390" s="671"/>
      <c r="Z390" s="671"/>
      <c r="AA390" s="671"/>
      <c r="AB390" s="671"/>
      <c r="AC390" s="671"/>
      <c r="AD390" s="671"/>
      <c r="AE390" s="671"/>
      <c r="AF390" s="700"/>
    </row>
    <row r="391" spans="1:32" ht="18.75" customHeight="1">
      <c r="A391" s="663"/>
      <c r="B391" s="664"/>
      <c r="C391" s="678"/>
      <c r="D391" s="696" t="s">
        <v>50</v>
      </c>
      <c r="E391" s="667" t="s">
        <v>130</v>
      </c>
      <c r="F391" s="574"/>
      <c r="G391" s="679"/>
      <c r="H391" s="819" t="s">
        <v>157</v>
      </c>
      <c r="I391" s="670" t="s">
        <v>50</v>
      </c>
      <c r="J391" s="671" t="s">
        <v>116</v>
      </c>
      <c r="K391" s="672"/>
      <c r="L391" s="674" t="s">
        <v>50</v>
      </c>
      <c r="M391" s="671" t="s">
        <v>118</v>
      </c>
      <c r="N391" s="573"/>
      <c r="O391" s="671"/>
      <c r="P391" s="671"/>
      <c r="Q391" s="671"/>
      <c r="R391" s="671"/>
      <c r="S391" s="671"/>
      <c r="T391" s="671"/>
      <c r="U391" s="671"/>
      <c r="V391" s="671"/>
      <c r="W391" s="671"/>
      <c r="X391" s="671"/>
      <c r="Y391" s="671"/>
      <c r="Z391" s="671"/>
      <c r="AA391" s="671"/>
      <c r="AB391" s="671"/>
      <c r="AC391" s="671"/>
      <c r="AD391" s="671"/>
      <c r="AE391" s="671"/>
      <c r="AF391" s="700"/>
    </row>
    <row r="392" spans="1:32" ht="18.75" customHeight="1">
      <c r="A392" s="663"/>
      <c r="B392" s="664"/>
      <c r="C392" s="678"/>
      <c r="D392" s="763"/>
      <c r="E392" s="667"/>
      <c r="F392" s="574"/>
      <c r="G392" s="679"/>
      <c r="H392" s="684" t="s">
        <v>128</v>
      </c>
      <c r="I392" s="670" t="s">
        <v>50</v>
      </c>
      <c r="J392" s="671" t="s">
        <v>116</v>
      </c>
      <c r="K392" s="672"/>
      <c r="L392" s="674" t="s">
        <v>50</v>
      </c>
      <c r="M392" s="671" t="s">
        <v>118</v>
      </c>
      <c r="N392" s="573"/>
      <c r="O392" s="671"/>
      <c r="P392" s="671"/>
      <c r="Q392" s="671"/>
      <c r="R392" s="671"/>
      <c r="S392" s="671"/>
      <c r="T392" s="671"/>
      <c r="U392" s="671"/>
      <c r="V392" s="671"/>
      <c r="W392" s="671"/>
      <c r="X392" s="671"/>
      <c r="Y392" s="671"/>
      <c r="Z392" s="671"/>
      <c r="AA392" s="671"/>
      <c r="AB392" s="671"/>
      <c r="AC392" s="671"/>
      <c r="AD392" s="671"/>
      <c r="AE392" s="671"/>
      <c r="AF392" s="700"/>
    </row>
    <row r="393" spans="1:32" ht="18.75" customHeight="1">
      <c r="A393" s="663"/>
      <c r="B393" s="664"/>
      <c r="C393" s="678"/>
      <c r="D393" s="763"/>
      <c r="E393" s="667"/>
      <c r="F393" s="574"/>
      <c r="G393" s="679"/>
      <c r="H393" s="767" t="s">
        <v>127</v>
      </c>
      <c r="I393" s="670" t="s">
        <v>50</v>
      </c>
      <c r="J393" s="671" t="s">
        <v>116</v>
      </c>
      <c r="K393" s="672"/>
      <c r="L393" s="674" t="s">
        <v>50</v>
      </c>
      <c r="M393" s="671" t="s">
        <v>118</v>
      </c>
      <c r="N393" s="573"/>
      <c r="O393" s="671"/>
      <c r="P393" s="671"/>
      <c r="Q393" s="671"/>
      <c r="R393" s="671"/>
      <c r="S393" s="671"/>
      <c r="T393" s="671"/>
      <c r="U393" s="671"/>
      <c r="V393" s="671"/>
      <c r="W393" s="671"/>
      <c r="X393" s="671"/>
      <c r="Y393" s="671"/>
      <c r="Z393" s="671"/>
      <c r="AA393" s="671"/>
      <c r="AB393" s="671"/>
      <c r="AC393" s="671"/>
      <c r="AD393" s="671"/>
      <c r="AE393" s="671"/>
      <c r="AF393" s="700"/>
    </row>
    <row r="394" spans="1:32" ht="18.75" customHeight="1">
      <c r="A394" s="706"/>
      <c r="B394" s="707"/>
      <c r="C394" s="822"/>
      <c r="D394" s="834"/>
      <c r="E394" s="662"/>
      <c r="F394" s="709"/>
      <c r="G394" s="823"/>
      <c r="H394" s="711" t="s">
        <v>119</v>
      </c>
      <c r="I394" s="712" t="s">
        <v>50</v>
      </c>
      <c r="J394" s="713" t="s">
        <v>116</v>
      </c>
      <c r="K394" s="829"/>
      <c r="L394" s="714" t="s">
        <v>50</v>
      </c>
      <c r="M394" s="713" t="s">
        <v>118</v>
      </c>
      <c r="N394" s="715"/>
      <c r="O394" s="713"/>
      <c r="P394" s="713"/>
      <c r="Q394" s="713"/>
      <c r="R394" s="713"/>
      <c r="S394" s="713"/>
      <c r="T394" s="713"/>
      <c r="U394" s="713"/>
      <c r="V394" s="713"/>
      <c r="W394" s="713"/>
      <c r="X394" s="713"/>
      <c r="Y394" s="713"/>
      <c r="Z394" s="713"/>
      <c r="AA394" s="713"/>
      <c r="AB394" s="713"/>
      <c r="AC394" s="713"/>
      <c r="AD394" s="713"/>
      <c r="AE394" s="713"/>
      <c r="AF394" s="825"/>
    </row>
    <row r="395" spans="1:32" ht="18.75" customHeight="1">
      <c r="A395" s="663"/>
      <c r="B395" s="664"/>
      <c r="C395" s="678"/>
      <c r="D395" s="574"/>
      <c r="E395" s="667"/>
      <c r="F395" s="574"/>
      <c r="G395" s="679"/>
      <c r="H395" s="818" t="s">
        <v>117</v>
      </c>
      <c r="I395" s="745" t="s">
        <v>50</v>
      </c>
      <c r="J395" s="681" t="s">
        <v>116</v>
      </c>
      <c r="K395" s="681"/>
      <c r="L395" s="746"/>
      <c r="M395" s="747" t="s">
        <v>50</v>
      </c>
      <c r="N395" s="681" t="s">
        <v>115</v>
      </c>
      <c r="O395" s="681"/>
      <c r="P395" s="746"/>
      <c r="Q395" s="747" t="s">
        <v>50</v>
      </c>
      <c r="R395" s="750" t="s">
        <v>114</v>
      </c>
      <c r="S395" s="750"/>
      <c r="T395" s="750"/>
      <c r="U395" s="750"/>
      <c r="V395" s="681"/>
      <c r="W395" s="681"/>
      <c r="X395" s="681"/>
      <c r="Y395" s="681"/>
      <c r="Z395" s="681"/>
      <c r="AA395" s="681"/>
      <c r="AB395" s="681"/>
      <c r="AC395" s="681"/>
      <c r="AD395" s="681"/>
      <c r="AE395" s="681"/>
      <c r="AF395" s="683"/>
    </row>
    <row r="396" spans="1:32" ht="18.75" customHeight="1">
      <c r="A396" s="663"/>
      <c r="B396" s="664"/>
      <c r="C396" s="678"/>
      <c r="D396" s="574"/>
      <c r="E396" s="667"/>
      <c r="F396" s="574"/>
      <c r="G396" s="679"/>
      <c r="H396" s="699" t="s">
        <v>111</v>
      </c>
      <c r="I396" s="670" t="s">
        <v>50</v>
      </c>
      <c r="J396" s="671" t="s">
        <v>107</v>
      </c>
      <c r="K396" s="672"/>
      <c r="L396" s="673"/>
      <c r="M396" s="674" t="s">
        <v>50</v>
      </c>
      <c r="N396" s="671" t="s">
        <v>106</v>
      </c>
      <c r="O396" s="674"/>
      <c r="P396" s="671"/>
      <c r="Q396" s="675"/>
      <c r="R396" s="675"/>
      <c r="S396" s="675"/>
      <c r="T396" s="675"/>
      <c r="U396" s="675"/>
      <c r="V396" s="675"/>
      <c r="W396" s="675"/>
      <c r="X396" s="675"/>
      <c r="Y396" s="675"/>
      <c r="Z396" s="675"/>
      <c r="AA396" s="675"/>
      <c r="AB396" s="675"/>
      <c r="AC396" s="675"/>
      <c r="AD396" s="675"/>
      <c r="AE396" s="675"/>
      <c r="AF396" s="817"/>
    </row>
    <row r="397" spans="1:32" ht="19.5" customHeight="1">
      <c r="A397" s="663"/>
      <c r="B397" s="664"/>
      <c r="C397" s="665"/>
      <c r="D397" s="666"/>
      <c r="E397" s="667"/>
      <c r="F397" s="574"/>
      <c r="G397" s="668"/>
      <c r="H397" s="699" t="s">
        <v>108</v>
      </c>
      <c r="I397" s="670" t="s">
        <v>50</v>
      </c>
      <c r="J397" s="671" t="s">
        <v>107</v>
      </c>
      <c r="K397" s="672"/>
      <c r="L397" s="673"/>
      <c r="M397" s="674" t="s">
        <v>50</v>
      </c>
      <c r="N397" s="671" t="s">
        <v>106</v>
      </c>
      <c r="O397" s="674"/>
      <c r="P397" s="671"/>
      <c r="Q397" s="675"/>
      <c r="R397" s="675"/>
      <c r="S397" s="675"/>
      <c r="T397" s="675"/>
      <c r="U397" s="675"/>
      <c r="V397" s="675"/>
      <c r="W397" s="675"/>
      <c r="X397" s="675"/>
      <c r="Y397" s="675"/>
      <c r="Z397" s="675"/>
      <c r="AA397" s="675"/>
      <c r="AB397" s="675"/>
      <c r="AC397" s="675"/>
      <c r="AD397" s="675"/>
      <c r="AE397" s="675"/>
      <c r="AF397" s="817"/>
    </row>
    <row r="398" spans="1:32" ht="18.75" customHeight="1">
      <c r="A398" s="666"/>
      <c r="B398" s="749"/>
      <c r="D398" s="666"/>
      <c r="F398" s="574"/>
      <c r="G398" s="679"/>
      <c r="H398" s="767" t="s">
        <v>163</v>
      </c>
      <c r="I398" s="670" t="s">
        <v>50</v>
      </c>
      <c r="J398" s="671" t="s">
        <v>116</v>
      </c>
      <c r="K398" s="672"/>
      <c r="L398" s="674" t="s">
        <v>50</v>
      </c>
      <c r="M398" s="671" t="s">
        <v>118</v>
      </c>
      <c r="N398" s="573"/>
      <c r="O398" s="671"/>
      <c r="P398" s="671"/>
      <c r="Q398" s="671"/>
      <c r="R398" s="671"/>
      <c r="S398" s="671"/>
      <c r="T398" s="671"/>
      <c r="U398" s="671"/>
      <c r="V398" s="671"/>
      <c r="W398" s="671"/>
      <c r="X398" s="671"/>
      <c r="Y398" s="671"/>
      <c r="Z398" s="671"/>
      <c r="AA398" s="671"/>
      <c r="AB398" s="671"/>
      <c r="AC398" s="671"/>
      <c r="AD398" s="671"/>
      <c r="AE398" s="671"/>
      <c r="AF398" s="700"/>
    </row>
    <row r="399" spans="1:32" ht="18.75" customHeight="1">
      <c r="A399" s="696" t="s">
        <v>50</v>
      </c>
      <c r="B399" s="664">
        <v>73</v>
      </c>
      <c r="C399" s="678" t="s">
        <v>58</v>
      </c>
      <c r="D399" s="696" t="s">
        <v>50</v>
      </c>
      <c r="E399" s="667" t="s">
        <v>176</v>
      </c>
      <c r="F399" s="574"/>
      <c r="G399" s="679"/>
      <c r="H399" s="1393" t="s">
        <v>161</v>
      </c>
      <c r="I399" s="1395" t="s">
        <v>50</v>
      </c>
      <c r="J399" s="1378" t="s">
        <v>102</v>
      </c>
      <c r="K399" s="1378"/>
      <c r="L399" s="1378"/>
      <c r="M399" s="1395" t="s">
        <v>50</v>
      </c>
      <c r="N399" s="1378" t="s">
        <v>101</v>
      </c>
      <c r="O399" s="1378"/>
      <c r="P399" s="1378"/>
      <c r="Q399" s="704"/>
      <c r="R399" s="704"/>
      <c r="S399" s="704"/>
      <c r="T399" s="704"/>
      <c r="U399" s="704"/>
      <c r="V399" s="704"/>
      <c r="W399" s="704"/>
      <c r="X399" s="704"/>
      <c r="Y399" s="704"/>
      <c r="Z399" s="704"/>
      <c r="AA399" s="704"/>
      <c r="AB399" s="704"/>
      <c r="AC399" s="704"/>
      <c r="AD399" s="704"/>
      <c r="AE399" s="704"/>
      <c r="AF399" s="705"/>
    </row>
    <row r="400" spans="1:32" ht="18.75" customHeight="1">
      <c r="A400" s="696"/>
      <c r="B400" s="664"/>
      <c r="C400" s="678"/>
      <c r="D400" s="696" t="s">
        <v>50</v>
      </c>
      <c r="E400" s="667" t="s">
        <v>170</v>
      </c>
      <c r="F400" s="574"/>
      <c r="G400" s="679"/>
      <c r="H400" s="1394"/>
      <c r="I400" s="1396"/>
      <c r="J400" s="1379"/>
      <c r="K400" s="1379"/>
      <c r="L400" s="1379"/>
      <c r="M400" s="1396"/>
      <c r="N400" s="1379"/>
      <c r="O400" s="1379"/>
      <c r="P400" s="1379"/>
      <c r="Q400" s="689"/>
      <c r="R400" s="689"/>
      <c r="S400" s="689"/>
      <c r="T400" s="689"/>
      <c r="U400" s="689"/>
      <c r="V400" s="689"/>
      <c r="W400" s="689"/>
      <c r="X400" s="689"/>
      <c r="Y400" s="689"/>
      <c r="Z400" s="689"/>
      <c r="AA400" s="689"/>
      <c r="AB400" s="689"/>
      <c r="AC400" s="689"/>
      <c r="AD400" s="689"/>
      <c r="AE400" s="689"/>
      <c r="AF400" s="690"/>
    </row>
    <row r="401" spans="1:32" ht="18.75" customHeight="1">
      <c r="A401" s="696"/>
      <c r="B401" s="664"/>
      <c r="C401" s="678"/>
      <c r="D401" s="696"/>
      <c r="E401" s="667" t="s">
        <v>104</v>
      </c>
      <c r="F401" s="574"/>
      <c r="G401" s="679"/>
      <c r="H401" s="758" t="s">
        <v>158</v>
      </c>
      <c r="I401" s="703" t="s">
        <v>50</v>
      </c>
      <c r="J401" s="671" t="s">
        <v>116</v>
      </c>
      <c r="K401" s="671"/>
      <c r="L401" s="674" t="s">
        <v>50</v>
      </c>
      <c r="M401" s="671" t="s">
        <v>135</v>
      </c>
      <c r="N401" s="671"/>
      <c r="O401" s="693" t="s">
        <v>50</v>
      </c>
      <c r="P401" s="671" t="s">
        <v>134</v>
      </c>
      <c r="Q401" s="573"/>
      <c r="R401" s="693"/>
      <c r="S401" s="671"/>
      <c r="T401" s="573"/>
      <c r="U401" s="693"/>
      <c r="V401" s="671"/>
      <c r="W401" s="573"/>
      <c r="X401" s="689"/>
      <c r="Y401" s="675"/>
      <c r="Z401" s="675"/>
      <c r="AA401" s="675"/>
      <c r="AB401" s="675"/>
      <c r="AC401" s="675"/>
      <c r="AD401" s="675"/>
      <c r="AE401" s="675"/>
      <c r="AF401" s="676"/>
    </row>
    <row r="402" spans="1:32" ht="18.75" customHeight="1">
      <c r="A402" s="663"/>
      <c r="B402" s="664"/>
      <c r="C402" s="678"/>
      <c r="F402" s="574"/>
      <c r="G402" s="679"/>
      <c r="H402" s="819" t="s">
        <v>123</v>
      </c>
      <c r="I402" s="670" t="s">
        <v>50</v>
      </c>
      <c r="J402" s="671" t="s">
        <v>116</v>
      </c>
      <c r="K402" s="672"/>
      <c r="L402" s="674" t="s">
        <v>50</v>
      </c>
      <c r="M402" s="671" t="s">
        <v>118</v>
      </c>
      <c r="N402" s="573"/>
      <c r="O402" s="671"/>
      <c r="P402" s="671"/>
      <c r="Q402" s="671"/>
      <c r="R402" s="671"/>
      <c r="S402" s="671"/>
      <c r="T402" s="671"/>
      <c r="U402" s="671"/>
      <c r="V402" s="671"/>
      <c r="W402" s="671"/>
      <c r="X402" s="671"/>
      <c r="Y402" s="671"/>
      <c r="Z402" s="671"/>
      <c r="AA402" s="671"/>
      <c r="AB402" s="671"/>
      <c r="AC402" s="671"/>
      <c r="AD402" s="671"/>
      <c r="AE402" s="671"/>
      <c r="AF402" s="700"/>
    </row>
    <row r="403" spans="1:32" ht="18.75" customHeight="1">
      <c r="A403" s="666"/>
      <c r="B403" s="599"/>
      <c r="C403" s="803"/>
      <c r="F403" s="574"/>
      <c r="G403" s="679"/>
      <c r="H403" s="819" t="s">
        <v>175</v>
      </c>
      <c r="I403" s="670" t="s">
        <v>50</v>
      </c>
      <c r="J403" s="671" t="s">
        <v>116</v>
      </c>
      <c r="K403" s="671"/>
      <c r="L403" s="674" t="s">
        <v>50</v>
      </c>
      <c r="M403" s="671" t="s">
        <v>135</v>
      </c>
      <c r="N403" s="671"/>
      <c r="O403" s="674" t="s">
        <v>50</v>
      </c>
      <c r="P403" s="671" t="s">
        <v>134</v>
      </c>
      <c r="Q403" s="573"/>
      <c r="R403" s="674" t="s">
        <v>50</v>
      </c>
      <c r="S403" s="671" t="s">
        <v>174</v>
      </c>
      <c r="T403" s="573"/>
      <c r="U403" s="671"/>
      <c r="V403" s="671"/>
      <c r="W403" s="671"/>
      <c r="X403" s="671"/>
      <c r="Y403" s="671"/>
      <c r="Z403" s="671"/>
      <c r="AA403" s="671"/>
      <c r="AB403" s="671"/>
      <c r="AC403" s="671"/>
      <c r="AD403" s="671"/>
      <c r="AE403" s="671"/>
      <c r="AF403" s="700"/>
    </row>
    <row r="404" spans="1:32" ht="18.75" customHeight="1">
      <c r="A404" s="666"/>
      <c r="B404" s="749"/>
      <c r="C404" s="803"/>
      <c r="F404" s="574"/>
      <c r="G404" s="679"/>
      <c r="H404" s="819" t="s">
        <v>173</v>
      </c>
      <c r="I404" s="670" t="s">
        <v>50</v>
      </c>
      <c r="J404" s="671" t="s">
        <v>116</v>
      </c>
      <c r="K404" s="672"/>
      <c r="L404" s="674" t="s">
        <v>50</v>
      </c>
      <c r="M404" s="671" t="s">
        <v>118</v>
      </c>
      <c r="N404" s="573"/>
      <c r="O404" s="671"/>
      <c r="P404" s="671"/>
      <c r="Q404" s="671"/>
      <c r="R404" s="671"/>
      <c r="S404" s="671"/>
      <c r="T404" s="671"/>
      <c r="U404" s="671"/>
      <c r="V404" s="671"/>
      <c r="W404" s="671"/>
      <c r="X404" s="671"/>
      <c r="Y404" s="671"/>
      <c r="Z404" s="671"/>
      <c r="AA404" s="671"/>
      <c r="AB404" s="671"/>
      <c r="AC404" s="671"/>
      <c r="AD404" s="671"/>
      <c r="AE404" s="671"/>
      <c r="AF404" s="700"/>
    </row>
    <row r="405" spans="1:32" ht="18.75" customHeight="1">
      <c r="A405" s="663"/>
      <c r="B405" s="664"/>
      <c r="C405" s="678"/>
      <c r="D405" s="574"/>
      <c r="E405" s="667"/>
      <c r="F405" s="574"/>
      <c r="G405" s="679"/>
      <c r="H405" s="819" t="s">
        <v>150</v>
      </c>
      <c r="I405" s="670" t="s">
        <v>50</v>
      </c>
      <c r="J405" s="671" t="s">
        <v>116</v>
      </c>
      <c r="K405" s="672"/>
      <c r="L405" s="674" t="s">
        <v>50</v>
      </c>
      <c r="M405" s="671" t="s">
        <v>118</v>
      </c>
      <c r="N405" s="573"/>
      <c r="O405" s="671"/>
      <c r="P405" s="671"/>
      <c r="Q405" s="671"/>
      <c r="R405" s="671"/>
      <c r="S405" s="671"/>
      <c r="T405" s="671"/>
      <c r="U405" s="671"/>
      <c r="V405" s="671"/>
      <c r="W405" s="671"/>
      <c r="X405" s="671"/>
      <c r="Y405" s="671"/>
      <c r="Z405" s="671"/>
      <c r="AA405" s="671"/>
      <c r="AB405" s="671"/>
      <c r="AC405" s="671"/>
      <c r="AD405" s="671"/>
      <c r="AE405" s="671"/>
      <c r="AF405" s="700"/>
    </row>
    <row r="406" spans="1:32" ht="18.75" customHeight="1">
      <c r="A406" s="663"/>
      <c r="B406" s="664"/>
      <c r="C406" s="678"/>
      <c r="D406" s="574"/>
      <c r="E406" s="667"/>
      <c r="F406" s="574"/>
      <c r="G406" s="679"/>
      <c r="H406" s="692" t="s">
        <v>122</v>
      </c>
      <c r="I406" s="670" t="s">
        <v>50</v>
      </c>
      <c r="J406" s="671" t="s">
        <v>116</v>
      </c>
      <c r="K406" s="672"/>
      <c r="L406" s="674" t="s">
        <v>50</v>
      </c>
      <c r="M406" s="671" t="s">
        <v>121</v>
      </c>
      <c r="N406" s="671"/>
      <c r="O406" s="693" t="s">
        <v>50</v>
      </c>
      <c r="P406" s="835" t="s">
        <v>172</v>
      </c>
      <c r="Q406" s="671"/>
      <c r="R406" s="671"/>
      <c r="S406" s="672"/>
      <c r="T406" s="671"/>
      <c r="U406" s="672"/>
      <c r="V406" s="672"/>
      <c r="W406" s="672"/>
      <c r="X406" s="672"/>
      <c r="Y406" s="671"/>
      <c r="Z406" s="671"/>
      <c r="AA406" s="671"/>
      <c r="AB406" s="671"/>
      <c r="AC406" s="671"/>
      <c r="AD406" s="671"/>
      <c r="AE406" s="671"/>
      <c r="AF406" s="700"/>
    </row>
    <row r="407" spans="1:32" ht="18.75" customHeight="1">
      <c r="A407" s="732"/>
      <c r="B407" s="733"/>
      <c r="C407" s="734"/>
      <c r="D407" s="649"/>
      <c r="E407" s="648"/>
      <c r="F407" s="735"/>
      <c r="G407" s="736"/>
      <c r="H407" s="830"/>
      <c r="I407" s="738"/>
      <c r="J407" s="720"/>
      <c r="K407" s="720"/>
      <c r="L407" s="739"/>
      <c r="M407" s="740"/>
      <c r="N407" s="720"/>
      <c r="O407" s="720"/>
      <c r="P407" s="739"/>
      <c r="Q407" s="740" t="s">
        <v>50</v>
      </c>
      <c r="R407" s="741" t="s">
        <v>114</v>
      </c>
      <c r="S407" s="741"/>
      <c r="T407" s="741"/>
      <c r="U407" s="741"/>
      <c r="V407" s="720"/>
      <c r="W407" s="720"/>
      <c r="X407" s="720"/>
      <c r="Y407" s="720"/>
      <c r="Z407" s="720"/>
      <c r="AA407" s="720"/>
      <c r="AB407" s="720"/>
      <c r="AC407" s="720"/>
      <c r="AD407" s="720"/>
      <c r="AE407" s="720"/>
      <c r="AF407" s="831"/>
    </row>
    <row r="408" spans="1:32" ht="18.75" customHeight="1">
      <c r="A408" s="663"/>
      <c r="B408" s="664"/>
      <c r="C408" s="678" t="s">
        <v>171</v>
      </c>
      <c r="D408" s="696" t="s">
        <v>50</v>
      </c>
      <c r="E408" s="667" t="s">
        <v>170</v>
      </c>
      <c r="F408" s="574"/>
      <c r="G408" s="679"/>
      <c r="H408" s="699" t="s">
        <v>108</v>
      </c>
      <c r="I408" s="670" t="s">
        <v>50</v>
      </c>
      <c r="J408" s="671" t="s">
        <v>107</v>
      </c>
      <c r="K408" s="672"/>
      <c r="L408" s="673"/>
      <c r="M408" s="674" t="s">
        <v>50</v>
      </c>
      <c r="N408" s="671" t="s">
        <v>106</v>
      </c>
      <c r="O408" s="674"/>
      <c r="P408" s="671"/>
      <c r="Q408" s="675"/>
      <c r="R408" s="675"/>
      <c r="S408" s="675"/>
      <c r="T408" s="675"/>
      <c r="U408" s="675"/>
      <c r="V408" s="675"/>
      <c r="W408" s="675"/>
      <c r="X408" s="675"/>
      <c r="Y408" s="675"/>
      <c r="Z408" s="675"/>
      <c r="AA408" s="675"/>
      <c r="AB408" s="675"/>
      <c r="AC408" s="675"/>
      <c r="AD408" s="675"/>
      <c r="AE408" s="675"/>
      <c r="AF408" s="817"/>
    </row>
    <row r="409" spans="1:32" ht="18.75" customHeight="1">
      <c r="A409" s="666"/>
      <c r="B409" s="749"/>
      <c r="C409" s="803"/>
      <c r="E409" s="599" t="s">
        <v>142</v>
      </c>
      <c r="F409" s="574"/>
      <c r="G409" s="679"/>
      <c r="H409" s="1393" t="s">
        <v>161</v>
      </c>
      <c r="I409" s="1395" t="s">
        <v>50</v>
      </c>
      <c r="J409" s="1378" t="s">
        <v>102</v>
      </c>
      <c r="K409" s="1378"/>
      <c r="L409" s="1378"/>
      <c r="M409" s="1395" t="s">
        <v>50</v>
      </c>
      <c r="N409" s="1378" t="s">
        <v>101</v>
      </c>
      <c r="O409" s="1378"/>
      <c r="P409" s="1378"/>
      <c r="Q409" s="704"/>
      <c r="R409" s="704"/>
      <c r="S409" s="704"/>
      <c r="T409" s="704"/>
      <c r="U409" s="704"/>
      <c r="V409" s="704"/>
      <c r="W409" s="704"/>
      <c r="X409" s="704"/>
      <c r="Y409" s="652"/>
      <c r="Z409" s="652"/>
      <c r="AA409" s="652"/>
      <c r="AB409" s="652"/>
      <c r="AC409" s="704"/>
      <c r="AD409" s="704"/>
      <c r="AE409" s="704"/>
      <c r="AF409" s="705"/>
    </row>
    <row r="410" spans="1:32" ht="18.75" customHeight="1">
      <c r="A410" s="666"/>
      <c r="B410" s="749"/>
      <c r="D410" s="574"/>
      <c r="E410" s="667" t="s">
        <v>169</v>
      </c>
      <c r="F410" s="574"/>
      <c r="G410" s="679"/>
      <c r="H410" s="1399"/>
      <c r="I410" s="1396"/>
      <c r="J410" s="1379"/>
      <c r="K410" s="1379"/>
      <c r="L410" s="1379"/>
      <c r="M410" s="1396"/>
      <c r="N410" s="1379"/>
      <c r="O410" s="1379"/>
      <c r="P410" s="1379"/>
      <c r="Q410" s="689"/>
      <c r="R410" s="689"/>
      <c r="S410" s="689"/>
      <c r="T410" s="689"/>
      <c r="U410" s="689"/>
      <c r="V410" s="689"/>
      <c r="W410" s="689"/>
      <c r="X410" s="689"/>
      <c r="Y410" s="689"/>
      <c r="Z410" s="689"/>
      <c r="AA410" s="689"/>
      <c r="AB410" s="689"/>
      <c r="AC410" s="689"/>
      <c r="AD410" s="689"/>
      <c r="AE410" s="689"/>
      <c r="AF410" s="690"/>
    </row>
    <row r="411" spans="1:32" ht="18.75" customHeight="1">
      <c r="A411" s="732"/>
      <c r="B411" s="733"/>
      <c r="C411" s="734"/>
      <c r="D411" s="735"/>
      <c r="E411" s="653"/>
      <c r="F411" s="735"/>
      <c r="G411" s="736"/>
      <c r="H411" s="830" t="s">
        <v>168</v>
      </c>
      <c r="I411" s="738" t="s">
        <v>50</v>
      </c>
      <c r="J411" s="720" t="s">
        <v>116</v>
      </c>
      <c r="K411" s="720"/>
      <c r="L411" s="739"/>
      <c r="M411" s="740" t="s">
        <v>50</v>
      </c>
      <c r="N411" s="720" t="s">
        <v>115</v>
      </c>
      <c r="O411" s="720"/>
      <c r="P411" s="739"/>
      <c r="Q411" s="740" t="s">
        <v>50</v>
      </c>
      <c r="R411" s="741" t="s">
        <v>114</v>
      </c>
      <c r="S411" s="741"/>
      <c r="T411" s="741"/>
      <c r="U411" s="741"/>
      <c r="V411" s="720"/>
      <c r="W411" s="720"/>
      <c r="X411" s="720"/>
      <c r="Y411" s="720"/>
      <c r="Z411" s="720"/>
      <c r="AA411" s="720"/>
      <c r="AB411" s="720"/>
      <c r="AC411" s="720"/>
      <c r="AD411" s="720"/>
      <c r="AE411" s="720"/>
      <c r="AF411" s="831"/>
    </row>
    <row r="412" spans="1:32" ht="19.5" customHeight="1">
      <c r="A412" s="663"/>
      <c r="B412" s="664"/>
      <c r="C412" s="665"/>
      <c r="D412" s="666"/>
      <c r="E412" s="667"/>
      <c r="F412" s="574"/>
      <c r="G412" s="668"/>
      <c r="H412" s="699" t="s">
        <v>111</v>
      </c>
      <c r="I412" s="670" t="s">
        <v>50</v>
      </c>
      <c r="J412" s="671" t="s">
        <v>107</v>
      </c>
      <c r="K412" s="672"/>
      <c r="L412" s="673"/>
      <c r="M412" s="674" t="s">
        <v>50</v>
      </c>
      <c r="N412" s="671" t="s">
        <v>106</v>
      </c>
      <c r="O412" s="674"/>
      <c r="P412" s="671"/>
      <c r="Q412" s="675"/>
      <c r="R412" s="675"/>
      <c r="S412" s="675"/>
      <c r="T412" s="675"/>
      <c r="U412" s="675"/>
      <c r="V412" s="675"/>
      <c r="W412" s="675"/>
      <c r="X412" s="675"/>
      <c r="Y412" s="675"/>
      <c r="Z412" s="675"/>
      <c r="AA412" s="675"/>
      <c r="AB412" s="675"/>
      <c r="AC412" s="675"/>
      <c r="AD412" s="675"/>
      <c r="AE412" s="675"/>
      <c r="AF412" s="817"/>
    </row>
    <row r="413" spans="1:32" ht="19.5" customHeight="1">
      <c r="A413" s="663"/>
      <c r="B413" s="664"/>
      <c r="C413" s="665"/>
      <c r="D413" s="666"/>
      <c r="E413" s="667"/>
      <c r="F413" s="574"/>
      <c r="G413" s="668"/>
      <c r="H413" s="699" t="s">
        <v>108</v>
      </c>
      <c r="I413" s="670" t="s">
        <v>50</v>
      </c>
      <c r="J413" s="671" t="s">
        <v>107</v>
      </c>
      <c r="K413" s="672"/>
      <c r="L413" s="673"/>
      <c r="M413" s="674" t="s">
        <v>50</v>
      </c>
      <c r="N413" s="671" t="s">
        <v>106</v>
      </c>
      <c r="O413" s="674"/>
      <c r="P413" s="671"/>
      <c r="Q413" s="675"/>
      <c r="R413" s="675"/>
      <c r="S413" s="675"/>
      <c r="T413" s="675"/>
      <c r="U413" s="675"/>
      <c r="V413" s="675"/>
      <c r="W413" s="675"/>
      <c r="X413" s="675"/>
      <c r="Y413" s="675"/>
      <c r="Z413" s="675"/>
      <c r="AA413" s="675"/>
      <c r="AB413" s="675"/>
      <c r="AC413" s="675"/>
      <c r="AD413" s="675"/>
      <c r="AE413" s="675"/>
      <c r="AF413" s="817"/>
    </row>
    <row r="414" spans="1:32" ht="18.75" customHeight="1">
      <c r="A414" s="663"/>
      <c r="B414" s="664"/>
      <c r="C414" s="678"/>
      <c r="D414" s="574"/>
      <c r="E414" s="667"/>
      <c r="F414" s="574"/>
      <c r="G414" s="679"/>
      <c r="H414" s="819" t="s">
        <v>167</v>
      </c>
      <c r="I414" s="670" t="s">
        <v>50</v>
      </c>
      <c r="J414" s="671" t="s">
        <v>116</v>
      </c>
      <c r="K414" s="672"/>
      <c r="L414" s="674" t="s">
        <v>50</v>
      </c>
      <c r="M414" s="671" t="s">
        <v>118</v>
      </c>
      <c r="N414" s="573"/>
      <c r="O414" s="671"/>
      <c r="P414" s="671"/>
      <c r="Q414" s="671"/>
      <c r="R414" s="671"/>
      <c r="S414" s="671"/>
      <c r="T414" s="671"/>
      <c r="U414" s="671"/>
      <c r="V414" s="671"/>
      <c r="W414" s="671"/>
      <c r="X414" s="671"/>
      <c r="Y414" s="671"/>
      <c r="Z414" s="671"/>
      <c r="AA414" s="671"/>
      <c r="AB414" s="671"/>
      <c r="AC414" s="671"/>
      <c r="AD414" s="671"/>
      <c r="AE414" s="671"/>
      <c r="AF414" s="700"/>
    </row>
    <row r="415" spans="1:32" ht="18.75" customHeight="1">
      <c r="A415" s="663"/>
      <c r="B415" s="664"/>
      <c r="C415" s="678"/>
      <c r="D415" s="574"/>
      <c r="E415" s="667"/>
      <c r="F415" s="574"/>
      <c r="G415" s="679"/>
      <c r="H415" s="819" t="s">
        <v>166</v>
      </c>
      <c r="I415" s="670" t="s">
        <v>50</v>
      </c>
      <c r="J415" s="671" t="s">
        <v>165</v>
      </c>
      <c r="K415" s="672"/>
      <c r="L415" s="673"/>
      <c r="M415" s="674" t="s">
        <v>50</v>
      </c>
      <c r="N415" s="671" t="s">
        <v>164</v>
      </c>
      <c r="O415" s="675"/>
      <c r="P415" s="675"/>
      <c r="Q415" s="675"/>
      <c r="R415" s="671"/>
      <c r="S415" s="671"/>
      <c r="T415" s="671"/>
      <c r="U415" s="671"/>
      <c r="V415" s="671"/>
      <c r="W415" s="671"/>
      <c r="X415" s="671"/>
      <c r="Y415" s="671"/>
      <c r="Z415" s="671"/>
      <c r="AA415" s="671"/>
      <c r="AB415" s="671"/>
      <c r="AC415" s="671"/>
      <c r="AD415" s="671"/>
      <c r="AE415" s="671"/>
      <c r="AF415" s="700"/>
    </row>
    <row r="416" spans="1:32" ht="18.75" customHeight="1">
      <c r="A416" s="666"/>
      <c r="B416" s="599"/>
      <c r="C416" s="666"/>
      <c r="D416" s="666"/>
      <c r="F416" s="574"/>
      <c r="G416" s="679"/>
      <c r="H416" s="767" t="s">
        <v>163</v>
      </c>
      <c r="I416" s="670" t="s">
        <v>50</v>
      </c>
      <c r="J416" s="671" t="s">
        <v>116</v>
      </c>
      <c r="K416" s="672"/>
      <c r="L416" s="674" t="s">
        <v>50</v>
      </c>
      <c r="M416" s="671" t="s">
        <v>118</v>
      </c>
      <c r="N416" s="573"/>
      <c r="O416" s="671"/>
      <c r="P416" s="671"/>
      <c r="Q416" s="671"/>
      <c r="R416" s="671"/>
      <c r="S416" s="671"/>
      <c r="T416" s="671"/>
      <c r="U416" s="671"/>
      <c r="V416" s="671"/>
      <c r="W416" s="671"/>
      <c r="X416" s="671"/>
      <c r="Y416" s="671"/>
      <c r="Z416" s="671"/>
      <c r="AA416" s="671"/>
      <c r="AB416" s="671"/>
      <c r="AC416" s="671"/>
      <c r="AD416" s="671"/>
      <c r="AE416" s="671"/>
      <c r="AF416" s="700"/>
    </row>
    <row r="417" spans="1:32" ht="18.75" customHeight="1">
      <c r="A417" s="663"/>
      <c r="B417" s="664"/>
      <c r="C417" s="678" t="s">
        <v>162</v>
      </c>
      <c r="D417" s="696" t="s">
        <v>50</v>
      </c>
      <c r="E417" s="667" t="s">
        <v>146</v>
      </c>
      <c r="F417" s="574"/>
      <c r="G417" s="679"/>
      <c r="H417" s="1393" t="s">
        <v>161</v>
      </c>
      <c r="I417" s="1395" t="s">
        <v>50</v>
      </c>
      <c r="J417" s="1378" t="s">
        <v>102</v>
      </c>
      <c r="K417" s="1378"/>
      <c r="L417" s="1378"/>
      <c r="M417" s="1395" t="s">
        <v>50</v>
      </c>
      <c r="N417" s="1378" t="s">
        <v>101</v>
      </c>
      <c r="O417" s="1378"/>
      <c r="P417" s="1378"/>
      <c r="Q417" s="704"/>
      <c r="R417" s="704"/>
      <c r="S417" s="704"/>
      <c r="T417" s="704"/>
      <c r="U417" s="704"/>
      <c r="V417" s="704"/>
      <c r="W417" s="704"/>
      <c r="X417" s="704"/>
      <c r="Y417" s="704"/>
      <c r="Z417" s="704"/>
      <c r="AA417" s="704"/>
      <c r="AB417" s="704"/>
      <c r="AC417" s="704"/>
      <c r="AD417" s="704"/>
      <c r="AE417" s="704"/>
      <c r="AF417" s="705"/>
    </row>
    <row r="418" spans="1:32" ht="18.75" customHeight="1">
      <c r="A418" s="696" t="s">
        <v>50</v>
      </c>
      <c r="B418" s="664">
        <v>77</v>
      </c>
      <c r="C418" s="678" t="s">
        <v>160</v>
      </c>
      <c r="D418" s="696" t="s">
        <v>50</v>
      </c>
      <c r="E418" s="667" t="s">
        <v>144</v>
      </c>
      <c r="F418" s="574"/>
      <c r="G418" s="679"/>
      <c r="H418" s="1394"/>
      <c r="I418" s="1396"/>
      <c r="J418" s="1379"/>
      <c r="K418" s="1379"/>
      <c r="L418" s="1379"/>
      <c r="M418" s="1396"/>
      <c r="N418" s="1379"/>
      <c r="O418" s="1379"/>
      <c r="P418" s="1379"/>
      <c r="Q418" s="689"/>
      <c r="R418" s="689"/>
      <c r="S418" s="689"/>
      <c r="T418" s="689"/>
      <c r="U418" s="689"/>
      <c r="V418" s="689"/>
      <c r="W418" s="689"/>
      <c r="X418" s="689"/>
      <c r="Y418" s="689"/>
      <c r="Z418" s="689"/>
      <c r="AA418" s="689"/>
      <c r="AB418" s="689"/>
      <c r="AC418" s="689"/>
      <c r="AD418" s="689"/>
      <c r="AE418" s="689"/>
      <c r="AF418" s="690"/>
    </row>
    <row r="419" spans="1:32" ht="18.75" customHeight="1">
      <c r="A419" s="663"/>
      <c r="B419" s="664"/>
      <c r="C419" s="678" t="s">
        <v>159</v>
      </c>
      <c r="D419" s="574"/>
      <c r="E419" s="667" t="s">
        <v>104</v>
      </c>
      <c r="F419" s="574"/>
      <c r="G419" s="679"/>
      <c r="H419" s="758" t="s">
        <v>158</v>
      </c>
      <c r="I419" s="703" t="s">
        <v>50</v>
      </c>
      <c r="J419" s="671" t="s">
        <v>116</v>
      </c>
      <c r="K419" s="671"/>
      <c r="L419" s="674" t="s">
        <v>50</v>
      </c>
      <c r="M419" s="671" t="s">
        <v>135</v>
      </c>
      <c r="N419" s="671"/>
      <c r="O419" s="693" t="s">
        <v>50</v>
      </c>
      <c r="P419" s="671" t="s">
        <v>134</v>
      </c>
      <c r="Q419" s="573"/>
      <c r="R419" s="693"/>
      <c r="S419" s="671"/>
      <c r="T419" s="573"/>
      <c r="U419" s="693"/>
      <c r="V419" s="671"/>
      <c r="W419" s="573"/>
      <c r="X419" s="689"/>
      <c r="Y419" s="675"/>
      <c r="Z419" s="675"/>
      <c r="AA419" s="675"/>
      <c r="AB419" s="675"/>
      <c r="AC419" s="675"/>
      <c r="AD419" s="675"/>
      <c r="AE419" s="675"/>
      <c r="AF419" s="676"/>
    </row>
    <row r="420" spans="1:32" ht="18.75" customHeight="1">
      <c r="A420" s="663"/>
      <c r="B420" s="664"/>
      <c r="C420" s="678"/>
      <c r="D420" s="574"/>
      <c r="E420" s="667"/>
      <c r="F420" s="574"/>
      <c r="G420" s="679"/>
      <c r="H420" s="819" t="s">
        <v>157</v>
      </c>
      <c r="I420" s="670" t="s">
        <v>50</v>
      </c>
      <c r="J420" s="671" t="s">
        <v>116</v>
      </c>
      <c r="K420" s="672"/>
      <c r="L420" s="674" t="s">
        <v>50</v>
      </c>
      <c r="M420" s="671" t="s">
        <v>118</v>
      </c>
      <c r="N420" s="573"/>
      <c r="O420" s="671"/>
      <c r="P420" s="671"/>
      <c r="Q420" s="671"/>
      <c r="R420" s="671"/>
      <c r="S420" s="671"/>
      <c r="T420" s="671"/>
      <c r="U420" s="671"/>
      <c r="V420" s="671"/>
      <c r="W420" s="671"/>
      <c r="X420" s="671"/>
      <c r="Y420" s="671"/>
      <c r="Z420" s="671"/>
      <c r="AA420" s="671"/>
      <c r="AB420" s="671"/>
      <c r="AC420" s="671"/>
      <c r="AD420" s="671"/>
      <c r="AE420" s="671"/>
      <c r="AF420" s="700"/>
    </row>
    <row r="421" spans="1:32" ht="18.75" customHeight="1">
      <c r="A421" s="666"/>
      <c r="B421" s="749"/>
      <c r="C421" s="803"/>
      <c r="F421" s="574"/>
      <c r="G421" s="679"/>
      <c r="H421" s="684" t="s">
        <v>128</v>
      </c>
      <c r="I421" s="670" t="s">
        <v>50</v>
      </c>
      <c r="J421" s="671" t="s">
        <v>116</v>
      </c>
      <c r="K421" s="672"/>
      <c r="L421" s="674" t="s">
        <v>50</v>
      </c>
      <c r="M421" s="671" t="s">
        <v>118</v>
      </c>
      <c r="N421" s="573"/>
      <c r="O421" s="671"/>
      <c r="P421" s="671"/>
      <c r="Q421" s="671"/>
      <c r="R421" s="671"/>
      <c r="S421" s="671"/>
      <c r="T421" s="671"/>
      <c r="U421" s="671"/>
      <c r="V421" s="671"/>
      <c r="W421" s="671"/>
      <c r="X421" s="671"/>
      <c r="Y421" s="671"/>
      <c r="Z421" s="671"/>
      <c r="AA421" s="671"/>
      <c r="AB421" s="671"/>
      <c r="AC421" s="671"/>
      <c r="AD421" s="671"/>
      <c r="AE421" s="671"/>
      <c r="AF421" s="700"/>
    </row>
    <row r="422" spans="1:32" ht="18.75" customHeight="1">
      <c r="A422" s="666"/>
      <c r="B422" s="749"/>
      <c r="C422" s="803"/>
      <c r="F422" s="574"/>
      <c r="G422" s="679"/>
      <c r="H422" s="692" t="s">
        <v>156</v>
      </c>
      <c r="I422" s="670" t="s">
        <v>50</v>
      </c>
      <c r="J422" s="671" t="s">
        <v>116</v>
      </c>
      <c r="K422" s="672"/>
      <c r="L422" s="674" t="s">
        <v>50</v>
      </c>
      <c r="M422" s="671" t="s">
        <v>118</v>
      </c>
      <c r="N422" s="573"/>
      <c r="O422" s="671"/>
      <c r="P422" s="671"/>
      <c r="Q422" s="671"/>
      <c r="R422" s="671"/>
      <c r="S422" s="671"/>
      <c r="T422" s="671"/>
      <c r="U422" s="671"/>
      <c r="V422" s="671"/>
      <c r="W422" s="671"/>
      <c r="X422" s="671"/>
      <c r="Y422" s="671"/>
      <c r="Z422" s="671"/>
      <c r="AA422" s="671"/>
      <c r="AB422" s="671"/>
      <c r="AC422" s="671"/>
      <c r="AD422" s="671"/>
      <c r="AE422" s="671"/>
      <c r="AF422" s="700"/>
    </row>
    <row r="423" spans="1:32" ht="18.75" customHeight="1">
      <c r="A423" s="666"/>
      <c r="B423" s="749"/>
      <c r="C423" s="803"/>
      <c r="F423" s="574"/>
      <c r="G423" s="679"/>
      <c r="H423" s="819" t="s">
        <v>155</v>
      </c>
      <c r="I423" s="670" t="s">
        <v>50</v>
      </c>
      <c r="J423" s="671" t="s">
        <v>140</v>
      </c>
      <c r="K423" s="672"/>
      <c r="L423" s="573"/>
      <c r="M423" s="674" t="s">
        <v>50</v>
      </c>
      <c r="N423" s="671" t="s">
        <v>139</v>
      </c>
      <c r="O423" s="675"/>
      <c r="P423" s="675"/>
      <c r="Q423" s="675"/>
      <c r="R423" s="671"/>
      <c r="S423" s="671"/>
      <c r="T423" s="671"/>
      <c r="U423" s="671"/>
      <c r="V423" s="671"/>
      <c r="W423" s="671"/>
      <c r="X423" s="671"/>
      <c r="Y423" s="671"/>
      <c r="Z423" s="671"/>
      <c r="AA423" s="671"/>
      <c r="AB423" s="671"/>
      <c r="AC423" s="671"/>
      <c r="AD423" s="671"/>
      <c r="AE423" s="671"/>
      <c r="AF423" s="700"/>
    </row>
    <row r="424" spans="1:32" ht="18.75" customHeight="1">
      <c r="A424" s="663"/>
      <c r="B424" s="664"/>
      <c r="C424" s="668"/>
      <c r="D424" s="666"/>
      <c r="E424" s="667"/>
      <c r="F424" s="574"/>
      <c r="G424" s="668"/>
      <c r="H424" s="701" t="s">
        <v>154</v>
      </c>
      <c r="I424" s="703" t="s">
        <v>50</v>
      </c>
      <c r="J424" s="671" t="s">
        <v>116</v>
      </c>
      <c r="K424" s="672"/>
      <c r="L424" s="674" t="s">
        <v>50</v>
      </c>
      <c r="M424" s="671" t="s">
        <v>118</v>
      </c>
      <c r="N424" s="671"/>
      <c r="O424" s="573"/>
      <c r="P424" s="573"/>
      <c r="Q424" s="573"/>
      <c r="R424" s="573"/>
      <c r="S424" s="573"/>
      <c r="T424" s="573"/>
      <c r="U424" s="573"/>
      <c r="V424" s="573"/>
      <c r="W424" s="573"/>
      <c r="X424" s="573"/>
      <c r="Y424" s="573"/>
      <c r="Z424" s="573"/>
      <c r="AA424" s="573"/>
      <c r="AB424" s="573"/>
      <c r="AC424" s="671"/>
      <c r="AD424" s="671"/>
      <c r="AE424" s="671"/>
      <c r="AF424" s="700"/>
    </row>
    <row r="425" spans="1:32" ht="18.75" customHeight="1">
      <c r="A425" s="663"/>
      <c r="B425" s="664"/>
      <c r="C425" s="678"/>
      <c r="D425" s="574"/>
      <c r="E425" s="667"/>
      <c r="F425" s="574"/>
      <c r="G425" s="679"/>
      <c r="H425" s="819" t="s">
        <v>153</v>
      </c>
      <c r="I425" s="670" t="s">
        <v>50</v>
      </c>
      <c r="J425" s="671" t="s">
        <v>116</v>
      </c>
      <c r="K425" s="672"/>
      <c r="L425" s="674" t="s">
        <v>50</v>
      </c>
      <c r="M425" s="671" t="s">
        <v>118</v>
      </c>
      <c r="N425" s="573"/>
      <c r="O425" s="671"/>
      <c r="P425" s="671"/>
      <c r="Q425" s="671"/>
      <c r="R425" s="671"/>
      <c r="S425" s="671"/>
      <c r="T425" s="671"/>
      <c r="U425" s="671"/>
      <c r="V425" s="671"/>
      <c r="W425" s="671"/>
      <c r="X425" s="671"/>
      <c r="Y425" s="671"/>
      <c r="Z425" s="671"/>
      <c r="AA425" s="671"/>
      <c r="AB425" s="671"/>
      <c r="AC425" s="671"/>
      <c r="AD425" s="671"/>
      <c r="AE425" s="671"/>
      <c r="AF425" s="700"/>
    </row>
    <row r="426" spans="1:32" ht="18.75" customHeight="1">
      <c r="A426" s="663"/>
      <c r="B426" s="664"/>
      <c r="C426" s="665"/>
      <c r="D426" s="666"/>
      <c r="E426" s="667"/>
      <c r="F426" s="574"/>
      <c r="G426" s="668"/>
      <c r="H426" s="701" t="s">
        <v>152</v>
      </c>
      <c r="I426" s="703" t="s">
        <v>50</v>
      </c>
      <c r="J426" s="671" t="s">
        <v>116</v>
      </c>
      <c r="K426" s="672"/>
      <c r="L426" s="674" t="s">
        <v>50</v>
      </c>
      <c r="M426" s="671" t="s">
        <v>118</v>
      </c>
      <c r="N426" s="671"/>
      <c r="O426" s="573"/>
      <c r="P426" s="573"/>
      <c r="Q426" s="573"/>
      <c r="R426" s="573"/>
      <c r="S426" s="573"/>
      <c r="T426" s="573"/>
      <c r="U426" s="573"/>
      <c r="V426" s="573"/>
      <c r="W426" s="573"/>
      <c r="X426" s="573"/>
      <c r="Y426" s="573"/>
      <c r="Z426" s="573"/>
      <c r="AA426" s="573"/>
      <c r="AB426" s="573"/>
      <c r="AC426" s="671"/>
      <c r="AD426" s="671"/>
      <c r="AE426" s="671"/>
      <c r="AF426" s="700"/>
    </row>
    <row r="427" spans="1:32" ht="18.75" customHeight="1">
      <c r="A427" s="663"/>
      <c r="B427" s="664"/>
      <c r="C427" s="678"/>
      <c r="D427" s="574"/>
      <c r="E427" s="667"/>
      <c r="F427" s="574"/>
      <c r="G427" s="679"/>
      <c r="H427" s="819" t="s">
        <v>151</v>
      </c>
      <c r="I427" s="670" t="s">
        <v>50</v>
      </c>
      <c r="J427" s="671" t="s">
        <v>116</v>
      </c>
      <c r="K427" s="671"/>
      <c r="L427" s="674" t="s">
        <v>50</v>
      </c>
      <c r="M427" s="671" t="s">
        <v>121</v>
      </c>
      <c r="N427" s="671"/>
      <c r="O427" s="674" t="s">
        <v>50</v>
      </c>
      <c r="P427" s="671" t="s">
        <v>120</v>
      </c>
      <c r="Q427" s="573"/>
      <c r="R427" s="573"/>
      <c r="S427" s="573"/>
      <c r="T427" s="671"/>
      <c r="U427" s="671"/>
      <c r="V427" s="671"/>
      <c r="W427" s="671"/>
      <c r="X427" s="671"/>
      <c r="Y427" s="671"/>
      <c r="Z427" s="671"/>
      <c r="AA427" s="671"/>
      <c r="AB427" s="671"/>
      <c r="AC427" s="671"/>
      <c r="AD427" s="671"/>
      <c r="AE427" s="671"/>
      <c r="AF427" s="700"/>
    </row>
    <row r="428" spans="1:32" ht="18.75" customHeight="1">
      <c r="A428" s="663"/>
      <c r="B428" s="664"/>
      <c r="C428" s="678"/>
      <c r="D428" s="574"/>
      <c r="E428" s="667"/>
      <c r="F428" s="574"/>
      <c r="G428" s="679"/>
      <c r="H428" s="819" t="s">
        <v>150</v>
      </c>
      <c r="I428" s="670" t="s">
        <v>50</v>
      </c>
      <c r="J428" s="671" t="s">
        <v>116</v>
      </c>
      <c r="K428" s="672"/>
      <c r="L428" s="674" t="s">
        <v>50</v>
      </c>
      <c r="M428" s="671" t="s">
        <v>118</v>
      </c>
      <c r="N428" s="573"/>
      <c r="O428" s="671"/>
      <c r="P428" s="671"/>
      <c r="Q428" s="671"/>
      <c r="R428" s="671"/>
      <c r="S428" s="671"/>
      <c r="T428" s="671"/>
      <c r="U428" s="671"/>
      <c r="V428" s="671"/>
      <c r="W428" s="671"/>
      <c r="X428" s="671"/>
      <c r="Y428" s="671"/>
      <c r="Z428" s="671"/>
      <c r="AA428" s="671"/>
      <c r="AB428" s="671"/>
      <c r="AC428" s="671"/>
      <c r="AD428" s="671"/>
      <c r="AE428" s="671"/>
      <c r="AF428" s="700"/>
    </row>
    <row r="429" spans="1:32" ht="18.75" customHeight="1">
      <c r="A429" s="663"/>
      <c r="B429" s="664"/>
      <c r="C429" s="678"/>
      <c r="D429" s="574"/>
      <c r="E429" s="667"/>
      <c r="F429" s="574"/>
      <c r="G429" s="679"/>
      <c r="H429" s="692" t="s">
        <v>122</v>
      </c>
      <c r="I429" s="670" t="s">
        <v>50</v>
      </c>
      <c r="J429" s="671" t="s">
        <v>116</v>
      </c>
      <c r="K429" s="672"/>
      <c r="L429" s="674" t="s">
        <v>50</v>
      </c>
      <c r="M429" s="671" t="s">
        <v>121</v>
      </c>
      <c r="N429" s="671"/>
      <c r="O429" s="693" t="s">
        <v>50</v>
      </c>
      <c r="P429" s="694" t="s">
        <v>120</v>
      </c>
      <c r="Q429" s="671"/>
      <c r="R429" s="671"/>
      <c r="S429" s="672"/>
      <c r="T429" s="671"/>
      <c r="U429" s="672"/>
      <c r="V429" s="672"/>
      <c r="W429" s="672"/>
      <c r="X429" s="672"/>
      <c r="Y429" s="671"/>
      <c r="Z429" s="671"/>
      <c r="AA429" s="671"/>
      <c r="AB429" s="671"/>
      <c r="AC429" s="671"/>
      <c r="AD429" s="671"/>
      <c r="AE429" s="671"/>
      <c r="AF429" s="700"/>
    </row>
    <row r="430" spans="1:32" ht="18.75" customHeight="1">
      <c r="A430" s="663"/>
      <c r="B430" s="664"/>
      <c r="C430" s="678"/>
      <c r="D430" s="574"/>
      <c r="E430" s="667"/>
      <c r="F430" s="574"/>
      <c r="G430" s="679"/>
      <c r="H430" s="819" t="s">
        <v>149</v>
      </c>
      <c r="I430" s="670" t="s">
        <v>50</v>
      </c>
      <c r="J430" s="671" t="s">
        <v>116</v>
      </c>
      <c r="K430" s="672"/>
      <c r="L430" s="674" t="s">
        <v>50</v>
      </c>
      <c r="M430" s="671" t="s">
        <v>118</v>
      </c>
      <c r="N430" s="573"/>
      <c r="O430" s="671"/>
      <c r="P430" s="671"/>
      <c r="Q430" s="671"/>
      <c r="R430" s="671"/>
      <c r="S430" s="671"/>
      <c r="T430" s="671"/>
      <c r="U430" s="671"/>
      <c r="V430" s="671"/>
      <c r="W430" s="671"/>
      <c r="X430" s="671"/>
      <c r="Y430" s="671"/>
      <c r="Z430" s="671"/>
      <c r="AA430" s="671"/>
      <c r="AB430" s="671"/>
      <c r="AC430" s="671"/>
      <c r="AD430" s="671"/>
      <c r="AE430" s="671"/>
      <c r="AF430" s="700"/>
    </row>
    <row r="431" spans="1:32" ht="18.75" customHeight="1">
      <c r="A431" s="706"/>
      <c r="B431" s="707"/>
      <c r="C431" s="822"/>
      <c r="D431" s="836"/>
      <c r="E431" s="662"/>
      <c r="F431" s="836"/>
      <c r="G431" s="823"/>
      <c r="H431" s="837" t="s">
        <v>119</v>
      </c>
      <c r="I431" s="712" t="s">
        <v>50</v>
      </c>
      <c r="J431" s="713" t="s">
        <v>116</v>
      </c>
      <c r="K431" s="829"/>
      <c r="L431" s="714" t="s">
        <v>50</v>
      </c>
      <c r="M431" s="713" t="s">
        <v>118</v>
      </c>
      <c r="N431" s="715"/>
      <c r="O431" s="713"/>
      <c r="P431" s="713"/>
      <c r="Q431" s="713"/>
      <c r="R431" s="713"/>
      <c r="S431" s="713"/>
      <c r="T431" s="713"/>
      <c r="U431" s="713"/>
      <c r="V431" s="713"/>
      <c r="W431" s="713"/>
      <c r="X431" s="713"/>
      <c r="Y431" s="713"/>
      <c r="Z431" s="713"/>
      <c r="AA431" s="713"/>
      <c r="AB431" s="713"/>
      <c r="AC431" s="713"/>
      <c r="AD431" s="713"/>
      <c r="AE431" s="713"/>
      <c r="AF431" s="825"/>
    </row>
    <row r="432" spans="1:32" ht="18.75" customHeight="1">
      <c r="A432" s="732"/>
      <c r="B432" s="733"/>
      <c r="C432" s="734"/>
      <c r="D432" s="838"/>
      <c r="E432" s="648"/>
      <c r="F432" s="839"/>
      <c r="G432" s="736"/>
      <c r="H432" s="830" t="s">
        <v>148</v>
      </c>
      <c r="I432" s="738" t="s">
        <v>50</v>
      </c>
      <c r="J432" s="720" t="s">
        <v>116</v>
      </c>
      <c r="K432" s="720"/>
      <c r="L432" s="739"/>
      <c r="M432" s="740" t="s">
        <v>50</v>
      </c>
      <c r="N432" s="720" t="s">
        <v>115</v>
      </c>
      <c r="O432" s="720"/>
      <c r="P432" s="739"/>
      <c r="Q432" s="740" t="s">
        <v>50</v>
      </c>
      <c r="R432" s="741" t="s">
        <v>114</v>
      </c>
      <c r="S432" s="741"/>
      <c r="T432" s="741"/>
      <c r="U432" s="741"/>
      <c r="V432" s="720"/>
      <c r="W432" s="720"/>
      <c r="X432" s="720"/>
      <c r="Y432" s="720"/>
      <c r="Z432" s="720"/>
      <c r="AA432" s="720"/>
      <c r="AB432" s="720"/>
      <c r="AC432" s="720"/>
      <c r="AD432" s="720"/>
      <c r="AE432" s="720"/>
      <c r="AF432" s="831"/>
    </row>
    <row r="433" spans="1:32" s="844" customFormat="1" ht="19.5" customHeight="1">
      <c r="A433" s="840"/>
      <c r="B433" s="841"/>
      <c r="C433" s="842" t="s">
        <v>147</v>
      </c>
      <c r="D433" s="696" t="s">
        <v>50</v>
      </c>
      <c r="E433" s="667" t="s">
        <v>146</v>
      </c>
      <c r="F433" s="843"/>
      <c r="G433" s="843"/>
      <c r="H433" s="699" t="s">
        <v>111</v>
      </c>
      <c r="I433" s="670" t="s">
        <v>50</v>
      </c>
      <c r="J433" s="671" t="s">
        <v>107</v>
      </c>
      <c r="K433" s="672"/>
      <c r="L433" s="673"/>
      <c r="M433" s="674" t="s">
        <v>50</v>
      </c>
      <c r="N433" s="671" t="s">
        <v>106</v>
      </c>
      <c r="O433" s="674"/>
      <c r="P433" s="671"/>
      <c r="Q433" s="675"/>
      <c r="R433" s="675"/>
      <c r="S433" s="675"/>
      <c r="T433" s="675"/>
      <c r="U433" s="675"/>
      <c r="V433" s="675"/>
      <c r="W433" s="675"/>
      <c r="X433" s="675"/>
      <c r="Y433" s="675"/>
      <c r="Z433" s="675"/>
      <c r="AA433" s="675"/>
      <c r="AB433" s="675"/>
      <c r="AC433" s="675"/>
      <c r="AD433" s="675"/>
      <c r="AE433" s="675"/>
      <c r="AF433" s="817"/>
    </row>
    <row r="434" spans="1:32" ht="18.75" customHeight="1">
      <c r="A434" s="696" t="s">
        <v>50</v>
      </c>
      <c r="B434" s="664">
        <v>79</v>
      </c>
      <c r="C434" s="678" t="s">
        <v>145</v>
      </c>
      <c r="D434" s="696" t="s">
        <v>50</v>
      </c>
      <c r="E434" s="667" t="s">
        <v>144</v>
      </c>
      <c r="F434" s="574"/>
      <c r="G434" s="679"/>
      <c r="H434" s="699" t="s">
        <v>108</v>
      </c>
      <c r="I434" s="670" t="s">
        <v>50</v>
      </c>
      <c r="J434" s="671" t="s">
        <v>107</v>
      </c>
      <c r="K434" s="672"/>
      <c r="L434" s="673"/>
      <c r="M434" s="674" t="s">
        <v>50</v>
      </c>
      <c r="N434" s="671" t="s">
        <v>106</v>
      </c>
      <c r="O434" s="674"/>
      <c r="P434" s="671"/>
      <c r="Q434" s="675"/>
      <c r="R434" s="675"/>
      <c r="S434" s="675"/>
      <c r="T434" s="675"/>
      <c r="U434" s="675"/>
      <c r="V434" s="675"/>
      <c r="W434" s="675"/>
      <c r="X434" s="675"/>
      <c r="Y434" s="675"/>
      <c r="Z434" s="675"/>
      <c r="AA434" s="675"/>
      <c r="AB434" s="675"/>
      <c r="AC434" s="675"/>
      <c r="AD434" s="675"/>
      <c r="AE434" s="675"/>
      <c r="AF434" s="817"/>
    </row>
    <row r="435" spans="1:32" ht="18.75" customHeight="1">
      <c r="A435" s="696"/>
      <c r="B435" s="664"/>
      <c r="C435" s="678" t="s">
        <v>143</v>
      </c>
      <c r="E435" s="749" t="s">
        <v>142</v>
      </c>
      <c r="F435" s="574"/>
      <c r="G435" s="679"/>
      <c r="H435" s="1393" t="s">
        <v>103</v>
      </c>
      <c r="I435" s="1397" t="s">
        <v>50</v>
      </c>
      <c r="J435" s="1378" t="s">
        <v>102</v>
      </c>
      <c r="K435" s="1378"/>
      <c r="L435" s="1378"/>
      <c r="M435" s="1395" t="s">
        <v>50</v>
      </c>
      <c r="N435" s="1378" t="s">
        <v>101</v>
      </c>
      <c r="O435" s="1378"/>
      <c r="P435" s="1378"/>
      <c r="Q435" s="704"/>
      <c r="R435" s="704"/>
      <c r="S435" s="704"/>
      <c r="T435" s="704"/>
      <c r="U435" s="704"/>
      <c r="V435" s="704"/>
      <c r="W435" s="704"/>
      <c r="X435" s="704"/>
      <c r="Y435" s="704"/>
      <c r="Z435" s="704"/>
      <c r="AA435" s="704"/>
      <c r="AB435" s="704"/>
      <c r="AC435" s="704"/>
      <c r="AD435" s="704"/>
      <c r="AE435" s="704"/>
      <c r="AF435" s="705"/>
    </row>
    <row r="436" spans="1:32" ht="18.75" customHeight="1">
      <c r="A436" s="706"/>
      <c r="B436" s="707"/>
      <c r="C436" s="814"/>
      <c r="D436" s="656"/>
      <c r="E436" s="814"/>
      <c r="F436" s="709"/>
      <c r="G436" s="823"/>
      <c r="H436" s="1399"/>
      <c r="I436" s="1406"/>
      <c r="J436" s="1405"/>
      <c r="K436" s="1405"/>
      <c r="L436" s="1405"/>
      <c r="M436" s="1403"/>
      <c r="N436" s="1405"/>
      <c r="O436" s="1405"/>
      <c r="P436" s="1405"/>
      <c r="Q436" s="815"/>
      <c r="R436" s="815"/>
      <c r="S436" s="815"/>
      <c r="T436" s="815"/>
      <c r="U436" s="815"/>
      <c r="V436" s="815"/>
      <c r="W436" s="815"/>
      <c r="X436" s="815"/>
      <c r="Y436" s="815"/>
      <c r="Z436" s="815"/>
      <c r="AA436" s="815"/>
      <c r="AB436" s="815"/>
      <c r="AC436" s="815"/>
      <c r="AD436" s="815"/>
      <c r="AE436" s="815"/>
      <c r="AF436" s="657"/>
    </row>
    <row r="437" spans="1:32" ht="18.75" customHeight="1">
      <c r="A437" s="732"/>
      <c r="B437" s="733"/>
      <c r="C437" s="734"/>
      <c r="D437" s="735"/>
      <c r="E437" s="653"/>
      <c r="F437" s="735"/>
      <c r="G437" s="736"/>
      <c r="H437" s="830" t="s">
        <v>117</v>
      </c>
      <c r="I437" s="738" t="s">
        <v>50</v>
      </c>
      <c r="J437" s="720" t="s">
        <v>116</v>
      </c>
      <c r="K437" s="720"/>
      <c r="L437" s="739"/>
      <c r="M437" s="740" t="s">
        <v>50</v>
      </c>
      <c r="N437" s="720" t="s">
        <v>115</v>
      </c>
      <c r="O437" s="720"/>
      <c r="P437" s="739"/>
      <c r="Q437" s="740" t="s">
        <v>50</v>
      </c>
      <c r="R437" s="741" t="s">
        <v>114</v>
      </c>
      <c r="S437" s="741"/>
      <c r="T437" s="741"/>
      <c r="U437" s="741"/>
      <c r="V437" s="720"/>
      <c r="W437" s="720"/>
      <c r="X437" s="720"/>
      <c r="Y437" s="720"/>
      <c r="Z437" s="720"/>
      <c r="AA437" s="720"/>
      <c r="AB437" s="720"/>
      <c r="AC437" s="720"/>
      <c r="AD437" s="720"/>
      <c r="AE437" s="720"/>
      <c r="AF437" s="831"/>
    </row>
    <row r="438" spans="1:32" ht="19.5" customHeight="1">
      <c r="A438" s="663"/>
      <c r="B438" s="664"/>
      <c r="C438" s="665"/>
      <c r="D438" s="666"/>
      <c r="E438" s="667"/>
      <c r="F438" s="574"/>
      <c r="G438" s="668"/>
      <c r="H438" s="699" t="s">
        <v>111</v>
      </c>
      <c r="I438" s="670" t="s">
        <v>50</v>
      </c>
      <c r="J438" s="671" t="s">
        <v>107</v>
      </c>
      <c r="K438" s="672"/>
      <c r="L438" s="673"/>
      <c r="M438" s="674" t="s">
        <v>50</v>
      </c>
      <c r="N438" s="671" t="s">
        <v>106</v>
      </c>
      <c r="O438" s="674"/>
      <c r="P438" s="671"/>
      <c r="Q438" s="675"/>
      <c r="R438" s="675"/>
      <c r="S438" s="675"/>
      <c r="T438" s="675"/>
      <c r="U438" s="675"/>
      <c r="V438" s="675"/>
      <c r="W438" s="675"/>
      <c r="X438" s="675"/>
      <c r="Y438" s="675"/>
      <c r="Z438" s="675"/>
      <c r="AA438" s="675"/>
      <c r="AB438" s="675"/>
      <c r="AC438" s="675"/>
      <c r="AD438" s="675"/>
      <c r="AE438" s="675"/>
      <c r="AF438" s="817"/>
    </row>
    <row r="439" spans="1:32" ht="19.5" customHeight="1">
      <c r="A439" s="663"/>
      <c r="B439" s="664"/>
      <c r="C439" s="665"/>
      <c r="D439" s="666"/>
      <c r="E439" s="667"/>
      <c r="F439" s="574"/>
      <c r="G439" s="668"/>
      <c r="H439" s="699" t="s">
        <v>108</v>
      </c>
      <c r="I439" s="670" t="s">
        <v>50</v>
      </c>
      <c r="J439" s="671" t="s">
        <v>107</v>
      </c>
      <c r="K439" s="672"/>
      <c r="L439" s="673"/>
      <c r="M439" s="674" t="s">
        <v>50</v>
      </c>
      <c r="N439" s="671" t="s">
        <v>106</v>
      </c>
      <c r="O439" s="674"/>
      <c r="P439" s="671"/>
      <c r="Q439" s="675"/>
      <c r="R439" s="675"/>
      <c r="S439" s="675"/>
      <c r="T439" s="675"/>
      <c r="U439" s="675"/>
      <c r="V439" s="675"/>
      <c r="W439" s="675"/>
      <c r="X439" s="675"/>
      <c r="Y439" s="675"/>
      <c r="Z439" s="675"/>
      <c r="AA439" s="675"/>
      <c r="AB439" s="675"/>
      <c r="AC439" s="675"/>
      <c r="AD439" s="675"/>
      <c r="AE439" s="675"/>
      <c r="AF439" s="817"/>
    </row>
    <row r="440" spans="1:32" ht="18.75" customHeight="1">
      <c r="A440" s="663"/>
      <c r="B440" s="664"/>
      <c r="C440" s="678"/>
      <c r="D440" s="574"/>
      <c r="E440" s="667"/>
      <c r="F440" s="574"/>
      <c r="G440" s="679"/>
      <c r="H440" s="819" t="s">
        <v>141</v>
      </c>
      <c r="I440" s="670" t="s">
        <v>50</v>
      </c>
      <c r="J440" s="671" t="s">
        <v>140</v>
      </c>
      <c r="K440" s="672"/>
      <c r="L440" s="573"/>
      <c r="M440" s="674" t="s">
        <v>50</v>
      </c>
      <c r="N440" s="671" t="s">
        <v>139</v>
      </c>
      <c r="O440" s="675"/>
      <c r="P440" s="675"/>
      <c r="Q440" s="675"/>
      <c r="R440" s="671"/>
      <c r="S440" s="671"/>
      <c r="T440" s="671"/>
      <c r="U440" s="671"/>
      <c r="V440" s="671"/>
      <c r="W440" s="671"/>
      <c r="X440" s="671"/>
      <c r="Y440" s="671"/>
      <c r="Z440" s="671"/>
      <c r="AA440" s="671"/>
      <c r="AB440" s="671"/>
      <c r="AC440" s="671"/>
      <c r="AD440" s="671"/>
      <c r="AE440" s="671"/>
      <c r="AF440" s="700"/>
    </row>
    <row r="441" spans="1:32" ht="18.75" customHeight="1">
      <c r="A441" s="696" t="s">
        <v>50</v>
      </c>
      <c r="B441" s="664">
        <v>74</v>
      </c>
      <c r="C441" s="678" t="s">
        <v>138</v>
      </c>
      <c r="D441" s="696" t="s">
        <v>50</v>
      </c>
      <c r="E441" s="667" t="s">
        <v>137</v>
      </c>
      <c r="F441" s="574"/>
      <c r="G441" s="679"/>
      <c r="H441" s="767" t="s">
        <v>136</v>
      </c>
      <c r="I441" s="670" t="s">
        <v>50</v>
      </c>
      <c r="J441" s="671" t="s">
        <v>116</v>
      </c>
      <c r="K441" s="671"/>
      <c r="L441" s="674" t="s">
        <v>50</v>
      </c>
      <c r="M441" s="671" t="s">
        <v>135</v>
      </c>
      <c r="N441" s="671"/>
      <c r="O441" s="674" t="s">
        <v>50</v>
      </c>
      <c r="P441" s="671" t="s">
        <v>134</v>
      </c>
      <c r="Q441" s="573"/>
      <c r="R441" s="573"/>
      <c r="S441" s="827"/>
      <c r="T441" s="827"/>
      <c r="U441" s="827"/>
      <c r="V441" s="827"/>
      <c r="W441" s="827"/>
      <c r="X441" s="827"/>
      <c r="Y441" s="827"/>
      <c r="Z441" s="827"/>
      <c r="AA441" s="827"/>
      <c r="AB441" s="827"/>
      <c r="AC441" s="827"/>
      <c r="AD441" s="827"/>
      <c r="AE441" s="827"/>
      <c r="AF441" s="828"/>
    </row>
    <row r="442" spans="1:32" ht="18.75" customHeight="1">
      <c r="A442" s="663"/>
      <c r="B442" s="664"/>
      <c r="C442" s="678" t="s">
        <v>133</v>
      </c>
      <c r="D442" s="696" t="s">
        <v>50</v>
      </c>
      <c r="E442" s="667" t="s">
        <v>132</v>
      </c>
      <c r="F442" s="574"/>
      <c r="G442" s="679"/>
      <c r="H442" s="767" t="s">
        <v>131</v>
      </c>
      <c r="I442" s="670" t="s">
        <v>50</v>
      </c>
      <c r="J442" s="671" t="s">
        <v>116</v>
      </c>
      <c r="K442" s="671"/>
      <c r="L442" s="674" t="s">
        <v>50</v>
      </c>
      <c r="M442" s="671" t="s">
        <v>121</v>
      </c>
      <c r="N442" s="671"/>
      <c r="O442" s="674" t="s">
        <v>50</v>
      </c>
      <c r="P442" s="671" t="s">
        <v>120</v>
      </c>
      <c r="Q442" s="573"/>
      <c r="R442" s="573"/>
      <c r="S442" s="573"/>
      <c r="T442" s="671"/>
      <c r="U442" s="671"/>
      <c r="V442" s="671"/>
      <c r="W442" s="671"/>
      <c r="X442" s="671"/>
      <c r="Y442" s="671"/>
      <c r="Z442" s="671"/>
      <c r="AA442" s="671"/>
      <c r="AB442" s="671"/>
      <c r="AC442" s="671"/>
      <c r="AD442" s="671"/>
      <c r="AE442" s="671"/>
      <c r="AF442" s="700"/>
    </row>
    <row r="443" spans="1:32" ht="18.75" customHeight="1">
      <c r="A443" s="696"/>
      <c r="B443" s="664"/>
      <c r="C443" s="678"/>
      <c r="D443" s="696" t="s">
        <v>50</v>
      </c>
      <c r="E443" s="667" t="s">
        <v>130</v>
      </c>
      <c r="F443" s="574"/>
      <c r="G443" s="679"/>
      <c r="H443" s="767" t="s">
        <v>129</v>
      </c>
      <c r="I443" s="670" t="s">
        <v>50</v>
      </c>
      <c r="J443" s="671" t="s">
        <v>116</v>
      </c>
      <c r="K443" s="672"/>
      <c r="L443" s="674" t="s">
        <v>50</v>
      </c>
      <c r="M443" s="671" t="s">
        <v>118</v>
      </c>
      <c r="N443" s="573"/>
      <c r="O443" s="671"/>
      <c r="P443" s="671"/>
      <c r="Q443" s="671"/>
      <c r="R443" s="671"/>
      <c r="S443" s="671"/>
      <c r="T443" s="671"/>
      <c r="U443" s="671"/>
      <c r="V443" s="671"/>
      <c r="W443" s="671"/>
      <c r="X443" s="671"/>
      <c r="Y443" s="671"/>
      <c r="Z443" s="671"/>
      <c r="AA443" s="671"/>
      <c r="AB443" s="671"/>
      <c r="AC443" s="671"/>
      <c r="AD443" s="671"/>
      <c r="AE443" s="671"/>
      <c r="AF443" s="700"/>
    </row>
    <row r="444" spans="1:32" ht="18.75" customHeight="1">
      <c r="A444" s="663"/>
      <c r="B444" s="664"/>
      <c r="C444" s="678"/>
      <c r="D444" s="696"/>
      <c r="E444" s="667"/>
      <c r="F444" s="574"/>
      <c r="G444" s="679"/>
      <c r="H444" s="819" t="s">
        <v>123</v>
      </c>
      <c r="I444" s="670" t="s">
        <v>50</v>
      </c>
      <c r="J444" s="671" t="s">
        <v>116</v>
      </c>
      <c r="K444" s="672"/>
      <c r="L444" s="674" t="s">
        <v>50</v>
      </c>
      <c r="M444" s="671" t="s">
        <v>118</v>
      </c>
      <c r="N444" s="573"/>
      <c r="O444" s="671"/>
      <c r="P444" s="671"/>
      <c r="Q444" s="671"/>
      <c r="R444" s="671"/>
      <c r="S444" s="671"/>
      <c r="T444" s="671"/>
      <c r="U444" s="671"/>
      <c r="V444" s="671"/>
      <c r="W444" s="671"/>
      <c r="X444" s="671"/>
      <c r="Y444" s="671"/>
      <c r="Z444" s="671"/>
      <c r="AA444" s="671"/>
      <c r="AB444" s="671"/>
      <c r="AC444" s="671"/>
      <c r="AD444" s="671"/>
      <c r="AE444" s="671"/>
      <c r="AF444" s="700"/>
    </row>
    <row r="445" spans="1:32" ht="18.75" customHeight="1">
      <c r="A445" s="663"/>
      <c r="B445" s="664"/>
      <c r="C445" s="678"/>
      <c r="D445" s="574"/>
      <c r="E445" s="667"/>
      <c r="F445" s="574"/>
      <c r="G445" s="679"/>
      <c r="H445" s="684" t="s">
        <v>128</v>
      </c>
      <c r="I445" s="670" t="s">
        <v>50</v>
      </c>
      <c r="J445" s="671" t="s">
        <v>116</v>
      </c>
      <c r="K445" s="672"/>
      <c r="L445" s="674" t="s">
        <v>50</v>
      </c>
      <c r="M445" s="671" t="s">
        <v>118</v>
      </c>
      <c r="N445" s="573"/>
      <c r="O445" s="671"/>
      <c r="P445" s="671"/>
      <c r="Q445" s="671"/>
      <c r="R445" s="671"/>
      <c r="S445" s="671"/>
      <c r="T445" s="671"/>
      <c r="U445" s="671"/>
      <c r="V445" s="671"/>
      <c r="W445" s="671"/>
      <c r="X445" s="671"/>
      <c r="Y445" s="671"/>
      <c r="Z445" s="671"/>
      <c r="AA445" s="671"/>
      <c r="AB445" s="671"/>
      <c r="AC445" s="671"/>
      <c r="AD445" s="671"/>
      <c r="AE445" s="671"/>
      <c r="AF445" s="700"/>
    </row>
    <row r="446" spans="1:32" ht="18.75" customHeight="1">
      <c r="A446" s="663"/>
      <c r="B446" s="664"/>
      <c r="C446" s="678"/>
      <c r="D446" s="574"/>
      <c r="E446" s="667"/>
      <c r="F446" s="574"/>
      <c r="G446" s="679"/>
      <c r="H446" s="767" t="s">
        <v>127</v>
      </c>
      <c r="I446" s="670" t="s">
        <v>50</v>
      </c>
      <c r="J446" s="671" t="s">
        <v>116</v>
      </c>
      <c r="K446" s="672"/>
      <c r="L446" s="674" t="s">
        <v>50</v>
      </c>
      <c r="M446" s="671" t="s">
        <v>118</v>
      </c>
      <c r="N446" s="573"/>
      <c r="O446" s="671"/>
      <c r="P446" s="671"/>
      <c r="Q446" s="671"/>
      <c r="R446" s="671"/>
      <c r="S446" s="671"/>
      <c r="T446" s="671"/>
      <c r="U446" s="671"/>
      <c r="V446" s="671"/>
      <c r="W446" s="671"/>
      <c r="X446" s="671"/>
      <c r="Y446" s="671"/>
      <c r="Z446" s="671"/>
      <c r="AA446" s="671"/>
      <c r="AB446" s="671"/>
      <c r="AC446" s="671"/>
      <c r="AD446" s="671"/>
      <c r="AE446" s="671"/>
      <c r="AF446" s="700"/>
    </row>
    <row r="447" spans="1:32" ht="18.75" customHeight="1">
      <c r="A447" s="706"/>
      <c r="B447" s="707"/>
      <c r="C447" s="822"/>
      <c r="D447" s="709"/>
      <c r="E447" s="662"/>
      <c r="F447" s="709"/>
      <c r="G447" s="823"/>
      <c r="H447" s="711" t="s">
        <v>119</v>
      </c>
      <c r="I447" s="712" t="s">
        <v>50</v>
      </c>
      <c r="J447" s="713" t="s">
        <v>116</v>
      </c>
      <c r="K447" s="829"/>
      <c r="L447" s="714" t="s">
        <v>50</v>
      </c>
      <c r="M447" s="713" t="s">
        <v>118</v>
      </c>
      <c r="N447" s="715"/>
      <c r="O447" s="713"/>
      <c r="P447" s="713"/>
      <c r="Q447" s="713"/>
      <c r="R447" s="713"/>
      <c r="S447" s="713"/>
      <c r="T447" s="713"/>
      <c r="U447" s="713"/>
      <c r="V447" s="713"/>
      <c r="W447" s="713"/>
      <c r="X447" s="713"/>
      <c r="Y447" s="713"/>
      <c r="Z447" s="713"/>
      <c r="AA447" s="713"/>
      <c r="AB447" s="713"/>
      <c r="AC447" s="713"/>
      <c r="AD447" s="713"/>
      <c r="AE447" s="713"/>
      <c r="AF447" s="825"/>
    </row>
    <row r="448" spans="1:32" ht="18.75" customHeight="1">
      <c r="A448" s="732"/>
      <c r="B448" s="733"/>
      <c r="C448" s="734"/>
      <c r="D448" s="735"/>
      <c r="E448" s="653"/>
      <c r="F448" s="735"/>
      <c r="G448" s="736"/>
      <c r="H448" s="830" t="s">
        <v>117</v>
      </c>
      <c r="I448" s="738" t="s">
        <v>50</v>
      </c>
      <c r="J448" s="720" t="s">
        <v>116</v>
      </c>
      <c r="K448" s="720"/>
      <c r="L448" s="739"/>
      <c r="M448" s="740" t="s">
        <v>50</v>
      </c>
      <c r="N448" s="720" t="s">
        <v>115</v>
      </c>
      <c r="O448" s="720"/>
      <c r="P448" s="739"/>
      <c r="Q448" s="740" t="s">
        <v>50</v>
      </c>
      <c r="R448" s="741" t="s">
        <v>114</v>
      </c>
      <c r="S448" s="741"/>
      <c r="T448" s="741"/>
      <c r="U448" s="741"/>
      <c r="V448" s="720"/>
      <c r="W448" s="720"/>
      <c r="X448" s="720"/>
      <c r="Y448" s="720"/>
      <c r="Z448" s="720"/>
      <c r="AA448" s="720"/>
      <c r="AB448" s="720"/>
      <c r="AC448" s="720"/>
      <c r="AD448" s="720"/>
      <c r="AE448" s="720"/>
      <c r="AF448" s="831"/>
    </row>
    <row r="449" spans="1:32" ht="19.5" customHeight="1">
      <c r="A449" s="663"/>
      <c r="B449" s="664"/>
      <c r="C449" s="665"/>
      <c r="D449" s="666"/>
      <c r="E449" s="667"/>
      <c r="F449" s="574"/>
      <c r="G449" s="668"/>
      <c r="H449" s="699" t="s">
        <v>111</v>
      </c>
      <c r="I449" s="670" t="s">
        <v>50</v>
      </c>
      <c r="J449" s="671" t="s">
        <v>107</v>
      </c>
      <c r="K449" s="672"/>
      <c r="L449" s="673"/>
      <c r="M449" s="674" t="s">
        <v>50</v>
      </c>
      <c r="N449" s="671" t="s">
        <v>106</v>
      </c>
      <c r="O449" s="674"/>
      <c r="P449" s="671"/>
      <c r="Q449" s="675"/>
      <c r="R449" s="675"/>
      <c r="S449" s="675"/>
      <c r="T449" s="675"/>
      <c r="U449" s="675"/>
      <c r="V449" s="675"/>
      <c r="W449" s="675"/>
      <c r="X449" s="675"/>
      <c r="Y449" s="675"/>
      <c r="Z449" s="675"/>
      <c r="AA449" s="675"/>
      <c r="AB449" s="675"/>
      <c r="AC449" s="675"/>
      <c r="AD449" s="675"/>
      <c r="AE449" s="675"/>
      <c r="AF449" s="817"/>
    </row>
    <row r="450" spans="1:32" ht="19.5" customHeight="1">
      <c r="A450" s="663"/>
      <c r="B450" s="664"/>
      <c r="C450" s="665"/>
      <c r="D450" s="666"/>
      <c r="E450" s="667"/>
      <c r="F450" s="574"/>
      <c r="G450" s="668"/>
      <c r="H450" s="699" t="s">
        <v>108</v>
      </c>
      <c r="I450" s="670" t="s">
        <v>50</v>
      </c>
      <c r="J450" s="671" t="s">
        <v>107</v>
      </c>
      <c r="K450" s="672"/>
      <c r="L450" s="673"/>
      <c r="M450" s="674" t="s">
        <v>50</v>
      </c>
      <c r="N450" s="671" t="s">
        <v>106</v>
      </c>
      <c r="O450" s="674"/>
      <c r="P450" s="671"/>
      <c r="Q450" s="675"/>
      <c r="R450" s="675"/>
      <c r="S450" s="675"/>
      <c r="T450" s="675"/>
      <c r="U450" s="675"/>
      <c r="V450" s="675"/>
      <c r="W450" s="675"/>
      <c r="X450" s="675"/>
      <c r="Y450" s="675"/>
      <c r="Z450" s="675"/>
      <c r="AA450" s="675"/>
      <c r="AB450" s="675"/>
      <c r="AC450" s="675"/>
      <c r="AD450" s="675"/>
      <c r="AE450" s="675"/>
      <c r="AF450" s="817"/>
    </row>
    <row r="451" spans="1:32" ht="18.75" customHeight="1">
      <c r="A451" s="696" t="s">
        <v>50</v>
      </c>
      <c r="B451" s="664">
        <v>75</v>
      </c>
      <c r="C451" s="678" t="s">
        <v>126</v>
      </c>
      <c r="D451" s="696" t="s">
        <v>50</v>
      </c>
      <c r="E451" s="667" t="s">
        <v>112</v>
      </c>
      <c r="F451" s="574"/>
      <c r="G451" s="679"/>
      <c r="H451" s="819" t="s">
        <v>125</v>
      </c>
      <c r="I451" s="670" t="s">
        <v>50</v>
      </c>
      <c r="J451" s="671" t="s">
        <v>116</v>
      </c>
      <c r="K451" s="672"/>
      <c r="L451" s="674" t="s">
        <v>50</v>
      </c>
      <c r="M451" s="671" t="s">
        <v>118</v>
      </c>
      <c r="N451" s="573"/>
      <c r="O451" s="671"/>
      <c r="P451" s="671"/>
      <c r="Q451" s="671"/>
      <c r="R451" s="671"/>
      <c r="S451" s="671"/>
      <c r="T451" s="671"/>
      <c r="U451" s="671"/>
      <c r="V451" s="671"/>
      <c r="W451" s="671"/>
      <c r="X451" s="671"/>
      <c r="Y451" s="671"/>
      <c r="Z451" s="671"/>
      <c r="AA451" s="671"/>
      <c r="AB451" s="671"/>
      <c r="AC451" s="671"/>
      <c r="AD451" s="671"/>
      <c r="AE451" s="671"/>
      <c r="AF451" s="700"/>
    </row>
    <row r="452" spans="1:32" ht="18.75" customHeight="1">
      <c r="A452" s="663"/>
      <c r="B452" s="664"/>
      <c r="C452" s="678" t="s">
        <v>124</v>
      </c>
      <c r="D452" s="696" t="s">
        <v>50</v>
      </c>
      <c r="E452" s="667" t="s">
        <v>109</v>
      </c>
      <c r="F452" s="574"/>
      <c r="G452" s="679"/>
      <c r="H452" s="1393" t="s">
        <v>103</v>
      </c>
      <c r="I452" s="1395" t="s">
        <v>50</v>
      </c>
      <c r="J452" s="1378" t="s">
        <v>102</v>
      </c>
      <c r="K452" s="1378"/>
      <c r="L452" s="1378"/>
      <c r="M452" s="1395" t="s">
        <v>50</v>
      </c>
      <c r="N452" s="1378" t="s">
        <v>101</v>
      </c>
      <c r="O452" s="1378"/>
      <c r="P452" s="1378"/>
      <c r="Q452" s="704"/>
      <c r="R452" s="704"/>
      <c r="S452" s="704"/>
      <c r="T452" s="704"/>
      <c r="U452" s="704"/>
      <c r="V452" s="704"/>
      <c r="W452" s="704"/>
      <c r="X452" s="704"/>
      <c r="Y452" s="704"/>
      <c r="Z452" s="704"/>
      <c r="AA452" s="704"/>
      <c r="AB452" s="704"/>
      <c r="AC452" s="704"/>
      <c r="AD452" s="704"/>
      <c r="AE452" s="704"/>
      <c r="AF452" s="705"/>
    </row>
    <row r="453" spans="1:32" ht="18.75" customHeight="1">
      <c r="A453" s="663"/>
      <c r="B453" s="664"/>
      <c r="C453" s="678"/>
      <c r="D453" s="696"/>
      <c r="E453" s="667" t="s">
        <v>104</v>
      </c>
      <c r="F453" s="574"/>
      <c r="G453" s="679"/>
      <c r="H453" s="1394"/>
      <c r="I453" s="1396"/>
      <c r="J453" s="1379"/>
      <c r="K453" s="1379"/>
      <c r="L453" s="1379"/>
      <c r="M453" s="1396"/>
      <c r="N453" s="1379"/>
      <c r="O453" s="1379"/>
      <c r="P453" s="1379"/>
      <c r="Q453" s="689"/>
      <c r="R453" s="689"/>
      <c r="S453" s="689"/>
      <c r="T453" s="689"/>
      <c r="U453" s="689"/>
      <c r="V453" s="689"/>
      <c r="W453" s="689"/>
      <c r="X453" s="689"/>
      <c r="Y453" s="689"/>
      <c r="Z453" s="689"/>
      <c r="AA453" s="689"/>
      <c r="AB453" s="689"/>
      <c r="AC453" s="689"/>
      <c r="AD453" s="689"/>
      <c r="AE453" s="689"/>
      <c r="AF453" s="690"/>
    </row>
    <row r="454" spans="1:32" ht="18.75" customHeight="1">
      <c r="A454" s="663"/>
      <c r="B454" s="664"/>
      <c r="C454" s="678"/>
      <c r="D454" s="574"/>
      <c r="F454" s="574"/>
      <c r="G454" s="679"/>
      <c r="H454" s="819" t="s">
        <v>123</v>
      </c>
      <c r="I454" s="670" t="s">
        <v>50</v>
      </c>
      <c r="J454" s="671" t="s">
        <v>116</v>
      </c>
      <c r="K454" s="672"/>
      <c r="L454" s="674" t="s">
        <v>50</v>
      </c>
      <c r="M454" s="671" t="s">
        <v>118</v>
      </c>
      <c r="N454" s="573"/>
      <c r="O454" s="671"/>
      <c r="P454" s="671"/>
      <c r="Q454" s="671"/>
      <c r="R454" s="671"/>
      <c r="S454" s="671"/>
      <c r="T454" s="671"/>
      <c r="U454" s="671"/>
      <c r="V454" s="671"/>
      <c r="W454" s="671"/>
      <c r="X454" s="671"/>
      <c r="Y454" s="671"/>
      <c r="Z454" s="671"/>
      <c r="AA454" s="671"/>
      <c r="AB454" s="671"/>
      <c r="AC454" s="671"/>
      <c r="AD454" s="671"/>
      <c r="AE454" s="671"/>
      <c r="AF454" s="700"/>
    </row>
    <row r="455" spans="1:32" ht="18.75" customHeight="1">
      <c r="A455" s="663"/>
      <c r="B455" s="664"/>
      <c r="C455" s="678"/>
      <c r="D455" s="574"/>
      <c r="E455" s="667"/>
      <c r="F455" s="574"/>
      <c r="G455" s="679"/>
      <c r="H455" s="692" t="s">
        <v>122</v>
      </c>
      <c r="I455" s="670" t="s">
        <v>50</v>
      </c>
      <c r="J455" s="671" t="s">
        <v>116</v>
      </c>
      <c r="K455" s="672"/>
      <c r="L455" s="674" t="s">
        <v>50</v>
      </c>
      <c r="M455" s="671" t="s">
        <v>121</v>
      </c>
      <c r="N455" s="671"/>
      <c r="O455" s="693" t="s">
        <v>50</v>
      </c>
      <c r="P455" s="694" t="s">
        <v>120</v>
      </c>
      <c r="Q455" s="671"/>
      <c r="R455" s="671"/>
      <c r="S455" s="672"/>
      <c r="T455" s="671"/>
      <c r="U455" s="672"/>
      <c r="V455" s="672"/>
      <c r="W455" s="672"/>
      <c r="X455" s="672"/>
      <c r="Y455" s="671"/>
      <c r="Z455" s="671"/>
      <c r="AA455" s="671"/>
      <c r="AB455" s="671"/>
      <c r="AC455" s="671"/>
      <c r="AD455" s="671"/>
      <c r="AE455" s="671"/>
      <c r="AF455" s="700"/>
    </row>
    <row r="456" spans="1:32" ht="18.75" customHeight="1">
      <c r="A456" s="706"/>
      <c r="B456" s="707"/>
      <c r="C456" s="822"/>
      <c r="D456" s="709"/>
      <c r="E456" s="662"/>
      <c r="F456" s="709"/>
      <c r="G456" s="823"/>
      <c r="H456" s="711" t="s">
        <v>119</v>
      </c>
      <c r="I456" s="670" t="s">
        <v>50</v>
      </c>
      <c r="J456" s="671" t="s">
        <v>116</v>
      </c>
      <c r="K456" s="672"/>
      <c r="L456" s="674" t="s">
        <v>50</v>
      </c>
      <c r="M456" s="671" t="s">
        <v>118</v>
      </c>
      <c r="N456" s="573"/>
      <c r="O456" s="713"/>
      <c r="P456" s="713"/>
      <c r="Q456" s="713"/>
      <c r="R456" s="713"/>
      <c r="S456" s="713"/>
      <c r="T456" s="713"/>
      <c r="U456" s="713"/>
      <c r="V456" s="713"/>
      <c r="W456" s="713"/>
      <c r="X456" s="713"/>
      <c r="Y456" s="713"/>
      <c r="Z456" s="713"/>
      <c r="AA456" s="713"/>
      <c r="AB456" s="713"/>
      <c r="AC456" s="713"/>
      <c r="AD456" s="713"/>
      <c r="AE456" s="713"/>
      <c r="AF456" s="825"/>
    </row>
    <row r="457" spans="1:32" ht="18.75" customHeight="1">
      <c r="A457" s="649"/>
      <c r="B457" s="845"/>
      <c r="D457" s="696"/>
      <c r="E457" s="667"/>
      <c r="F457" s="735"/>
      <c r="G457" s="736"/>
      <c r="H457" s="830" t="s">
        <v>117</v>
      </c>
      <c r="I457" s="738" t="s">
        <v>50</v>
      </c>
      <c r="J457" s="720" t="s">
        <v>116</v>
      </c>
      <c r="K457" s="720"/>
      <c r="L457" s="739"/>
      <c r="M457" s="740" t="s">
        <v>50</v>
      </c>
      <c r="N457" s="720" t="s">
        <v>115</v>
      </c>
      <c r="O457" s="720"/>
      <c r="P457" s="739"/>
      <c r="Q457" s="740" t="s">
        <v>50</v>
      </c>
      <c r="R457" s="741" t="s">
        <v>114</v>
      </c>
      <c r="S457" s="741"/>
      <c r="T457" s="741"/>
      <c r="U457" s="741"/>
      <c r="V457" s="720"/>
      <c r="W457" s="720"/>
      <c r="X457" s="720"/>
      <c r="Y457" s="720"/>
      <c r="Z457" s="720"/>
      <c r="AA457" s="720"/>
      <c r="AB457" s="720"/>
      <c r="AC457" s="720"/>
      <c r="AD457" s="720"/>
      <c r="AE457" s="720"/>
      <c r="AF457" s="831"/>
    </row>
    <row r="458" spans="1:32" s="844" customFormat="1" ht="19.5" customHeight="1">
      <c r="A458" s="840"/>
      <c r="C458" s="678" t="s">
        <v>113</v>
      </c>
      <c r="D458" s="696" t="s">
        <v>50</v>
      </c>
      <c r="E458" s="667" t="s">
        <v>112</v>
      </c>
      <c r="H458" s="699" t="s">
        <v>111</v>
      </c>
      <c r="I458" s="670" t="s">
        <v>50</v>
      </c>
      <c r="J458" s="671" t="s">
        <v>107</v>
      </c>
      <c r="K458" s="672"/>
      <c r="L458" s="673"/>
      <c r="M458" s="674" t="s">
        <v>50</v>
      </c>
      <c r="N458" s="671" t="s">
        <v>106</v>
      </c>
      <c r="O458" s="674"/>
      <c r="P458" s="671"/>
      <c r="Q458" s="675"/>
      <c r="R458" s="675"/>
      <c r="S458" s="675"/>
      <c r="T458" s="675"/>
      <c r="U458" s="675"/>
      <c r="V458" s="675"/>
      <c r="W458" s="675"/>
      <c r="X458" s="675"/>
      <c r="Y458" s="675"/>
      <c r="Z458" s="675"/>
      <c r="AA458" s="675"/>
      <c r="AB458" s="675"/>
      <c r="AC458" s="675"/>
      <c r="AD458" s="675"/>
      <c r="AE458" s="675"/>
      <c r="AF458" s="817"/>
    </row>
    <row r="459" spans="1:32" ht="18.75" customHeight="1">
      <c r="A459" s="696" t="s">
        <v>50</v>
      </c>
      <c r="B459" s="664">
        <v>69</v>
      </c>
      <c r="C459" s="678" t="s">
        <v>110</v>
      </c>
      <c r="D459" s="696" t="s">
        <v>50</v>
      </c>
      <c r="E459" s="667" t="s">
        <v>109</v>
      </c>
      <c r="F459" s="574"/>
      <c r="G459" s="679"/>
      <c r="H459" s="846" t="s">
        <v>108</v>
      </c>
      <c r="I459" s="703" t="s">
        <v>50</v>
      </c>
      <c r="J459" s="694" t="s">
        <v>107</v>
      </c>
      <c r="K459" s="687"/>
      <c r="L459" s="765"/>
      <c r="M459" s="693" t="s">
        <v>50</v>
      </c>
      <c r="N459" s="694" t="s">
        <v>106</v>
      </c>
      <c r="O459" s="693"/>
      <c r="P459" s="694"/>
      <c r="Q459" s="704"/>
      <c r="R459" s="704"/>
      <c r="S459" s="704"/>
      <c r="T459" s="704"/>
      <c r="U459" s="704"/>
      <c r="V459" s="704"/>
      <c r="W459" s="704"/>
      <c r="X459" s="704"/>
      <c r="Y459" s="704"/>
      <c r="Z459" s="704"/>
      <c r="AA459" s="704"/>
      <c r="AB459" s="704"/>
      <c r="AC459" s="704"/>
      <c r="AD459" s="704"/>
      <c r="AE459" s="704"/>
      <c r="AF459" s="847"/>
    </row>
    <row r="460" spans="1:32" ht="18.75" customHeight="1">
      <c r="A460" s="663"/>
      <c r="B460" s="664"/>
      <c r="C460" s="678" t="s">
        <v>105</v>
      </c>
      <c r="D460" s="844"/>
      <c r="E460" s="848" t="s">
        <v>104</v>
      </c>
      <c r="F460" s="574"/>
      <c r="G460" s="679"/>
      <c r="H460" s="1400" t="s">
        <v>103</v>
      </c>
      <c r="I460" s="1402" t="s">
        <v>50</v>
      </c>
      <c r="J460" s="1404" t="s">
        <v>102</v>
      </c>
      <c r="K460" s="1404"/>
      <c r="L460" s="1404"/>
      <c r="M460" s="1402" t="s">
        <v>50</v>
      </c>
      <c r="N460" s="1404" t="s">
        <v>101</v>
      </c>
      <c r="O460" s="1404"/>
      <c r="P460" s="1404"/>
      <c r="Q460" s="849"/>
      <c r="R460" s="849"/>
      <c r="S460" s="849"/>
      <c r="T460" s="849"/>
      <c r="U460" s="849"/>
      <c r="V460" s="849"/>
      <c r="W460" s="849"/>
      <c r="X460" s="849"/>
      <c r="Y460" s="849"/>
      <c r="Z460" s="849"/>
      <c r="AA460" s="849"/>
      <c r="AB460" s="849"/>
      <c r="AC460" s="849"/>
      <c r="AD460" s="849"/>
      <c r="AE460" s="849"/>
      <c r="AF460" s="650"/>
    </row>
    <row r="461" spans="1:32" ht="18.75" customHeight="1">
      <c r="A461" s="706"/>
      <c r="B461" s="707"/>
      <c r="C461" s="822"/>
      <c r="D461" s="850"/>
      <c r="E461" s="851"/>
      <c r="F461" s="709"/>
      <c r="G461" s="823"/>
      <c r="H461" s="1401"/>
      <c r="I461" s="1403"/>
      <c r="J461" s="1405"/>
      <c r="K461" s="1405"/>
      <c r="L461" s="1405"/>
      <c r="M461" s="1403"/>
      <c r="N461" s="1405"/>
      <c r="O461" s="1405"/>
      <c r="P461" s="1405"/>
      <c r="Q461" s="815"/>
      <c r="R461" s="815"/>
      <c r="S461" s="815"/>
      <c r="T461" s="815"/>
      <c r="U461" s="815"/>
      <c r="V461" s="815"/>
      <c r="W461" s="815"/>
      <c r="X461" s="815"/>
      <c r="Y461" s="815"/>
      <c r="Z461" s="815"/>
      <c r="AA461" s="815"/>
      <c r="AB461" s="815"/>
      <c r="AC461" s="815"/>
      <c r="AD461" s="815"/>
      <c r="AE461" s="815"/>
      <c r="AF461" s="657"/>
    </row>
    <row r="462" spans="1:32" ht="8.25" customHeight="1">
      <c r="C462" s="684"/>
      <c r="D462" s="684"/>
      <c r="AF462" s="749"/>
    </row>
    <row r="463" spans="1:32" ht="20.25" customHeight="1">
      <c r="A463" s="852"/>
      <c r="B463" s="852"/>
      <c r="C463" s="684" t="s">
        <v>100</v>
      </c>
      <c r="D463" s="684"/>
      <c r="E463" s="848"/>
      <c r="F463" s="848"/>
      <c r="G463" s="844"/>
      <c r="H463" s="848"/>
      <c r="I463" s="848"/>
      <c r="J463" s="848"/>
      <c r="K463" s="848"/>
      <c r="L463" s="848"/>
      <c r="M463" s="848"/>
      <c r="N463" s="848"/>
      <c r="O463" s="848"/>
      <c r="P463" s="848"/>
      <c r="Q463" s="848"/>
      <c r="R463" s="848"/>
      <c r="S463" s="848"/>
      <c r="T463" s="848"/>
      <c r="U463" s="848"/>
      <c r="V463" s="848"/>
    </row>
    <row r="464" spans="1:32"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43:H344"/>
    <mergeCell ref="I343:I344"/>
    <mergeCell ref="J343:L344"/>
    <mergeCell ref="M343:M344"/>
    <mergeCell ref="N343:P344"/>
    <mergeCell ref="H345:H346"/>
    <mergeCell ref="I345:I346"/>
    <mergeCell ref="J345:L346"/>
    <mergeCell ref="M345:M346"/>
    <mergeCell ref="N345:P346"/>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291:H292"/>
    <mergeCell ref="I291:I292"/>
    <mergeCell ref="J291:L292"/>
    <mergeCell ref="M291:M292"/>
    <mergeCell ref="N291:P292"/>
    <mergeCell ref="H303:H304"/>
    <mergeCell ref="I303:I304"/>
    <mergeCell ref="J303:K304"/>
    <mergeCell ref="L303:L304"/>
    <mergeCell ref="M303:N304"/>
    <mergeCell ref="H267:H268"/>
    <mergeCell ref="I267:I268"/>
    <mergeCell ref="J267:L268"/>
    <mergeCell ref="M267:M268"/>
    <mergeCell ref="N267:P268"/>
    <mergeCell ref="H278:H279"/>
    <mergeCell ref="I278:I279"/>
    <mergeCell ref="J278:L279"/>
    <mergeCell ref="M278:M279"/>
    <mergeCell ref="N278:P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4"/>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50"/>
  <sheetViews>
    <sheetView showGridLines="0" view="pageBreakPreview" zoomScale="40" zoomScaleNormal="100" zoomScaleSheetLayoutView="40" workbookViewId="0"/>
  </sheetViews>
  <sheetFormatPr defaultRowHeight="13.5"/>
  <cols>
    <col min="1" max="2" width="4.25" style="909" customWidth="1"/>
    <col min="3" max="3" width="25" style="931" customWidth="1"/>
    <col min="4" max="4" width="4.875" style="931" customWidth="1"/>
    <col min="5" max="5" width="41.625" style="931" customWidth="1"/>
    <col min="6" max="6" width="4.875" style="931" customWidth="1"/>
    <col min="7" max="7" width="19.625" style="269" customWidth="1"/>
    <col min="8" max="8" width="33.875" style="931" customWidth="1"/>
    <col min="9" max="32" width="4.875" style="931" customWidth="1"/>
    <col min="33" max="16384" width="9" style="931"/>
  </cols>
  <sheetData>
    <row r="2" spans="1:32" ht="20.25" customHeight="1">
      <c r="A2" s="935" t="s">
        <v>1215</v>
      </c>
      <c r="B2" s="935"/>
    </row>
    <row r="3" spans="1:32" ht="20.25" customHeight="1">
      <c r="A3" s="1407" t="s">
        <v>343</v>
      </c>
      <c r="B3" s="1407"/>
      <c r="C3" s="1407"/>
      <c r="D3" s="1407"/>
      <c r="E3" s="1407"/>
      <c r="F3" s="1407"/>
      <c r="G3" s="1407"/>
      <c r="H3" s="1407"/>
      <c r="I3" s="1407"/>
      <c r="J3" s="1407"/>
      <c r="K3" s="1407"/>
      <c r="L3" s="1407"/>
      <c r="M3" s="1407"/>
      <c r="N3" s="1407"/>
      <c r="O3" s="1407"/>
      <c r="P3" s="1407"/>
      <c r="Q3" s="1407"/>
      <c r="R3" s="1407"/>
      <c r="S3" s="1407"/>
      <c r="T3" s="1407"/>
      <c r="U3" s="1407"/>
      <c r="V3" s="1407"/>
      <c r="W3" s="1407"/>
      <c r="X3" s="1407"/>
      <c r="Y3" s="1407"/>
      <c r="Z3" s="1407"/>
      <c r="AA3" s="1407"/>
      <c r="AB3" s="1407"/>
      <c r="AC3" s="1407"/>
      <c r="AD3" s="1407"/>
      <c r="AE3" s="1407"/>
      <c r="AF3" s="1407"/>
    </row>
    <row r="4" spans="1:32" ht="20.25" customHeight="1"/>
    <row r="5" spans="1:32" ht="30" customHeight="1">
      <c r="J5" s="909"/>
      <c r="K5" s="909"/>
      <c r="L5" s="909"/>
      <c r="M5" s="909"/>
      <c r="N5" s="909"/>
      <c r="O5" s="909"/>
      <c r="P5" s="909"/>
      <c r="Q5" s="909"/>
      <c r="R5" s="909"/>
      <c r="S5" s="1076" t="s">
        <v>342</v>
      </c>
      <c r="T5" s="1076"/>
      <c r="U5" s="1076"/>
      <c r="V5" s="1076"/>
      <c r="W5" s="641" t="str">
        <f>IF('★別紙3－2'!L$60="","",'★別紙3－2'!L$60)</f>
        <v/>
      </c>
      <c r="X5" s="641" t="str">
        <f>IF('★別紙3－2'!M$60="","",'★別紙3－2'!M$60)</f>
        <v/>
      </c>
      <c r="Y5" s="641" t="str">
        <f>IF('★別紙3－2'!N$60="","",'★別紙3－2'!N$60)</f>
        <v/>
      </c>
      <c r="Z5" s="641" t="str">
        <f>IF('★別紙3－2'!O$60="","",'★別紙3－2'!O$60)</f>
        <v/>
      </c>
      <c r="AA5" s="641" t="str">
        <f>IF('★別紙3－2'!P$60="","",'★別紙3－2'!P$60)</f>
        <v/>
      </c>
      <c r="AB5" s="641" t="str">
        <f>IF('★別紙3－2'!Q$60="","",'★別紙3－2'!Q$60)</f>
        <v/>
      </c>
      <c r="AC5" s="641" t="str">
        <f>IF('★別紙3－2'!R$60="","",'★別紙3－2'!R$60)</f>
        <v/>
      </c>
      <c r="AD5" s="641" t="str">
        <f>IF('★別紙3－2'!S$60="","",'★別紙3－2'!S$60)</f>
        <v/>
      </c>
      <c r="AE5" s="641" t="str">
        <f>IF('★別紙3－2'!T$60="","",'★別紙3－2'!T$60)</f>
        <v/>
      </c>
      <c r="AF5" s="641" t="str">
        <f>IF('★別紙3－2'!U$60="","",'★別紙3－2'!U$60)</f>
        <v/>
      </c>
    </row>
    <row r="6" spans="1:32" ht="20.25" customHeight="1"/>
    <row r="7" spans="1:32" ht="18" customHeight="1">
      <c r="A7" s="1076" t="s">
        <v>217</v>
      </c>
      <c r="B7" s="1076"/>
      <c r="C7" s="1076"/>
      <c r="D7" s="1076" t="s">
        <v>216</v>
      </c>
      <c r="E7" s="1076"/>
      <c r="F7" s="1408" t="s">
        <v>215</v>
      </c>
      <c r="G7" s="1408"/>
      <c r="H7" s="1076" t="s">
        <v>341</v>
      </c>
      <c r="I7" s="1076"/>
      <c r="J7" s="1076"/>
      <c r="K7" s="1076"/>
      <c r="L7" s="1076"/>
      <c r="M7" s="1076"/>
      <c r="N7" s="1076"/>
      <c r="O7" s="1076"/>
      <c r="P7" s="1076"/>
      <c r="Q7" s="1076"/>
      <c r="R7" s="1076"/>
      <c r="S7" s="1076"/>
      <c r="T7" s="1076"/>
      <c r="U7" s="1076"/>
      <c r="V7" s="1076"/>
      <c r="W7" s="1076"/>
      <c r="X7" s="1076"/>
      <c r="Y7" s="1076" t="s">
        <v>340</v>
      </c>
      <c r="Z7" s="1076"/>
      <c r="AA7" s="1076"/>
      <c r="AB7" s="1076"/>
      <c r="AC7" s="1076" t="s">
        <v>339</v>
      </c>
      <c r="AD7" s="1076"/>
      <c r="AE7" s="1076"/>
      <c r="AF7" s="1409"/>
    </row>
    <row r="8" spans="1:32" ht="18.75" customHeight="1">
      <c r="A8" s="1165" t="s">
        <v>213</v>
      </c>
      <c r="B8" s="1165"/>
      <c r="C8" s="1411"/>
      <c r="D8" s="904"/>
      <c r="E8" s="903"/>
      <c r="F8" s="901"/>
      <c r="G8" s="936"/>
      <c r="H8" s="1412" t="s">
        <v>212</v>
      </c>
      <c r="I8" s="937" t="s">
        <v>50</v>
      </c>
      <c r="J8" s="246" t="s">
        <v>211</v>
      </c>
      <c r="K8" s="4"/>
      <c r="L8" s="4"/>
      <c r="M8" s="937" t="s">
        <v>50</v>
      </c>
      <c r="N8" s="246" t="s">
        <v>210</v>
      </c>
      <c r="O8" s="4"/>
      <c r="P8" s="4"/>
      <c r="Q8" s="937" t="s">
        <v>50</v>
      </c>
      <c r="R8" s="246" t="s">
        <v>209</v>
      </c>
      <c r="S8" s="4"/>
      <c r="T8" s="4"/>
      <c r="U8" s="937" t="s">
        <v>50</v>
      </c>
      <c r="V8" s="246" t="s">
        <v>208</v>
      </c>
      <c r="W8" s="4"/>
      <c r="X8" s="171"/>
      <c r="Y8" s="1413"/>
      <c r="Z8" s="1413"/>
      <c r="AA8" s="1413"/>
      <c r="AB8" s="1413"/>
      <c r="AC8" s="1413"/>
      <c r="AD8" s="1413"/>
      <c r="AE8" s="1413"/>
      <c r="AF8" s="1414"/>
    </row>
    <row r="9" spans="1:32" ht="18.75" customHeight="1">
      <c r="A9" s="1076"/>
      <c r="B9" s="1076"/>
      <c r="C9" s="1409"/>
      <c r="D9" s="899"/>
      <c r="E9" s="928"/>
      <c r="F9" s="926"/>
      <c r="G9" s="938"/>
      <c r="H9" s="1279"/>
      <c r="I9" s="939" t="s">
        <v>50</v>
      </c>
      <c r="J9" s="441" t="s">
        <v>207</v>
      </c>
      <c r="K9" s="921"/>
      <c r="L9" s="921"/>
      <c r="M9" s="940" t="s">
        <v>50</v>
      </c>
      <c r="N9" s="441" t="s">
        <v>206</v>
      </c>
      <c r="O9" s="921"/>
      <c r="P9" s="921"/>
      <c r="Q9" s="940" t="s">
        <v>50</v>
      </c>
      <c r="R9" s="441" t="s">
        <v>205</v>
      </c>
      <c r="S9" s="921"/>
      <c r="T9" s="921"/>
      <c r="U9" s="940" t="s">
        <v>50</v>
      </c>
      <c r="V9" s="441" t="s">
        <v>204</v>
      </c>
      <c r="W9" s="921"/>
      <c r="X9" s="922"/>
      <c r="Y9" s="1249"/>
      <c r="Z9" s="1249"/>
      <c r="AA9" s="1249"/>
      <c r="AB9" s="1249"/>
      <c r="AC9" s="1249"/>
      <c r="AD9" s="1249"/>
      <c r="AE9" s="1249"/>
      <c r="AF9" s="1415"/>
    </row>
    <row r="10" spans="1:32" ht="19.5" customHeight="1">
      <c r="A10" s="3"/>
      <c r="B10" s="924"/>
      <c r="C10" s="230"/>
      <c r="D10" s="930"/>
      <c r="E10" s="229"/>
      <c r="F10" s="906"/>
      <c r="G10" s="228"/>
      <c r="H10" s="858" t="s">
        <v>111</v>
      </c>
      <c r="I10" s="920" t="s">
        <v>50</v>
      </c>
      <c r="J10" s="855" t="s">
        <v>107</v>
      </c>
      <c r="K10" s="941"/>
      <c r="L10" s="856"/>
      <c r="M10" s="913" t="s">
        <v>50</v>
      </c>
      <c r="N10" s="855" t="s">
        <v>106</v>
      </c>
      <c r="O10" s="857"/>
      <c r="P10" s="855"/>
      <c r="Q10" s="942"/>
      <c r="R10" s="942"/>
      <c r="S10" s="942"/>
      <c r="T10" s="942"/>
      <c r="U10" s="942"/>
      <c r="V10" s="942"/>
      <c r="W10" s="942"/>
      <c r="X10" s="943"/>
      <c r="Y10" s="944" t="s">
        <v>50</v>
      </c>
      <c r="Z10" s="1" t="s">
        <v>241</v>
      </c>
      <c r="AA10" s="1"/>
      <c r="AB10" s="221"/>
      <c r="AC10" s="944" t="s">
        <v>50</v>
      </c>
      <c r="AD10" s="1" t="s">
        <v>241</v>
      </c>
      <c r="AE10" s="1"/>
      <c r="AF10" s="221"/>
    </row>
    <row r="11" spans="1:32" ht="18.75" customHeight="1">
      <c r="A11" s="3"/>
      <c r="B11" s="924"/>
      <c r="C11" s="243"/>
      <c r="D11" s="906"/>
      <c r="E11" s="229"/>
      <c r="F11" s="906"/>
      <c r="G11" s="240"/>
      <c r="H11" s="945" t="s">
        <v>125</v>
      </c>
      <c r="I11" s="944" t="s">
        <v>50</v>
      </c>
      <c r="J11" s="855" t="s">
        <v>116</v>
      </c>
      <c r="K11" s="941"/>
      <c r="L11" s="944" t="s">
        <v>50</v>
      </c>
      <c r="M11" s="855" t="s">
        <v>118</v>
      </c>
      <c r="N11" s="855"/>
      <c r="O11" s="855"/>
      <c r="P11" s="855"/>
      <c r="Q11" s="855"/>
      <c r="R11" s="855"/>
      <c r="S11" s="855"/>
      <c r="T11" s="855"/>
      <c r="U11" s="855"/>
      <c r="V11" s="855"/>
      <c r="W11" s="855"/>
      <c r="X11" s="858"/>
      <c r="Y11" s="944" t="s">
        <v>50</v>
      </c>
      <c r="Z11" s="1" t="s">
        <v>239</v>
      </c>
      <c r="AA11" s="222"/>
      <c r="AB11" s="221"/>
      <c r="AC11" s="944" t="s">
        <v>50</v>
      </c>
      <c r="AD11" s="1" t="s">
        <v>239</v>
      </c>
      <c r="AE11" s="222"/>
      <c r="AF11" s="221"/>
    </row>
    <row r="12" spans="1:32" ht="18.75" customHeight="1">
      <c r="A12" s="3"/>
      <c r="B12" s="924"/>
      <c r="C12" s="243"/>
      <c r="D12" s="906"/>
      <c r="E12" s="229"/>
      <c r="F12" s="906"/>
      <c r="G12" s="240"/>
      <c r="H12" s="1416" t="s">
        <v>248</v>
      </c>
      <c r="I12" s="1312" t="s">
        <v>50</v>
      </c>
      <c r="J12" s="1334" t="s">
        <v>102</v>
      </c>
      <c r="K12" s="1334"/>
      <c r="L12" s="1334"/>
      <c r="M12" s="1312" t="s">
        <v>50</v>
      </c>
      <c r="N12" s="1334" t="s">
        <v>101</v>
      </c>
      <c r="O12" s="1334"/>
      <c r="P12" s="1334"/>
      <c r="Q12" s="946"/>
      <c r="R12" s="946"/>
      <c r="S12" s="946"/>
      <c r="T12" s="946"/>
      <c r="U12" s="946"/>
      <c r="V12" s="946"/>
      <c r="W12" s="946"/>
      <c r="X12" s="947"/>
      <c r="AB12" s="221"/>
      <c r="AF12" s="221"/>
    </row>
    <row r="13" spans="1:32" ht="18.75" customHeight="1">
      <c r="A13" s="3"/>
      <c r="B13" s="924"/>
      <c r="C13" s="243"/>
      <c r="D13" s="906"/>
      <c r="E13" s="229"/>
      <c r="F13" s="906"/>
      <c r="G13" s="240"/>
      <c r="H13" s="1416"/>
      <c r="I13" s="1312"/>
      <c r="J13" s="1334"/>
      <c r="K13" s="1334"/>
      <c r="L13" s="1334"/>
      <c r="M13" s="1312"/>
      <c r="N13" s="1334"/>
      <c r="O13" s="1334"/>
      <c r="P13" s="1334"/>
      <c r="Q13" s="942"/>
      <c r="R13" s="942"/>
      <c r="S13" s="942"/>
      <c r="T13" s="942"/>
      <c r="U13" s="942"/>
      <c r="V13" s="942"/>
      <c r="W13" s="942"/>
      <c r="X13" s="943"/>
      <c r="Y13" s="223"/>
      <c r="Z13" s="222"/>
      <c r="AA13" s="222"/>
      <c r="AB13" s="221"/>
      <c r="AC13" s="223"/>
      <c r="AD13" s="222"/>
      <c r="AE13" s="222"/>
      <c r="AF13" s="221"/>
    </row>
    <row r="14" spans="1:32" ht="18.75" customHeight="1">
      <c r="A14" s="3"/>
      <c r="B14" s="924"/>
      <c r="C14" s="243"/>
      <c r="D14" s="906"/>
      <c r="E14" s="229"/>
      <c r="F14" s="906"/>
      <c r="G14" s="240"/>
      <c r="H14" s="1416" t="s">
        <v>338</v>
      </c>
      <c r="I14" s="1312" t="s">
        <v>50</v>
      </c>
      <c r="J14" s="1334" t="s">
        <v>102</v>
      </c>
      <c r="K14" s="1334"/>
      <c r="L14" s="1334"/>
      <c r="M14" s="1312" t="s">
        <v>50</v>
      </c>
      <c r="N14" s="1334" t="s">
        <v>101</v>
      </c>
      <c r="O14" s="1334"/>
      <c r="P14" s="1334"/>
      <c r="Q14" s="946"/>
      <c r="R14" s="946"/>
      <c r="S14" s="946"/>
      <c r="T14" s="946"/>
      <c r="U14" s="946"/>
      <c r="V14" s="946"/>
      <c r="W14" s="946"/>
      <c r="X14" s="947"/>
      <c r="Y14" s="223"/>
      <c r="Z14" s="222"/>
      <c r="AA14" s="222"/>
      <c r="AB14" s="221"/>
      <c r="AC14" s="223"/>
      <c r="AD14" s="222"/>
      <c r="AE14" s="222"/>
      <c r="AF14" s="221"/>
    </row>
    <row r="15" spans="1:32" ht="18.75" customHeight="1">
      <c r="A15" s="3"/>
      <c r="B15" s="924"/>
      <c r="C15" s="243"/>
      <c r="D15" s="906"/>
      <c r="E15" s="229"/>
      <c r="F15" s="906"/>
      <c r="G15" s="240"/>
      <c r="H15" s="1416"/>
      <c r="I15" s="1312"/>
      <c r="J15" s="1334"/>
      <c r="K15" s="1334"/>
      <c r="L15" s="1334"/>
      <c r="M15" s="1312"/>
      <c r="N15" s="1334"/>
      <c r="O15" s="1334"/>
      <c r="P15" s="1334"/>
      <c r="Q15" s="942"/>
      <c r="R15" s="942"/>
      <c r="S15" s="942"/>
      <c r="T15" s="942"/>
      <c r="U15" s="942"/>
      <c r="V15" s="942"/>
      <c r="W15" s="942"/>
      <c r="X15" s="943"/>
      <c r="Y15" s="223"/>
      <c r="Z15" s="222"/>
      <c r="AA15" s="222"/>
      <c r="AB15" s="221"/>
      <c r="AC15" s="223"/>
      <c r="AD15" s="222"/>
      <c r="AE15" s="222"/>
      <c r="AF15" s="221"/>
    </row>
    <row r="16" spans="1:32" ht="18.75" customHeight="1">
      <c r="A16" s="3"/>
      <c r="B16" s="924"/>
      <c r="C16" s="243"/>
      <c r="D16" s="906"/>
      <c r="E16" s="229"/>
      <c r="F16" s="906"/>
      <c r="G16" s="240"/>
      <c r="H16" s="948" t="s">
        <v>198</v>
      </c>
      <c r="I16" s="564" t="s">
        <v>50</v>
      </c>
      <c r="J16" s="234" t="s">
        <v>116</v>
      </c>
      <c r="K16" s="248"/>
      <c r="L16" s="565" t="s">
        <v>50</v>
      </c>
      <c r="M16" s="234" t="s">
        <v>121</v>
      </c>
      <c r="N16" s="234"/>
      <c r="O16" s="911" t="s">
        <v>50</v>
      </c>
      <c r="P16" s="226" t="s">
        <v>120</v>
      </c>
      <c r="Q16" s="234"/>
      <c r="R16" s="234"/>
      <c r="S16" s="248"/>
      <c r="T16" s="248"/>
      <c r="U16" s="248"/>
      <c r="V16" s="248"/>
      <c r="W16" s="248"/>
      <c r="X16" s="949"/>
      <c r="Y16" s="223"/>
      <c r="Z16" s="222"/>
      <c r="AA16" s="222"/>
      <c r="AB16" s="221"/>
      <c r="AC16" s="223"/>
      <c r="AD16" s="222"/>
      <c r="AE16" s="222"/>
      <c r="AF16" s="221"/>
    </row>
    <row r="17" spans="1:32" ht="18.75" customHeight="1">
      <c r="A17" s="3"/>
      <c r="B17" s="924"/>
      <c r="C17" s="243"/>
      <c r="D17" s="906"/>
      <c r="E17" s="229"/>
      <c r="F17" s="906"/>
      <c r="G17" s="240"/>
      <c r="H17" s="948" t="s">
        <v>155</v>
      </c>
      <c r="I17" s="564" t="s">
        <v>50</v>
      </c>
      <c r="J17" s="234" t="s">
        <v>140</v>
      </c>
      <c r="K17" s="248"/>
      <c r="L17" s="249"/>
      <c r="M17" s="944" t="s">
        <v>50</v>
      </c>
      <c r="N17" s="234" t="s">
        <v>139</v>
      </c>
      <c r="O17" s="233"/>
      <c r="P17" s="233"/>
      <c r="Q17" s="248"/>
      <c r="R17" s="248"/>
      <c r="S17" s="248"/>
      <c r="T17" s="248"/>
      <c r="U17" s="248"/>
      <c r="V17" s="248"/>
      <c r="W17" s="248"/>
      <c r="X17" s="949"/>
      <c r="Y17" s="223"/>
      <c r="Z17" s="222"/>
      <c r="AA17" s="222"/>
      <c r="AB17" s="221"/>
      <c r="AC17" s="223"/>
      <c r="AD17" s="222"/>
      <c r="AE17" s="222"/>
      <c r="AF17" s="221"/>
    </row>
    <row r="18" spans="1:32" ht="18.75" customHeight="1">
      <c r="A18" s="3"/>
      <c r="B18" s="924"/>
      <c r="C18" s="243"/>
      <c r="D18" s="906"/>
      <c r="E18" s="229"/>
      <c r="F18" s="906"/>
      <c r="G18" s="240"/>
      <c r="H18" s="948" t="s">
        <v>153</v>
      </c>
      <c r="I18" s="564" t="s">
        <v>50</v>
      </c>
      <c r="J18" s="234" t="s">
        <v>116</v>
      </c>
      <c r="K18" s="248"/>
      <c r="L18" s="565" t="s">
        <v>50</v>
      </c>
      <c r="M18" s="234" t="s">
        <v>118</v>
      </c>
      <c r="N18" s="234"/>
      <c r="O18" s="248"/>
      <c r="P18" s="248"/>
      <c r="Q18" s="248"/>
      <c r="R18" s="248"/>
      <c r="S18" s="248"/>
      <c r="T18" s="248"/>
      <c r="U18" s="248"/>
      <c r="V18" s="248"/>
      <c r="W18" s="248"/>
      <c r="X18" s="949"/>
      <c r="Y18" s="223"/>
      <c r="Z18" s="222"/>
      <c r="AA18" s="222"/>
      <c r="AB18" s="221"/>
      <c r="AC18" s="223"/>
      <c r="AD18" s="222"/>
      <c r="AE18" s="222"/>
      <c r="AF18" s="221"/>
    </row>
    <row r="19" spans="1:32" ht="18.75" customHeight="1">
      <c r="A19" s="3"/>
      <c r="B19" s="924"/>
      <c r="C19" s="243"/>
      <c r="D19" s="906"/>
      <c r="E19" s="229"/>
      <c r="F19" s="906"/>
      <c r="G19" s="240"/>
      <c r="H19" s="948" t="s">
        <v>122</v>
      </c>
      <c r="I19" s="564" t="s">
        <v>50</v>
      </c>
      <c r="J19" s="234" t="s">
        <v>116</v>
      </c>
      <c r="K19" s="248"/>
      <c r="L19" s="565" t="s">
        <v>50</v>
      </c>
      <c r="M19" s="234" t="s">
        <v>121</v>
      </c>
      <c r="N19" s="234"/>
      <c r="O19" s="911" t="s">
        <v>50</v>
      </c>
      <c r="P19" s="226" t="s">
        <v>120</v>
      </c>
      <c r="Q19" s="234"/>
      <c r="R19" s="234"/>
      <c r="S19" s="248"/>
      <c r="T19" s="234"/>
      <c r="U19" s="248"/>
      <c r="V19" s="248"/>
      <c r="W19" s="248"/>
      <c r="X19" s="949"/>
      <c r="Y19" s="223"/>
      <c r="Z19" s="222"/>
      <c r="AA19" s="222"/>
      <c r="AB19" s="221"/>
      <c r="AC19" s="223"/>
      <c r="AD19" s="222"/>
      <c r="AE19" s="222"/>
      <c r="AF19" s="221"/>
    </row>
    <row r="20" spans="1:32" ht="18.75" customHeight="1">
      <c r="A20" s="919" t="s">
        <v>50</v>
      </c>
      <c r="B20" s="924">
        <v>76</v>
      </c>
      <c r="C20" s="243" t="s">
        <v>337</v>
      </c>
      <c r="D20" s="919" t="s">
        <v>50</v>
      </c>
      <c r="E20" s="229" t="s">
        <v>201</v>
      </c>
      <c r="F20" s="906"/>
      <c r="G20" s="240"/>
      <c r="H20" s="950" t="s">
        <v>192</v>
      </c>
      <c r="I20" s="951" t="s">
        <v>50</v>
      </c>
      <c r="J20" s="234" t="s">
        <v>116</v>
      </c>
      <c r="K20" s="234"/>
      <c r="L20" s="565" t="s">
        <v>50</v>
      </c>
      <c r="M20" s="234" t="s">
        <v>135</v>
      </c>
      <c r="N20" s="234"/>
      <c r="O20" s="565" t="s">
        <v>50</v>
      </c>
      <c r="P20" s="234" t="s">
        <v>134</v>
      </c>
      <c r="Q20" s="233"/>
      <c r="R20" s="248"/>
      <c r="S20" s="248"/>
      <c r="T20" s="248"/>
      <c r="U20" s="248"/>
      <c r="V20" s="248"/>
      <c r="W20" s="248"/>
      <c r="X20" s="949"/>
      <c r="Y20" s="223"/>
      <c r="Z20" s="222"/>
      <c r="AA20" s="222"/>
      <c r="AB20" s="221"/>
      <c r="AC20" s="223"/>
      <c r="AD20" s="222"/>
      <c r="AE20" s="222"/>
      <c r="AF20" s="221"/>
    </row>
    <row r="21" spans="1:32" ht="19.5" customHeight="1">
      <c r="A21" s="3"/>
      <c r="B21" s="924"/>
      <c r="C21" s="243" t="s">
        <v>200</v>
      </c>
      <c r="D21" s="919" t="s">
        <v>50</v>
      </c>
      <c r="E21" s="229" t="s">
        <v>199</v>
      </c>
      <c r="F21" s="906"/>
      <c r="G21" s="228"/>
      <c r="H21" s="234" t="s">
        <v>197</v>
      </c>
      <c r="I21" s="564" t="s">
        <v>50</v>
      </c>
      <c r="J21" s="234" t="s">
        <v>116</v>
      </c>
      <c r="K21" s="234"/>
      <c r="L21" s="565" t="s">
        <v>50</v>
      </c>
      <c r="M21" s="234" t="s">
        <v>118</v>
      </c>
      <c r="N21" s="234"/>
      <c r="O21" s="233"/>
      <c r="P21" s="234"/>
      <c r="Q21" s="233"/>
      <c r="R21" s="233"/>
      <c r="S21" s="233"/>
      <c r="T21" s="233"/>
      <c r="U21" s="233"/>
      <c r="V21" s="233"/>
      <c r="W21" s="233"/>
      <c r="X21" s="232"/>
      <c r="Y21" s="222"/>
      <c r="Z21" s="222"/>
      <c r="AA21" s="222"/>
      <c r="AB21" s="221"/>
      <c r="AC21" s="223"/>
      <c r="AD21" s="222"/>
      <c r="AE21" s="222"/>
      <c r="AF21" s="221"/>
    </row>
    <row r="22" spans="1:32" ht="18.75" customHeight="1">
      <c r="A22" s="3"/>
      <c r="B22" s="924"/>
      <c r="C22" s="243"/>
      <c r="D22" s="906"/>
      <c r="E22" s="229"/>
      <c r="F22" s="906"/>
      <c r="G22" s="240"/>
      <c r="H22" s="952" t="s">
        <v>230</v>
      </c>
      <c r="I22" s="564" t="s">
        <v>50</v>
      </c>
      <c r="J22" s="234" t="s">
        <v>116</v>
      </c>
      <c r="K22" s="234"/>
      <c r="L22" s="565" t="s">
        <v>50</v>
      </c>
      <c r="M22" s="234" t="s">
        <v>227</v>
      </c>
      <c r="N22" s="234"/>
      <c r="O22" s="565" t="s">
        <v>50</v>
      </c>
      <c r="P22" s="234" t="s">
        <v>226</v>
      </c>
      <c r="Q22" s="238"/>
      <c r="R22" s="565" t="s">
        <v>50</v>
      </c>
      <c r="S22" s="234" t="s">
        <v>229</v>
      </c>
      <c r="T22" s="234"/>
      <c r="U22" s="234"/>
      <c r="V22" s="234"/>
      <c r="W22" s="234"/>
      <c r="X22" s="950"/>
      <c r="Y22" s="223"/>
      <c r="Z22" s="222"/>
      <c r="AA22" s="222"/>
      <c r="AB22" s="221"/>
      <c r="AC22" s="223"/>
      <c r="AD22" s="222"/>
      <c r="AE22" s="222"/>
      <c r="AF22" s="221"/>
    </row>
    <row r="23" spans="1:32" ht="18.75" customHeight="1">
      <c r="A23" s="3"/>
      <c r="B23" s="924"/>
      <c r="C23" s="230"/>
      <c r="D23" s="930"/>
      <c r="E23" s="229"/>
      <c r="F23" s="906"/>
      <c r="G23" s="545"/>
      <c r="H23" s="1337" t="s">
        <v>1216</v>
      </c>
      <c r="I23" s="911" t="s">
        <v>50</v>
      </c>
      <c r="J23" s="226" t="s">
        <v>116</v>
      </c>
      <c r="K23" s="226"/>
      <c r="L23" s="953"/>
      <c r="M23" s="911" t="s">
        <v>50</v>
      </c>
      <c r="N23" s="226" t="s">
        <v>1217</v>
      </c>
      <c r="O23" s="225"/>
      <c r="P23" s="955"/>
      <c r="Q23" s="954"/>
      <c r="R23" s="954"/>
      <c r="S23" s="955"/>
      <c r="T23" s="954"/>
      <c r="X23" s="224"/>
      <c r="Y23" s="861"/>
      <c r="Z23" s="861"/>
      <c r="AA23" s="861"/>
      <c r="AB23" s="221"/>
      <c r="AC23" s="223"/>
      <c r="AD23" s="861"/>
      <c r="AE23" s="861"/>
      <c r="AF23" s="221"/>
    </row>
    <row r="24" spans="1:32" ht="18.75" customHeight="1">
      <c r="A24" s="3"/>
      <c r="B24" s="924"/>
      <c r="C24" s="230"/>
      <c r="D24" s="930"/>
      <c r="E24" s="229"/>
      <c r="F24" s="906"/>
      <c r="G24" s="545"/>
      <c r="H24" s="1337"/>
      <c r="I24" s="912" t="s">
        <v>50</v>
      </c>
      <c r="J24" s="545" t="s">
        <v>1218</v>
      </c>
      <c r="K24" s="545"/>
      <c r="L24" s="538"/>
      <c r="M24" s="912" t="s">
        <v>50</v>
      </c>
      <c r="N24" s="545" t="s">
        <v>1219</v>
      </c>
      <c r="O24" s="538"/>
      <c r="P24" s="538"/>
      <c r="Q24" s="912" t="s">
        <v>50</v>
      </c>
      <c r="R24" s="545" t="s">
        <v>1220</v>
      </c>
      <c r="S24" s="915"/>
      <c r="T24" s="545"/>
      <c r="U24" s="912" t="s">
        <v>50</v>
      </c>
      <c r="V24" s="545" t="s">
        <v>1221</v>
      </c>
      <c r="W24" s="540"/>
      <c r="X24" s="956"/>
      <c r="Y24" s="861"/>
      <c r="Z24" s="861"/>
      <c r="AA24" s="861"/>
      <c r="AB24" s="221"/>
      <c r="AC24" s="223"/>
      <c r="AD24" s="861"/>
      <c r="AE24" s="861"/>
      <c r="AF24" s="221"/>
    </row>
    <row r="25" spans="1:32" ht="18.75" customHeight="1">
      <c r="A25" s="3"/>
      <c r="B25" s="924"/>
      <c r="C25" s="230"/>
      <c r="D25" s="930"/>
      <c r="E25" s="229"/>
      <c r="F25" s="906"/>
      <c r="G25" s="545"/>
      <c r="H25" s="1337"/>
      <c r="I25" s="912" t="s">
        <v>50</v>
      </c>
      <c r="J25" s="545" t="s">
        <v>1222</v>
      </c>
      <c r="K25" s="545"/>
      <c r="L25" s="538"/>
      <c r="M25" s="912" t="s">
        <v>50</v>
      </c>
      <c r="N25" s="545" t="s">
        <v>1223</v>
      </c>
      <c r="O25" s="538"/>
      <c r="P25" s="538"/>
      <c r="Q25" s="912" t="s">
        <v>50</v>
      </c>
      <c r="R25" s="545" t="s">
        <v>1224</v>
      </c>
      <c r="S25" s="915"/>
      <c r="T25" s="545"/>
      <c r="U25" s="912" t="s">
        <v>50</v>
      </c>
      <c r="V25" s="545" t="s">
        <v>1225</v>
      </c>
      <c r="W25" s="540"/>
      <c r="X25" s="956"/>
      <c r="Y25" s="861"/>
      <c r="Z25" s="861"/>
      <c r="AA25" s="861"/>
      <c r="AB25" s="221"/>
      <c r="AC25" s="223"/>
      <c r="AD25" s="861"/>
      <c r="AE25" s="861"/>
      <c r="AF25" s="221"/>
    </row>
    <row r="26" spans="1:32" ht="18.75" customHeight="1">
      <c r="A26" s="3"/>
      <c r="B26" s="924"/>
      <c r="C26" s="230"/>
      <c r="D26" s="930"/>
      <c r="E26" s="229"/>
      <c r="F26" s="906"/>
      <c r="G26" s="545"/>
      <c r="H26" s="1337"/>
      <c r="I26" s="912" t="s">
        <v>50</v>
      </c>
      <c r="J26" s="545" t="s">
        <v>1226</v>
      </c>
      <c r="K26" s="545"/>
      <c r="L26" s="538"/>
      <c r="M26" s="912" t="s">
        <v>50</v>
      </c>
      <c r="N26" s="545" t="s">
        <v>1227</v>
      </c>
      <c r="O26" s="538"/>
      <c r="P26" s="538"/>
      <c r="Q26" s="912" t="s">
        <v>50</v>
      </c>
      <c r="R26" s="545" t="s">
        <v>1228</v>
      </c>
      <c r="S26" s="915"/>
      <c r="T26" s="545"/>
      <c r="U26" s="912" t="s">
        <v>50</v>
      </c>
      <c r="V26" s="545" t="s">
        <v>1229</v>
      </c>
      <c r="W26" s="540"/>
      <c r="X26" s="956"/>
      <c r="Y26" s="861"/>
      <c r="Z26" s="861"/>
      <c r="AA26" s="861"/>
      <c r="AB26" s="221"/>
      <c r="AC26" s="223"/>
      <c r="AD26" s="861"/>
      <c r="AE26" s="861"/>
      <c r="AF26" s="221"/>
    </row>
    <row r="27" spans="1:32" ht="18.75" customHeight="1">
      <c r="A27" s="3"/>
      <c r="B27" s="924"/>
      <c r="C27" s="230"/>
      <c r="D27" s="930"/>
      <c r="E27" s="229"/>
      <c r="F27" s="906"/>
      <c r="G27" s="545"/>
      <c r="H27" s="1337"/>
      <c r="I27" s="912" t="s">
        <v>50</v>
      </c>
      <c r="J27" s="545" t="s">
        <v>1230</v>
      </c>
      <c r="K27" s="545"/>
      <c r="L27" s="538"/>
      <c r="M27" s="912" t="s">
        <v>50</v>
      </c>
      <c r="N27" s="545" t="s">
        <v>1231</v>
      </c>
      <c r="O27" s="538"/>
      <c r="P27" s="538"/>
      <c r="Q27" s="912" t="s">
        <v>50</v>
      </c>
      <c r="R27" s="957" t="s">
        <v>1232</v>
      </c>
      <c r="S27" s="915"/>
      <c r="T27" s="545"/>
      <c r="U27" s="912" t="s">
        <v>50</v>
      </c>
      <c r="V27" s="545" t="s">
        <v>1233</v>
      </c>
      <c r="W27" s="540"/>
      <c r="X27" s="956"/>
      <c r="Y27" s="861"/>
      <c r="Z27" s="861"/>
      <c r="AA27" s="861"/>
      <c r="AB27" s="221"/>
      <c r="AC27" s="223"/>
      <c r="AD27" s="861"/>
      <c r="AE27" s="861"/>
      <c r="AF27" s="221"/>
    </row>
    <row r="28" spans="1:32" ht="18.75" customHeight="1">
      <c r="A28" s="220"/>
      <c r="B28" s="900"/>
      <c r="C28" s="219"/>
      <c r="D28" s="926"/>
      <c r="E28" s="922"/>
      <c r="F28" s="907"/>
      <c r="G28" s="441"/>
      <c r="H28" s="1410"/>
      <c r="I28" s="940" t="s">
        <v>50</v>
      </c>
      <c r="J28" s="441" t="s">
        <v>1234</v>
      </c>
      <c r="K28" s="441"/>
      <c r="L28" s="958"/>
      <c r="M28" s="958"/>
      <c r="N28" s="441"/>
      <c r="O28" s="958"/>
      <c r="P28" s="958"/>
      <c r="Q28" s="958"/>
      <c r="R28" s="441"/>
      <c r="S28" s="927"/>
      <c r="T28" s="441"/>
      <c r="U28" s="958"/>
      <c r="V28" s="441"/>
      <c r="W28" s="959"/>
      <c r="X28" s="938"/>
      <c r="Y28" s="213"/>
      <c r="Z28" s="212"/>
      <c r="AA28" s="212"/>
      <c r="AB28" s="211"/>
      <c r="AC28" s="213"/>
      <c r="AD28" s="212"/>
      <c r="AE28" s="212"/>
      <c r="AF28" s="211"/>
    </row>
    <row r="29" spans="1:32" ht="20.25" customHeight="1">
      <c r="A29" s="934"/>
      <c r="B29" s="934"/>
      <c r="C29" s="915"/>
      <c r="D29" s="915"/>
      <c r="E29" s="915"/>
      <c r="F29" s="915"/>
      <c r="G29" s="540"/>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row>
    <row r="30" spans="1:32" ht="20.25" customHeight="1">
      <c r="A30" s="1417" t="s">
        <v>219</v>
      </c>
      <c r="B30" s="1417"/>
      <c r="C30" s="1417"/>
      <c r="D30" s="1417"/>
      <c r="E30" s="1417"/>
      <c r="F30" s="1417"/>
      <c r="G30" s="1417"/>
      <c r="H30" s="1417"/>
      <c r="I30" s="1417"/>
      <c r="J30" s="1417"/>
      <c r="K30" s="1417"/>
      <c r="L30" s="1417"/>
      <c r="M30" s="1417"/>
      <c r="N30" s="1417"/>
      <c r="O30" s="1417"/>
      <c r="P30" s="1417"/>
      <c r="Q30" s="1417"/>
      <c r="R30" s="1417"/>
      <c r="S30" s="1417"/>
      <c r="T30" s="1417"/>
      <c r="U30" s="1417"/>
      <c r="V30" s="1417"/>
      <c r="W30" s="1417"/>
      <c r="X30" s="1417"/>
      <c r="Y30" s="1417"/>
      <c r="Z30" s="1417"/>
      <c r="AA30" s="1417"/>
      <c r="AB30" s="1417"/>
      <c r="AC30" s="1417"/>
      <c r="AD30" s="1417"/>
      <c r="AE30" s="1417"/>
      <c r="AF30" s="1417"/>
    </row>
    <row r="31" spans="1:32" ht="20.25" customHeight="1"/>
    <row r="32" spans="1:32" ht="30" customHeight="1">
      <c r="S32" s="1076" t="s">
        <v>218</v>
      </c>
      <c r="T32" s="1076"/>
      <c r="U32" s="1076"/>
      <c r="V32" s="1076"/>
      <c r="W32" s="641" t="str">
        <f>IF('★別紙3－2'!L$60="","",'★別紙3－2'!L$60)</f>
        <v/>
      </c>
      <c r="X32" s="641" t="str">
        <f>IF('★別紙3－2'!M$60="","",'★別紙3－2'!M$60)</f>
        <v/>
      </c>
      <c r="Y32" s="641" t="str">
        <f>IF('★別紙3－2'!N$60="","",'★別紙3－2'!N$60)</f>
        <v/>
      </c>
      <c r="Z32" s="641" t="str">
        <f>IF('★別紙3－2'!O$60="","",'★別紙3－2'!O$60)</f>
        <v/>
      </c>
      <c r="AA32" s="641" t="str">
        <f>IF('★別紙3－2'!P$60="","",'★別紙3－2'!P$60)</f>
        <v/>
      </c>
      <c r="AB32" s="641" t="str">
        <f>IF('★別紙3－2'!Q$60="","",'★別紙3－2'!Q$60)</f>
        <v/>
      </c>
      <c r="AC32" s="641" t="str">
        <f>IF('★別紙3－2'!R$60="","",'★別紙3－2'!R$60)</f>
        <v/>
      </c>
      <c r="AD32" s="641" t="str">
        <f>IF('★別紙3－2'!S$60="","",'★別紙3－2'!S$60)</f>
        <v/>
      </c>
      <c r="AE32" s="641" t="str">
        <f>IF('★別紙3－2'!T$60="","",'★別紙3－2'!T$60)</f>
        <v/>
      </c>
      <c r="AF32" s="641" t="str">
        <f>IF('★別紙3－2'!U$60="","",'★別紙3－2'!U$60)</f>
        <v/>
      </c>
    </row>
    <row r="33" spans="1:32" ht="20.25" customHeight="1"/>
    <row r="34" spans="1:32" ht="18" customHeight="1">
      <c r="A34" s="1076" t="s">
        <v>217</v>
      </c>
      <c r="B34" s="1076"/>
      <c r="C34" s="1076"/>
      <c r="D34" s="1076" t="s">
        <v>216</v>
      </c>
      <c r="E34" s="1076"/>
      <c r="F34" s="1408" t="s">
        <v>215</v>
      </c>
      <c r="G34" s="1408"/>
      <c r="H34" s="1076" t="s">
        <v>214</v>
      </c>
      <c r="I34" s="1076"/>
      <c r="J34" s="1076"/>
      <c r="K34" s="1076"/>
      <c r="L34" s="1076"/>
      <c r="M34" s="1076"/>
      <c r="N34" s="1076"/>
      <c r="O34" s="1076"/>
      <c r="P34" s="1076"/>
      <c r="Q34" s="1076"/>
      <c r="R34" s="1076"/>
      <c r="S34" s="1076"/>
      <c r="T34" s="1076"/>
      <c r="U34" s="1076"/>
      <c r="V34" s="1076"/>
      <c r="W34" s="1076"/>
      <c r="X34" s="1076"/>
      <c r="Y34" s="1076"/>
      <c r="Z34" s="1076"/>
      <c r="AA34" s="1076"/>
      <c r="AB34" s="1076"/>
      <c r="AC34" s="1076"/>
      <c r="AD34" s="1076"/>
      <c r="AE34" s="1076"/>
      <c r="AF34" s="1409"/>
    </row>
    <row r="35" spans="1:32" ht="18.75" customHeight="1">
      <c r="A35" s="1165" t="s">
        <v>213</v>
      </c>
      <c r="B35" s="1165"/>
      <c r="C35" s="1411"/>
      <c r="D35" s="904"/>
      <c r="E35" s="903"/>
      <c r="F35" s="901"/>
      <c r="G35" s="936"/>
      <c r="H35" s="1412" t="s">
        <v>212</v>
      </c>
      <c r="I35" s="570" t="s">
        <v>50</v>
      </c>
      <c r="J35" s="246" t="s">
        <v>211</v>
      </c>
      <c r="K35" s="246"/>
      <c r="L35" s="246"/>
      <c r="M35" s="937" t="s">
        <v>50</v>
      </c>
      <c r="N35" s="246" t="s">
        <v>210</v>
      </c>
      <c r="O35" s="246"/>
      <c r="P35" s="246"/>
      <c r="Q35" s="937" t="s">
        <v>50</v>
      </c>
      <c r="R35" s="246" t="s">
        <v>209</v>
      </c>
      <c r="S35" s="246"/>
      <c r="T35" s="246"/>
      <c r="U35" s="937" t="s">
        <v>50</v>
      </c>
      <c r="V35" s="246" t="s">
        <v>208</v>
      </c>
      <c r="W35" s="246"/>
      <c r="X35" s="246"/>
      <c r="Y35" s="246"/>
      <c r="Z35" s="246"/>
      <c r="AA35" s="246"/>
      <c r="AB35" s="246"/>
      <c r="AC35" s="246"/>
      <c r="AD35" s="246"/>
      <c r="AE35" s="246"/>
      <c r="AF35" s="422"/>
    </row>
    <row r="36" spans="1:32" ht="18.75" customHeight="1">
      <c r="A36" s="1076"/>
      <c r="B36" s="1076"/>
      <c r="C36" s="1409"/>
      <c r="D36" s="899"/>
      <c r="E36" s="928"/>
      <c r="F36" s="926"/>
      <c r="G36" s="938"/>
      <c r="H36" s="1412"/>
      <c r="I36" s="939" t="s">
        <v>50</v>
      </c>
      <c r="J36" s="441" t="s">
        <v>207</v>
      </c>
      <c r="K36" s="441"/>
      <c r="L36" s="441"/>
      <c r="M36" s="940" t="s">
        <v>50</v>
      </c>
      <c r="N36" s="441" t="s">
        <v>206</v>
      </c>
      <c r="O36" s="441"/>
      <c r="P36" s="441"/>
      <c r="Q36" s="940" t="s">
        <v>50</v>
      </c>
      <c r="R36" s="441" t="s">
        <v>205</v>
      </c>
      <c r="S36" s="441"/>
      <c r="T36" s="441"/>
      <c r="U36" s="940" t="s">
        <v>50</v>
      </c>
      <c r="V36" s="441" t="s">
        <v>204</v>
      </c>
      <c r="W36" s="441"/>
      <c r="X36" s="441"/>
      <c r="Y36" s="927"/>
      <c r="Z36" s="927"/>
      <c r="AA36" s="927"/>
      <c r="AB36" s="927"/>
      <c r="AC36" s="927"/>
      <c r="AD36" s="927"/>
      <c r="AE36" s="927"/>
      <c r="AF36" s="928"/>
    </row>
    <row r="37" spans="1:32" ht="19.5" customHeight="1">
      <c r="A37" s="3"/>
      <c r="B37" s="924"/>
      <c r="C37" s="230"/>
      <c r="D37" s="930"/>
      <c r="E37" s="229"/>
      <c r="F37" s="906"/>
      <c r="G37" s="228"/>
      <c r="H37" s="960" t="s">
        <v>111</v>
      </c>
      <c r="I37" s="564" t="s">
        <v>50</v>
      </c>
      <c r="J37" s="234" t="s">
        <v>107</v>
      </c>
      <c r="K37" s="248"/>
      <c r="L37" s="249"/>
      <c r="M37" s="565" t="s">
        <v>50</v>
      </c>
      <c r="N37" s="234" t="s">
        <v>106</v>
      </c>
      <c r="O37" s="235"/>
      <c r="P37" s="234"/>
      <c r="Q37" s="233"/>
      <c r="R37" s="233"/>
      <c r="S37" s="233"/>
      <c r="T37" s="233"/>
      <c r="U37" s="233"/>
      <c r="V37" s="233"/>
      <c r="W37" s="233"/>
      <c r="X37" s="233"/>
      <c r="Y37" s="233"/>
      <c r="Z37" s="233"/>
      <c r="AA37" s="233"/>
      <c r="AB37" s="233"/>
      <c r="AC37" s="233"/>
      <c r="AD37" s="233"/>
      <c r="AE37" s="233"/>
      <c r="AF37" s="567"/>
    </row>
    <row r="38" spans="1:32" s="915" customFormat="1" ht="18.75" customHeight="1">
      <c r="A38" s="3"/>
      <c r="B38" s="924"/>
      <c r="C38" s="243"/>
      <c r="D38" s="906"/>
      <c r="E38" s="229"/>
      <c r="F38" s="906"/>
      <c r="G38" s="240"/>
      <c r="H38" s="961" t="s">
        <v>125</v>
      </c>
      <c r="I38" s="962" t="s">
        <v>50</v>
      </c>
      <c r="J38" s="963" t="s">
        <v>116</v>
      </c>
      <c r="K38" s="964"/>
      <c r="L38" s="965" t="s">
        <v>50</v>
      </c>
      <c r="M38" s="963" t="s">
        <v>118</v>
      </c>
      <c r="N38" s="964"/>
      <c r="O38" s="966"/>
      <c r="P38" s="966"/>
      <c r="Q38" s="966"/>
      <c r="R38" s="966"/>
      <c r="S38" s="966"/>
      <c r="T38" s="966"/>
      <c r="U38" s="966"/>
      <c r="V38" s="966"/>
      <c r="W38" s="966"/>
      <c r="X38" s="966"/>
      <c r="Y38" s="966"/>
      <c r="Z38" s="966"/>
      <c r="AA38" s="966"/>
      <c r="AB38" s="966"/>
      <c r="AC38" s="966"/>
      <c r="AD38" s="966"/>
      <c r="AE38" s="966"/>
      <c r="AF38" s="967"/>
    </row>
    <row r="39" spans="1:32" ht="18.75" customHeight="1">
      <c r="A39" s="3"/>
      <c r="B39" s="924"/>
      <c r="C39" s="243"/>
      <c r="D39" s="906"/>
      <c r="E39" s="229"/>
      <c r="F39" s="906"/>
      <c r="G39" s="240"/>
      <c r="H39" s="1418" t="s">
        <v>103</v>
      </c>
      <c r="I39" s="1419" t="s">
        <v>50</v>
      </c>
      <c r="J39" s="1420" t="s">
        <v>102</v>
      </c>
      <c r="K39" s="1420"/>
      <c r="L39" s="1420"/>
      <c r="M39" s="1419" t="s">
        <v>50</v>
      </c>
      <c r="N39" s="1420" t="s">
        <v>101</v>
      </c>
      <c r="O39" s="1420"/>
      <c r="P39" s="1420"/>
      <c r="Q39" s="269"/>
      <c r="R39" s="269"/>
      <c r="S39" s="269"/>
      <c r="T39" s="269"/>
      <c r="U39" s="269"/>
      <c r="V39" s="269"/>
      <c r="W39" s="269"/>
      <c r="X39" s="269"/>
      <c r="Y39" s="269"/>
      <c r="Z39" s="269"/>
      <c r="AA39" s="269"/>
      <c r="AB39" s="269"/>
      <c r="AC39" s="269"/>
      <c r="AD39" s="269"/>
      <c r="AE39" s="269"/>
      <c r="AF39" s="956"/>
    </row>
    <row r="40" spans="1:32" ht="18.75" customHeight="1">
      <c r="A40" s="3"/>
      <c r="B40" s="924"/>
      <c r="C40" s="243"/>
      <c r="D40" s="906"/>
      <c r="E40" s="229"/>
      <c r="F40" s="906"/>
      <c r="G40" s="240"/>
      <c r="H40" s="1418"/>
      <c r="I40" s="1419"/>
      <c r="J40" s="1420"/>
      <c r="K40" s="1420"/>
      <c r="L40" s="1420"/>
      <c r="M40" s="1419"/>
      <c r="N40" s="1420"/>
      <c r="O40" s="1420"/>
      <c r="P40" s="1420"/>
      <c r="Q40" s="942"/>
      <c r="R40" s="942"/>
      <c r="S40" s="942"/>
      <c r="T40" s="942"/>
      <c r="U40" s="942"/>
      <c r="V40" s="942"/>
      <c r="W40" s="942"/>
      <c r="X40" s="942"/>
      <c r="Y40" s="942"/>
      <c r="Z40" s="942"/>
      <c r="AA40" s="942"/>
      <c r="AB40" s="942"/>
      <c r="AC40" s="942"/>
      <c r="AD40" s="942"/>
      <c r="AE40" s="942"/>
      <c r="AF40" s="943"/>
    </row>
    <row r="41" spans="1:32" ht="18.75" customHeight="1">
      <c r="A41" s="3"/>
      <c r="B41" s="924"/>
      <c r="C41" s="243"/>
      <c r="D41" s="906"/>
      <c r="E41" s="229"/>
      <c r="F41" s="906"/>
      <c r="G41" s="240"/>
      <c r="H41" s="1421" t="s">
        <v>203</v>
      </c>
      <c r="I41" s="1422" t="s">
        <v>50</v>
      </c>
      <c r="J41" s="1334" t="s">
        <v>102</v>
      </c>
      <c r="K41" s="1334"/>
      <c r="L41" s="1334"/>
      <c r="M41" s="1422" t="s">
        <v>50</v>
      </c>
      <c r="N41" s="1334" t="s">
        <v>101</v>
      </c>
      <c r="O41" s="1334"/>
      <c r="P41" s="1334"/>
      <c r="Q41" s="225"/>
      <c r="R41" s="225"/>
      <c r="S41" s="225"/>
      <c r="T41" s="225"/>
      <c r="U41" s="225"/>
      <c r="V41" s="225"/>
      <c r="W41" s="225"/>
      <c r="X41" s="225"/>
      <c r="Y41" s="225"/>
      <c r="Z41" s="225"/>
      <c r="AA41" s="225"/>
      <c r="AB41" s="225"/>
      <c r="AC41" s="225"/>
      <c r="AD41" s="225"/>
      <c r="AE41" s="225"/>
      <c r="AF41" s="224"/>
    </row>
    <row r="42" spans="1:32" ht="18.75" customHeight="1">
      <c r="A42" s="919" t="s">
        <v>50</v>
      </c>
      <c r="B42" s="924">
        <v>76</v>
      </c>
      <c r="C42" s="243" t="s">
        <v>202</v>
      </c>
      <c r="D42" s="919" t="s">
        <v>50</v>
      </c>
      <c r="E42" s="229" t="s">
        <v>201</v>
      </c>
      <c r="F42" s="906"/>
      <c r="G42" s="240"/>
      <c r="H42" s="1421"/>
      <c r="I42" s="1422"/>
      <c r="J42" s="1334"/>
      <c r="K42" s="1334"/>
      <c r="L42" s="1334"/>
      <c r="M42" s="1422"/>
      <c r="N42" s="1334"/>
      <c r="O42" s="1334"/>
      <c r="P42" s="1334"/>
      <c r="Q42" s="942"/>
      <c r="R42" s="942"/>
      <c r="S42" s="942"/>
      <c r="T42" s="942"/>
      <c r="U42" s="942"/>
      <c r="V42" s="942"/>
      <c r="W42" s="942"/>
      <c r="X42" s="942"/>
      <c r="Y42" s="942"/>
      <c r="Z42" s="942"/>
      <c r="AA42" s="942"/>
      <c r="AB42" s="942"/>
      <c r="AC42" s="942"/>
      <c r="AD42" s="942"/>
      <c r="AE42" s="942"/>
      <c r="AF42" s="943"/>
    </row>
    <row r="43" spans="1:32" ht="18.75" customHeight="1">
      <c r="A43" s="3"/>
      <c r="B43" s="924"/>
      <c r="C43" s="243" t="s">
        <v>200</v>
      </c>
      <c r="D43" s="919" t="s">
        <v>50</v>
      </c>
      <c r="E43" s="229" t="s">
        <v>199</v>
      </c>
      <c r="F43" s="906"/>
      <c r="G43" s="240"/>
      <c r="H43" s="239" t="s">
        <v>198</v>
      </c>
      <c r="I43" s="564" t="s">
        <v>50</v>
      </c>
      <c r="J43" s="234" t="s">
        <v>116</v>
      </c>
      <c r="K43" s="248"/>
      <c r="L43" s="565" t="s">
        <v>50</v>
      </c>
      <c r="M43" s="234" t="s">
        <v>121</v>
      </c>
      <c r="N43" s="234"/>
      <c r="O43" s="911" t="s">
        <v>50</v>
      </c>
      <c r="P43" s="226" t="s">
        <v>120</v>
      </c>
      <c r="Q43" s="234"/>
      <c r="R43" s="234"/>
      <c r="S43" s="248"/>
      <c r="T43" s="248"/>
      <c r="U43" s="248"/>
      <c r="V43" s="248"/>
      <c r="W43" s="248"/>
      <c r="X43" s="248"/>
      <c r="Y43" s="234"/>
      <c r="Z43" s="234"/>
      <c r="AA43" s="234"/>
      <c r="AB43" s="234"/>
      <c r="AC43" s="234"/>
      <c r="AD43" s="234"/>
      <c r="AE43" s="234"/>
      <c r="AF43" s="950"/>
    </row>
    <row r="44" spans="1:32" ht="18.75" customHeight="1">
      <c r="A44" s="3"/>
      <c r="B44" s="924"/>
      <c r="C44" s="243"/>
      <c r="D44" s="906"/>
      <c r="E44" s="229"/>
      <c r="F44" s="906"/>
      <c r="G44" s="240"/>
      <c r="H44" s="968" t="s">
        <v>155</v>
      </c>
      <c r="I44" s="564" t="s">
        <v>50</v>
      </c>
      <c r="J44" s="234" t="s">
        <v>140</v>
      </c>
      <c r="K44" s="248"/>
      <c r="L44" s="238"/>
      <c r="M44" s="565" t="s">
        <v>50</v>
      </c>
      <c r="N44" s="234" t="s">
        <v>139</v>
      </c>
      <c r="O44" s="233"/>
      <c r="P44" s="233"/>
      <c r="Q44" s="233"/>
      <c r="R44" s="234"/>
      <c r="S44" s="234"/>
      <c r="T44" s="234"/>
      <c r="U44" s="234"/>
      <c r="V44" s="234"/>
      <c r="W44" s="234"/>
      <c r="X44" s="234"/>
      <c r="Y44" s="234"/>
      <c r="Z44" s="234"/>
      <c r="AA44" s="234"/>
      <c r="AB44" s="234"/>
      <c r="AC44" s="234"/>
      <c r="AD44" s="234"/>
      <c r="AE44" s="234"/>
      <c r="AF44" s="950"/>
    </row>
    <row r="45" spans="1:32" ht="18.75" customHeight="1">
      <c r="A45" s="3"/>
      <c r="B45" s="924"/>
      <c r="C45" s="243"/>
      <c r="D45" s="906"/>
      <c r="E45" s="229"/>
      <c r="F45" s="906"/>
      <c r="G45" s="240"/>
      <c r="H45" s="968" t="s">
        <v>153</v>
      </c>
      <c r="I45" s="564" t="s">
        <v>50</v>
      </c>
      <c r="J45" s="234" t="s">
        <v>116</v>
      </c>
      <c r="K45" s="248"/>
      <c r="L45" s="565" t="s">
        <v>50</v>
      </c>
      <c r="M45" s="234" t="s">
        <v>118</v>
      </c>
      <c r="N45" s="238"/>
      <c r="O45" s="234"/>
      <c r="P45" s="234"/>
      <c r="Q45" s="234"/>
      <c r="R45" s="234"/>
      <c r="S45" s="234"/>
      <c r="T45" s="234"/>
      <c r="U45" s="234"/>
      <c r="V45" s="234"/>
      <c r="W45" s="234"/>
      <c r="X45" s="234"/>
      <c r="Y45" s="234"/>
      <c r="Z45" s="234"/>
      <c r="AA45" s="234"/>
      <c r="AB45" s="234"/>
      <c r="AC45" s="234"/>
      <c r="AD45" s="234"/>
      <c r="AE45" s="234"/>
      <c r="AF45" s="950"/>
    </row>
    <row r="46" spans="1:32" ht="18.75" customHeight="1">
      <c r="A46" s="3"/>
      <c r="B46" s="924"/>
      <c r="C46" s="243"/>
      <c r="D46" s="906"/>
      <c r="E46" s="229"/>
      <c r="F46" s="906"/>
      <c r="G46" s="240"/>
      <c r="H46" s="239" t="s">
        <v>122</v>
      </c>
      <c r="I46" s="564" t="s">
        <v>50</v>
      </c>
      <c r="J46" s="234" t="s">
        <v>116</v>
      </c>
      <c r="K46" s="248"/>
      <c r="L46" s="565" t="s">
        <v>50</v>
      </c>
      <c r="M46" s="234" t="s">
        <v>121</v>
      </c>
      <c r="N46" s="234"/>
      <c r="O46" s="911" t="s">
        <v>50</v>
      </c>
      <c r="P46" s="226" t="s">
        <v>120</v>
      </c>
      <c r="Q46" s="234"/>
      <c r="R46" s="234"/>
      <c r="S46" s="248"/>
      <c r="T46" s="234"/>
      <c r="U46" s="248"/>
      <c r="V46" s="248"/>
      <c r="W46" s="248"/>
      <c r="X46" s="248"/>
      <c r="Y46" s="234"/>
      <c r="Z46" s="234"/>
      <c r="AA46" s="234"/>
      <c r="AB46" s="234"/>
      <c r="AC46" s="234"/>
      <c r="AD46" s="234"/>
      <c r="AE46" s="234"/>
      <c r="AF46" s="950"/>
    </row>
    <row r="47" spans="1:32" ht="18.75" customHeight="1">
      <c r="A47" s="3"/>
      <c r="B47" s="924"/>
      <c r="C47" s="243"/>
      <c r="D47" s="906"/>
      <c r="E47" s="229"/>
      <c r="F47" s="906"/>
      <c r="G47" s="240"/>
      <c r="H47" s="968" t="s">
        <v>192</v>
      </c>
      <c r="I47" s="564" t="s">
        <v>50</v>
      </c>
      <c r="J47" s="234" t="s">
        <v>116</v>
      </c>
      <c r="K47" s="234"/>
      <c r="L47" s="565" t="s">
        <v>50</v>
      </c>
      <c r="M47" s="234" t="s">
        <v>135</v>
      </c>
      <c r="N47" s="234"/>
      <c r="O47" s="565" t="s">
        <v>50</v>
      </c>
      <c r="P47" s="234" t="s">
        <v>134</v>
      </c>
      <c r="Q47" s="238"/>
      <c r="R47" s="238"/>
      <c r="S47" s="238"/>
      <c r="T47" s="238"/>
      <c r="U47" s="234"/>
      <c r="V47" s="234"/>
      <c r="W47" s="234"/>
      <c r="X47" s="234"/>
      <c r="Y47" s="234"/>
      <c r="Z47" s="234"/>
      <c r="AA47" s="234"/>
      <c r="AB47" s="234"/>
      <c r="AC47" s="234"/>
      <c r="AD47" s="234"/>
      <c r="AE47" s="234"/>
      <c r="AF47" s="950"/>
    </row>
    <row r="48" spans="1:32" ht="19.5" customHeight="1">
      <c r="A48" s="220"/>
      <c r="B48" s="900"/>
      <c r="C48" s="219"/>
      <c r="D48" s="926"/>
      <c r="E48" s="922"/>
      <c r="F48" s="907"/>
      <c r="G48" s="218"/>
      <c r="H48" s="220" t="s">
        <v>197</v>
      </c>
      <c r="I48" s="939" t="s">
        <v>50</v>
      </c>
      <c r="J48" s="441" t="s">
        <v>116</v>
      </c>
      <c r="K48" s="441"/>
      <c r="L48" s="940" t="s">
        <v>50</v>
      </c>
      <c r="M48" s="441" t="s">
        <v>118</v>
      </c>
      <c r="N48" s="441"/>
      <c r="O48" s="959"/>
      <c r="P48" s="441"/>
      <c r="Q48" s="959"/>
      <c r="R48" s="959"/>
      <c r="S48" s="959"/>
      <c r="T48" s="959"/>
      <c r="U48" s="959"/>
      <c r="V48" s="959"/>
      <c r="W48" s="959"/>
      <c r="X48" s="959"/>
      <c r="Y48" s="959"/>
      <c r="Z48" s="959"/>
      <c r="AA48" s="959"/>
      <c r="AB48" s="959"/>
      <c r="AC48" s="959"/>
      <c r="AD48" s="959"/>
      <c r="AE48" s="959"/>
      <c r="AF48" s="969"/>
    </row>
    <row r="49" spans="1:22" ht="8.25" customHeight="1">
      <c r="C49" s="1"/>
      <c r="D49" s="1"/>
    </row>
    <row r="50" spans="1:22" ht="20.25" customHeight="1">
      <c r="A50" s="925"/>
      <c r="B50" s="925"/>
      <c r="C50" s="1" t="s">
        <v>100</v>
      </c>
      <c r="D50" s="1"/>
      <c r="E50" s="5"/>
      <c r="F50" s="5"/>
      <c r="G50"/>
      <c r="H50" s="5"/>
      <c r="I50" s="5"/>
      <c r="J50" s="5"/>
      <c r="K50" s="5"/>
      <c r="L50" s="5"/>
      <c r="M50" s="5"/>
      <c r="N50" s="5"/>
      <c r="O50" s="5"/>
      <c r="P50" s="5"/>
      <c r="Q50" s="5"/>
      <c r="R50" s="5"/>
      <c r="S50" s="5"/>
      <c r="T50" s="5"/>
      <c r="U50" s="5"/>
      <c r="V50" s="5"/>
    </row>
  </sheetData>
  <mergeCells count="41">
    <mergeCell ref="N39:P40"/>
    <mergeCell ref="H41:H42"/>
    <mergeCell ref="I41:I42"/>
    <mergeCell ref="J41:L42"/>
    <mergeCell ref="M41:M42"/>
    <mergeCell ref="N41:P42"/>
    <mergeCell ref="M39:M40"/>
    <mergeCell ref="A35:C36"/>
    <mergeCell ref="H35:H36"/>
    <mergeCell ref="H39:H40"/>
    <mergeCell ref="I39:I40"/>
    <mergeCell ref="J39:L40"/>
    <mergeCell ref="A30:AF30"/>
    <mergeCell ref="S32:V32"/>
    <mergeCell ref="A34:C34"/>
    <mergeCell ref="D34:E34"/>
    <mergeCell ref="F34:G34"/>
    <mergeCell ref="H34:AF34"/>
    <mergeCell ref="H23:H2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s>
  <phoneticPr fontId="4"/>
  <dataValidations count="1">
    <dataValidation type="list" allowBlank="1" showInputMessage="1" showErrorMessage="1" sqref="Q8:Q9 U8:U9 L11 M12:M15 M17 O10 I35:I48 D42:D43 Q35:Q36 U35:U36 L38 M44 M39:M42 O46:O47 O19:O20 A42 L18:L28 U24:U28 L16 O16 O37 AC10:AC11 M8:M10 Y10:Y11 M35:M37 O43 D20:D21 L45:L48 A20 L43 I8:I28 O22 O24:Q28 M23:M28 R22">
      <formula1>"□,■"</formula1>
    </dataValidation>
  </dataValidations>
  <pageMargins left="0.70866141732283472" right="0.70866141732283472" top="0.74803149606299213" bottom="0.74803149606299213" header="0.31496062992125984" footer="0.31496062992125984"/>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59</vt:i4>
      </vt:variant>
    </vt:vector>
  </HeadingPairs>
  <TitlesOfParts>
    <vt:vector size="106" baseType="lpstr">
      <vt:lpstr>★別紙3－2</vt:lpstr>
      <vt:lpstr>別紙１－３(定期巡回)</vt:lpstr>
      <vt:lpstr>別紙１－３ (夜間対応)</vt:lpstr>
      <vt:lpstr>別紙１－３ (地域密着デイ)</vt:lpstr>
      <vt:lpstr>別紙１－３ (認知デイ)</vt:lpstr>
      <vt:lpstr>別紙１－３ (小多機)</vt:lpstr>
      <vt:lpstr>別紙１－３ (GH)</vt:lpstr>
      <vt:lpstr>別紙１－３ (汎用) </vt:lpstr>
      <vt:lpstr>別紙１ｰ３ｰ２(定期巡回)</vt:lpstr>
      <vt:lpstr>別紙１ｰ３ｰ２ (夜間対応)</vt:lpstr>
      <vt:lpstr>別紙１ｰ３ｰ２ (地域密着デイ)</vt:lpstr>
      <vt:lpstr>別紙１ｰ３ｰ２ (認知デイ)</vt:lpstr>
      <vt:lpstr>別紙１ｰ３ｰ２ (小多機)</vt:lpstr>
      <vt:lpstr>別紙１ｰ３ｰ２ (GH)</vt:lpstr>
      <vt:lpstr>別紙１ｰ３ｰ２ (汎用)</vt:lpstr>
      <vt:lpstr>備考（1－3）</vt:lpstr>
      <vt:lpstr>別紙5－2</vt:lpstr>
      <vt:lpstr>別紙６</vt:lpstr>
      <vt:lpstr>別紙７</vt:lpstr>
      <vt:lpstr>別紙7－2</vt:lpstr>
      <vt:lpstr>別紙８</vt:lpstr>
      <vt:lpstr>別紙11</vt:lpstr>
      <vt:lpstr>別紙12</vt:lpstr>
      <vt:lpstr>別紙12－2</vt:lpstr>
      <vt:lpstr>別紙13</vt:lpstr>
      <vt:lpstr>別紙14</vt:lpstr>
      <vt:lpstr>別紙14－3</vt:lpstr>
      <vt:lpstr>別紙14－5</vt:lpstr>
      <vt:lpstr>別紙14－6</vt:lpstr>
      <vt:lpstr>別紙16</vt:lpstr>
      <vt:lpstr>別紙22</vt:lpstr>
      <vt:lpstr>別紙22－2</vt:lpstr>
      <vt:lpstr>別紙23</vt:lpstr>
      <vt:lpstr>別紙23－2</vt:lpstr>
      <vt:lpstr>別紙28</vt:lpstr>
      <vt:lpstr>別紙35</vt:lpstr>
      <vt:lpstr>別紙40</vt:lpstr>
      <vt:lpstr>別紙42</vt:lpstr>
      <vt:lpstr>別紙43</vt:lpstr>
      <vt:lpstr>別紙44</vt:lpstr>
      <vt:lpstr>別紙45</vt:lpstr>
      <vt:lpstr>別紙46</vt:lpstr>
      <vt:lpstr>別紙47</vt:lpstr>
      <vt:lpstr>別紙48</vt:lpstr>
      <vt:lpstr>別紙48－2</vt:lpstr>
      <vt:lpstr>届出様式</vt:lpstr>
      <vt:lpstr>利用延人員数計算シート（通所介護等）</vt:lpstr>
      <vt:lpstr>'★別紙3－2'!Print_Area</vt:lpstr>
      <vt:lpstr>届出様式!Print_Area</vt:lpstr>
      <vt:lpstr>'備考（1－3）'!Print_Area</vt:lpstr>
      <vt:lpstr>別紙11!Print_Area</vt:lpstr>
      <vt:lpstr>'別紙１ｰ３ｰ２ (GH)'!Print_Area</vt:lpstr>
      <vt:lpstr>'別紙１ｰ３ｰ２ (小多機)'!Print_Area</vt:lpstr>
      <vt:lpstr>'別紙１ｰ３ｰ２ (地域密着デイ)'!Print_Area</vt:lpstr>
      <vt:lpstr>'別紙１ｰ３ｰ２ (認知デイ)'!Print_Area</vt:lpstr>
      <vt:lpstr>'別紙１ｰ３ｰ２ (汎用)'!Print_Area</vt:lpstr>
      <vt:lpstr>'別紙１ｰ３ｰ２ (夜間対応)'!Print_Area</vt:lpstr>
      <vt:lpstr>'別紙１ｰ３ｰ２(定期巡回)'!Print_Area</vt:lpstr>
      <vt:lpstr>別紙12!Print_Area</vt:lpstr>
      <vt:lpstr>'別紙12－2'!Print_Area</vt:lpstr>
      <vt:lpstr>別紙13!Print_Area</vt:lpstr>
      <vt:lpstr>'別紙１－３ (GH)'!Print_Area</vt:lpstr>
      <vt:lpstr>'別紙１－３ (小多機)'!Print_Area</vt:lpstr>
      <vt:lpstr>'別紙１－３ (地域密着デイ)'!Print_Area</vt:lpstr>
      <vt:lpstr>'別紙１－３ (認知デイ)'!Print_Area</vt:lpstr>
      <vt:lpstr>'別紙１－３ (汎用) '!Print_Area</vt:lpstr>
      <vt:lpstr>'別紙１－３ (夜間対応)'!Print_Area</vt:lpstr>
      <vt:lpstr>'別紙１－３(定期巡回)'!Print_Area</vt:lpstr>
      <vt:lpstr>別紙14!Print_Area</vt:lpstr>
      <vt:lpstr>'別紙14－3'!Print_Area</vt:lpstr>
      <vt:lpstr>'別紙14－5'!Print_Area</vt:lpstr>
      <vt:lpstr>'別紙14－6'!Print_Area</vt:lpstr>
      <vt:lpstr>別紙16!Print_Area</vt:lpstr>
      <vt:lpstr>別紙22!Print_Area</vt:lpstr>
      <vt:lpstr>'別紙22－2'!Print_Area</vt:lpstr>
      <vt:lpstr>別紙23!Print_Area</vt:lpstr>
      <vt:lpstr>'別紙23－2'!Print_Area</vt:lpstr>
      <vt:lpstr>別紙28!Print_Area</vt:lpstr>
      <vt:lpstr>別紙35!Print_Area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'別紙5－2'!Print_Area</vt:lpstr>
      <vt:lpstr>別紙６!Print_Area</vt:lpstr>
      <vt:lpstr>別紙７!Print_Area</vt:lpstr>
      <vt:lpstr>'別紙7－2'!Print_Area</vt:lpstr>
      <vt:lpstr>別紙８!Print_Area</vt:lpstr>
      <vt:lpstr>'利用延人員数計算シート（通所介護等）'!Print_Area</vt:lpstr>
      <vt:lpstr>'別紙１ｰ３ｰ２ (GH)'!Print_Titles</vt:lpstr>
      <vt:lpstr>'別紙１ｰ３ｰ２ (小多機)'!Print_Titles</vt:lpstr>
      <vt:lpstr>'別紙１ｰ３ｰ２ (地域密着デイ)'!Print_Titles</vt:lpstr>
      <vt:lpstr>'別紙１ｰ３ｰ２ (認知デイ)'!Print_Titles</vt:lpstr>
      <vt:lpstr>'別紙１ｰ３ｰ２ (夜間対応)'!Print_Titles</vt:lpstr>
      <vt:lpstr>'別紙１ｰ３ｰ２(定期巡回)'!Print_Titles</vt:lpstr>
      <vt:lpstr>'別紙１－３ (GH)'!Print_Titles</vt:lpstr>
      <vt:lpstr>'別紙１－３ (小多機)'!Print_Titles</vt:lpstr>
      <vt:lpstr>'別紙１－３ (地域密着デイ)'!Print_Titles</vt:lpstr>
      <vt:lpstr>'別紙１－３ (認知デイ)'!Print_Titles</vt:lpstr>
      <vt:lpstr>'別紙１－３ (夜間対応)'!Print_Titles</vt:lpstr>
      <vt:lpstr>'別紙１－３(定期巡回)'!Print_Titles</vt:lpstr>
      <vt:lpstr>別紙16!Print_Titles</vt:lpstr>
    </vt:vector>
  </TitlesOfParts>
  <Company>江東区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江東区</dc:creator>
  <cp:lastModifiedBy>江東区</cp:lastModifiedBy>
  <cp:lastPrinted>2024-03-28T02:04:59Z</cp:lastPrinted>
  <dcterms:created xsi:type="dcterms:W3CDTF">2024-03-19T02:59:14Z</dcterms:created>
  <dcterms:modified xsi:type="dcterms:W3CDTF">2024-03-28T03:24:08Z</dcterms:modified>
</cp:coreProperties>
</file>