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70" yWindow="65491" windowWidth="9555" windowHeight="7830" tabRatio="854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  <sheet name="９" sheetId="9" r:id="rId9"/>
  </sheets>
  <definedNames>
    <definedName name="_xlnm._FilterDatabase" localSheetId="5" hidden="1">'６'!$A$11:$BA$206</definedName>
    <definedName name="_xlnm._FilterDatabase" localSheetId="6" hidden="1">'７'!$A$6:$K$203</definedName>
    <definedName name="_xlfn.SUMIFS" hidden="1">#NAME?</definedName>
    <definedName name="_xlnm.Print_Area" localSheetId="0">'１'!$A$1:$P$47</definedName>
    <definedName name="_xlnm.Print_Area" localSheetId="3">'４'!$A$1:$W$30</definedName>
    <definedName name="_xlnm.Print_Area" localSheetId="5">'６'!$A$1:$BA$210</definedName>
    <definedName name="_xlnm.Print_Area" localSheetId="6">'７'!$A$1:$I$204</definedName>
    <definedName name="_xlnm.Print_Area" localSheetId="7">'８'!$A$3:$R$38</definedName>
    <definedName name="_xlnm.Print_Area" localSheetId="8">'９'!$A$1:$X$29</definedName>
    <definedName name="_xlnm.Print_Titles" localSheetId="0">'１'!$A:$E,'１'!$1:$11</definedName>
    <definedName name="_xlnm.Print_Titles" localSheetId="3">'４'!$A:$E,'４'!$1:$7</definedName>
    <definedName name="_xlnm.Print_Titles" localSheetId="4">'５'!$1:$4</definedName>
    <definedName name="_xlnm.Print_Titles" localSheetId="5">'６'!$A:$A,'６'!$1:$11</definedName>
    <definedName name="_xlnm.Print_Titles" localSheetId="6">'７'!$A:$B,'７'!$1:$6</definedName>
    <definedName name="_xlnm.Print_Titles" localSheetId="8">'９'!$A:$B,'９'!$1:$4</definedName>
  </definedNames>
  <calcPr fullCalcOnLoad="1"/>
</workbook>
</file>

<file path=xl/sharedStrings.xml><?xml version="1.0" encoding="utf-8"?>
<sst xmlns="http://schemas.openxmlformats.org/spreadsheetml/2006/main" count="5242" uniqueCount="1853">
  <si>
    <t>東雲２丁目</t>
  </si>
  <si>
    <t>有明１丁目</t>
  </si>
  <si>
    <t>有明２丁目</t>
  </si>
  <si>
    <t>有明３丁目</t>
  </si>
  <si>
    <t>有明４丁目</t>
  </si>
  <si>
    <t>千石１丁目</t>
  </si>
  <si>
    <t>千石２丁目</t>
  </si>
  <si>
    <t>千石３丁目</t>
  </si>
  <si>
    <t>石島</t>
  </si>
  <si>
    <t>千田</t>
  </si>
  <si>
    <t>海辺</t>
  </si>
  <si>
    <t>扇橋</t>
  </si>
  <si>
    <t>扇橋１丁目</t>
  </si>
  <si>
    <t>扇橋２丁目</t>
  </si>
  <si>
    <t>扇橋３丁目</t>
  </si>
  <si>
    <t>住吉１丁目</t>
  </si>
  <si>
    <t>住吉２丁目</t>
  </si>
  <si>
    <t>東陽１丁目</t>
  </si>
  <si>
    <t>東陽２丁目</t>
  </si>
  <si>
    <t>東陽３丁目</t>
  </si>
  <si>
    <t>東陽４丁目</t>
  </si>
  <si>
    <t>東陽５丁目</t>
  </si>
  <si>
    <t>東陽６丁目</t>
  </si>
  <si>
    <t>東陽７丁目</t>
  </si>
  <si>
    <t>亀戸１丁目</t>
  </si>
  <si>
    <t>亀戸２丁目</t>
  </si>
  <si>
    <t>亀戸３丁目</t>
  </si>
  <si>
    <t>亀戸４丁目</t>
  </si>
  <si>
    <t>亀戸５丁目</t>
  </si>
  <si>
    <t>亀戸６丁目</t>
  </si>
  <si>
    <t>亀戸７丁目</t>
  </si>
  <si>
    <t>亀戸８丁目</t>
  </si>
  <si>
    <t>亀戸９丁目</t>
  </si>
  <si>
    <t>大島１丁目</t>
  </si>
  <si>
    <t>大島２丁目</t>
  </si>
  <si>
    <t>大島３丁目</t>
  </si>
  <si>
    <t>大島４丁目</t>
  </si>
  <si>
    <t>大島５丁目</t>
  </si>
  <si>
    <t>大島６丁目</t>
  </si>
  <si>
    <t>大島７丁目</t>
  </si>
  <si>
    <t>大島８丁目</t>
  </si>
  <si>
    <t>大島９丁目</t>
  </si>
  <si>
    <t>北砂１丁目</t>
  </si>
  <si>
    <t>北砂２丁目</t>
  </si>
  <si>
    <t>北砂３丁目</t>
  </si>
  <si>
    <t>北砂４丁目</t>
  </si>
  <si>
    <t>北砂５丁目</t>
  </si>
  <si>
    <t>北砂６丁目</t>
  </si>
  <si>
    <t>北砂７丁目</t>
  </si>
  <si>
    <t>東砂１丁目</t>
  </si>
  <si>
    <t>東砂２丁目</t>
  </si>
  <si>
    <t>東砂３丁目</t>
  </si>
  <si>
    <t>東砂４丁目</t>
  </si>
  <si>
    <t>東砂５丁目</t>
  </si>
  <si>
    <t>東砂６丁目</t>
  </si>
  <si>
    <t>東砂７丁目</t>
  </si>
  <si>
    <t>東砂８丁目</t>
  </si>
  <si>
    <t>南砂１丁目</t>
  </si>
  <si>
    <t>南砂２丁目</t>
  </si>
  <si>
    <t>南砂３丁目</t>
  </si>
  <si>
    <t>南砂４丁目</t>
  </si>
  <si>
    <t>南砂５丁目</t>
  </si>
  <si>
    <t>南砂６丁目</t>
  </si>
  <si>
    <t>南砂７丁目</t>
  </si>
  <si>
    <t>新木場１丁目</t>
  </si>
  <si>
    <t>新木場２丁目</t>
  </si>
  <si>
    <t>新木場３丁目</t>
  </si>
  <si>
    <t>新木場４丁目</t>
  </si>
  <si>
    <t>夢の島</t>
  </si>
  <si>
    <t>若洲</t>
  </si>
  <si>
    <t xml:space="preserve">
産 業 大 分 類</t>
  </si>
  <si>
    <t>３００万円未満</t>
  </si>
  <si>
    <t>３００万～
５００万円未満</t>
  </si>
  <si>
    <t>５００万～
１０００万円未満</t>
  </si>
  <si>
    <t>１０００万～
３０００万円未満</t>
  </si>
  <si>
    <t>３０００万～
５０００万円未満</t>
  </si>
  <si>
    <t>５０００万～
１億円未満</t>
  </si>
  <si>
    <t>１億～
３億円未満</t>
  </si>
  <si>
    <t>３億～
１０億円未満</t>
  </si>
  <si>
    <t>１０億～
５０億円未満</t>
  </si>
  <si>
    <t>５０億円以上</t>
  </si>
  <si>
    <t>従業者数</t>
  </si>
  <si>
    <t>人</t>
  </si>
  <si>
    <t>区市町村</t>
  </si>
  <si>
    <t>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</si>
  <si>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</si>
  <si>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</si>
  <si>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</si>
  <si>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</si>
  <si>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</si>
  <si>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</si>
  <si>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</si>
  <si>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</si>
  <si>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</si>
  <si>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</si>
  <si>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</si>
  <si>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</si>
  <si>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</si>
  <si>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</si>
  <si>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</si>
  <si>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</si>
  <si>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</si>
  <si>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</si>
  <si>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</si>
  <si>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</si>
  <si>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</si>
  <si>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</si>
  <si>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境界未定地域</t>
  </si>
  <si>
    <t>市部</t>
  </si>
  <si>
    <t>総数</t>
  </si>
  <si>
    <t>事業所数</t>
  </si>
  <si>
    <t>総数</t>
  </si>
  <si>
    <t>男</t>
  </si>
  <si>
    <t>女</t>
  </si>
  <si>
    <r>
      <t>従業者数</t>
    </r>
    <r>
      <rPr>
        <vertAlign val="superscript"/>
        <sz val="11"/>
        <rFont val="ＭＳ 明朝"/>
        <family val="1"/>
      </rPr>
      <t xml:space="preserve"> 注）</t>
    </r>
  </si>
  <si>
    <r>
      <t>うち常用雇用者</t>
    </r>
    <r>
      <rPr>
        <vertAlign val="superscript"/>
        <sz val="11"/>
        <rFont val="ＭＳ 明朝"/>
        <family val="1"/>
      </rPr>
      <t xml:space="preserve"> 注）</t>
    </r>
  </si>
  <si>
    <t>単独</t>
  </si>
  <si>
    <t>本所</t>
  </si>
  <si>
    <t>支所</t>
  </si>
  <si>
    <t>事業所数</t>
  </si>
  <si>
    <t>男</t>
  </si>
  <si>
    <t>女</t>
  </si>
  <si>
    <t>人</t>
  </si>
  <si>
    <t>A</t>
  </si>
  <si>
    <t>農業，林業</t>
  </si>
  <si>
    <t>B</t>
  </si>
  <si>
    <t>漁業</t>
  </si>
  <si>
    <t>C</t>
  </si>
  <si>
    <t>鉱業，採石業，砂利採取業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</si>
  <si>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</si>
  <si>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</si>
  <si>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</si>
  <si>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</si>
  <si>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</si>
  <si>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</si>
  <si>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</si>
  <si>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</si>
  <si>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</si>
  <si>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運輸業，郵便業</t>
  </si>
  <si>
    <t>I</t>
  </si>
  <si>
    <t>卸売業，小売業</t>
  </si>
  <si>
    <t>J</t>
  </si>
  <si>
    <t>金融業，保険業</t>
  </si>
  <si>
    <t>K</t>
  </si>
  <si>
    <t>不動産業，物品賃貸業</t>
  </si>
  <si>
    <t>L</t>
  </si>
  <si>
    <t>学術研究，専門・技術サービス業</t>
  </si>
  <si>
    <t>M</t>
  </si>
  <si>
    <t>宿泊業，飲食サービス業</t>
  </si>
  <si>
    <t>N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</si>
  <si>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</si>
  <si>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</si>
  <si>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</si>
  <si>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</si>
  <si>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</si>
  <si>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</si>
  <si>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</si>
  <si>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</si>
  <si>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サービス業（他に分類されないもの）</t>
  </si>
  <si>
    <t>事業所数</t>
  </si>
  <si>
    <t>従業者数</t>
  </si>
  <si>
    <t>人</t>
  </si>
  <si>
    <t>産業大分類</t>
  </si>
  <si>
    <t>１～４人</t>
  </si>
  <si>
    <t>５～９人</t>
  </si>
  <si>
    <t>１０～１９人</t>
  </si>
  <si>
    <t>２０～２９人</t>
  </si>
  <si>
    <t>３０～４９人</t>
  </si>
  <si>
    <t>５０～９９人</t>
  </si>
  <si>
    <t>従業者数</t>
  </si>
  <si>
    <t>計</t>
  </si>
  <si>
    <r>
      <t>うち常用雇用者</t>
    </r>
    <r>
      <rPr>
        <vertAlign val="superscript"/>
        <sz val="10"/>
        <rFont val="ＭＳ 明朝"/>
        <family val="1"/>
      </rPr>
      <t xml:space="preserve"> </t>
    </r>
  </si>
  <si>
    <r>
      <t>従業者数</t>
    </r>
    <r>
      <rPr>
        <vertAlign val="superscript"/>
        <sz val="10"/>
        <rFont val="ＭＳ 明朝"/>
        <family val="1"/>
      </rPr>
      <t xml:space="preserve"> </t>
    </r>
  </si>
  <si>
    <t>A～R</t>
  </si>
  <si>
    <t>全産業（Ｓ公務を除く）</t>
  </si>
  <si>
    <t>娯楽業</t>
  </si>
  <si>
    <t>（Ｓ公務を除く）</t>
  </si>
  <si>
    <t>砂利採取業</t>
  </si>
  <si>
    <t>熱供給・水道業</t>
  </si>
  <si>
    <t>技術サービス業</t>
  </si>
  <si>
    <t>農林漁業</t>
  </si>
  <si>
    <t>非農林漁業</t>
  </si>
  <si>
    <t>鉱業，採石業，</t>
  </si>
  <si>
    <t>建　設　業</t>
  </si>
  <si>
    <t>製　造　業</t>
  </si>
  <si>
    <t>電気・ガス・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</si>
  <si>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</si>
  <si>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</si>
  <si>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</si>
  <si>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</si>
  <si>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</si>
  <si>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</t>
  </si>
  <si>
    <t>宿泊業，飲食サービス業</t>
  </si>
  <si>
    <t>生活関連サービス業，</t>
  </si>
  <si>
    <t>教育，学習支援業</t>
  </si>
  <si>
    <t>医療，福祉</t>
  </si>
  <si>
    <t>複合サービス事業</t>
  </si>
  <si>
    <t>サービス業</t>
  </si>
  <si>
    <t>（他に分類されないもの）</t>
  </si>
  <si>
    <t>町　丁　名</t>
  </si>
  <si>
    <t>男</t>
  </si>
  <si>
    <t>女</t>
  </si>
  <si>
    <t>江東区</t>
  </si>
  <si>
    <t>三好</t>
  </si>
  <si>
    <t>三好１丁目</t>
  </si>
  <si>
    <t>三好２丁目</t>
  </si>
  <si>
    <t>三好３丁目</t>
  </si>
  <si>
    <t>三好４丁目</t>
  </si>
  <si>
    <t>白河</t>
  </si>
  <si>
    <t>永代</t>
  </si>
  <si>
    <t>福住</t>
  </si>
  <si>
    <t>富岡</t>
  </si>
  <si>
    <t>牡丹</t>
  </si>
  <si>
    <t>深川</t>
  </si>
  <si>
    <t>古石場</t>
  </si>
  <si>
    <t>越中島</t>
  </si>
  <si>
    <t>越中島１丁目</t>
  </si>
  <si>
    <t>越中島２丁目</t>
  </si>
  <si>
    <t>越中島３丁目</t>
  </si>
  <si>
    <t>塩浜</t>
  </si>
  <si>
    <t>枝川</t>
  </si>
  <si>
    <t>豊洲</t>
  </si>
  <si>
    <t>豊洲１丁目</t>
  </si>
  <si>
    <t>豊洲２丁目</t>
  </si>
  <si>
    <t>豊洲３丁目</t>
  </si>
  <si>
    <t>豊洲４丁目</t>
  </si>
  <si>
    <t>豊洲５丁目</t>
  </si>
  <si>
    <t>豊洲６丁目</t>
  </si>
  <si>
    <t>東雲</t>
  </si>
  <si>
    <t>有明</t>
  </si>
  <si>
    <t>辰巳</t>
  </si>
  <si>
    <t>辰巳１丁目</t>
  </si>
  <si>
    <t>辰巳２丁目</t>
  </si>
  <si>
    <t>辰巳３丁目</t>
  </si>
  <si>
    <t>潮見</t>
  </si>
  <si>
    <t>潮見１丁目</t>
  </si>
  <si>
    <t>潮見２丁目</t>
  </si>
  <si>
    <t>青海</t>
  </si>
  <si>
    <t>青海１丁目</t>
  </si>
  <si>
    <t>青海２丁目</t>
  </si>
  <si>
    <t>千石</t>
  </si>
  <si>
    <t>猿江</t>
  </si>
  <si>
    <t>猿江１丁目</t>
  </si>
  <si>
    <t>猿江２丁目</t>
  </si>
  <si>
    <t>住吉</t>
  </si>
  <si>
    <t>毛利</t>
  </si>
  <si>
    <t>毛利１丁目</t>
  </si>
  <si>
    <t>毛利２丁目</t>
  </si>
  <si>
    <t>東陽</t>
  </si>
  <si>
    <t>木場</t>
  </si>
  <si>
    <t>木場１丁目</t>
  </si>
  <si>
    <t>木場２丁目</t>
  </si>
  <si>
    <t>木場３丁目</t>
  </si>
  <si>
    <t>木場５丁目</t>
  </si>
  <si>
    <t>木場６丁目</t>
  </si>
  <si>
    <t>亀戸</t>
  </si>
  <si>
    <t>大島</t>
  </si>
  <si>
    <t>北砂</t>
  </si>
  <si>
    <t>東砂</t>
  </si>
  <si>
    <t>南砂</t>
  </si>
  <si>
    <t>新砂</t>
  </si>
  <si>
    <t>新砂１丁目</t>
  </si>
  <si>
    <t>新砂２丁目</t>
  </si>
  <si>
    <t>新砂３丁目</t>
  </si>
  <si>
    <t>新木場</t>
  </si>
  <si>
    <t>従業者規模</t>
  </si>
  <si>
    <t>派遣従業者のみ</t>
  </si>
  <si>
    <t>江東区計</t>
  </si>
  <si>
    <t>清澄</t>
  </si>
  <si>
    <t>清澄１丁目</t>
  </si>
  <si>
    <t>清澄２丁目</t>
  </si>
  <si>
    <t>清澄３丁目</t>
  </si>
  <si>
    <t>常盤</t>
  </si>
  <si>
    <t>常盤１丁目</t>
  </si>
  <si>
    <t>常盤２丁目</t>
  </si>
  <si>
    <t>新大橋</t>
  </si>
  <si>
    <t>新大橋１丁目</t>
  </si>
  <si>
    <t>新大橋２丁目</t>
  </si>
  <si>
    <t>新大橋３丁目</t>
  </si>
  <si>
    <t>森下</t>
  </si>
  <si>
    <t>森下１丁目</t>
  </si>
  <si>
    <t>森下２丁目</t>
  </si>
  <si>
    <t>森下３丁目</t>
  </si>
  <si>
    <t>森下４丁目</t>
  </si>
  <si>
    <t>森下５丁目</t>
  </si>
  <si>
    <t>平野</t>
  </si>
  <si>
    <t>平野１丁目</t>
  </si>
  <si>
    <t>平野２丁目</t>
  </si>
  <si>
    <t>平野３丁目</t>
  </si>
  <si>
    <t>平野４丁目</t>
  </si>
  <si>
    <t>三好</t>
  </si>
  <si>
    <t>三好１丁目</t>
  </si>
  <si>
    <t>三好２丁目</t>
  </si>
  <si>
    <t>三好３丁目</t>
  </si>
  <si>
    <t>三好４丁目</t>
  </si>
  <si>
    <t>白河</t>
  </si>
  <si>
    <t>白河１丁目</t>
  </si>
  <si>
    <t>白河２丁目</t>
  </si>
  <si>
    <t>白河３丁目</t>
  </si>
  <si>
    <t>白河４丁目</t>
  </si>
  <si>
    <t>高橋</t>
  </si>
  <si>
    <t>佐賀</t>
  </si>
  <si>
    <t>佐賀１丁目</t>
  </si>
  <si>
    <t>佐賀２丁目</t>
  </si>
  <si>
    <t>永代</t>
  </si>
  <si>
    <t>永代１丁目</t>
  </si>
  <si>
    <t>永代２丁目</t>
  </si>
  <si>
    <t>福住</t>
  </si>
  <si>
    <t>福住１丁目</t>
  </si>
  <si>
    <t>福住２丁目</t>
  </si>
  <si>
    <t>深川</t>
  </si>
  <si>
    <t>深川１丁目</t>
  </si>
  <si>
    <t>深川２丁目</t>
  </si>
  <si>
    <t>冬木</t>
  </si>
  <si>
    <t>門前仲町</t>
  </si>
  <si>
    <t>門前仲町１丁目</t>
  </si>
  <si>
    <t>門前仲町２丁目</t>
  </si>
  <si>
    <t>富岡</t>
  </si>
  <si>
    <t>富岡１丁目</t>
  </si>
  <si>
    <t>富岡２丁目</t>
  </si>
  <si>
    <t>牡丹</t>
  </si>
  <si>
    <t>牡丹１丁目</t>
  </si>
  <si>
    <t>牡丹２丁目</t>
  </si>
  <si>
    <t>牡丹３丁目</t>
  </si>
  <si>
    <t>古石場</t>
  </si>
  <si>
    <t>古石場１丁目</t>
  </si>
  <si>
    <t>古石場２丁目</t>
  </si>
  <si>
    <t>古石場３丁目</t>
  </si>
  <si>
    <t>越中島</t>
  </si>
  <si>
    <t>越中島１丁目</t>
  </si>
  <si>
    <t>越中島２丁目</t>
  </si>
  <si>
    <t>越中島３丁目</t>
  </si>
  <si>
    <t>塩浜</t>
  </si>
  <si>
    <t>塩浜１丁目</t>
  </si>
  <si>
    <t>塩浜２丁目</t>
  </si>
  <si>
    <t>枝川</t>
  </si>
  <si>
    <t>枝川１丁目</t>
  </si>
  <si>
    <t>枝川２丁目</t>
  </si>
  <si>
    <t>枝川３丁目</t>
  </si>
  <si>
    <t>豊洲</t>
  </si>
  <si>
    <t>豊洲１丁目</t>
  </si>
  <si>
    <t>豊洲２丁目</t>
  </si>
  <si>
    <t>豊洲３丁目</t>
  </si>
  <si>
    <t>豊洲４丁目</t>
  </si>
  <si>
    <t>豊洲５丁目</t>
  </si>
  <si>
    <t>豊洲６丁目</t>
  </si>
  <si>
    <t>東雲</t>
  </si>
  <si>
    <t>東雲１丁目</t>
  </si>
  <si>
    <t>東雲２丁目</t>
  </si>
  <si>
    <t>有明</t>
  </si>
  <si>
    <t>有明１丁目</t>
  </si>
  <si>
    <t>有明２丁目</t>
  </si>
  <si>
    <t>有明３丁目</t>
  </si>
  <si>
    <t>有明４丁目</t>
  </si>
  <si>
    <t>辰巳</t>
  </si>
  <si>
    <t>辰巳１丁目</t>
  </si>
  <si>
    <t>辰巳２丁目</t>
  </si>
  <si>
    <t>辰巳３丁目</t>
  </si>
  <si>
    <t>潮見</t>
  </si>
  <si>
    <t>潮見１丁目</t>
  </si>
  <si>
    <t>潮見２丁目</t>
  </si>
  <si>
    <t>青海</t>
  </si>
  <si>
    <t>青海１丁目</t>
  </si>
  <si>
    <t>青海２丁目</t>
  </si>
  <si>
    <t>千石</t>
  </si>
  <si>
    <t>千石１丁目</t>
  </si>
  <si>
    <t>千石２丁目</t>
  </si>
  <si>
    <t>千石３丁目</t>
  </si>
  <si>
    <t>石島</t>
  </si>
  <si>
    <t>海辺</t>
  </si>
  <si>
    <t>千田</t>
  </si>
  <si>
    <t>扇橋</t>
  </si>
  <si>
    <t>扇橋１丁目</t>
  </si>
  <si>
    <t>扇橋２丁目</t>
  </si>
  <si>
    <t>扇橋３丁目</t>
  </si>
  <si>
    <t>猿江</t>
  </si>
  <si>
    <t>猿江１丁目</t>
  </si>
  <si>
    <t>猿江２丁目</t>
  </si>
  <si>
    <t>住吉</t>
  </si>
  <si>
    <t>住吉１丁目</t>
  </si>
  <si>
    <t>住吉２丁目</t>
  </si>
  <si>
    <t>毛利</t>
  </si>
  <si>
    <t>毛利１丁目</t>
  </si>
  <si>
    <t>毛利２丁目</t>
  </si>
  <si>
    <t>東陽</t>
  </si>
  <si>
    <t>東陽１丁目</t>
  </si>
  <si>
    <t>東陽２丁目</t>
  </si>
  <si>
    <t>東陽３丁目</t>
  </si>
  <si>
    <t>東陽４丁目</t>
  </si>
  <si>
    <t>東陽５丁目</t>
  </si>
  <si>
    <t>東陽６丁目</t>
  </si>
  <si>
    <t>東陽７丁目</t>
  </si>
  <si>
    <t>木場</t>
  </si>
  <si>
    <t>木場１丁目</t>
  </si>
  <si>
    <t>木場２丁目</t>
  </si>
  <si>
    <t>木場３丁目</t>
  </si>
  <si>
    <t>木場５丁目</t>
  </si>
  <si>
    <t>木場６丁目</t>
  </si>
  <si>
    <t>亀戸</t>
  </si>
  <si>
    <t>亀戸１丁目</t>
  </si>
  <si>
    <t>亀戸２丁目</t>
  </si>
  <si>
    <t>亀戸３丁目</t>
  </si>
  <si>
    <t>亀戸４丁目</t>
  </si>
  <si>
    <t>亀戸５丁目</t>
  </si>
  <si>
    <t>亀戸６丁目</t>
  </si>
  <si>
    <t>亀戸７丁目</t>
  </si>
  <si>
    <t>亀戸８丁目</t>
  </si>
  <si>
    <t>亀戸９丁目</t>
  </si>
  <si>
    <t>大島</t>
  </si>
  <si>
    <t>大島１丁目</t>
  </si>
  <si>
    <t>大島２丁目</t>
  </si>
  <si>
    <t>大島３丁目</t>
  </si>
  <si>
    <t>大島４丁目</t>
  </si>
  <si>
    <t>大島５丁目</t>
  </si>
  <si>
    <t>大島６丁目</t>
  </si>
  <si>
    <t>大島７丁目</t>
  </si>
  <si>
    <t>大島８丁目</t>
  </si>
  <si>
    <t>大島９丁目</t>
  </si>
  <si>
    <t>北砂</t>
  </si>
  <si>
    <t>北砂１丁目</t>
  </si>
  <si>
    <t>北砂２丁目</t>
  </si>
  <si>
    <t>北砂３丁目</t>
  </si>
  <si>
    <t>北砂４丁目</t>
  </si>
  <si>
    <t>北砂５丁目</t>
  </si>
  <si>
    <t>北砂６丁目</t>
  </si>
  <si>
    <t>北砂７丁目</t>
  </si>
  <si>
    <t>東砂</t>
  </si>
  <si>
    <t>東砂１丁目</t>
  </si>
  <si>
    <t>東砂２丁目</t>
  </si>
  <si>
    <t>東砂３丁目</t>
  </si>
  <si>
    <t>東砂４丁目</t>
  </si>
  <si>
    <t>東砂５丁目</t>
  </si>
  <si>
    <t>東砂６丁目</t>
  </si>
  <si>
    <t>東砂７丁目</t>
  </si>
  <si>
    <t>東砂８丁目</t>
  </si>
  <si>
    <t>南砂</t>
  </si>
  <si>
    <t>南砂１丁目</t>
  </si>
  <si>
    <t>南砂２丁目</t>
  </si>
  <si>
    <t>南砂３丁目</t>
  </si>
  <si>
    <t>南砂４丁目</t>
  </si>
  <si>
    <t>南砂５丁目</t>
  </si>
  <si>
    <t>南砂６丁目</t>
  </si>
  <si>
    <t>南砂７丁目</t>
  </si>
  <si>
    <t>新砂</t>
  </si>
  <si>
    <t>新砂１丁目</t>
  </si>
  <si>
    <t>新砂２丁目</t>
  </si>
  <si>
    <t>新砂３丁目</t>
  </si>
  <si>
    <t>新木場</t>
  </si>
  <si>
    <t>新木場１丁目</t>
  </si>
  <si>
    <t>新木場２丁目</t>
  </si>
  <si>
    <t>新木場３丁目</t>
  </si>
  <si>
    <t>新木場４丁目</t>
  </si>
  <si>
    <t>夢の島</t>
  </si>
  <si>
    <t>若洲</t>
  </si>
  <si>
    <t>存続事業所</t>
  </si>
  <si>
    <t>新設事業所</t>
  </si>
  <si>
    <t xml:space="preserve">245  </t>
  </si>
  <si>
    <t xml:space="preserve">13108       </t>
  </si>
  <si>
    <t xml:space="preserve">            </t>
  </si>
  <si>
    <t>00</t>
  </si>
  <si>
    <t>総　　数</t>
  </si>
  <si>
    <t>廃業事業所</t>
  </si>
  <si>
    <t>産　　業　　大　　分　　類</t>
  </si>
  <si>
    <t>存続事業所</t>
  </si>
  <si>
    <t>新設事業所</t>
  </si>
  <si>
    <t>民営事業所計</t>
  </si>
  <si>
    <t>C～R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</si>
  <si>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</si>
  <si>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</si>
  <si>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</si>
  <si>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</si>
  <si>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</si>
  <si>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</si>
  <si>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</si>
  <si>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</si>
  <si>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</si>
  <si>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</si>
  <si>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</si>
  <si>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</si>
  <si>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</si>
  <si>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</si>
  <si>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</si>
  <si>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清澄</t>
  </si>
  <si>
    <t>清澄１丁目</t>
  </si>
  <si>
    <t>清澄２丁目</t>
  </si>
  <si>
    <t>清澄３丁目</t>
  </si>
  <si>
    <t>常盤</t>
  </si>
  <si>
    <t>新大橋</t>
  </si>
  <si>
    <t>新大橋１丁目</t>
  </si>
  <si>
    <t>新大橋２丁目</t>
  </si>
  <si>
    <t>新大橋３丁目</t>
  </si>
  <si>
    <t>森下１丁目</t>
  </si>
  <si>
    <t>森下２丁目</t>
  </si>
  <si>
    <t>森下３丁目</t>
  </si>
  <si>
    <t>森下４丁目</t>
  </si>
  <si>
    <t>森下５丁目</t>
  </si>
  <si>
    <t>平野</t>
  </si>
  <si>
    <t>平野１丁目</t>
  </si>
  <si>
    <t>平野２丁目</t>
  </si>
  <si>
    <t>平野３丁目</t>
  </si>
  <si>
    <t>平野４丁目</t>
  </si>
  <si>
    <t>白河１丁目</t>
  </si>
  <si>
    <t>白河２丁目</t>
  </si>
  <si>
    <t>白河３丁目</t>
  </si>
  <si>
    <t>白河４丁目</t>
  </si>
  <si>
    <t>高橋</t>
  </si>
  <si>
    <t>佐賀</t>
  </si>
  <si>
    <t>佐賀１丁目</t>
  </si>
  <si>
    <t>佐賀２丁目</t>
  </si>
  <si>
    <t>永代１丁目</t>
  </si>
  <si>
    <t>永代２丁目</t>
  </si>
  <si>
    <t>福住１丁目</t>
  </si>
  <si>
    <t>福住２丁目</t>
  </si>
  <si>
    <t>深川１丁目</t>
  </si>
  <si>
    <t>深川２丁目</t>
  </si>
  <si>
    <t>冬木</t>
  </si>
  <si>
    <t>門前仲町</t>
  </si>
  <si>
    <t>門前仲町１丁目</t>
  </si>
  <si>
    <t>門前仲町２丁目</t>
  </si>
  <si>
    <t>富岡１丁目</t>
  </si>
  <si>
    <t>富岡２丁目</t>
  </si>
  <si>
    <t>牡丹１丁目</t>
  </si>
  <si>
    <t>牡丹２丁目</t>
  </si>
  <si>
    <t>牡丹３丁目</t>
  </si>
  <si>
    <t>古石場１丁目</t>
  </si>
  <si>
    <t>古石場２丁目</t>
  </si>
  <si>
    <t>古石場３丁目</t>
  </si>
  <si>
    <t>塩浜１丁目</t>
  </si>
  <si>
    <t>塩浜２丁目</t>
  </si>
  <si>
    <t>枝川１丁目</t>
  </si>
  <si>
    <t>枝川２丁目</t>
  </si>
  <si>
    <t>枝川３丁目</t>
  </si>
  <si>
    <t>東雲１丁目</t>
  </si>
  <si>
    <t>産　業　小　分　類</t>
  </si>
  <si>
    <t>東京都総数</t>
  </si>
  <si>
    <t>区　　部</t>
  </si>
  <si>
    <t>江 東 区</t>
  </si>
  <si>
    <t>事業所数</t>
  </si>
  <si>
    <t>従業者数</t>
  </si>
  <si>
    <t>人</t>
  </si>
  <si>
    <t>A～B</t>
  </si>
  <si>
    <t>農林漁業</t>
  </si>
  <si>
    <t>01</t>
  </si>
  <si>
    <t>農業</t>
  </si>
  <si>
    <t>010</t>
  </si>
  <si>
    <r>
      <t>管理，補助的経済活動を行う事業所</t>
    </r>
    <r>
      <rPr>
        <vertAlign val="superscript"/>
        <sz val="11"/>
        <rFont val="ＭＳ 明朝"/>
        <family val="1"/>
      </rPr>
      <t xml:space="preserve"> 注１）</t>
    </r>
  </si>
  <si>
    <t>011</t>
  </si>
  <si>
    <t>耕種農業</t>
  </si>
  <si>
    <t>012</t>
  </si>
  <si>
    <t>畜産農業</t>
  </si>
  <si>
    <t>013</t>
  </si>
  <si>
    <t>農業サービス業（園芸サービス業を除く）</t>
  </si>
  <si>
    <t>014</t>
  </si>
  <si>
    <t>園芸サービス業</t>
  </si>
  <si>
    <t>02</t>
  </si>
  <si>
    <t>林業</t>
  </si>
  <si>
    <t>020</t>
  </si>
  <si>
    <t>021</t>
  </si>
  <si>
    <t>育林業</t>
  </si>
  <si>
    <t>022</t>
  </si>
  <si>
    <t>素材生産業</t>
  </si>
  <si>
    <t>023</t>
  </si>
  <si>
    <t>特用林産物生産業（きのこ類の栽培を除く）</t>
  </si>
  <si>
    <t>024</t>
  </si>
  <si>
    <t>林業サービス業</t>
  </si>
  <si>
    <t>029</t>
  </si>
  <si>
    <t>その他の林業</t>
  </si>
  <si>
    <t>03</t>
  </si>
  <si>
    <t>漁業（水産養殖業を除く）</t>
  </si>
  <si>
    <t>030</t>
  </si>
  <si>
    <t>031</t>
  </si>
  <si>
    <t>海面漁業</t>
  </si>
  <si>
    <t>032</t>
  </si>
  <si>
    <t>内水面漁業</t>
  </si>
  <si>
    <t>04</t>
  </si>
  <si>
    <t>水産養殖業</t>
  </si>
  <si>
    <t>040</t>
  </si>
  <si>
    <t>041</t>
  </si>
  <si>
    <t>海面養殖業</t>
  </si>
  <si>
    <t>042</t>
  </si>
  <si>
    <t>内水面養殖業</t>
  </si>
  <si>
    <t>C～R</t>
  </si>
  <si>
    <t>非農林漁業（Ｓ公務を除く）</t>
  </si>
  <si>
    <t>05</t>
  </si>
  <si>
    <t>050</t>
  </si>
  <si>
    <t>051</t>
  </si>
  <si>
    <t>金属鉱業</t>
  </si>
  <si>
    <t>052</t>
  </si>
  <si>
    <t>石炭・亜炭鉱業</t>
  </si>
  <si>
    <t>053</t>
  </si>
  <si>
    <t>原油・天然ガス鉱業</t>
  </si>
  <si>
    <t>054</t>
  </si>
  <si>
    <t>採石業，砂・砂利・玉石採取業</t>
  </si>
  <si>
    <t>055</t>
  </si>
  <si>
    <t>窯業原料用鉱物鉱業（耐火物・陶磁器・ガラス・セメント原料用に限る）</t>
  </si>
  <si>
    <t>059</t>
  </si>
  <si>
    <t>その他の鉱業</t>
  </si>
  <si>
    <t>06</t>
  </si>
  <si>
    <t>総合工事業</t>
  </si>
  <si>
    <t>060</t>
  </si>
  <si>
    <t>061</t>
  </si>
  <si>
    <t>一般土木建築工事業</t>
  </si>
  <si>
    <t>062</t>
  </si>
  <si>
    <t>土木工事業（舗装工事業を除く）</t>
  </si>
  <si>
    <t>063</t>
  </si>
  <si>
    <t>舗装工事業</t>
  </si>
  <si>
    <t>064</t>
  </si>
  <si>
    <t>建築工事業（木造建築工事業を除く）</t>
  </si>
  <si>
    <t>065</t>
  </si>
  <si>
    <t>木造建築工事業</t>
  </si>
  <si>
    <t>066</t>
  </si>
  <si>
    <t>建築リフォーム工事業</t>
  </si>
  <si>
    <t>07</t>
  </si>
  <si>
    <t>職別工事業（設備工事業を除く）</t>
  </si>
  <si>
    <t>070</t>
  </si>
  <si>
    <t>071</t>
  </si>
  <si>
    <t>大工工事業</t>
  </si>
  <si>
    <t>072</t>
  </si>
  <si>
    <t>とび・土工・コンクリート工事業</t>
  </si>
  <si>
    <t>073</t>
  </si>
  <si>
    <t>鉄骨・鉄筋工事業</t>
  </si>
  <si>
    <t>074</t>
  </si>
  <si>
    <t>石工・れんが・タイル・ブロック工事業</t>
  </si>
  <si>
    <t>075</t>
  </si>
  <si>
    <t>左官工事業</t>
  </si>
  <si>
    <t>076</t>
  </si>
  <si>
    <t>板金・金物工事業</t>
  </si>
  <si>
    <t>077</t>
  </si>
  <si>
    <t>塗装工事業</t>
  </si>
  <si>
    <t>078</t>
  </si>
  <si>
    <t>床・内装工事業</t>
  </si>
  <si>
    <t>079</t>
  </si>
  <si>
    <t>その他の職別工事業</t>
  </si>
  <si>
    <t>08</t>
  </si>
  <si>
    <t>設備工事業</t>
  </si>
  <si>
    <t>080</t>
  </si>
  <si>
    <t>081</t>
  </si>
  <si>
    <t>電気工事業</t>
  </si>
  <si>
    <t>082</t>
  </si>
  <si>
    <t>電気通信・信号装置工事業</t>
  </si>
  <si>
    <t>083</t>
  </si>
  <si>
    <t>管工事業（さく井工事業を除く）</t>
  </si>
  <si>
    <t>084</t>
  </si>
  <si>
    <t>機械器具設置工事業</t>
  </si>
  <si>
    <t>089</t>
  </si>
  <si>
    <t>その他の設備工事業</t>
  </si>
  <si>
    <t>09</t>
  </si>
  <si>
    <t>食料品製造業</t>
  </si>
  <si>
    <t>090</t>
  </si>
  <si>
    <t>091</t>
  </si>
  <si>
    <t>畜産食料品製造業</t>
  </si>
  <si>
    <t>092</t>
  </si>
  <si>
    <t>水産食料品製造業</t>
  </si>
  <si>
    <t>093</t>
  </si>
  <si>
    <t>野菜缶詰・果実缶詰・農産保存食料品製造業</t>
  </si>
  <si>
    <t>094</t>
  </si>
  <si>
    <t>調味料製造業</t>
  </si>
  <si>
    <t>095</t>
  </si>
  <si>
    <t>糖類製造業</t>
  </si>
  <si>
    <t>096</t>
  </si>
  <si>
    <t>精穀・製粉業</t>
  </si>
  <si>
    <t>097</t>
  </si>
  <si>
    <t>パン・菓子製造業</t>
  </si>
  <si>
    <t>098</t>
  </si>
  <si>
    <t>動植物油脂製造業</t>
  </si>
  <si>
    <t>099</t>
  </si>
  <si>
    <t>その他の食料品製造業</t>
  </si>
  <si>
    <t>10</t>
  </si>
  <si>
    <t>飲料・たばこ・飼料製造業</t>
  </si>
  <si>
    <t>100</t>
  </si>
  <si>
    <t>101</t>
  </si>
  <si>
    <t>清涼飲料製造業</t>
  </si>
  <si>
    <t>102</t>
  </si>
  <si>
    <t>酒類製造業</t>
  </si>
  <si>
    <t>103</t>
  </si>
  <si>
    <t>茶・コーヒー製造業（清涼飲料を除く）</t>
  </si>
  <si>
    <t>104</t>
  </si>
  <si>
    <t>製氷業</t>
  </si>
  <si>
    <t>105</t>
  </si>
  <si>
    <t>たばこ製造業</t>
  </si>
  <si>
    <t>106</t>
  </si>
  <si>
    <t>飼料・有機質肥料製造業</t>
  </si>
  <si>
    <t>11</t>
  </si>
  <si>
    <t>繊維工業</t>
  </si>
  <si>
    <t>110</t>
  </si>
  <si>
    <t>111</t>
  </si>
  <si>
    <t xml:space="preserve">製糸業，紡績業，化学繊維・ねん糸等製造業 </t>
  </si>
  <si>
    <t>112</t>
  </si>
  <si>
    <t>織物業</t>
  </si>
  <si>
    <t>113</t>
  </si>
  <si>
    <t>ニット生地製造業</t>
  </si>
  <si>
    <t>114</t>
  </si>
  <si>
    <t>染色整理業</t>
  </si>
  <si>
    <t>115</t>
  </si>
  <si>
    <t>綱・網・レース・繊維粗製品製造業</t>
  </si>
  <si>
    <t>116</t>
  </si>
  <si>
    <t>外衣・シャツ製造業（和式を除く）</t>
  </si>
  <si>
    <t>117</t>
  </si>
  <si>
    <t>下着類製造業</t>
  </si>
  <si>
    <t>118</t>
  </si>
  <si>
    <t>和装製品・その他の衣服・繊維製身の回り品製造業</t>
  </si>
  <si>
    <t>119</t>
  </si>
  <si>
    <t>その他の繊維製品製造業</t>
  </si>
  <si>
    <t>12</t>
  </si>
  <si>
    <t>木材・木製品製造業（家具を除く）</t>
  </si>
  <si>
    <t>120</t>
  </si>
  <si>
    <t>121</t>
  </si>
  <si>
    <t>製材業，木製品製造業</t>
  </si>
  <si>
    <t>122</t>
  </si>
  <si>
    <t>造作材・合板・建築用組立材料製造業</t>
  </si>
  <si>
    <t>123</t>
  </si>
  <si>
    <t>木製容器製造業（竹，とうを含む）</t>
  </si>
  <si>
    <t>129</t>
  </si>
  <si>
    <t>その他の木製品製造業（竹，とうを含む）</t>
  </si>
  <si>
    <t>13</t>
  </si>
  <si>
    <t>家具・装備品製造業</t>
  </si>
  <si>
    <t>130</t>
  </si>
  <si>
    <t>131</t>
  </si>
  <si>
    <t>家具製造業</t>
  </si>
  <si>
    <t>132</t>
  </si>
  <si>
    <t>宗教用具製造業</t>
  </si>
  <si>
    <t>133</t>
  </si>
  <si>
    <t>建具製造業</t>
  </si>
  <si>
    <t>139</t>
  </si>
  <si>
    <t>その他の家具・装備品製造業</t>
  </si>
  <si>
    <t>14</t>
  </si>
  <si>
    <t>パルプ・紙・紙加工品製造業</t>
  </si>
  <si>
    <t>140</t>
  </si>
  <si>
    <t>141</t>
  </si>
  <si>
    <t>パルプ製造業</t>
  </si>
  <si>
    <t>142</t>
  </si>
  <si>
    <t>紙製造業</t>
  </si>
  <si>
    <t>143</t>
  </si>
  <si>
    <t>加工紙製造業</t>
  </si>
  <si>
    <t>144</t>
  </si>
  <si>
    <t>紙製品製造業</t>
  </si>
  <si>
    <t>145</t>
  </si>
  <si>
    <t>紙製容器製造業</t>
  </si>
  <si>
    <t>149</t>
  </si>
  <si>
    <t xml:space="preserve">その他のパルプ・紙・紙加工品製造業 </t>
  </si>
  <si>
    <t>15</t>
  </si>
  <si>
    <t>印刷・同関連業</t>
  </si>
  <si>
    <t>150</t>
  </si>
  <si>
    <t>151</t>
  </si>
  <si>
    <t>印刷業</t>
  </si>
  <si>
    <t>152</t>
  </si>
  <si>
    <t>製版業</t>
  </si>
  <si>
    <t>153</t>
  </si>
  <si>
    <t>製本業，印刷物加工業</t>
  </si>
  <si>
    <t>159</t>
  </si>
  <si>
    <t>印刷関連サービス業</t>
  </si>
  <si>
    <t>16</t>
  </si>
  <si>
    <t>化学工業</t>
  </si>
  <si>
    <t>160</t>
  </si>
  <si>
    <t>161</t>
  </si>
  <si>
    <t>化学肥料製造業</t>
  </si>
  <si>
    <t>162</t>
  </si>
  <si>
    <t>無機化学工業製品製造業</t>
  </si>
  <si>
    <t>163</t>
  </si>
  <si>
    <t>有機化学工業製品製造業</t>
  </si>
  <si>
    <t>164</t>
  </si>
  <si>
    <t xml:space="preserve">油脂加工製品・石けん・合成洗剤・界面
活性剤・塗料製造業 </t>
  </si>
  <si>
    <t>165</t>
  </si>
  <si>
    <t>医薬品製造業</t>
  </si>
  <si>
    <t>166</t>
  </si>
  <si>
    <t xml:space="preserve">化粧品・歯磨・その他の化粧用調整品製造業 </t>
  </si>
  <si>
    <t>169</t>
  </si>
  <si>
    <t>その他の化学工業</t>
  </si>
  <si>
    <t>17</t>
  </si>
  <si>
    <t>石油製品・石炭製品製造業</t>
  </si>
  <si>
    <t>170</t>
  </si>
  <si>
    <t>171</t>
  </si>
  <si>
    <t>石油精製業</t>
  </si>
  <si>
    <t>172</t>
  </si>
  <si>
    <t xml:space="preserve">潤滑油・グリース製造業（石油精製業によらないもの） </t>
  </si>
  <si>
    <t>173</t>
  </si>
  <si>
    <t>コークス製造業</t>
  </si>
  <si>
    <t>174</t>
  </si>
  <si>
    <t>舗装材料製造業</t>
  </si>
  <si>
    <t>179</t>
  </si>
  <si>
    <t>その他の石油製品・石炭製品製造業</t>
  </si>
  <si>
    <t>18</t>
  </si>
  <si>
    <t>プラスチック製品製造業（別掲を除く）</t>
  </si>
  <si>
    <t>180</t>
  </si>
  <si>
    <t>181</t>
  </si>
  <si>
    <t xml:space="preserve">プラスチック板・棒・管・継手・異形押出製品製造業 </t>
  </si>
  <si>
    <t>182</t>
  </si>
  <si>
    <t xml:space="preserve">プラスチックフィルム・シート・床材・合成皮革製造業 </t>
  </si>
  <si>
    <t>183</t>
  </si>
  <si>
    <t>工業用プラスチック製品製造業</t>
  </si>
  <si>
    <t>184</t>
  </si>
  <si>
    <t>発泡・強化プラスチック製品製造業</t>
  </si>
  <si>
    <t>185</t>
  </si>
  <si>
    <t xml:space="preserve">プラスチック成形材料製造業（廃プラスチックを含む） </t>
  </si>
  <si>
    <t>189</t>
  </si>
  <si>
    <t>その他のプラスチック製品製造業</t>
  </si>
  <si>
    <t>19</t>
  </si>
  <si>
    <t>ゴム製品製造業</t>
  </si>
  <si>
    <t>190</t>
  </si>
  <si>
    <t>191</t>
  </si>
  <si>
    <t>タイヤ・チューブ製造業</t>
  </si>
  <si>
    <t>192</t>
  </si>
  <si>
    <t>ゴム製・プラスチック製履物・同附属品製造業</t>
  </si>
  <si>
    <t>193</t>
  </si>
  <si>
    <t>ゴムベルト・ゴムホース・工業用ゴム製品製造業</t>
  </si>
  <si>
    <t>199</t>
  </si>
  <si>
    <t>その他のゴム製品製造業</t>
  </si>
  <si>
    <t>20</t>
  </si>
  <si>
    <t>なめし革・同製品・毛皮製造業</t>
  </si>
  <si>
    <t>200</t>
  </si>
  <si>
    <t>201</t>
  </si>
  <si>
    <t>なめし革製造業</t>
  </si>
  <si>
    <t>202</t>
  </si>
  <si>
    <t>工業用革製品製造業（手袋を除く）</t>
  </si>
  <si>
    <t>203</t>
  </si>
  <si>
    <t>革製履物用材料・同附属品製造業</t>
  </si>
  <si>
    <t>204</t>
  </si>
  <si>
    <t>革製履物製造業</t>
  </si>
  <si>
    <t>205</t>
  </si>
  <si>
    <t>革製手袋製造業</t>
  </si>
  <si>
    <t>206</t>
  </si>
  <si>
    <t>かばん製造業</t>
  </si>
  <si>
    <t>207</t>
  </si>
  <si>
    <t>袋物製造業</t>
  </si>
  <si>
    <t>208</t>
  </si>
  <si>
    <t>毛皮製造業</t>
  </si>
  <si>
    <t>209</t>
  </si>
  <si>
    <t>その他のなめし革製品製造業</t>
  </si>
  <si>
    <t>21</t>
  </si>
  <si>
    <t>窯業・土石製品製造業</t>
  </si>
  <si>
    <t>210</t>
  </si>
  <si>
    <t>211</t>
  </si>
  <si>
    <t>ガラス・同製品製造業</t>
  </si>
  <si>
    <t>212</t>
  </si>
  <si>
    <t>セメント・同製品製造業</t>
  </si>
  <si>
    <t>213</t>
  </si>
  <si>
    <t>建設用粘土製品製造業（陶磁器製を除く）</t>
  </si>
  <si>
    <t>214</t>
  </si>
  <si>
    <t>陶磁器・同関連製品製造業</t>
  </si>
  <si>
    <t>215</t>
  </si>
  <si>
    <t>耐火物製造業</t>
  </si>
  <si>
    <t>216</t>
  </si>
  <si>
    <t>炭素・黒鉛製品製造業</t>
  </si>
  <si>
    <t>217</t>
  </si>
  <si>
    <t>研磨材・同製品製造業</t>
  </si>
  <si>
    <t>218</t>
  </si>
  <si>
    <t>骨材・石工品等製造業</t>
  </si>
  <si>
    <t>219</t>
  </si>
  <si>
    <t>その他の窯業・土石製品製造業</t>
  </si>
  <si>
    <t>22</t>
  </si>
  <si>
    <t>鉄鋼業</t>
  </si>
  <si>
    <t>220</t>
  </si>
  <si>
    <t>221</t>
  </si>
  <si>
    <t>製鉄業</t>
  </si>
  <si>
    <t>222</t>
  </si>
  <si>
    <t>製鋼・製鋼圧延業</t>
  </si>
  <si>
    <t>223</t>
  </si>
  <si>
    <t>製鋼を行わない鋼材製造業（表面処理鋼材を除く）</t>
  </si>
  <si>
    <t>224</t>
  </si>
  <si>
    <t>表面処理鋼材製造業</t>
  </si>
  <si>
    <t>225</t>
  </si>
  <si>
    <t>鉄素形材製造業</t>
  </si>
  <si>
    <t>229</t>
  </si>
  <si>
    <t>その他の鉄鋼業</t>
  </si>
  <si>
    <t>23</t>
  </si>
  <si>
    <t>非鉄金属製造業</t>
  </si>
  <si>
    <t>230</t>
  </si>
  <si>
    <t>231</t>
  </si>
  <si>
    <t>非鉄金属第１次製錬・精製業</t>
  </si>
  <si>
    <t>232</t>
  </si>
  <si>
    <t>非鉄金属第２次製錬・精製業（非鉄金属合金製造業を含む）</t>
  </si>
  <si>
    <t>233</t>
  </si>
  <si>
    <t>非鉄金属・同合金圧延業（抽伸，押出しを含む）</t>
  </si>
  <si>
    <t>234</t>
  </si>
  <si>
    <t>電線・ケーブル製造業</t>
  </si>
  <si>
    <t>235</t>
  </si>
  <si>
    <t>非鉄金属素形材製造業</t>
  </si>
  <si>
    <t>239</t>
  </si>
  <si>
    <t>その他の非鉄金属製造業</t>
  </si>
  <si>
    <t>24</t>
  </si>
  <si>
    <t>金属製品製造業</t>
  </si>
  <si>
    <t>240</t>
  </si>
  <si>
    <t>241</t>
  </si>
  <si>
    <t>ブリキ缶・その他のめっき板等製品製造業</t>
  </si>
  <si>
    <t>242</t>
  </si>
  <si>
    <t>洋食器・刃物・手道具・金物類製造業</t>
  </si>
  <si>
    <t>243</t>
  </si>
  <si>
    <t>暖房装置・配管工事用附属品製造業</t>
  </si>
  <si>
    <t>244</t>
  </si>
  <si>
    <t>建設用・建築用金属製品製造業（製缶板金業を含む）</t>
  </si>
  <si>
    <t>245</t>
  </si>
  <si>
    <t>金属素形材製品製造業</t>
  </si>
  <si>
    <t>246</t>
  </si>
  <si>
    <t xml:space="preserve">金属被覆・彫刻業，熱処理業（ほうろう鉄器を除く） </t>
  </si>
  <si>
    <t>247</t>
  </si>
  <si>
    <t>金属線製品製造業（ねじ類を除く）</t>
  </si>
  <si>
    <t>248</t>
  </si>
  <si>
    <t xml:space="preserve">ボルト・ナット・リベット・小ねじ・木ねじ等製造業 </t>
  </si>
  <si>
    <t>249</t>
  </si>
  <si>
    <t>その他の金属製品製造業</t>
  </si>
  <si>
    <t>25</t>
  </si>
  <si>
    <t>はん用機械器具製造業</t>
  </si>
  <si>
    <t>250</t>
  </si>
  <si>
    <t>251</t>
  </si>
  <si>
    <t>ボイラ・原動機製造業</t>
  </si>
  <si>
    <t>252</t>
  </si>
  <si>
    <t>ポンプ・圧縮機器製造業</t>
  </si>
  <si>
    <t>253</t>
  </si>
  <si>
    <t>一般産業用機械・装置製造業</t>
  </si>
  <si>
    <t>259</t>
  </si>
  <si>
    <t>その他のはん用機械・同部分品製造業</t>
  </si>
  <si>
    <t>26</t>
  </si>
  <si>
    <t>生産用機械器具製造業</t>
  </si>
  <si>
    <t>260</t>
  </si>
  <si>
    <t>261</t>
  </si>
  <si>
    <t>農業用機械製造業（農業用器具を除く）</t>
  </si>
  <si>
    <t>262</t>
  </si>
  <si>
    <t>建設機械・鉱山機械製造業</t>
  </si>
  <si>
    <t>263</t>
  </si>
  <si>
    <t>繊維機械製造業</t>
  </si>
  <si>
    <t>264</t>
  </si>
  <si>
    <t>生活関連産業用機械製造業</t>
  </si>
  <si>
    <t>265</t>
  </si>
  <si>
    <t>基礎素材産業用機械製造業</t>
  </si>
  <si>
    <t>266</t>
  </si>
  <si>
    <t>金属加工機械製造業</t>
  </si>
  <si>
    <t>267</t>
  </si>
  <si>
    <t>半導体・フラットパネルディスプレイ製造装置製造業</t>
  </si>
  <si>
    <t>269</t>
  </si>
  <si>
    <t>その他の生産用機械・同部分品製造業</t>
  </si>
  <si>
    <t>27</t>
  </si>
  <si>
    <t>業務用機械器具製造業</t>
  </si>
  <si>
    <t>270</t>
  </si>
  <si>
    <t>271</t>
  </si>
  <si>
    <t>事務用機械器具製造業</t>
  </si>
  <si>
    <t>272</t>
  </si>
  <si>
    <t>サービス用・娯楽用機械器具製造業</t>
  </si>
  <si>
    <t>273</t>
  </si>
  <si>
    <t>計量器・測定器・分析機器・試験機・測量機械器具・理化学機械器具製造業</t>
  </si>
  <si>
    <t>274</t>
  </si>
  <si>
    <t>医療用機械器具・医療用品製造業</t>
  </si>
  <si>
    <t>275</t>
  </si>
  <si>
    <t>光学機械器具・レンズ製造業</t>
  </si>
  <si>
    <t>276</t>
  </si>
  <si>
    <t>武器製造業</t>
  </si>
  <si>
    <t>28</t>
  </si>
  <si>
    <t>電子部品・デバイス・電子回路製造業</t>
  </si>
  <si>
    <t>280</t>
  </si>
  <si>
    <t>281</t>
  </si>
  <si>
    <t>電子デバイス製造業</t>
  </si>
  <si>
    <t>282</t>
  </si>
  <si>
    <t>電子部品製造業</t>
  </si>
  <si>
    <t>283</t>
  </si>
  <si>
    <t>記録メディア製造業</t>
  </si>
  <si>
    <t>284</t>
  </si>
  <si>
    <t>電子回路製造業</t>
  </si>
  <si>
    <t>285</t>
  </si>
  <si>
    <t>ユニット部品製造業</t>
  </si>
  <si>
    <t>289</t>
  </si>
  <si>
    <t>その他の電子部品・デバイス・電子回路製造業</t>
  </si>
  <si>
    <t>29</t>
  </si>
  <si>
    <t>電気機械器具製造業</t>
  </si>
  <si>
    <t>290</t>
  </si>
  <si>
    <t>291</t>
  </si>
  <si>
    <t>発電用・送電用・配電用電気機械器具製造業</t>
  </si>
  <si>
    <t>292</t>
  </si>
  <si>
    <t>産業用電気機械器具製造業</t>
  </si>
  <si>
    <t>293</t>
  </si>
  <si>
    <t>民生用電気機械器具製造業</t>
  </si>
  <si>
    <t>294</t>
  </si>
  <si>
    <t>電球・電気照明器具製造業</t>
  </si>
  <si>
    <t>295</t>
  </si>
  <si>
    <t>電池製造業</t>
  </si>
  <si>
    <t>296</t>
  </si>
  <si>
    <t>電子応用装置製造業</t>
  </si>
  <si>
    <t>297</t>
  </si>
  <si>
    <t>電気計測器製造業</t>
  </si>
  <si>
    <t>299</t>
  </si>
  <si>
    <t>その他の電気機械器具製造業</t>
  </si>
  <si>
    <t>30</t>
  </si>
  <si>
    <t>情報通信機械器具製造業</t>
  </si>
  <si>
    <t>300</t>
  </si>
  <si>
    <t>301</t>
  </si>
  <si>
    <t>通信機械器具・同関連機械器具製造業</t>
  </si>
  <si>
    <t>302</t>
  </si>
  <si>
    <t>映像・音響機械器具製造業</t>
  </si>
  <si>
    <t>303</t>
  </si>
  <si>
    <t>電子計算機・同附属装置製造業</t>
  </si>
  <si>
    <t>31</t>
  </si>
  <si>
    <t>輸送用機械器具製造業</t>
  </si>
  <si>
    <t>310</t>
  </si>
  <si>
    <t>311</t>
  </si>
  <si>
    <t>自動車・同附属品製造業</t>
  </si>
  <si>
    <t>312</t>
  </si>
  <si>
    <t>鉄道車両・同部分品製造業</t>
  </si>
  <si>
    <t>313</t>
  </si>
  <si>
    <t>船舶製造・修理業，舶用機関製造業</t>
  </si>
  <si>
    <t>314</t>
  </si>
  <si>
    <t>航空機・同附属品製造業</t>
  </si>
  <si>
    <t>315</t>
  </si>
  <si>
    <t>産業用運搬車両・同部分品・附属品製造業</t>
  </si>
  <si>
    <t>319</t>
  </si>
  <si>
    <t>その他の輸送用機械器具製造業</t>
  </si>
  <si>
    <t>32</t>
  </si>
  <si>
    <t>その他の製造業</t>
  </si>
  <si>
    <t>320</t>
  </si>
  <si>
    <t>321</t>
  </si>
  <si>
    <t>貴金属・宝石製品製造業</t>
  </si>
  <si>
    <t>322</t>
  </si>
  <si>
    <t>装身具・装飾品・ボタン・同関連品製造業（貴金属・宝石製を除く）</t>
  </si>
  <si>
    <t>323</t>
  </si>
  <si>
    <t>時計・同部分品製造業</t>
  </si>
  <si>
    <t>324</t>
  </si>
  <si>
    <t>楽器製造業</t>
  </si>
  <si>
    <t>325</t>
  </si>
  <si>
    <t>がん具・運動用具製造業</t>
  </si>
  <si>
    <t>326</t>
  </si>
  <si>
    <t>ペン・鉛筆・絵画用品・その他の事務用品製造業</t>
  </si>
  <si>
    <t>327</t>
  </si>
  <si>
    <t>漆器製造業</t>
  </si>
  <si>
    <t>328</t>
  </si>
  <si>
    <t>畳等生活雑貨製品製造業</t>
  </si>
  <si>
    <t>329</t>
  </si>
  <si>
    <t>他に分類されない製造業</t>
  </si>
  <si>
    <t>33</t>
  </si>
  <si>
    <t>電気業</t>
  </si>
  <si>
    <t>330</t>
  </si>
  <si>
    <t>331</t>
  </si>
  <si>
    <t>34</t>
  </si>
  <si>
    <t>ガス業</t>
  </si>
  <si>
    <t>340</t>
  </si>
  <si>
    <t>341</t>
  </si>
  <si>
    <t>35</t>
  </si>
  <si>
    <t>熱供給業</t>
  </si>
  <si>
    <t>350</t>
  </si>
  <si>
    <t>351</t>
  </si>
  <si>
    <t>36</t>
  </si>
  <si>
    <t>水道業</t>
  </si>
  <si>
    <t>360</t>
  </si>
  <si>
    <t>361</t>
  </si>
  <si>
    <t>上水道業</t>
  </si>
  <si>
    <t>362</t>
  </si>
  <si>
    <t>工業用水道業</t>
  </si>
  <si>
    <t>363</t>
  </si>
  <si>
    <t>下水道業</t>
  </si>
  <si>
    <t>37</t>
  </si>
  <si>
    <t>通信業</t>
  </si>
  <si>
    <t>370</t>
  </si>
  <si>
    <t>371</t>
  </si>
  <si>
    <t>固定電気通信業</t>
  </si>
  <si>
    <t>372</t>
  </si>
  <si>
    <t>移動電気通信業</t>
  </si>
  <si>
    <t>373</t>
  </si>
  <si>
    <t>電気通信に附帯するサービス業</t>
  </si>
  <si>
    <t>38</t>
  </si>
  <si>
    <t>放送業</t>
  </si>
  <si>
    <t>380</t>
  </si>
  <si>
    <t>381</t>
  </si>
  <si>
    <t>公共放送業（有線放送業を除く）</t>
  </si>
  <si>
    <t>382</t>
  </si>
  <si>
    <t>民間放送業（有線放送業を除く）</t>
  </si>
  <si>
    <t>383</t>
  </si>
  <si>
    <t>有線放送業</t>
  </si>
  <si>
    <t>39</t>
  </si>
  <si>
    <t>情報サービス業</t>
  </si>
  <si>
    <t>390</t>
  </si>
  <si>
    <t>391</t>
  </si>
  <si>
    <t>ソフトウェア業</t>
  </si>
  <si>
    <t>392</t>
  </si>
  <si>
    <t>情報処理・提供サービス業</t>
  </si>
  <si>
    <t>40</t>
  </si>
  <si>
    <t>インターネット附随サービス業</t>
  </si>
  <si>
    <t>400</t>
  </si>
  <si>
    <t>401</t>
  </si>
  <si>
    <t>41</t>
  </si>
  <si>
    <t>映像・音声・文字情報制作業</t>
  </si>
  <si>
    <t>410</t>
  </si>
  <si>
    <t>411</t>
  </si>
  <si>
    <t>映像情報制作・配給業</t>
  </si>
  <si>
    <t>412</t>
  </si>
  <si>
    <t>音声情報制作業</t>
  </si>
  <si>
    <t>413</t>
  </si>
  <si>
    <t>新聞業</t>
  </si>
  <si>
    <t>414</t>
  </si>
  <si>
    <t>出版業</t>
  </si>
  <si>
    <t>415</t>
  </si>
  <si>
    <t>広告制作業</t>
  </si>
  <si>
    <t>416</t>
  </si>
  <si>
    <t>映像・音声・文字情報制作に附帯するサービス業</t>
  </si>
  <si>
    <t>42</t>
  </si>
  <si>
    <t>鉄道業</t>
  </si>
  <si>
    <t>420</t>
  </si>
  <si>
    <t>421</t>
  </si>
  <si>
    <t>43</t>
  </si>
  <si>
    <t>道路旅客運送業</t>
  </si>
  <si>
    <t>430</t>
  </si>
  <si>
    <t>431</t>
  </si>
  <si>
    <t>一般乗合旅客自動車運送業</t>
  </si>
  <si>
    <t>432</t>
  </si>
  <si>
    <t>一般乗用旅客自動車運送業</t>
  </si>
  <si>
    <t>433</t>
  </si>
  <si>
    <t>一般貸切旅客自動車運送業</t>
  </si>
  <si>
    <t>439</t>
  </si>
  <si>
    <t>その他の道路旅客運送業</t>
  </si>
  <si>
    <t>44</t>
  </si>
  <si>
    <t>道路貨物運送業</t>
  </si>
  <si>
    <t>440</t>
  </si>
  <si>
    <t>441</t>
  </si>
  <si>
    <t>一般貨物自動車運送業</t>
  </si>
  <si>
    <t>442</t>
  </si>
  <si>
    <t>特定貨物自動車運送業</t>
  </si>
  <si>
    <t>443</t>
  </si>
  <si>
    <t>貨物軽自動車運送業</t>
  </si>
  <si>
    <t>444</t>
  </si>
  <si>
    <t>集配利用運送業</t>
  </si>
  <si>
    <t>449</t>
  </si>
  <si>
    <t>その他の道路貨物運送業</t>
  </si>
  <si>
    <t>45</t>
  </si>
  <si>
    <t>水運業</t>
  </si>
  <si>
    <t>450</t>
  </si>
  <si>
    <t>451</t>
  </si>
  <si>
    <t>外航海運業</t>
  </si>
  <si>
    <t>452</t>
  </si>
  <si>
    <t>沿海海運業</t>
  </si>
  <si>
    <t>453</t>
  </si>
  <si>
    <t>内陸水運業</t>
  </si>
  <si>
    <t>454</t>
  </si>
  <si>
    <t>船舶貸渡業</t>
  </si>
  <si>
    <t>46</t>
  </si>
  <si>
    <t>航空運輸業</t>
  </si>
  <si>
    <t>460</t>
  </si>
  <si>
    <t>461</t>
  </si>
  <si>
    <t>航空運送業</t>
  </si>
  <si>
    <t>462</t>
  </si>
  <si>
    <t>航空機使用業（航空運送業を除く）</t>
  </si>
  <si>
    <t>47</t>
  </si>
  <si>
    <t>倉庫業</t>
  </si>
  <si>
    <t>470</t>
  </si>
  <si>
    <t>471</t>
  </si>
  <si>
    <t>倉庫業（冷蔵倉庫業を除く）</t>
  </si>
  <si>
    <t>472</t>
  </si>
  <si>
    <t>冷蔵倉庫業</t>
  </si>
  <si>
    <t>48</t>
  </si>
  <si>
    <t>運輸に附帯するサービス業</t>
  </si>
  <si>
    <t>480</t>
  </si>
  <si>
    <t>481</t>
  </si>
  <si>
    <t>港湾運送業</t>
  </si>
  <si>
    <t>482</t>
  </si>
  <si>
    <t>貨物運送取扱業（集配利用運送業を除く）</t>
  </si>
  <si>
    <t>483</t>
  </si>
  <si>
    <t>運送代理店</t>
  </si>
  <si>
    <t>484</t>
  </si>
  <si>
    <t>こん包業</t>
  </si>
  <si>
    <t>485</t>
  </si>
  <si>
    <t>運輸施設提供業</t>
  </si>
  <si>
    <t>489</t>
  </si>
  <si>
    <t>その他の運輸に附帯するサービス業</t>
  </si>
  <si>
    <t>49</t>
  </si>
  <si>
    <t>郵便業（信書便事業を含む）</t>
  </si>
  <si>
    <t>490</t>
  </si>
  <si>
    <t>491</t>
  </si>
  <si>
    <t>50</t>
  </si>
  <si>
    <t>各種商品卸売業</t>
  </si>
  <si>
    <t>500</t>
  </si>
  <si>
    <t>501</t>
  </si>
  <si>
    <t>51</t>
  </si>
  <si>
    <t>繊維・衣服等卸売業</t>
  </si>
  <si>
    <t>510</t>
  </si>
  <si>
    <t>511</t>
  </si>
  <si>
    <t>繊維品卸売業（衣服，身の回り品を除く）</t>
  </si>
  <si>
    <t>512</t>
  </si>
  <si>
    <t>衣服卸売業</t>
  </si>
  <si>
    <t>513</t>
  </si>
  <si>
    <t>身の回り品卸売業</t>
  </si>
  <si>
    <t>52</t>
  </si>
  <si>
    <t>飲食料品卸売業</t>
  </si>
  <si>
    <t>520</t>
  </si>
  <si>
    <t>521</t>
  </si>
  <si>
    <t>農畜産物・水産物卸売業</t>
  </si>
  <si>
    <t>522</t>
  </si>
  <si>
    <t>食料・飲料卸売業</t>
  </si>
  <si>
    <t>53</t>
  </si>
  <si>
    <t>建築材料，鉱物・金属材料等卸売業</t>
  </si>
  <si>
    <t>530</t>
  </si>
  <si>
    <t>531</t>
  </si>
  <si>
    <t>建築材料卸売業</t>
  </si>
  <si>
    <t>532</t>
  </si>
  <si>
    <t>化学製品卸売業</t>
  </si>
  <si>
    <t>533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</si>
  <si>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</si>
  <si>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</si>
  <si>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</si>
  <si>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</si>
  <si>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</si>
  <si>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</si>
  <si>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</si>
  <si>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54</t>
  </si>
  <si>
    <t>機械器具卸売業</t>
  </si>
  <si>
    <t>540</t>
  </si>
  <si>
    <t>541</t>
  </si>
  <si>
    <t>産業機械器具卸売業</t>
  </si>
  <si>
    <t>542</t>
  </si>
  <si>
    <t>自動車卸売業</t>
  </si>
  <si>
    <t>543</t>
  </si>
  <si>
    <t>電気機械器具卸売業</t>
  </si>
  <si>
    <t>549</t>
  </si>
  <si>
    <t>その他の機械器具卸売業</t>
  </si>
  <si>
    <t>55</t>
  </si>
  <si>
    <t>その他の卸売業</t>
  </si>
  <si>
    <t>550</t>
  </si>
  <si>
    <t>551</t>
  </si>
  <si>
    <t>家具・建具・じゅう器等卸売業</t>
  </si>
  <si>
    <t>552</t>
  </si>
  <si>
    <t>医薬品・化粧品等卸売業</t>
  </si>
  <si>
    <t>553</t>
  </si>
  <si>
    <t>紙・紙製品卸売業</t>
  </si>
  <si>
    <t>559</t>
  </si>
  <si>
    <t>他に分類されない卸売業</t>
  </si>
  <si>
    <t>56</t>
  </si>
  <si>
    <t>各種商品小売業</t>
  </si>
  <si>
    <t>560</t>
  </si>
  <si>
    <t>561</t>
  </si>
  <si>
    <t>百貨店，総合スーパー</t>
  </si>
  <si>
    <t>569</t>
  </si>
  <si>
    <t>その他の各種商品小売業（従業者が常時50人未満のもの）</t>
  </si>
  <si>
    <t>57</t>
  </si>
  <si>
    <t>織物・衣服・身の回り品小売業</t>
  </si>
  <si>
    <t>570</t>
  </si>
  <si>
    <t>571</t>
  </si>
  <si>
    <t>呉服・服地・寝具小売業</t>
  </si>
  <si>
    <t>572</t>
  </si>
  <si>
    <t>男子服小売業</t>
  </si>
  <si>
    <t>573</t>
  </si>
  <si>
    <t>婦人・子供服小売業</t>
  </si>
  <si>
    <t>574</t>
  </si>
  <si>
    <t>靴・履物小売業</t>
  </si>
  <si>
    <t>579</t>
  </si>
  <si>
    <t>その他の織物・衣服・身の回り品小売業</t>
  </si>
  <si>
    <t>58</t>
  </si>
  <si>
    <t>飲食料品小売業</t>
  </si>
  <si>
    <t>580</t>
  </si>
  <si>
    <t>581</t>
  </si>
  <si>
    <t>各種食料品小売業</t>
  </si>
  <si>
    <t>582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</si>
  <si>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</si>
  <si>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</si>
  <si>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</si>
  <si>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</si>
  <si>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</si>
  <si>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</si>
  <si>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</si>
  <si>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</si>
  <si>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</si>
  <si>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589</t>
  </si>
  <si>
    <t>その他の飲食料品小売業</t>
  </si>
  <si>
    <t>59</t>
  </si>
  <si>
    <t>機械器具小売業</t>
  </si>
  <si>
    <t>590</t>
  </si>
  <si>
    <t>591</t>
  </si>
  <si>
    <t>自動車小売業</t>
  </si>
  <si>
    <t>592</t>
  </si>
  <si>
    <t>自転車小売業</t>
  </si>
  <si>
    <t>593</t>
  </si>
  <si>
    <t>機械器具小売業（自動車，自転車を除く）</t>
  </si>
  <si>
    <t>60</t>
  </si>
  <si>
    <t>その他の小売業</t>
  </si>
  <si>
    <t>600</t>
  </si>
  <si>
    <t>601</t>
  </si>
  <si>
    <t>家具・建具・畳小売業</t>
  </si>
  <si>
    <t>602</t>
  </si>
  <si>
    <t>じゅう器小売業</t>
  </si>
  <si>
    <t>603</t>
  </si>
  <si>
    <t>医薬品・化粧品小売業</t>
  </si>
  <si>
    <t>604</t>
  </si>
  <si>
    <t>農耕用品小売業</t>
  </si>
  <si>
    <t>605</t>
  </si>
  <si>
    <t>燃料小売業</t>
  </si>
  <si>
    <t>606</t>
  </si>
  <si>
    <t>書籍・文房具小売業</t>
  </si>
  <si>
    <t>607</t>
  </si>
  <si>
    <t>スポーツ用品・がん具・娯楽用品・楽器小売業</t>
  </si>
  <si>
    <t>608</t>
  </si>
  <si>
    <t>写真機・時計・眼鏡小売業</t>
  </si>
  <si>
    <t>609</t>
  </si>
  <si>
    <t>61</t>
  </si>
  <si>
    <t>無店舗小売業</t>
  </si>
  <si>
    <t>610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</si>
  <si>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</si>
  <si>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</si>
  <si>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</si>
  <si>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</si>
  <si>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</si>
  <si>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</si>
  <si>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62</t>
  </si>
  <si>
    <t>銀行業</t>
  </si>
  <si>
    <t>620</t>
  </si>
  <si>
    <t>621</t>
  </si>
  <si>
    <t>中央銀行</t>
  </si>
  <si>
    <t>622</t>
  </si>
  <si>
    <t>銀行（中央銀行を除く）</t>
  </si>
  <si>
    <t>63</t>
  </si>
  <si>
    <t>協同組織金融業</t>
  </si>
  <si>
    <t>630</t>
  </si>
  <si>
    <t>631</t>
  </si>
  <si>
    <t>中小企業等金融業</t>
  </si>
  <si>
    <t>632</t>
  </si>
  <si>
    <t>農林水産金融業</t>
  </si>
  <si>
    <t>64</t>
  </si>
  <si>
    <t>貸金業，クレジットカード業等非預金信用機関</t>
  </si>
  <si>
    <t>640</t>
  </si>
  <si>
    <t>641</t>
  </si>
  <si>
    <t>貸金業</t>
  </si>
  <si>
    <t>642</t>
  </si>
  <si>
    <t>質屋</t>
  </si>
  <si>
    <t>643</t>
  </si>
  <si>
    <t>クレジットカード業，割賦金融業</t>
  </si>
  <si>
    <t>649</t>
  </si>
  <si>
    <t>その他の非預金信用機関</t>
  </si>
  <si>
    <t>65</t>
  </si>
  <si>
    <t>金融商品取引業，商品先物取引業</t>
  </si>
  <si>
    <t>650</t>
  </si>
  <si>
    <t>651</t>
  </si>
  <si>
    <t>金融商品取引業</t>
  </si>
  <si>
    <t>652</t>
  </si>
  <si>
    <t>商品先物取引業，商品投資業</t>
  </si>
  <si>
    <t>66</t>
  </si>
  <si>
    <t>補助的金融業等</t>
  </si>
  <si>
    <t>660</t>
  </si>
  <si>
    <t>661</t>
  </si>
  <si>
    <t>補助的金融業，金融附帯業</t>
  </si>
  <si>
    <t>662</t>
  </si>
  <si>
    <t>信託業</t>
  </si>
  <si>
    <t>663</t>
  </si>
  <si>
    <t>金融代理業</t>
  </si>
  <si>
    <t>67</t>
  </si>
  <si>
    <t>保険業（保険媒介代理業，保険サービス業を含む）</t>
  </si>
  <si>
    <t>670</t>
  </si>
  <si>
    <t>671</t>
  </si>
  <si>
    <t>生命保険業</t>
  </si>
  <si>
    <t>672</t>
  </si>
  <si>
    <t>損害保険業</t>
  </si>
  <si>
    <t>673</t>
  </si>
  <si>
    <t>共済事業・少額短期保険業</t>
  </si>
  <si>
    <t>674</t>
  </si>
  <si>
    <t>保険媒介代理業</t>
  </si>
  <si>
    <t>675</t>
  </si>
  <si>
    <t>保険サービス業</t>
  </si>
  <si>
    <t>68</t>
  </si>
  <si>
    <t>680</t>
  </si>
  <si>
    <t>681</t>
  </si>
  <si>
    <t>建物売買業，土地売買業</t>
  </si>
  <si>
    <t>682</t>
  </si>
  <si>
    <t>不動産代理業・仲介業</t>
  </si>
  <si>
    <t>69</t>
  </si>
  <si>
    <t>不動産賃貸業・管理業</t>
  </si>
  <si>
    <t>690</t>
  </si>
  <si>
    <t>691</t>
  </si>
  <si>
    <t>不動産賃貸業（貸家業，貸間業を除く）</t>
  </si>
  <si>
    <t>692</t>
  </si>
  <si>
    <t>貸家業，貸間業</t>
  </si>
  <si>
    <t>693</t>
  </si>
  <si>
    <t>駐車場業</t>
  </si>
  <si>
    <t>694</t>
  </si>
  <si>
    <t>不動産管理業</t>
  </si>
  <si>
    <t>70</t>
  </si>
  <si>
    <t>物品賃貸業</t>
  </si>
  <si>
    <t>700</t>
  </si>
  <si>
    <t>701</t>
  </si>
  <si>
    <t>各種物品賃貸業</t>
  </si>
  <si>
    <t>702</t>
  </si>
  <si>
    <t>産業用機械器具賃貸業</t>
  </si>
  <si>
    <t>703</t>
  </si>
  <si>
    <t>事務用機械器具賃貸業</t>
  </si>
  <si>
    <t>704</t>
  </si>
  <si>
    <t>自動車賃貸業</t>
  </si>
  <si>
    <t>705</t>
  </si>
  <si>
    <t>スポーツ・娯楽用品賃貸業</t>
  </si>
  <si>
    <t>709</t>
  </si>
  <si>
    <t>その他の物品賃貸業</t>
  </si>
  <si>
    <t>71</t>
  </si>
  <si>
    <t>学術・開発研究機関</t>
  </si>
  <si>
    <t>710</t>
  </si>
  <si>
    <t>711</t>
  </si>
  <si>
    <t>自然科学研究所</t>
  </si>
  <si>
    <t>712</t>
  </si>
  <si>
    <t>人文・社会科学研究所</t>
  </si>
  <si>
    <t>72</t>
  </si>
  <si>
    <t>専門サービス業（他に分類されないもの）</t>
  </si>
  <si>
    <t>720</t>
  </si>
  <si>
    <t>721</t>
  </si>
  <si>
    <t>法律事務所，特許事務所</t>
  </si>
  <si>
    <t>722</t>
  </si>
  <si>
    <t>公証人役場，司法書士事務所，土地家屋調査士事務所</t>
  </si>
  <si>
    <t>723</t>
  </si>
  <si>
    <t>行政書士事務所</t>
  </si>
  <si>
    <t>724</t>
  </si>
  <si>
    <t>公認会計士事務所，税理士事務所</t>
  </si>
  <si>
    <t>725</t>
  </si>
  <si>
    <t>社会保険労務士事務所</t>
  </si>
  <si>
    <t>726</t>
  </si>
  <si>
    <t>デザイン業</t>
  </si>
  <si>
    <t>727</t>
  </si>
  <si>
    <t>著述・芸術家業</t>
  </si>
  <si>
    <t>728</t>
  </si>
  <si>
    <t>729</t>
  </si>
  <si>
    <t>その他の専門サービス業</t>
  </si>
  <si>
    <t>73</t>
  </si>
  <si>
    <t>広告業</t>
  </si>
  <si>
    <t>730</t>
  </si>
  <si>
    <t>731</t>
  </si>
  <si>
    <t>74</t>
  </si>
  <si>
    <t>技術サービス業（他に分類されないもの）</t>
  </si>
  <si>
    <t>740</t>
  </si>
  <si>
    <t>741</t>
  </si>
  <si>
    <t>獣医業</t>
  </si>
  <si>
    <t>742</t>
  </si>
  <si>
    <t>土木建築サービス業</t>
  </si>
  <si>
    <t>743</t>
  </si>
  <si>
    <t>機械設計業</t>
  </si>
  <si>
    <t>744</t>
  </si>
  <si>
    <t>商品・非破壊検査業</t>
  </si>
  <si>
    <t>745</t>
  </si>
  <si>
    <t>計量証明業</t>
  </si>
  <si>
    <t>746</t>
  </si>
  <si>
    <t>写真業</t>
  </si>
  <si>
    <t>749</t>
  </si>
  <si>
    <t>その他の技術サービス業</t>
  </si>
  <si>
    <t>75</t>
  </si>
  <si>
    <t>宿泊業</t>
  </si>
  <si>
    <t>750</t>
  </si>
  <si>
    <t>751</t>
  </si>
  <si>
    <t>旅館，ホテル</t>
  </si>
  <si>
    <t>752</t>
  </si>
  <si>
    <t>簡易宿所</t>
  </si>
  <si>
    <t>753</t>
  </si>
  <si>
    <t>下宿業</t>
  </si>
  <si>
    <t>759</t>
  </si>
  <si>
    <t>その他の宿泊業</t>
  </si>
  <si>
    <t>76</t>
  </si>
  <si>
    <t>飲食店</t>
  </si>
  <si>
    <t>760</t>
  </si>
  <si>
    <t>761</t>
  </si>
  <si>
    <t>食堂，レストラン（専門料理店を除く）</t>
  </si>
  <si>
    <t>762</t>
  </si>
  <si>
    <t>専門料理店</t>
  </si>
  <si>
    <t>763</t>
  </si>
  <si>
    <t>そば・うどん店</t>
  </si>
  <si>
    <t>764</t>
  </si>
  <si>
    <t>すし店</t>
  </si>
  <si>
    <t>765</t>
  </si>
  <si>
    <t>酒場，ビヤホール</t>
  </si>
  <si>
    <t>766</t>
  </si>
  <si>
    <t>バー，キャバレー，ナイトクラブ</t>
  </si>
  <si>
    <t>767</t>
  </si>
  <si>
    <t>喫茶店</t>
  </si>
  <si>
    <t>769</t>
  </si>
  <si>
    <t>その他の飲食店</t>
  </si>
  <si>
    <t>77</t>
  </si>
  <si>
    <t>持ち帰り・配達飲食サービス業</t>
  </si>
  <si>
    <t>770</t>
  </si>
  <si>
    <t>771</t>
  </si>
  <si>
    <t>持ち帰り飲食サービス業</t>
  </si>
  <si>
    <t>772</t>
  </si>
  <si>
    <t>配達飲食サービス業</t>
  </si>
  <si>
    <t>78</t>
  </si>
  <si>
    <t>洗濯・理容・美容・浴場業</t>
  </si>
  <si>
    <t>780</t>
  </si>
  <si>
    <t>781</t>
  </si>
  <si>
    <t>洗濯業</t>
  </si>
  <si>
    <t>782</t>
  </si>
  <si>
    <t>理容業</t>
  </si>
  <si>
    <t>783</t>
  </si>
  <si>
    <t>美容業</t>
  </si>
  <si>
    <t>784</t>
  </si>
  <si>
    <t>一般公衆浴場業</t>
  </si>
  <si>
    <t>785</t>
  </si>
  <si>
    <t>その他の公衆浴場業</t>
  </si>
  <si>
    <t>789</t>
  </si>
  <si>
    <t>その他の洗濯・理容・美容・浴場業</t>
  </si>
  <si>
    <t>79</t>
  </si>
  <si>
    <t>その他の生活関連サービス業</t>
  </si>
  <si>
    <t>790</t>
  </si>
  <si>
    <t>791</t>
  </si>
  <si>
    <t>旅行業</t>
  </si>
  <si>
    <t>793</t>
  </si>
  <si>
    <t>衣服裁縫修理業</t>
  </si>
  <si>
    <t>794</t>
  </si>
  <si>
    <t>物品預り業</t>
  </si>
  <si>
    <t>795</t>
  </si>
  <si>
    <t>火葬・墓地管理業</t>
  </si>
  <si>
    <t>796</t>
  </si>
  <si>
    <t>冠婚葬祭業</t>
  </si>
  <si>
    <t>799</t>
  </si>
  <si>
    <t>他に分類されない生活関連サービス業</t>
  </si>
  <si>
    <t>80</t>
  </si>
  <si>
    <t>800</t>
  </si>
  <si>
    <t>801</t>
  </si>
  <si>
    <t>映画館</t>
  </si>
  <si>
    <t>802</t>
  </si>
  <si>
    <t>興行場（別掲を除く），興行団</t>
  </si>
  <si>
    <t>803</t>
  </si>
  <si>
    <t>競輪・競馬等の競走場，競技団</t>
  </si>
  <si>
    <t>804</t>
  </si>
  <si>
    <t>スポーツ施設提供業</t>
  </si>
  <si>
    <t>805</t>
  </si>
  <si>
    <t>公園，遊園地</t>
  </si>
  <si>
    <t>806</t>
  </si>
  <si>
    <t>遊戯場</t>
  </si>
  <si>
    <t>809</t>
  </si>
  <si>
    <t>その他の娯楽業</t>
  </si>
  <si>
    <t>81</t>
  </si>
  <si>
    <t>学校教育</t>
  </si>
  <si>
    <t>810</t>
  </si>
  <si>
    <t>811</t>
  </si>
  <si>
    <t>幼稚園</t>
  </si>
  <si>
    <t>812</t>
  </si>
  <si>
    <t>小学校</t>
  </si>
  <si>
    <t>813</t>
  </si>
  <si>
    <t>中学校</t>
  </si>
  <si>
    <t>814</t>
  </si>
  <si>
    <t>高等学校，中等教育学校</t>
  </si>
  <si>
    <t>815</t>
  </si>
  <si>
    <t>特別支援学校</t>
  </si>
  <si>
    <t>816</t>
  </si>
  <si>
    <t>高等教育機関</t>
  </si>
  <si>
    <t>817</t>
  </si>
  <si>
    <t>専修学校，各種学校</t>
  </si>
  <si>
    <t>818</t>
  </si>
  <si>
    <t>学校教育支援機関</t>
  </si>
  <si>
    <t>82</t>
  </si>
  <si>
    <t>その他の教育，学習支援業</t>
  </si>
  <si>
    <t>820</t>
  </si>
  <si>
    <t>821</t>
  </si>
  <si>
    <t>社会教育</t>
  </si>
  <si>
    <t>822</t>
  </si>
  <si>
    <t>職業・教育支援施設</t>
  </si>
  <si>
    <t>823</t>
  </si>
  <si>
    <t>学習塾</t>
  </si>
  <si>
    <t>824</t>
  </si>
  <si>
    <t>教養・技能教授業</t>
  </si>
  <si>
    <t>829</t>
  </si>
  <si>
    <t>他に分類されない教育，学習支援業</t>
  </si>
  <si>
    <t>83</t>
  </si>
  <si>
    <t>医療業</t>
  </si>
  <si>
    <t>830</t>
  </si>
  <si>
    <t>831</t>
  </si>
  <si>
    <t>病院</t>
  </si>
  <si>
    <t>832</t>
  </si>
  <si>
    <t>一般診療所</t>
  </si>
  <si>
    <t>833</t>
  </si>
  <si>
    <t>歯科診療所</t>
  </si>
  <si>
    <t>834</t>
  </si>
  <si>
    <t>助産・看護業</t>
  </si>
  <si>
    <t>835</t>
  </si>
  <si>
    <t>療術業</t>
  </si>
  <si>
    <t>836</t>
  </si>
  <si>
    <t>医療に附帯するサービス業</t>
  </si>
  <si>
    <t>84</t>
  </si>
  <si>
    <t>保健衛生</t>
  </si>
  <si>
    <t>840</t>
  </si>
  <si>
    <t>842</t>
  </si>
  <si>
    <t>健康相談施設</t>
  </si>
  <si>
    <t>849</t>
  </si>
  <si>
    <t>その他の保健衛生</t>
  </si>
  <si>
    <t>85</t>
  </si>
  <si>
    <t>社会保険・社会福祉・介護事業</t>
  </si>
  <si>
    <t>850</t>
  </si>
  <si>
    <t>851</t>
  </si>
  <si>
    <t>社会保険事業団体</t>
  </si>
  <si>
    <t>853</t>
  </si>
  <si>
    <t>児童福祉事業</t>
  </si>
  <si>
    <t>854</t>
  </si>
  <si>
    <t>855</t>
  </si>
  <si>
    <t>障害者福祉事業</t>
  </si>
  <si>
    <t>859</t>
  </si>
  <si>
    <t>その他の社会保険・社会福祉・介護事業</t>
  </si>
  <si>
    <t>86</t>
  </si>
  <si>
    <t>郵便局</t>
  </si>
  <si>
    <t>860</t>
  </si>
  <si>
    <t>861</t>
  </si>
  <si>
    <t>862</t>
  </si>
  <si>
    <t>郵便局受託業</t>
  </si>
  <si>
    <t>87</t>
  </si>
  <si>
    <t>協同組合（他に分類されないもの）</t>
  </si>
  <si>
    <t>870</t>
  </si>
  <si>
    <t>871</t>
  </si>
  <si>
    <t>農林水産業協同組合（他に分類されないもの）</t>
  </si>
  <si>
    <t>872</t>
  </si>
  <si>
    <t>事業協同組合（他に分類されないもの）</t>
  </si>
  <si>
    <t>88</t>
  </si>
  <si>
    <t>廃棄物処理業</t>
  </si>
  <si>
    <t>880</t>
  </si>
  <si>
    <t>881</t>
  </si>
  <si>
    <t>一般廃棄物処理業</t>
  </si>
  <si>
    <t>882</t>
  </si>
  <si>
    <t>産業廃棄物処理業</t>
  </si>
  <si>
    <t>889</t>
  </si>
  <si>
    <t>その他の廃棄物処理業</t>
  </si>
  <si>
    <t>89</t>
  </si>
  <si>
    <t>自動車整備業</t>
  </si>
  <si>
    <t>890</t>
  </si>
  <si>
    <t>891</t>
  </si>
  <si>
    <t>90</t>
  </si>
  <si>
    <t>機械等修理業（別掲を除く）</t>
  </si>
  <si>
    <t>900</t>
  </si>
  <si>
    <t>901</t>
  </si>
  <si>
    <t>機械修理業（電気機械器具を除く）</t>
  </si>
  <si>
    <t>902</t>
  </si>
  <si>
    <t>電気機械器具修理業</t>
  </si>
  <si>
    <t>903</t>
  </si>
  <si>
    <t>表具業</t>
  </si>
  <si>
    <t>909</t>
  </si>
  <si>
    <t>その他の修理業</t>
  </si>
  <si>
    <t>91</t>
  </si>
  <si>
    <t>職業紹介・労働者派遣業</t>
  </si>
  <si>
    <t>910</t>
  </si>
  <si>
    <t>911</t>
  </si>
  <si>
    <t>職業紹介業</t>
  </si>
  <si>
    <t>912</t>
  </si>
  <si>
    <t>労働者派遣業</t>
  </si>
  <si>
    <t>92</t>
  </si>
  <si>
    <t>その他の事業サービス業</t>
  </si>
  <si>
    <t>920</t>
  </si>
  <si>
    <t>921</t>
  </si>
  <si>
    <t>速記・ワープロ入力・複写業</t>
  </si>
  <si>
    <t>922</t>
  </si>
  <si>
    <t>建物サービス業</t>
  </si>
  <si>
    <t>923</t>
  </si>
  <si>
    <t>警備業</t>
  </si>
  <si>
    <t>929</t>
  </si>
  <si>
    <t>他に分類されない事業サービス業</t>
  </si>
  <si>
    <t>93</t>
  </si>
  <si>
    <t>政治・経済・文化団体</t>
  </si>
  <si>
    <t>931</t>
  </si>
  <si>
    <t>経済団体</t>
  </si>
  <si>
    <t>932</t>
  </si>
  <si>
    <t>労働団体</t>
  </si>
  <si>
    <t>933</t>
  </si>
  <si>
    <t>学術・文化団体</t>
  </si>
  <si>
    <t>934</t>
  </si>
  <si>
    <t>政治団体</t>
  </si>
  <si>
    <t>939</t>
  </si>
  <si>
    <t>他に分類されない非営利的団体</t>
  </si>
  <si>
    <t>94</t>
  </si>
  <si>
    <t>宗教</t>
  </si>
  <si>
    <t>941</t>
  </si>
  <si>
    <t>神道系宗教</t>
  </si>
  <si>
    <t>942</t>
  </si>
  <si>
    <t>仏教系宗教</t>
  </si>
  <si>
    <t>943</t>
  </si>
  <si>
    <t>キリスト教系宗教</t>
  </si>
  <si>
    <t>949</t>
  </si>
  <si>
    <t>その他の宗教</t>
  </si>
  <si>
    <t>95</t>
  </si>
  <si>
    <t>その他のサービス業</t>
  </si>
  <si>
    <t>950</t>
  </si>
  <si>
    <t>951</t>
  </si>
  <si>
    <t>集会場</t>
  </si>
  <si>
    <t>952</t>
  </si>
  <si>
    <t>と畜場</t>
  </si>
  <si>
    <t>959</t>
  </si>
  <si>
    <t>他に分類されないサービス業</t>
  </si>
  <si>
    <t>注１）　各産業中分類に属する産業小分類「管理，補助的経済活動を行う事業所」の正式な名称は、「管理，補助的経済活動を行う事業所（XX産業中分類名）」となる。（XXは産業中分類番号である。）付７も参照。</t>
  </si>
  <si>
    <t>町村部</t>
  </si>
  <si>
    <t>東京都</t>
  </si>
  <si>
    <t>区部</t>
  </si>
  <si>
    <t>千代田区</t>
  </si>
  <si>
    <t>-</t>
  </si>
  <si>
    <t>１００人以上</t>
  </si>
  <si>
    <t>　　　</t>
  </si>
  <si>
    <t>不動産取引業</t>
  </si>
  <si>
    <r>
      <t>管理，補助的経済活動を行う事業所</t>
    </r>
    <r>
      <rPr>
        <vertAlign val="superscript"/>
        <sz val="11"/>
        <rFont val="ＭＳ 明朝"/>
        <family val="1"/>
      </rPr>
      <t xml:space="preserve"> 注１）</t>
    </r>
  </si>
  <si>
    <r>
      <t>管理，補助的経済活動を行う事業所</t>
    </r>
    <r>
      <rPr>
        <vertAlign val="superscript"/>
        <sz val="11"/>
        <rFont val="ＭＳ 明朝"/>
        <family val="1"/>
      </rPr>
      <t xml:space="preserve"> 注１）</t>
    </r>
  </si>
  <si>
    <r>
      <t>他に分類されない小売業</t>
    </r>
    <r>
      <rPr>
        <vertAlign val="superscript"/>
        <sz val="11"/>
        <rFont val="ＭＳ 明朝"/>
        <family val="1"/>
      </rPr>
      <t xml:space="preserve"> 注２）</t>
    </r>
  </si>
  <si>
    <r>
      <t>経営コンサルタント業，純粋持株会社</t>
    </r>
    <r>
      <rPr>
        <vertAlign val="superscript"/>
        <sz val="11"/>
        <rFont val="ＭＳ 明朝"/>
        <family val="1"/>
      </rPr>
      <t xml:space="preserve"> 注２）</t>
    </r>
  </si>
  <si>
    <r>
      <t>老人福祉・介護事業</t>
    </r>
    <r>
      <rPr>
        <vertAlign val="superscript"/>
        <sz val="11"/>
        <rFont val="ＭＳ 明朝"/>
        <family val="1"/>
      </rPr>
      <t xml:space="preserve"> 注２）</t>
    </r>
  </si>
  <si>
    <t>若洲１丁目</t>
  </si>
  <si>
    <t>若洲２丁目</t>
  </si>
  <si>
    <t>若洲３丁目</t>
  </si>
  <si>
    <t>常盤１丁目</t>
  </si>
  <si>
    <t>常盤２丁目</t>
  </si>
  <si>
    <t>青海３丁目</t>
  </si>
  <si>
    <t>青海４丁目</t>
  </si>
  <si>
    <t>夢の島１丁目</t>
  </si>
  <si>
    <t>夢の島２丁目</t>
  </si>
  <si>
    <t>夢の島３丁目</t>
  </si>
  <si>
    <t>３０人以上</t>
  </si>
  <si>
    <t>若洲１丁目</t>
  </si>
  <si>
    <t>若洲２丁目</t>
  </si>
  <si>
    <t>若洲３丁目</t>
  </si>
  <si>
    <t>青海３丁目</t>
  </si>
  <si>
    <t>青海４丁目</t>
  </si>
  <si>
    <t>夢の島１丁目</t>
  </si>
  <si>
    <t>夢の島２丁目</t>
  </si>
  <si>
    <t>夢の島３丁目</t>
  </si>
  <si>
    <t>森下</t>
  </si>
  <si>
    <t>事　　業　　所　　数</t>
  </si>
  <si>
    <t>従　　業　　者　　数　</t>
  </si>
  <si>
    <t>廃業事業所</t>
  </si>
  <si>
    <t xml:space="preserve">
産業大分類
</t>
  </si>
  <si>
    <r>
      <t>従 業 者 数</t>
    </r>
    <r>
      <rPr>
        <vertAlign val="superscript"/>
        <sz val="11"/>
        <rFont val="ＭＳ 明朝"/>
        <family val="1"/>
      </rPr>
      <t xml:space="preserve"> 注１）</t>
    </r>
  </si>
  <si>
    <r>
      <t xml:space="preserve">単独・本所・支所の別 </t>
    </r>
    <r>
      <rPr>
        <vertAlign val="superscript"/>
        <sz val="11"/>
        <rFont val="ＭＳ 明朝"/>
        <family val="1"/>
      </rPr>
      <t>注２）</t>
    </r>
  </si>
  <si>
    <t>総数</t>
  </si>
  <si>
    <t>農林漁業</t>
  </si>
  <si>
    <t>-</t>
  </si>
  <si>
    <t>注２）　外国の会社及び法人でない団体を除く。そのため、左欄の「事業所数」及び「従業者数」とは一致しない。</t>
  </si>
  <si>
    <t>農林漁業</t>
  </si>
  <si>
    <t>-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</si>
  <si>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</si>
  <si>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</si>
  <si>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</si>
  <si>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</si>
  <si>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</si>
  <si>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</si>
  <si>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</si>
  <si>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</si>
  <si>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</si>
  <si>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</si>
  <si>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C</t>
  </si>
  <si>
    <t>鉱業，採石業，砂利採取業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</si>
  <si>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</si>
  <si>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</si>
  <si>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</si>
  <si>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</si>
  <si>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</si>
  <si>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</si>
  <si>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</si>
  <si>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</si>
  <si>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</si>
  <si>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運輸業，郵便業</t>
  </si>
  <si>
    <t>I</t>
  </si>
  <si>
    <t>卸売業，小売業</t>
  </si>
  <si>
    <t>J</t>
  </si>
  <si>
    <t>金融業，保険業</t>
  </si>
  <si>
    <t>K</t>
  </si>
  <si>
    <t>不動産業，物品賃貸業</t>
  </si>
  <si>
    <t>L</t>
  </si>
  <si>
    <t>学術研究，専門・技術サービス業</t>
  </si>
  <si>
    <t>M</t>
  </si>
  <si>
    <t>宿泊業，飲食サービス業</t>
  </si>
  <si>
    <t>N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</si>
  <si>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</si>
  <si>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</si>
  <si>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</si>
  <si>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</si>
  <si>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</si>
  <si>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</si>
  <si>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</si>
  <si>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</si>
  <si>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サービス業（他に分類されないもの）</t>
  </si>
  <si>
    <r>
      <t>A</t>
    </r>
    <r>
      <rPr>
        <b/>
        <sz val="12"/>
        <rFont val="ＭＳ ゴシック"/>
        <family val="3"/>
      </rPr>
      <t>～</t>
    </r>
    <r>
      <rPr>
        <b/>
        <sz val="12"/>
        <rFont val="Times New Roman"/>
        <family val="1"/>
      </rPr>
      <t>R</t>
    </r>
  </si>
  <si>
    <r>
      <t>A</t>
    </r>
    <r>
      <rPr>
        <sz val="12"/>
        <rFont val="ＭＳ 明朝"/>
        <family val="1"/>
      </rPr>
      <t>～</t>
    </r>
    <r>
      <rPr>
        <sz val="12"/>
        <rFont val="Times New Roman"/>
        <family val="1"/>
      </rPr>
      <t>B</t>
    </r>
  </si>
  <si>
    <t>全産業（Ｓ公務を除く）</t>
  </si>
  <si>
    <t>１  地域別事業所数及び男女別従業者数</t>
  </si>
  <si>
    <t>注）「従業者数」及び「常用雇用者」には、男女別が不詳の者が含まれるため、
　　男性と女性の合計が総数に一致しない場合がある。</t>
  </si>
  <si>
    <t>注)</t>
  </si>
  <si>
    <t>注)</t>
  </si>
  <si>
    <t>注) 「総数」には，存続・新設が不詳の事業所を含む。</t>
  </si>
  <si>
    <t>事業所数</t>
  </si>
  <si>
    <t>派遣従業者
のみの
事業所数</t>
  </si>
  <si>
    <t>総　　数</t>
  </si>
  <si>
    <t>従　業　者　規　模</t>
  </si>
  <si>
    <r>
      <t>総数
　</t>
    </r>
    <r>
      <rPr>
        <sz val="8"/>
        <rFont val="ＭＳ 明朝"/>
        <family val="1"/>
      </rPr>
      <t>注１）注２）</t>
    </r>
  </si>
  <si>
    <t>資　本　金　階　級</t>
  </si>
  <si>
    <t>資　本　金　階　級（続 き）</t>
  </si>
  <si>
    <t>資料：平成26年経済センサス－基礎調査報告　事業所に関する集計</t>
  </si>
  <si>
    <t>-</t>
  </si>
  <si>
    <t>公務（他に分類されるものを除く）</t>
  </si>
  <si>
    <t>S</t>
  </si>
  <si>
    <t>資料：平成26年経済センサス-基礎調査報告　事業所に関する集計</t>
  </si>
  <si>
    <t>A</t>
  </si>
  <si>
    <t>B</t>
  </si>
  <si>
    <t>漁業</t>
  </si>
  <si>
    <t>資料：平成26年経済センサス－基礎調査報告　事業所に関する集計</t>
  </si>
  <si>
    <r>
      <t>A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R</t>
    </r>
  </si>
  <si>
    <r>
      <t>A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B</t>
    </r>
  </si>
  <si>
    <t>注２）　産業小分類「609 他に分類されない小売業」、「728 経営コンサルタント業，純粋持株会社」及び「854 老人福祉・介護事業」については、さらに細かい産業分類が不詳となる事業所が含まれるため、内訳の合計が総数に一致しない場合がある。
資料：平成26年経済センサス-基礎調査結果報告　事業所に関する集計</t>
  </si>
  <si>
    <t>A～S</t>
  </si>
  <si>
    <t>全産業</t>
  </si>
  <si>
    <t>C～S</t>
  </si>
  <si>
    <t>非農林漁業</t>
  </si>
  <si>
    <t>841</t>
  </si>
  <si>
    <t>保健所</t>
  </si>
  <si>
    <t>852</t>
  </si>
  <si>
    <t>福祉事務所</t>
  </si>
  <si>
    <t>公務（他に分類されるものを除く）</t>
  </si>
  <si>
    <t>97</t>
  </si>
  <si>
    <t>971</t>
  </si>
  <si>
    <t>972</t>
  </si>
  <si>
    <t>973</t>
  </si>
  <si>
    <t>98</t>
  </si>
  <si>
    <t>981</t>
  </si>
  <si>
    <t>982</t>
  </si>
  <si>
    <t>国家公務</t>
  </si>
  <si>
    <t>立法機関</t>
  </si>
  <si>
    <t>司法機関</t>
  </si>
  <si>
    <t>行政機関</t>
  </si>
  <si>
    <t>地方公務</t>
  </si>
  <si>
    <t>都道府県機関</t>
  </si>
  <si>
    <t>市町村機関</t>
  </si>
  <si>
    <t>資料：平成26年経済センサス-基礎調査報告　事業所に関する集計</t>
  </si>
  <si>
    <t>B</t>
  </si>
  <si>
    <t>A</t>
  </si>
  <si>
    <t>農林業</t>
  </si>
  <si>
    <t>漁業</t>
  </si>
  <si>
    <t>民営</t>
  </si>
  <si>
    <t>公営</t>
  </si>
  <si>
    <r>
      <t>従業者数 注）</t>
    </r>
    <r>
      <rPr>
        <vertAlign val="superscript"/>
        <sz val="11"/>
        <rFont val="ＭＳ 明朝"/>
        <family val="1"/>
      </rPr>
      <t xml:space="preserve"> </t>
    </r>
  </si>
  <si>
    <t>従業者数 注）</t>
  </si>
  <si>
    <t>-</t>
  </si>
  <si>
    <r>
      <t>A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R</t>
    </r>
  </si>
  <si>
    <r>
      <t>A</t>
    </r>
    <r>
      <rPr>
        <sz val="11"/>
        <rFont val="ＭＳ 明朝"/>
        <family val="1"/>
      </rPr>
      <t>～</t>
    </r>
    <r>
      <rPr>
        <sz val="11"/>
        <rFont val="Times New Roman"/>
        <family val="1"/>
      </rPr>
      <t>S</t>
    </r>
  </si>
  <si>
    <t>全産業</t>
  </si>
  <si>
    <t>全産業（Ｓ公務を除く）</t>
  </si>
  <si>
    <t>事業所数</t>
  </si>
  <si>
    <t>従業者数</t>
  </si>
  <si>
    <t>（注）</t>
  </si>
  <si>
    <t>注１）　「従業者数」の「総数」には男女別が不詳の従業者が含まれるため、男性と女性の合計が総数に一致しない場合がある。</t>
  </si>
  <si>
    <t>C</t>
  </si>
  <si>
    <r>
      <t>C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S</t>
    </r>
  </si>
  <si>
    <t>非農林漁業</t>
  </si>
  <si>
    <t>S</t>
  </si>
  <si>
    <t>公務</t>
  </si>
  <si>
    <t>（他に分類されるものを除く）</t>
  </si>
  <si>
    <t>B</t>
  </si>
  <si>
    <t>農林業</t>
  </si>
  <si>
    <r>
      <t>A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B</t>
    </r>
  </si>
  <si>
    <t>資料：平成26年経済センサス-基礎調査報告　特別集計</t>
  </si>
  <si>
    <t>経営組織別</t>
  </si>
  <si>
    <t>総　　　数</t>
  </si>
  <si>
    <t>民　　営　　計</t>
  </si>
  <si>
    <t>官公署</t>
  </si>
  <si>
    <t>内　個　人</t>
  </si>
  <si>
    <t>内　法　人</t>
  </si>
  <si>
    <t>法人でない団体</t>
  </si>
  <si>
    <t>うち会社</t>
  </si>
  <si>
    <t>うち会社でない法人</t>
  </si>
  <si>
    <t>年</t>
  </si>
  <si>
    <t>注1</t>
  </si>
  <si>
    <t>平成21年
(第１回目）</t>
  </si>
  <si>
    <t>平成26年
(第２回目）</t>
  </si>
  <si>
    <t>資料：平成26年経済センサス－基礎調査報告　事業所に関する集計</t>
  </si>
  <si>
    <t>注1　従業者数には男女別が不詳の者を含む。</t>
  </si>
  <si>
    <t>３　経営組織別事業所数及び従業者数</t>
  </si>
  <si>
    <t>４　産業大分類，従業者規模（８区分）別事業所数</t>
  </si>
  <si>
    <t>５  産業小分類別事業所数及び従業者数(都・区部・江東区）</t>
  </si>
  <si>
    <t>７　町丁，従業者規模（６区分）別事業所数</t>
  </si>
  <si>
    <t>８　産業大分類，存続・新設・廃業別民営事業所数及び従業者数</t>
  </si>
  <si>
    <t>２ 産業大分類，単独・本所・支所（３区分）別民営事業所数及び男女別従業者数</t>
  </si>
  <si>
    <t>民営事業所計</t>
  </si>
  <si>
    <t>農林業</t>
  </si>
  <si>
    <t>６　町丁，産業大分類別事業所数及び従業員数</t>
  </si>
  <si>
    <t>９　企業産業（大分類），資本金階級（１０区分）別会社企業数及び企業従業者数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</si>
</sst>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;@"/>
    <numFmt numFmtId="177" formatCode="\ ##0;&quot;-&quot;##0"/>
    <numFmt numFmtId="178" formatCode="##,##0;&quot;-&quot;#,##0"/>
    <numFmt numFmtId="179" formatCode="\ ###,###,##0;&quot;-&quot;###,###,##0"/>
    <numFmt numFmtId="180" formatCode="#,###,###,##0;&quot; -&quot;###,###,##0"/>
    <numFmt numFmtId="181" formatCode="##,###,##0;&quot;-&quot;#,###,##0"/>
    <numFmt numFmtId="182" formatCode="###,###,##0;&quot;-&quot;##,###,##0"/>
    <numFmt numFmtId="183" formatCode="##,###,###,###,##0;&quot;-&quot;#,###,###,###,##0"/>
    <numFmt numFmtId="184" formatCode="##,###,###,##0;&quot;-&quot;#,###,###,##0"/>
    <numFmt numFmtId="185" formatCode="\ ###,###,###,###,##0;&quot;-&quot;###,###,###,###,##0"/>
    <numFmt numFmtId="186" formatCode="#,##0_);[Red]\(#,##0\)"/>
    <numFmt numFmtId="187" formatCode="#,##0;&quot;△&quot;_ #,##0;&quot;-&quot;;@"/>
    <numFmt numFmtId="188" formatCode="#,##0;&quot;△&quot;_ #,##0;&quot;-&quot;\,@"/>
    <numFmt numFmtId="189" formatCode="#,##0;&quot;&quot;_ #,##0;&quot;-&quot;;@"/>
    <numFmt numFmtId="190" formatCode="#,##0;&quot;&quot;#,##0;;@"/>
    <numFmt numFmtId="191" formatCode="###,###,###,##0;&quot;-&quot;##,###,###,##0"/>
    <numFmt numFmtId="192" formatCode="\ ###,###,###,##0;&quot;-&quot;###,###,##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90">
    <font>
      <sz val="12"/>
      <name val="ＭＳ ゴシック"/>
      <family val="3"/>
    </font>
    <font>
      <sz val="6"/>
      <name val="ＭＳ ゴシック"/>
      <family val="3"/>
    </font>
    <font>
      <sz val="7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vertAlign val="superscript"/>
      <sz val="11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6.5"/>
      <name val="ＭＳ 明朝"/>
      <family val="1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1"/>
      <color indexed="8"/>
      <name val="ＭＳ Ｐ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vertAlign val="superscript"/>
      <sz val="10"/>
      <name val="ＭＳ 明朝"/>
      <family val="1"/>
    </font>
    <font>
      <b/>
      <sz val="11"/>
      <name val="ＭＳ 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sz val="15"/>
      <color indexed="8"/>
      <name val="ＭＳ 明朝"/>
      <family val="1"/>
    </font>
    <font>
      <sz val="12"/>
      <color indexed="8"/>
      <name val="ＭＳ 明朝"/>
      <family val="1"/>
    </font>
    <font>
      <sz val="11"/>
      <name val="Times New Roman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Times New Roman"/>
      <family val="1"/>
    </font>
    <font>
      <b/>
      <sz val="12"/>
      <name val="ＭＳ ゴシック"/>
      <family val="3"/>
    </font>
    <font>
      <b/>
      <sz val="11"/>
      <color indexed="8"/>
      <name val="ＭＳ 明朝"/>
      <family val="1"/>
    </font>
    <font>
      <b/>
      <sz val="8"/>
      <name val="ＭＳ 明朝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ＭＳ Ｐ明朝"/>
      <family val="1"/>
    </font>
    <font>
      <sz val="14"/>
      <name val="ＭＳ 明朝"/>
      <family val="1"/>
    </font>
    <font>
      <sz val="15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sz val="16"/>
      <name val="ＭＳ 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73" fillId="3" borderId="0" applyNumberFormat="0" applyBorder="0" applyAlignment="0" applyProtection="0"/>
    <xf numFmtId="0" fontId="16" fillId="4" borderId="0" applyNumberFormat="0" applyBorder="0" applyAlignment="0" applyProtection="0"/>
    <xf numFmtId="0" fontId="73" fillId="5" borderId="0" applyNumberFormat="0" applyBorder="0" applyAlignment="0" applyProtection="0"/>
    <xf numFmtId="0" fontId="16" fillId="6" borderId="0" applyNumberFormat="0" applyBorder="0" applyAlignment="0" applyProtection="0"/>
    <xf numFmtId="0" fontId="73" fillId="7" borderId="0" applyNumberFormat="0" applyBorder="0" applyAlignment="0" applyProtection="0"/>
    <xf numFmtId="0" fontId="16" fillId="8" borderId="0" applyNumberFormat="0" applyBorder="0" applyAlignment="0" applyProtection="0"/>
    <xf numFmtId="0" fontId="73" fillId="9" borderId="0" applyNumberFormat="0" applyBorder="0" applyAlignment="0" applyProtection="0"/>
    <xf numFmtId="0" fontId="16" fillId="10" borderId="0" applyNumberFormat="0" applyBorder="0" applyAlignment="0" applyProtection="0"/>
    <xf numFmtId="0" fontId="73" fillId="11" borderId="0" applyNumberFormat="0" applyBorder="0" applyAlignment="0" applyProtection="0"/>
    <xf numFmtId="0" fontId="16" fillId="12" borderId="0" applyNumberFormat="0" applyBorder="0" applyAlignment="0" applyProtection="0"/>
    <xf numFmtId="0" fontId="73" fillId="13" borderId="0" applyNumberFormat="0" applyBorder="0" applyAlignment="0" applyProtection="0"/>
    <xf numFmtId="0" fontId="16" fillId="14" borderId="0" applyNumberFormat="0" applyBorder="0" applyAlignment="0" applyProtection="0"/>
    <xf numFmtId="0" fontId="73" fillId="15" borderId="0" applyNumberFormat="0" applyBorder="0" applyAlignment="0" applyProtection="0"/>
    <xf numFmtId="0" fontId="16" fillId="16" borderId="0" applyNumberFormat="0" applyBorder="0" applyAlignment="0" applyProtection="0"/>
    <xf numFmtId="0" fontId="73" fillId="17" borderId="0" applyNumberFormat="0" applyBorder="0" applyAlignment="0" applyProtection="0"/>
    <xf numFmtId="0" fontId="16" fillId="18" borderId="0" applyNumberFormat="0" applyBorder="0" applyAlignment="0" applyProtection="0"/>
    <xf numFmtId="0" fontId="73" fillId="19" borderId="0" applyNumberFormat="0" applyBorder="0" applyAlignment="0" applyProtection="0"/>
    <xf numFmtId="0" fontId="16" fillId="8" borderId="0" applyNumberFormat="0" applyBorder="0" applyAlignment="0" applyProtection="0"/>
    <xf numFmtId="0" fontId="73" fillId="20" borderId="0" applyNumberFormat="0" applyBorder="0" applyAlignment="0" applyProtection="0"/>
    <xf numFmtId="0" fontId="16" fillId="14" borderId="0" applyNumberFormat="0" applyBorder="0" applyAlignment="0" applyProtection="0"/>
    <xf numFmtId="0" fontId="73" fillId="21" borderId="0" applyNumberFormat="0" applyBorder="0" applyAlignment="0" applyProtection="0"/>
    <xf numFmtId="0" fontId="16" fillId="22" borderId="0" applyNumberFormat="0" applyBorder="0" applyAlignment="0" applyProtection="0"/>
    <xf numFmtId="0" fontId="73" fillId="23" borderId="0" applyNumberFormat="0" applyBorder="0" applyAlignment="0" applyProtection="0"/>
    <xf numFmtId="0" fontId="17" fillId="24" borderId="0" applyNumberFormat="0" applyBorder="0" applyAlignment="0" applyProtection="0"/>
    <xf numFmtId="0" fontId="74" fillId="25" borderId="0" applyNumberFormat="0" applyBorder="0" applyAlignment="0" applyProtection="0"/>
    <xf numFmtId="0" fontId="17" fillId="16" borderId="0" applyNumberFormat="0" applyBorder="0" applyAlignment="0" applyProtection="0"/>
    <xf numFmtId="0" fontId="74" fillId="26" borderId="0" applyNumberFormat="0" applyBorder="0" applyAlignment="0" applyProtection="0"/>
    <xf numFmtId="0" fontId="17" fillId="18" borderId="0" applyNumberFormat="0" applyBorder="0" applyAlignment="0" applyProtection="0"/>
    <xf numFmtId="0" fontId="74" fillId="27" borderId="0" applyNumberFormat="0" applyBorder="0" applyAlignment="0" applyProtection="0"/>
    <xf numFmtId="0" fontId="17" fillId="28" borderId="0" applyNumberFormat="0" applyBorder="0" applyAlignment="0" applyProtection="0"/>
    <xf numFmtId="0" fontId="74" fillId="29" borderId="0" applyNumberFormat="0" applyBorder="0" applyAlignment="0" applyProtection="0"/>
    <xf numFmtId="0" fontId="17" fillId="30" borderId="0" applyNumberFormat="0" applyBorder="0" applyAlignment="0" applyProtection="0"/>
    <xf numFmtId="0" fontId="74" fillId="31" borderId="0" applyNumberFormat="0" applyBorder="0" applyAlignment="0" applyProtection="0"/>
    <xf numFmtId="0" fontId="17" fillId="32" borderId="0" applyNumberFormat="0" applyBorder="0" applyAlignment="0" applyProtection="0"/>
    <xf numFmtId="0" fontId="74" fillId="33" borderId="0" applyNumberFormat="0" applyBorder="0" applyAlignment="0" applyProtection="0"/>
    <xf numFmtId="0" fontId="17" fillId="34" borderId="0" applyNumberFormat="0" applyBorder="0" applyAlignment="0" applyProtection="0"/>
    <xf numFmtId="0" fontId="74" fillId="35" borderId="0" applyNumberFormat="0" applyBorder="0" applyAlignment="0" applyProtection="0"/>
    <xf numFmtId="0" fontId="17" fillId="36" borderId="0" applyNumberFormat="0" applyBorder="0" applyAlignment="0" applyProtection="0"/>
    <xf numFmtId="0" fontId="74" fillId="37" borderId="0" applyNumberFormat="0" applyBorder="0" applyAlignment="0" applyProtection="0"/>
    <xf numFmtId="0" fontId="17" fillId="38" borderId="0" applyNumberFormat="0" applyBorder="0" applyAlignment="0" applyProtection="0"/>
    <xf numFmtId="0" fontId="74" fillId="39" borderId="0" applyNumberFormat="0" applyBorder="0" applyAlignment="0" applyProtection="0"/>
    <xf numFmtId="0" fontId="17" fillId="28" borderId="0" applyNumberFormat="0" applyBorder="0" applyAlignment="0" applyProtection="0"/>
    <xf numFmtId="0" fontId="74" fillId="40" borderId="0" applyNumberFormat="0" applyBorder="0" applyAlignment="0" applyProtection="0"/>
    <xf numFmtId="0" fontId="17" fillId="30" borderId="0" applyNumberFormat="0" applyBorder="0" applyAlignment="0" applyProtection="0"/>
    <xf numFmtId="0" fontId="74" fillId="41" borderId="0" applyNumberFormat="0" applyBorder="0" applyAlignment="0" applyProtection="0"/>
    <xf numFmtId="0" fontId="17" fillId="42" borderId="0" applyNumberFormat="0" applyBorder="0" applyAlignment="0" applyProtection="0"/>
    <xf numFmtId="0" fontId="74" fillId="43" borderId="0" applyNumberFormat="0" applyBorder="0" applyAlignment="0" applyProtection="0"/>
    <xf numFmtId="0" fontId="1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Fill="0" applyBorder="0" applyAlignment="0">
      <protection/>
    </xf>
    <xf numFmtId="0" fontId="20" fillId="44" borderId="1" applyNumberFormat="0" applyAlignment="0" applyProtection="0"/>
    <xf numFmtId="0" fontId="76" fillId="45" borderId="2" applyNumberFormat="0" applyAlignment="0" applyProtection="0"/>
    <xf numFmtId="0" fontId="21" fillId="46" borderId="0" applyNumberFormat="0" applyBorder="0" applyAlignment="0" applyProtection="0"/>
    <xf numFmtId="0" fontId="77" fillId="4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2" fillId="48" borderId="3" applyNumberFormat="0" applyFont="0" applyAlignment="0" applyProtection="0"/>
    <xf numFmtId="0" fontId="73" fillId="49" borderId="4" applyNumberFormat="0" applyFont="0" applyAlignment="0" applyProtection="0"/>
    <xf numFmtId="0" fontId="23" fillId="0" borderId="5" applyNumberFormat="0" applyFill="0" applyAlignment="0" applyProtection="0"/>
    <xf numFmtId="0" fontId="78" fillId="0" borderId="6" applyNumberFormat="0" applyFill="0" applyAlignment="0" applyProtection="0"/>
    <xf numFmtId="0" fontId="24" fillId="4" borderId="0" applyNumberFormat="0" applyBorder="0" applyAlignment="0" applyProtection="0"/>
    <xf numFmtId="0" fontId="79" fillId="50" borderId="0" applyNumberFormat="0" applyBorder="0" applyAlignment="0" applyProtection="0"/>
    <xf numFmtId="0" fontId="25" fillId="51" borderId="7" applyNumberFormat="0" applyAlignment="0" applyProtection="0"/>
    <xf numFmtId="0" fontId="80" fillId="52" borderId="8" applyNumberFormat="0" applyAlignment="0" applyProtection="0"/>
    <xf numFmtId="0" fontId="2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82" fillId="0" borderId="10" applyNumberFormat="0" applyFill="0" applyAlignment="0" applyProtection="0"/>
    <xf numFmtId="0" fontId="28" fillId="0" borderId="11" applyNumberFormat="0" applyFill="0" applyAlignment="0" applyProtection="0"/>
    <xf numFmtId="0" fontId="83" fillId="0" borderId="12" applyNumberFormat="0" applyFill="0" applyAlignment="0" applyProtection="0"/>
    <xf numFmtId="0" fontId="29" fillId="0" borderId="13" applyNumberFormat="0" applyFill="0" applyAlignment="0" applyProtection="0"/>
    <xf numFmtId="0" fontId="84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85" fillId="0" borderId="16" applyNumberFormat="0" applyFill="0" applyAlignment="0" applyProtection="0"/>
    <xf numFmtId="0" fontId="31" fillId="51" borderId="17" applyNumberFormat="0" applyAlignment="0" applyProtection="0"/>
    <xf numFmtId="0" fontId="86" fillId="52" borderId="18" applyNumberFormat="0" applyAlignment="0" applyProtection="0"/>
    <xf numFmtId="0" fontId="3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12" borderId="7" applyNumberFormat="0" applyAlignment="0" applyProtection="0"/>
    <xf numFmtId="0" fontId="88" fillId="53" borderId="8" applyNumberFormat="0" applyAlignment="0" applyProtection="0"/>
    <xf numFmtId="0" fontId="16" fillId="0" borderId="0">
      <alignment vertical="center"/>
      <protection/>
    </xf>
    <xf numFmtId="0" fontId="73" fillId="0" borderId="0">
      <alignment vertical="center"/>
      <protection/>
    </xf>
    <xf numFmtId="0" fontId="13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89" fillId="54" borderId="0" applyNumberFormat="0" applyBorder="0" applyAlignment="0" applyProtection="0"/>
  </cellStyleXfs>
  <cellXfs count="613">
    <xf numFmtId="0" fontId="0" fillId="0" borderId="0" xfId="0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9" xfId="107" applyNumberFormat="1" applyFont="1" applyFill="1" applyBorder="1" applyAlignment="1">
      <alignment horizontal="center" vertical="center" shrinkToFit="1"/>
      <protection/>
    </xf>
    <xf numFmtId="0" fontId="8" fillId="0" borderId="20" xfId="107" applyNumberFormat="1" applyFont="1" applyFill="1" applyBorder="1" applyAlignment="1">
      <alignment horizontal="center" vertical="center" shrinkToFit="1"/>
      <protection/>
    </xf>
    <xf numFmtId="0" fontId="8" fillId="0" borderId="21" xfId="107" applyNumberFormat="1" applyFont="1" applyFill="1" applyBorder="1" applyAlignment="1">
      <alignment horizontal="center" vertical="center" shrinkToFit="1"/>
      <protection/>
    </xf>
    <xf numFmtId="0" fontId="10" fillId="0" borderId="0" xfId="0" applyFont="1" applyBorder="1" applyAlignment="1">
      <alignment horizontal="distributed" vertical="center" shrinkToFit="1"/>
    </xf>
    <xf numFmtId="0" fontId="10" fillId="0" borderId="22" xfId="0" applyFont="1" applyBorder="1" applyAlignment="1">
      <alignment horizontal="distributed" vertical="center" shrinkToFit="1"/>
    </xf>
    <xf numFmtId="3" fontId="10" fillId="0" borderId="0" xfId="0" applyNumberFormat="1" applyFont="1" applyAlignment="1">
      <alignment horizontal="right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8" fillId="0" borderId="22" xfId="0" applyFont="1" applyBorder="1" applyAlignment="1">
      <alignment horizontal="distributed" vertical="center" shrinkToFit="1"/>
    </xf>
    <xf numFmtId="3" fontId="8" fillId="0" borderId="0" xfId="0" applyNumberFormat="1" applyFont="1" applyAlignment="1">
      <alignment horizontal="right" vertical="center" shrinkToFit="1"/>
    </xf>
    <xf numFmtId="0" fontId="8" fillId="0" borderId="0" xfId="0" applyFont="1" applyAlignment="1">
      <alignment vertical="center"/>
    </xf>
    <xf numFmtId="0" fontId="8" fillId="0" borderId="23" xfId="0" applyFont="1" applyBorder="1" applyAlignment="1">
      <alignment horizontal="distributed" vertical="center" shrinkToFit="1"/>
    </xf>
    <xf numFmtId="0" fontId="8" fillId="0" borderId="24" xfId="0" applyFont="1" applyBorder="1" applyAlignment="1">
      <alignment horizontal="distributed" vertical="center" shrinkToFit="1"/>
    </xf>
    <xf numFmtId="3" fontId="8" fillId="0" borderId="23" xfId="0" applyNumberFormat="1" applyFont="1" applyBorder="1" applyAlignment="1">
      <alignment horizontal="right" vertical="center" shrinkToFit="1"/>
    </xf>
    <xf numFmtId="0" fontId="8" fillId="55" borderId="0" xfId="0" applyFont="1" applyFill="1" applyBorder="1" applyAlignment="1">
      <alignment horizontal="distributed" vertical="center" shrinkToFit="1"/>
    </xf>
    <xf numFmtId="3" fontId="8" fillId="55" borderId="0" xfId="0" applyNumberFormat="1" applyFont="1" applyFill="1" applyAlignment="1">
      <alignment horizontal="right"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7" fillId="0" borderId="0" xfId="0" applyFont="1" applyBorder="1" applyAlignment="1">
      <alignment horizontal="right" vertical="center" shrinkToFit="1"/>
    </xf>
    <xf numFmtId="0" fontId="7" fillId="0" borderId="22" xfId="0" applyFont="1" applyBorder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49" fontId="14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/>
    </xf>
    <xf numFmtId="0" fontId="8" fillId="0" borderId="2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49" fontId="8" fillId="0" borderId="0" xfId="0" applyNumberFormat="1" applyFont="1" applyBorder="1" applyAlignment="1">
      <alignment vertical="center" shrinkToFit="1"/>
    </xf>
    <xf numFmtId="3" fontId="13" fillId="0" borderId="0" xfId="0" applyNumberFormat="1" applyFont="1" applyAlignment="1">
      <alignment horizontal="right" vertical="center" shrinkToFit="1"/>
    </xf>
    <xf numFmtId="49" fontId="8" fillId="0" borderId="0" xfId="0" applyNumberFormat="1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3" fontId="8" fillId="0" borderId="0" xfId="0" applyNumberFormat="1" applyFont="1" applyAlignment="1">
      <alignment horizontal="right" vertical="center"/>
    </xf>
    <xf numFmtId="49" fontId="7" fillId="0" borderId="27" xfId="0" applyNumberFormat="1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15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top" shrinkToFit="1"/>
    </xf>
    <xf numFmtId="0" fontId="13" fillId="0" borderId="0" xfId="0" applyFont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49" fontId="12" fillId="0" borderId="0" xfId="0" applyNumberFormat="1" applyFont="1" applyBorder="1" applyAlignment="1">
      <alignment horizontal="right" vertical="center" shrinkToFit="1"/>
    </xf>
    <xf numFmtId="49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Alignment="1">
      <alignment horizontal="right" vertical="center" shrinkToFit="1"/>
    </xf>
    <xf numFmtId="0" fontId="13" fillId="0" borderId="0" xfId="0" applyFont="1" applyAlignment="1">
      <alignment vertical="center" shrinkToFit="1"/>
    </xf>
    <xf numFmtId="0" fontId="37" fillId="0" borderId="0" xfId="0" applyFont="1" applyAlignment="1">
      <alignment vertical="center" shrinkToFit="1"/>
    </xf>
    <xf numFmtId="0" fontId="38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shrinkToFit="1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 shrinkToFit="1"/>
    </xf>
    <xf numFmtId="49" fontId="1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27" xfId="0" applyFont="1" applyBorder="1" applyAlignment="1">
      <alignment vertical="center"/>
    </xf>
    <xf numFmtId="0" fontId="8" fillId="0" borderId="31" xfId="0" applyFont="1" applyBorder="1" applyAlignment="1">
      <alignment vertical="center" shrinkToFit="1"/>
    </xf>
    <xf numFmtId="0" fontId="7" fillId="0" borderId="0" xfId="0" applyFont="1" applyAlignment="1">
      <alignment horizontal="right" vertical="top" shrinkToFit="1"/>
    </xf>
    <xf numFmtId="187" fontId="38" fillId="0" borderId="0" xfId="0" applyNumberFormat="1" applyFont="1" applyAlignment="1">
      <alignment vertical="center"/>
    </xf>
    <xf numFmtId="187" fontId="38" fillId="0" borderId="0" xfId="0" applyNumberFormat="1" applyFont="1" applyAlignment="1">
      <alignment vertical="center" shrinkToFit="1"/>
    </xf>
    <xf numFmtId="187" fontId="37" fillId="0" borderId="32" xfId="0" applyNumberFormat="1" applyFont="1" applyBorder="1" applyAlignment="1">
      <alignment horizontal="right" vertical="center" shrinkToFit="1"/>
    </xf>
    <xf numFmtId="187" fontId="37" fillId="0" borderId="0" xfId="0" applyNumberFormat="1" applyFont="1" applyAlignment="1">
      <alignment horizontal="right" vertical="center" shrinkToFit="1"/>
    </xf>
    <xf numFmtId="187" fontId="8" fillId="0" borderId="0" xfId="0" applyNumberFormat="1" applyFont="1" applyAlignment="1">
      <alignment vertical="center"/>
    </xf>
    <xf numFmtId="187" fontId="8" fillId="0" borderId="0" xfId="0" applyNumberFormat="1" applyFont="1" applyAlignment="1">
      <alignment vertical="center" shrinkToFit="1"/>
    </xf>
    <xf numFmtId="187" fontId="13" fillId="0" borderId="32" xfId="0" applyNumberFormat="1" applyFont="1" applyBorder="1" applyAlignment="1">
      <alignment horizontal="right" vertical="center" shrinkToFit="1"/>
    </xf>
    <xf numFmtId="187" fontId="13" fillId="0" borderId="0" xfId="0" applyNumberFormat="1" applyFont="1" applyAlignment="1">
      <alignment horizontal="right" vertical="center" shrinkToFit="1"/>
    </xf>
    <xf numFmtId="49" fontId="16" fillId="0" borderId="0" xfId="106" applyNumberFormat="1" applyFont="1" applyFill="1">
      <alignment vertical="center"/>
      <protection/>
    </xf>
    <xf numFmtId="0" fontId="16" fillId="0" borderId="0" xfId="106" applyFont="1" applyFill="1">
      <alignment vertical="center"/>
      <protection/>
    </xf>
    <xf numFmtId="49" fontId="16" fillId="0" borderId="0" xfId="106" applyNumberFormat="1" applyFont="1">
      <alignment vertical="center"/>
      <protection/>
    </xf>
    <xf numFmtId="0" fontId="16" fillId="0" borderId="0" xfId="106" applyFont="1">
      <alignment vertical="center"/>
      <protection/>
    </xf>
    <xf numFmtId="0" fontId="16" fillId="56" borderId="0" xfId="106" applyFont="1" applyFill="1">
      <alignment vertical="center"/>
      <protection/>
    </xf>
    <xf numFmtId="49" fontId="39" fillId="0" borderId="0" xfId="106" applyNumberFormat="1" applyFont="1" applyAlignment="1">
      <alignment vertical="center"/>
      <protection/>
    </xf>
    <xf numFmtId="0" fontId="39" fillId="18" borderId="0" xfId="106" applyFont="1" applyFill="1" applyAlignment="1">
      <alignment vertical="center"/>
      <protection/>
    </xf>
    <xf numFmtId="0" fontId="39" fillId="0" borderId="0" xfId="106" applyFont="1" applyFill="1" applyAlignment="1">
      <alignment vertical="center"/>
      <protection/>
    </xf>
    <xf numFmtId="0" fontId="39" fillId="0" borderId="0" xfId="106" applyFont="1" applyAlignment="1">
      <alignment vertical="center"/>
      <protection/>
    </xf>
    <xf numFmtId="49" fontId="16" fillId="0" borderId="0" xfId="106" applyNumberFormat="1" applyFont="1" applyAlignment="1">
      <alignment horizontal="left" vertical="center"/>
      <protection/>
    </xf>
    <xf numFmtId="0" fontId="16" fillId="18" borderId="0" xfId="106" applyFont="1" applyFill="1" applyAlignment="1">
      <alignment horizontal="left" vertical="center"/>
      <protection/>
    </xf>
    <xf numFmtId="0" fontId="16" fillId="0" borderId="0" xfId="106" applyFont="1" applyFill="1" applyAlignment="1">
      <alignment horizontal="left" vertical="center"/>
      <protection/>
    </xf>
    <xf numFmtId="0" fontId="16" fillId="0" borderId="0" xfId="106" applyFont="1" applyAlignment="1">
      <alignment horizontal="left" vertical="center"/>
      <protection/>
    </xf>
    <xf numFmtId="49" fontId="43" fillId="0" borderId="0" xfId="106" applyNumberFormat="1" applyFont="1" applyAlignment="1">
      <alignment vertical="center" shrinkToFit="1"/>
      <protection/>
    </xf>
    <xf numFmtId="0" fontId="43" fillId="18" borderId="0" xfId="106" applyFont="1" applyFill="1" applyAlignment="1">
      <alignment vertical="center" shrinkToFit="1"/>
      <protection/>
    </xf>
    <xf numFmtId="0" fontId="43" fillId="0" borderId="0" xfId="106" applyFont="1" applyFill="1" applyAlignment="1">
      <alignment vertical="center" shrinkToFit="1"/>
      <protection/>
    </xf>
    <xf numFmtId="0" fontId="43" fillId="0" borderId="27" xfId="106" applyFont="1" applyFill="1" applyBorder="1" applyAlignment="1">
      <alignment vertical="center" shrinkToFit="1"/>
      <protection/>
    </xf>
    <xf numFmtId="0" fontId="43" fillId="0" borderId="31" xfId="106" applyFont="1" applyFill="1" applyBorder="1" applyAlignment="1">
      <alignment vertical="center" shrinkToFit="1"/>
      <protection/>
    </xf>
    <xf numFmtId="0" fontId="43" fillId="0" borderId="19" xfId="106" applyFont="1" applyFill="1" applyBorder="1" applyAlignment="1">
      <alignment horizontal="centerContinuous" vertical="center" shrinkToFit="1"/>
      <protection/>
    </xf>
    <xf numFmtId="0" fontId="43" fillId="0" borderId="0" xfId="106" applyFont="1" applyAlignment="1">
      <alignment vertical="center" shrinkToFit="1"/>
      <protection/>
    </xf>
    <xf numFmtId="0" fontId="43" fillId="0" borderId="0" xfId="106" applyFont="1" applyFill="1" applyBorder="1" applyAlignment="1">
      <alignment horizontal="centerContinuous" vertical="center" shrinkToFit="1"/>
      <protection/>
    </xf>
    <xf numFmtId="0" fontId="43" fillId="0" borderId="22" xfId="106" applyFont="1" applyFill="1" applyBorder="1" applyAlignment="1">
      <alignment vertical="center" shrinkToFit="1"/>
      <protection/>
    </xf>
    <xf numFmtId="0" fontId="43" fillId="0" borderId="0" xfId="106" applyFont="1" applyFill="1" applyBorder="1" applyAlignment="1">
      <alignment vertical="center" shrinkToFit="1"/>
      <protection/>
    </xf>
    <xf numFmtId="0" fontId="43" fillId="0" borderId="33" xfId="106" applyFont="1" applyFill="1" applyBorder="1" applyAlignment="1">
      <alignment vertical="center" shrinkToFit="1"/>
      <protection/>
    </xf>
    <xf numFmtId="0" fontId="43" fillId="0" borderId="31" xfId="106" applyFont="1" applyFill="1" applyBorder="1" applyAlignment="1">
      <alignment horizontal="centerContinuous" vertical="center" shrinkToFit="1"/>
      <protection/>
    </xf>
    <xf numFmtId="0" fontId="43" fillId="0" borderId="0" xfId="106" applyFont="1" applyFill="1" applyBorder="1" applyAlignment="1">
      <alignment horizontal="center" vertical="center" shrinkToFit="1"/>
      <protection/>
    </xf>
    <xf numFmtId="0" fontId="43" fillId="0" borderId="0" xfId="106" applyFont="1" applyFill="1" applyAlignment="1">
      <alignment horizontal="center" vertical="center" shrinkToFit="1"/>
      <protection/>
    </xf>
    <xf numFmtId="0" fontId="43" fillId="0" borderId="29" xfId="106" applyFont="1" applyFill="1" applyBorder="1" applyAlignment="1">
      <alignment horizontal="center" vertical="center" shrinkToFit="1"/>
      <protection/>
    </xf>
    <xf numFmtId="0" fontId="43" fillId="0" borderId="33" xfId="106" applyFont="1" applyFill="1" applyBorder="1" applyAlignment="1">
      <alignment horizontal="center" vertical="center" shrinkToFit="1"/>
      <protection/>
    </xf>
    <xf numFmtId="0" fontId="43" fillId="0" borderId="32" xfId="106" applyFont="1" applyFill="1" applyBorder="1" applyAlignment="1">
      <alignment horizontal="centerContinuous" vertical="center" shrinkToFit="1"/>
      <protection/>
    </xf>
    <xf numFmtId="0" fontId="43" fillId="0" borderId="34" xfId="106" applyFont="1" applyFill="1" applyBorder="1" applyAlignment="1">
      <alignment horizontal="center" vertical="center" shrinkToFit="1"/>
      <protection/>
    </xf>
    <xf numFmtId="0" fontId="43" fillId="0" borderId="32" xfId="106" applyFont="1" applyFill="1" applyBorder="1" applyAlignment="1">
      <alignment horizontal="center" vertical="center" shrinkToFit="1"/>
      <protection/>
    </xf>
    <xf numFmtId="0" fontId="43" fillId="0" borderId="33" xfId="106" applyFont="1" applyFill="1" applyBorder="1" applyAlignment="1">
      <alignment horizontal="centerContinuous" vertical="center" shrinkToFit="1"/>
      <protection/>
    </xf>
    <xf numFmtId="0" fontId="43" fillId="0" borderId="32" xfId="106" applyFont="1" applyFill="1" applyBorder="1" applyAlignment="1">
      <alignment vertical="center" shrinkToFit="1"/>
      <protection/>
    </xf>
    <xf numFmtId="0" fontId="43" fillId="0" borderId="0" xfId="106" applyFont="1" applyFill="1" applyAlignment="1">
      <alignment horizontal="centerContinuous" vertical="center" shrinkToFit="1"/>
      <protection/>
    </xf>
    <xf numFmtId="0" fontId="43" fillId="0" borderId="23" xfId="106" applyFont="1" applyFill="1" applyBorder="1" applyAlignment="1">
      <alignment vertical="center" shrinkToFit="1"/>
      <protection/>
    </xf>
    <xf numFmtId="0" fontId="43" fillId="0" borderId="24" xfId="106" applyFont="1" applyFill="1" applyBorder="1" applyAlignment="1">
      <alignment vertical="center" shrinkToFit="1"/>
      <protection/>
    </xf>
    <xf numFmtId="0" fontId="43" fillId="0" borderId="30" xfId="106" applyFont="1" applyFill="1" applyBorder="1" applyAlignment="1">
      <alignment vertical="center" shrinkToFit="1"/>
      <protection/>
    </xf>
    <xf numFmtId="0" fontId="43" fillId="0" borderId="35" xfId="106" applyFont="1" applyFill="1" applyBorder="1" applyAlignment="1">
      <alignment vertical="center" shrinkToFit="1"/>
      <protection/>
    </xf>
    <xf numFmtId="49" fontId="44" fillId="0" borderId="0" xfId="106" applyNumberFormat="1" applyFont="1" applyAlignment="1">
      <alignment vertical="center" shrinkToFit="1"/>
      <protection/>
    </xf>
    <xf numFmtId="0" fontId="44" fillId="18" borderId="0" xfId="106" applyFont="1" applyFill="1" applyAlignment="1">
      <alignment vertical="center" shrinkToFit="1"/>
      <protection/>
    </xf>
    <xf numFmtId="0" fontId="44" fillId="0" borderId="0" xfId="106" applyFont="1" applyFill="1" applyAlignment="1">
      <alignment vertical="center" shrinkToFit="1"/>
      <protection/>
    </xf>
    <xf numFmtId="0" fontId="44" fillId="0" borderId="0" xfId="106" applyFont="1" applyFill="1" applyBorder="1" applyAlignment="1">
      <alignment vertical="center" shrinkToFit="1"/>
      <protection/>
    </xf>
    <xf numFmtId="0" fontId="44" fillId="0" borderId="22" xfId="106" applyFont="1" applyFill="1" applyBorder="1" applyAlignment="1">
      <alignment vertical="center" shrinkToFit="1"/>
      <protection/>
    </xf>
    <xf numFmtId="0" fontId="44" fillId="0" borderId="34" xfId="106" applyFont="1" applyFill="1" applyBorder="1" applyAlignment="1">
      <alignment horizontal="right" vertical="top" shrinkToFit="1"/>
      <protection/>
    </xf>
    <xf numFmtId="0" fontId="44" fillId="0" borderId="0" xfId="106" applyFont="1" applyFill="1" applyBorder="1" applyAlignment="1">
      <alignment horizontal="right" vertical="top" shrinkToFit="1"/>
      <protection/>
    </xf>
    <xf numFmtId="0" fontId="44" fillId="0" borderId="0" xfId="106" applyFont="1" applyAlignment="1">
      <alignment vertical="center" shrinkToFit="1"/>
      <protection/>
    </xf>
    <xf numFmtId="0" fontId="43" fillId="56" borderId="0" xfId="106" applyFont="1" applyFill="1" applyAlignment="1">
      <alignment vertical="center" shrinkToFit="1"/>
      <protection/>
    </xf>
    <xf numFmtId="0" fontId="43" fillId="22" borderId="0" xfId="106" applyFont="1" applyFill="1" applyAlignment="1">
      <alignment vertical="center" shrinkToFit="1"/>
      <protection/>
    </xf>
    <xf numFmtId="49" fontId="16" fillId="0" borderId="0" xfId="106" applyNumberFormat="1" applyFont="1" applyAlignment="1">
      <alignment vertical="center" shrinkToFit="1"/>
      <protection/>
    </xf>
    <xf numFmtId="0" fontId="16" fillId="0" borderId="0" xfId="106" applyFont="1" applyAlignment="1">
      <alignment vertical="center" shrinkToFit="1"/>
      <protection/>
    </xf>
    <xf numFmtId="0" fontId="0" fillId="0" borderId="36" xfId="0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187" fontId="13" fillId="0" borderId="0" xfId="0" applyNumberFormat="1" applyFont="1" applyAlignment="1">
      <alignment horizontal="right"/>
    </xf>
    <xf numFmtId="187" fontId="13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3" fillId="0" borderId="26" xfId="106" applyFont="1" applyFill="1" applyBorder="1" applyAlignment="1">
      <alignment horizontal="centerContinuous" vertical="center" shrinkToFit="1"/>
      <protection/>
    </xf>
    <xf numFmtId="0" fontId="43" fillId="0" borderId="20" xfId="106" applyFont="1" applyFill="1" applyBorder="1" applyAlignment="1">
      <alignment horizontal="centerContinuous" vertical="center" shrinkToFit="1"/>
      <protection/>
    </xf>
    <xf numFmtId="0" fontId="43" fillId="0" borderId="19" xfId="106" applyFont="1" applyFill="1" applyBorder="1" applyAlignment="1">
      <alignment horizontal="left" vertical="center"/>
      <protection/>
    </xf>
    <xf numFmtId="0" fontId="8" fillId="0" borderId="20" xfId="0" applyFont="1" applyBorder="1" applyAlignment="1">
      <alignment horizontal="center" vertical="center" shrinkToFit="1"/>
    </xf>
    <xf numFmtId="0" fontId="14" fillId="0" borderId="0" xfId="0" applyFont="1" applyAlignment="1">
      <alignment vertical="top"/>
    </xf>
    <xf numFmtId="49" fontId="12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vertical="center"/>
    </xf>
    <xf numFmtId="49" fontId="8" fillId="0" borderId="22" xfId="0" applyNumberFormat="1" applyFont="1" applyBorder="1" applyAlignment="1">
      <alignment vertical="center" shrinkToFit="1"/>
    </xf>
    <xf numFmtId="49" fontId="8" fillId="0" borderId="23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 shrinkToFit="1"/>
    </xf>
    <xf numFmtId="49" fontId="8" fillId="0" borderId="0" xfId="0" applyNumberFormat="1" applyFont="1" applyFill="1" applyAlignment="1">
      <alignment vertical="center" shrinkToFit="1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187" fontId="16" fillId="0" borderId="0" xfId="105" applyNumberFormat="1" applyFont="1" applyFill="1" applyAlignment="1">
      <alignment horizontal="right" vertical="center"/>
      <protection/>
    </xf>
    <xf numFmtId="187" fontId="16" fillId="0" borderId="0" xfId="105" applyNumberFormat="1">
      <alignment vertical="center"/>
      <protection/>
    </xf>
    <xf numFmtId="187" fontId="40" fillId="0" borderId="23" xfId="105" applyNumberFormat="1" applyFont="1" applyFill="1" applyBorder="1" applyAlignment="1">
      <alignment vertical="center" shrinkToFit="1"/>
      <protection/>
    </xf>
    <xf numFmtId="187" fontId="16" fillId="0" borderId="23" xfId="105" applyNumberFormat="1" applyFont="1" applyFill="1" applyBorder="1" applyAlignment="1">
      <alignment horizontal="right" vertical="center"/>
      <protection/>
    </xf>
    <xf numFmtId="187" fontId="8" fillId="0" borderId="31" xfId="105" applyNumberFormat="1" applyFont="1" applyFill="1" applyBorder="1" applyAlignment="1">
      <alignment horizontal="centerContinuous" vertical="center" shrinkToFit="1"/>
      <protection/>
    </xf>
    <xf numFmtId="187" fontId="8" fillId="0" borderId="0" xfId="105" applyNumberFormat="1" applyFont="1" applyFill="1" applyBorder="1" applyAlignment="1">
      <alignment horizontal="centerContinuous" vertical="center" shrinkToFit="1"/>
      <protection/>
    </xf>
    <xf numFmtId="187" fontId="8" fillId="0" borderId="22" xfId="105" applyNumberFormat="1" applyFont="1" applyFill="1" applyBorder="1" applyAlignment="1">
      <alignment horizontal="centerContinuous" vertical="center" shrinkToFit="1"/>
      <protection/>
    </xf>
    <xf numFmtId="187" fontId="41" fillId="0" borderId="0" xfId="105" applyNumberFormat="1" applyFont="1" applyFill="1" applyBorder="1" applyAlignment="1">
      <alignment horizontal="centerContinuous" vertical="center" shrinkToFit="1"/>
      <protection/>
    </xf>
    <xf numFmtId="187" fontId="41" fillId="0" borderId="22" xfId="105" applyNumberFormat="1" applyFont="1" applyFill="1" applyBorder="1" applyAlignment="1">
      <alignment horizontal="centerContinuous" vertical="center" shrinkToFit="1"/>
      <protection/>
    </xf>
    <xf numFmtId="187" fontId="41" fillId="0" borderId="34" xfId="105" applyNumberFormat="1" applyFont="1" applyFill="1" applyBorder="1" applyAlignment="1">
      <alignment horizontal="centerContinuous" vertical="center" shrinkToFit="1"/>
      <protection/>
    </xf>
    <xf numFmtId="187" fontId="41" fillId="0" borderId="32" xfId="105" applyNumberFormat="1" applyFont="1" applyFill="1" applyBorder="1" applyAlignment="1">
      <alignment horizontal="centerContinuous" vertical="center" shrinkToFit="1"/>
      <protection/>
    </xf>
    <xf numFmtId="187" fontId="41" fillId="0" borderId="29" xfId="105" applyNumberFormat="1" applyFont="1" applyFill="1" applyBorder="1" applyAlignment="1">
      <alignment horizontal="centerContinuous" vertical="center" shrinkToFit="1"/>
      <protection/>
    </xf>
    <xf numFmtId="187" fontId="41" fillId="0" borderId="31" xfId="105" applyNumberFormat="1" applyFont="1" applyFill="1" applyBorder="1" applyAlignment="1">
      <alignment horizontal="centerContinuous" vertical="center" shrinkToFit="1"/>
      <protection/>
    </xf>
    <xf numFmtId="187" fontId="41" fillId="0" borderId="27" xfId="105" applyNumberFormat="1" applyFont="1" applyFill="1" applyBorder="1" applyAlignment="1">
      <alignment horizontal="centerContinuous" vertical="center" shrinkToFit="1"/>
      <protection/>
    </xf>
    <xf numFmtId="187" fontId="16" fillId="0" borderId="0" xfId="105" applyNumberFormat="1" applyAlignment="1">
      <alignment vertical="center" shrinkToFit="1"/>
      <protection/>
    </xf>
    <xf numFmtId="187" fontId="8" fillId="0" borderId="22" xfId="105" applyNumberFormat="1" applyFont="1" applyFill="1" applyBorder="1" applyAlignment="1">
      <alignment vertical="center" shrinkToFit="1"/>
      <protection/>
    </xf>
    <xf numFmtId="187" fontId="8" fillId="0" borderId="32" xfId="105" applyNumberFormat="1" applyFont="1" applyFill="1" applyBorder="1" applyAlignment="1">
      <alignment horizontal="centerContinuous" vertical="center" shrinkToFit="1"/>
      <protection/>
    </xf>
    <xf numFmtId="187" fontId="8" fillId="0" borderId="33" xfId="105" applyNumberFormat="1" applyFont="1" applyFill="1" applyBorder="1" applyAlignment="1">
      <alignment horizontal="centerContinuous" vertical="center" shrinkToFit="1"/>
      <protection/>
    </xf>
    <xf numFmtId="187" fontId="8" fillId="0" borderId="32" xfId="105" applyNumberFormat="1" applyFont="1" applyFill="1" applyBorder="1" applyAlignment="1">
      <alignment horizontal="center" vertical="center" shrinkToFit="1"/>
      <protection/>
    </xf>
    <xf numFmtId="187" fontId="8" fillId="0" borderId="23" xfId="105" applyNumberFormat="1" applyFont="1" applyFill="1" applyBorder="1" applyAlignment="1">
      <alignment vertical="center" shrinkToFit="1"/>
      <protection/>
    </xf>
    <xf numFmtId="187" fontId="8" fillId="0" borderId="24" xfId="105" applyNumberFormat="1" applyFont="1" applyFill="1" applyBorder="1" applyAlignment="1">
      <alignment vertical="center" shrinkToFit="1"/>
      <protection/>
    </xf>
    <xf numFmtId="187" fontId="8" fillId="0" borderId="35" xfId="105" applyNumberFormat="1" applyFont="1" applyFill="1" applyBorder="1" applyAlignment="1">
      <alignment vertical="center" shrinkToFit="1"/>
      <protection/>
    </xf>
    <xf numFmtId="187" fontId="8" fillId="0" borderId="30" xfId="105" applyNumberFormat="1" applyFont="1" applyFill="1" applyBorder="1" applyAlignment="1">
      <alignment horizontal="centerContinuous" vertical="center" shrinkToFit="1"/>
      <protection/>
    </xf>
    <xf numFmtId="187" fontId="8" fillId="0" borderId="24" xfId="105" applyNumberFormat="1" applyFont="1" applyFill="1" applyBorder="1" applyAlignment="1">
      <alignment horizontal="centerContinuous" vertical="center" shrinkToFit="1"/>
      <protection/>
    </xf>
    <xf numFmtId="187" fontId="8" fillId="0" borderId="35" xfId="105" applyNumberFormat="1" applyFont="1" applyFill="1" applyBorder="1" applyAlignment="1">
      <alignment horizontal="centerContinuous" vertical="center" shrinkToFit="1"/>
      <protection/>
    </xf>
    <xf numFmtId="187" fontId="8" fillId="0" borderId="35" xfId="105" applyNumberFormat="1" applyFont="1" applyFill="1" applyBorder="1" applyAlignment="1">
      <alignment horizontal="left" vertical="center" shrinkToFit="1"/>
      <protection/>
    </xf>
    <xf numFmtId="187" fontId="8" fillId="0" borderId="23" xfId="105" applyNumberFormat="1" applyFont="1" applyFill="1" applyBorder="1" applyAlignment="1">
      <alignment horizontal="centerContinuous" vertical="center" shrinkToFit="1"/>
      <protection/>
    </xf>
    <xf numFmtId="187" fontId="8" fillId="0" borderId="35" xfId="105" applyNumberFormat="1" applyFont="1" applyFill="1" applyBorder="1" applyAlignment="1">
      <alignment horizontal="center" vertical="center" shrinkToFit="1"/>
      <protection/>
    </xf>
    <xf numFmtId="187" fontId="8" fillId="0" borderId="23" xfId="105" applyNumberFormat="1" applyFont="1" applyFill="1" applyBorder="1" applyAlignment="1">
      <alignment horizontal="left" vertical="center" shrinkToFit="1"/>
      <protection/>
    </xf>
    <xf numFmtId="187" fontId="8" fillId="0" borderId="22" xfId="105" applyNumberFormat="1" applyFont="1" applyFill="1" applyBorder="1" applyAlignment="1">
      <alignment horizontal="center" vertical="center" shrinkToFit="1"/>
      <protection/>
    </xf>
    <xf numFmtId="187" fontId="8" fillId="0" borderId="33" xfId="105" applyNumberFormat="1" applyFont="1" applyFill="1" applyBorder="1" applyAlignment="1">
      <alignment horizontal="center" vertical="center" shrinkToFit="1"/>
      <protection/>
    </xf>
    <xf numFmtId="187" fontId="8" fillId="0" borderId="23" xfId="105" applyNumberFormat="1" applyFont="1" applyFill="1" applyBorder="1" applyAlignment="1">
      <alignment horizontal="center" vertical="center" shrinkToFit="1"/>
      <protection/>
    </xf>
    <xf numFmtId="187" fontId="8" fillId="0" borderId="24" xfId="105" applyNumberFormat="1" applyFont="1" applyFill="1" applyBorder="1" applyAlignment="1">
      <alignment horizontal="center" vertical="center" shrinkToFit="1"/>
      <protection/>
    </xf>
    <xf numFmtId="187" fontId="8" fillId="0" borderId="22" xfId="105" applyNumberFormat="1" applyFont="1" applyFill="1" applyBorder="1" applyAlignment="1">
      <alignment horizontal="right" vertical="center" shrinkToFit="1"/>
      <protection/>
    </xf>
    <xf numFmtId="187" fontId="8" fillId="0" borderId="29" xfId="105" applyNumberFormat="1" applyFont="1" applyFill="1" applyBorder="1" applyAlignment="1">
      <alignment horizontal="center" vertical="center" shrinkToFit="1"/>
      <protection/>
    </xf>
    <xf numFmtId="187" fontId="8" fillId="0" borderId="33" xfId="105" applyNumberFormat="1" applyFont="1" applyFill="1" applyBorder="1" applyAlignment="1">
      <alignment horizontal="right" vertical="center" shrinkToFit="1"/>
      <protection/>
    </xf>
    <xf numFmtId="187" fontId="8" fillId="0" borderId="24" xfId="105" applyNumberFormat="1" applyFont="1" applyFill="1" applyBorder="1" applyAlignment="1">
      <alignment horizontal="left" vertical="center" shrinkToFit="1"/>
      <protection/>
    </xf>
    <xf numFmtId="187" fontId="8" fillId="0" borderId="24" xfId="105" applyNumberFormat="1" applyFont="1" applyFill="1" applyBorder="1" applyAlignment="1">
      <alignment horizontal="right" vertical="center" shrinkToFit="1"/>
      <protection/>
    </xf>
    <xf numFmtId="187" fontId="8" fillId="0" borderId="30" xfId="105" applyNumberFormat="1" applyFont="1" applyFill="1" applyBorder="1" applyAlignment="1">
      <alignment horizontal="right" vertical="center" shrinkToFit="1"/>
      <protection/>
    </xf>
    <xf numFmtId="187" fontId="42" fillId="0" borderId="31" xfId="105" applyNumberFormat="1" applyFont="1" applyFill="1" applyBorder="1" applyAlignment="1">
      <alignment vertical="center" shrinkToFit="1"/>
      <protection/>
    </xf>
    <xf numFmtId="187" fontId="42" fillId="0" borderId="27" xfId="105" applyNumberFormat="1" applyFont="1" applyFill="1" applyBorder="1" applyAlignment="1" quotePrefix="1">
      <alignment horizontal="right"/>
      <protection/>
    </xf>
    <xf numFmtId="187" fontId="42" fillId="0" borderId="0" xfId="105" applyNumberFormat="1" applyFont="1" applyFill="1" applyBorder="1" applyAlignment="1">
      <alignment horizontal="right"/>
      <protection/>
    </xf>
    <xf numFmtId="187" fontId="42" fillId="0" borderId="0" xfId="105" applyNumberFormat="1" applyFont="1" applyFill="1" applyBorder="1" applyAlignment="1" quotePrefix="1">
      <alignment horizontal="right"/>
      <protection/>
    </xf>
    <xf numFmtId="187" fontId="42" fillId="0" borderId="0" xfId="105" applyNumberFormat="1" applyFont="1">
      <alignment vertical="center"/>
      <protection/>
    </xf>
    <xf numFmtId="187" fontId="38" fillId="0" borderId="22" xfId="105" applyNumberFormat="1" applyFont="1" applyFill="1" applyBorder="1" applyAlignment="1">
      <alignment shrinkToFit="1"/>
      <protection/>
    </xf>
    <xf numFmtId="187" fontId="8" fillId="0" borderId="22" xfId="105" applyNumberFormat="1" applyFont="1" applyFill="1" applyBorder="1" applyAlignment="1">
      <alignment shrinkToFit="1"/>
      <protection/>
    </xf>
    <xf numFmtId="187" fontId="16" fillId="0" borderId="0" xfId="105" applyNumberFormat="1" applyFill="1" applyAlignment="1">
      <alignment vertical="center" shrinkToFit="1"/>
      <protection/>
    </xf>
    <xf numFmtId="187" fontId="16" fillId="0" borderId="0" xfId="105" applyNumberFormat="1" applyFill="1">
      <alignment vertical="center"/>
      <protection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Alignment="1">
      <alignment vertical="top"/>
    </xf>
    <xf numFmtId="0" fontId="12" fillId="0" borderId="37" xfId="0" applyFont="1" applyBorder="1" applyAlignment="1">
      <alignment horizontal="right" vertical="center" shrinkToFit="1"/>
    </xf>
    <xf numFmtId="0" fontId="12" fillId="0" borderId="38" xfId="0" applyFont="1" applyBorder="1" applyAlignment="1">
      <alignment horizontal="right" vertical="center" shrinkToFit="1"/>
    </xf>
    <xf numFmtId="3" fontId="13" fillId="0" borderId="39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vertical="center" shrinkToFit="1"/>
    </xf>
    <xf numFmtId="0" fontId="11" fillId="0" borderId="40" xfId="0" applyFont="1" applyBorder="1" applyAlignment="1">
      <alignment vertical="center" shrinkToFit="1"/>
    </xf>
    <xf numFmtId="49" fontId="8" fillId="0" borderId="0" xfId="0" applyNumberFormat="1" applyFont="1" applyFill="1" applyBorder="1" applyAlignment="1">
      <alignment vertical="center" shrinkToFit="1"/>
    </xf>
    <xf numFmtId="49" fontId="8" fillId="0" borderId="22" xfId="0" applyNumberFormat="1" applyFont="1" applyFill="1" applyBorder="1" applyAlignment="1">
      <alignment vertical="center" shrinkToFit="1"/>
    </xf>
    <xf numFmtId="3" fontId="13" fillId="0" borderId="32" xfId="0" applyNumberFormat="1" applyFont="1" applyBorder="1" applyAlignment="1">
      <alignment horizontal="right" vertical="center" shrinkToFit="1"/>
    </xf>
    <xf numFmtId="3" fontId="13" fillId="0" borderId="0" xfId="0" applyNumberFormat="1" applyFont="1" applyBorder="1" applyAlignment="1">
      <alignment horizontal="right" vertical="center" shrinkToFit="1"/>
    </xf>
    <xf numFmtId="3" fontId="13" fillId="0" borderId="39" xfId="0" applyNumberFormat="1" applyFont="1" applyBorder="1" applyAlignment="1">
      <alignment horizontal="right" vertical="center" shrinkToFit="1"/>
    </xf>
    <xf numFmtId="3" fontId="13" fillId="0" borderId="41" xfId="0" applyNumberFormat="1" applyFont="1" applyBorder="1" applyAlignment="1">
      <alignment horizontal="right" vertical="center" shrinkToFit="1"/>
    </xf>
    <xf numFmtId="49" fontId="38" fillId="0" borderId="0" xfId="0" applyNumberFormat="1" applyFont="1" applyFill="1" applyBorder="1" applyAlignment="1">
      <alignment vertical="center" shrinkToFit="1"/>
    </xf>
    <xf numFmtId="49" fontId="38" fillId="0" borderId="23" xfId="0" applyNumberFormat="1" applyFont="1" applyFill="1" applyBorder="1" applyAlignment="1">
      <alignment vertical="center" shrinkToFit="1"/>
    </xf>
    <xf numFmtId="49" fontId="38" fillId="0" borderId="24" xfId="0" applyNumberFormat="1" applyFont="1" applyFill="1" applyBorder="1" applyAlignment="1">
      <alignment horizontal="center" vertical="center" shrinkToFit="1"/>
    </xf>
    <xf numFmtId="3" fontId="37" fillId="0" borderId="35" xfId="0" applyNumberFormat="1" applyFont="1" applyBorder="1" applyAlignment="1">
      <alignment horizontal="right" vertical="center" shrinkToFit="1"/>
    </xf>
    <xf numFmtId="3" fontId="37" fillId="0" borderId="23" xfId="0" applyNumberFormat="1" applyFont="1" applyBorder="1" applyAlignment="1">
      <alignment horizontal="right" vertical="center" shrinkToFit="1"/>
    </xf>
    <xf numFmtId="3" fontId="37" fillId="0" borderId="42" xfId="0" applyNumberFormat="1" applyFont="1" applyBorder="1" applyAlignment="1">
      <alignment horizontal="right" vertical="center" shrinkToFit="1"/>
    </xf>
    <xf numFmtId="3" fontId="37" fillId="0" borderId="43" xfId="0" applyNumberFormat="1" applyFont="1" applyBorder="1" applyAlignment="1">
      <alignment horizontal="right" vertical="center" shrinkToFit="1"/>
    </xf>
    <xf numFmtId="49" fontId="38" fillId="0" borderId="0" xfId="0" applyNumberFormat="1" applyFont="1" applyBorder="1" applyAlignment="1">
      <alignment vertical="center"/>
    </xf>
    <xf numFmtId="49" fontId="38" fillId="0" borderId="22" xfId="0" applyNumberFormat="1" applyFont="1" applyBorder="1" applyAlignment="1">
      <alignment vertical="center" shrinkToFit="1"/>
    </xf>
    <xf numFmtId="187" fontId="38" fillId="0" borderId="0" xfId="0" applyNumberFormat="1" applyFont="1" applyAlignment="1">
      <alignment horizontal="right" vertical="center" shrinkToFit="1"/>
    </xf>
    <xf numFmtId="187" fontId="38" fillId="0" borderId="39" xfId="0" applyNumberFormat="1" applyFont="1" applyBorder="1" applyAlignment="1">
      <alignment horizontal="right" vertical="center" shrinkToFit="1"/>
    </xf>
    <xf numFmtId="187" fontId="38" fillId="0" borderId="41" xfId="0" applyNumberFormat="1" applyFont="1" applyBorder="1" applyAlignment="1">
      <alignment horizontal="right" vertical="center" shrinkToFit="1"/>
    </xf>
    <xf numFmtId="187" fontId="8" fillId="0" borderId="0" xfId="0" applyNumberFormat="1" applyFont="1" applyAlignment="1">
      <alignment horizontal="right" vertical="center" shrinkToFit="1"/>
    </xf>
    <xf numFmtId="187" fontId="8" fillId="0" borderId="39" xfId="0" applyNumberFormat="1" applyFont="1" applyBorder="1" applyAlignment="1">
      <alignment horizontal="right" vertical="center" shrinkToFit="1"/>
    </xf>
    <xf numFmtId="187" fontId="8" fillId="0" borderId="41" xfId="0" applyNumberFormat="1" applyFont="1" applyBorder="1" applyAlignment="1">
      <alignment horizontal="right" vertical="center" shrinkToFit="1"/>
    </xf>
    <xf numFmtId="187" fontId="8" fillId="0" borderId="23" xfId="0" applyNumberFormat="1" applyFont="1" applyBorder="1" applyAlignment="1">
      <alignment horizontal="right" vertical="center" shrinkToFit="1"/>
    </xf>
    <xf numFmtId="187" fontId="8" fillId="0" borderId="42" xfId="0" applyNumberFormat="1" applyFont="1" applyBorder="1" applyAlignment="1">
      <alignment horizontal="right" vertical="center" shrinkToFit="1"/>
    </xf>
    <xf numFmtId="187" fontId="8" fillId="0" borderId="43" xfId="0" applyNumberFormat="1" applyFont="1" applyBorder="1" applyAlignment="1">
      <alignment horizontal="right" vertical="center" shrinkToFit="1"/>
    </xf>
    <xf numFmtId="187" fontId="8" fillId="0" borderId="24" xfId="105" applyNumberFormat="1" applyFont="1" applyFill="1" applyBorder="1" applyAlignment="1">
      <alignment shrinkToFit="1"/>
      <protection/>
    </xf>
    <xf numFmtId="187" fontId="42" fillId="0" borderId="27" xfId="105" applyNumberFormat="1" applyFont="1" applyFill="1" applyBorder="1" applyAlignment="1">
      <alignment horizontal="right"/>
      <protection/>
    </xf>
    <xf numFmtId="187" fontId="30" fillId="0" borderId="0" xfId="105" applyNumberFormat="1" applyFont="1" applyFill="1" applyBorder="1" applyAlignment="1" quotePrefix="1">
      <alignment horizontal="right" vertical="center" shrinkToFit="1"/>
      <protection/>
    </xf>
    <xf numFmtId="187" fontId="16" fillId="0" borderId="0" xfId="105" applyNumberFormat="1" applyFont="1" applyFill="1" applyBorder="1" applyAlignment="1">
      <alignment horizontal="right" vertical="center" shrinkToFit="1"/>
      <protection/>
    </xf>
    <xf numFmtId="187" fontId="30" fillId="0" borderId="0" xfId="105" applyNumberFormat="1" applyFont="1" applyFill="1" applyBorder="1" applyAlignment="1">
      <alignment horizontal="right" vertical="center" shrinkToFit="1"/>
      <protection/>
    </xf>
    <xf numFmtId="187" fontId="30" fillId="0" borderId="0" xfId="105" applyNumberFormat="1" applyFont="1" applyFill="1" applyAlignment="1">
      <alignment horizontal="right" vertical="center" shrinkToFit="1"/>
      <protection/>
    </xf>
    <xf numFmtId="187" fontId="16" fillId="0" borderId="0" xfId="105" applyNumberFormat="1" applyFill="1" applyAlignment="1">
      <alignment horizontal="right" vertical="center" shrinkToFit="1"/>
      <protection/>
    </xf>
    <xf numFmtId="187" fontId="16" fillId="0" borderId="0" xfId="105" applyNumberFormat="1" applyFont="1" applyFill="1" applyBorder="1" applyAlignment="1" quotePrefix="1">
      <alignment horizontal="right" vertical="center" shrinkToFit="1"/>
      <protection/>
    </xf>
    <xf numFmtId="187" fontId="30" fillId="0" borderId="0" xfId="105" applyNumberFormat="1" applyFont="1" applyFill="1" applyAlignment="1">
      <alignment vertical="center" shrinkToFit="1"/>
      <protection/>
    </xf>
    <xf numFmtId="187" fontId="47" fillId="0" borderId="0" xfId="105" applyNumberFormat="1" applyFont="1" applyFill="1" applyAlignment="1">
      <alignment vertical="center" shrinkToFit="1"/>
      <protection/>
    </xf>
    <xf numFmtId="187" fontId="16" fillId="0" borderId="35" xfId="105" applyNumberFormat="1" applyFont="1" applyFill="1" applyBorder="1" applyAlignment="1" quotePrefix="1">
      <alignment horizontal="right" vertical="center" shrinkToFit="1"/>
      <protection/>
    </xf>
    <xf numFmtId="187" fontId="16" fillId="0" borderId="23" xfId="105" applyNumberFormat="1" applyFill="1" applyBorder="1" applyAlignment="1">
      <alignment horizontal="right" vertical="center" shrinkToFit="1"/>
      <protection/>
    </xf>
    <xf numFmtId="187" fontId="16" fillId="0" borderId="23" xfId="105" applyNumberFormat="1" applyFont="1" applyFill="1" applyBorder="1" applyAlignment="1" quotePrefix="1">
      <alignment horizontal="right" vertical="center" shrinkToFit="1"/>
      <protection/>
    </xf>
    <xf numFmtId="187" fontId="42" fillId="0" borderId="37" xfId="105" applyNumberFormat="1" applyFont="1" applyFill="1" applyBorder="1" applyAlignment="1" quotePrefix="1">
      <alignment horizontal="right"/>
      <protection/>
    </xf>
    <xf numFmtId="187" fontId="42" fillId="0" borderId="38" xfId="105" applyNumberFormat="1" applyFont="1" applyFill="1" applyBorder="1" applyAlignment="1">
      <alignment horizontal="right"/>
      <protection/>
    </xf>
    <xf numFmtId="187" fontId="30" fillId="0" borderId="39" xfId="105" applyNumberFormat="1" applyFont="1" applyFill="1" applyBorder="1" applyAlignment="1" quotePrefix="1">
      <alignment horizontal="right" vertical="center" shrinkToFit="1"/>
      <protection/>
    </xf>
    <xf numFmtId="187" fontId="30" fillId="0" borderId="41" xfId="105" applyNumberFormat="1" applyFont="1" applyFill="1" applyBorder="1" applyAlignment="1">
      <alignment horizontal="right" vertical="center" shrinkToFit="1"/>
      <protection/>
    </xf>
    <xf numFmtId="187" fontId="16" fillId="0" borderId="39" xfId="105" applyNumberFormat="1" applyFont="1" applyFill="1" applyBorder="1" applyAlignment="1" quotePrefix="1">
      <alignment horizontal="right" vertical="center" shrinkToFit="1"/>
      <protection/>
    </xf>
    <xf numFmtId="187" fontId="16" fillId="0" borderId="41" xfId="105" applyNumberFormat="1" applyFont="1" applyFill="1" applyBorder="1" applyAlignment="1">
      <alignment horizontal="right" vertical="center" shrinkToFit="1"/>
      <protection/>
    </xf>
    <xf numFmtId="187" fontId="16" fillId="0" borderId="41" xfId="105" applyNumberFormat="1" applyFill="1" applyBorder="1" applyAlignment="1">
      <alignment horizontal="right" vertical="center" shrinkToFit="1"/>
      <protection/>
    </xf>
    <xf numFmtId="187" fontId="16" fillId="0" borderId="41" xfId="105" applyNumberFormat="1" applyFont="1" applyFill="1" applyBorder="1" applyAlignment="1" quotePrefix="1">
      <alignment horizontal="right" vertical="center" shrinkToFit="1"/>
      <protection/>
    </xf>
    <xf numFmtId="187" fontId="16" fillId="0" borderId="42" xfId="105" applyNumberFormat="1" applyFont="1" applyFill="1" applyBorder="1" applyAlignment="1" quotePrefix="1">
      <alignment horizontal="right" vertical="center" shrinkToFit="1"/>
      <protection/>
    </xf>
    <xf numFmtId="187" fontId="16" fillId="0" borderId="43" xfId="105" applyNumberFormat="1" applyFill="1" applyBorder="1" applyAlignment="1">
      <alignment horizontal="right" vertical="center" shrinkToFit="1"/>
      <protection/>
    </xf>
    <xf numFmtId="187" fontId="30" fillId="0" borderId="39" xfId="105" applyNumberFormat="1" applyFont="1" applyFill="1" applyBorder="1" applyAlignment="1">
      <alignment horizontal="right" vertical="center" shrinkToFit="1"/>
      <protection/>
    </xf>
    <xf numFmtId="187" fontId="30" fillId="0" borderId="41" xfId="105" applyNumberFormat="1" applyFont="1" applyFill="1" applyBorder="1" applyAlignment="1">
      <alignment vertical="center" shrinkToFit="1"/>
      <protection/>
    </xf>
    <xf numFmtId="187" fontId="16" fillId="0" borderId="39" xfId="105" applyNumberFormat="1" applyFill="1" applyBorder="1" applyAlignment="1">
      <alignment horizontal="right" vertical="center" shrinkToFit="1"/>
      <protection/>
    </xf>
    <xf numFmtId="187" fontId="16" fillId="0" borderId="42" xfId="105" applyNumberFormat="1" applyFill="1" applyBorder="1" applyAlignment="1">
      <alignment horizontal="right" vertical="center" shrinkToFit="1"/>
      <protection/>
    </xf>
    <xf numFmtId="187" fontId="16" fillId="0" borderId="0" xfId="105" applyNumberFormat="1" applyFill="1" applyBorder="1" applyAlignment="1">
      <alignment horizontal="right" vertical="center" shrinkToFit="1"/>
      <protection/>
    </xf>
    <xf numFmtId="187" fontId="16" fillId="0" borderId="39" xfId="105" applyNumberFormat="1" applyFont="1" applyFill="1" applyBorder="1" applyAlignment="1">
      <alignment horizontal="right" vertical="center" shrinkToFit="1"/>
      <protection/>
    </xf>
    <xf numFmtId="187" fontId="16" fillId="0" borderId="42" xfId="105" applyNumberFormat="1" applyFont="1" applyFill="1" applyBorder="1" applyAlignment="1">
      <alignment horizontal="right" vertical="center" shrinkToFit="1"/>
      <protection/>
    </xf>
    <xf numFmtId="187" fontId="38" fillId="57" borderId="22" xfId="105" applyNumberFormat="1" applyFont="1" applyFill="1" applyBorder="1" applyAlignment="1">
      <alignment shrinkToFit="1"/>
      <protection/>
    </xf>
    <xf numFmtId="187" fontId="30" fillId="57" borderId="0" xfId="105" applyNumberFormat="1" applyFont="1" applyFill="1" applyBorder="1" applyAlignment="1" quotePrefix="1">
      <alignment horizontal="right" vertical="center" shrinkToFit="1"/>
      <protection/>
    </xf>
    <xf numFmtId="187" fontId="30" fillId="57" borderId="39" xfId="105" applyNumberFormat="1" applyFont="1" applyFill="1" applyBorder="1" applyAlignment="1" quotePrefix="1">
      <alignment horizontal="right" vertical="center" shrinkToFit="1"/>
      <protection/>
    </xf>
    <xf numFmtId="187" fontId="47" fillId="57" borderId="0" xfId="105" applyNumberFormat="1" applyFont="1" applyFill="1" applyAlignment="1">
      <alignment horizontal="right" vertical="center" shrinkToFit="1"/>
      <protection/>
    </xf>
    <xf numFmtId="187" fontId="47" fillId="57" borderId="41" xfId="105" applyNumberFormat="1" applyFont="1" applyFill="1" applyBorder="1" applyAlignment="1">
      <alignment horizontal="right" vertical="center" shrinkToFit="1"/>
      <protection/>
    </xf>
    <xf numFmtId="187" fontId="30" fillId="57" borderId="39" xfId="105" applyNumberFormat="1" applyFont="1" applyFill="1" applyBorder="1" applyAlignment="1">
      <alignment horizontal="right" vertical="center" shrinkToFit="1"/>
      <protection/>
    </xf>
    <xf numFmtId="187" fontId="30" fillId="57" borderId="41" xfId="105" applyNumberFormat="1" applyFont="1" applyFill="1" applyBorder="1" applyAlignment="1">
      <alignment horizontal="right" vertical="center" shrinkToFit="1"/>
      <protection/>
    </xf>
    <xf numFmtId="187" fontId="47" fillId="57" borderId="0" xfId="105" applyNumberFormat="1" applyFont="1" applyFill="1" applyBorder="1" applyAlignment="1">
      <alignment horizontal="right" vertical="center" shrinkToFit="1"/>
      <protection/>
    </xf>
    <xf numFmtId="187" fontId="30" fillId="57" borderId="0" xfId="105" applyNumberFormat="1" applyFont="1" applyFill="1" applyBorder="1" applyAlignment="1">
      <alignment horizontal="right" vertical="center" shrinkToFit="1"/>
      <protection/>
    </xf>
    <xf numFmtId="187" fontId="30" fillId="57" borderId="0" xfId="105" applyNumberFormat="1" applyFont="1" applyFill="1" applyAlignment="1">
      <alignment horizontal="right" vertical="center" shrinkToFit="1"/>
      <protection/>
    </xf>
    <xf numFmtId="187" fontId="16" fillId="57" borderId="41" xfId="105" applyNumberFormat="1" applyFill="1" applyBorder="1" applyAlignment="1">
      <alignment horizontal="right" vertical="center" shrinkToFit="1"/>
      <protection/>
    </xf>
    <xf numFmtId="187" fontId="38" fillId="57" borderId="0" xfId="105" applyNumberFormat="1" applyFont="1" applyFill="1" applyBorder="1" applyAlignment="1">
      <alignment shrinkToFit="1"/>
      <protection/>
    </xf>
    <xf numFmtId="0" fontId="11" fillId="0" borderId="22" xfId="0" applyFont="1" applyBorder="1" applyAlignment="1">
      <alignment vertical="center" shrinkToFit="1"/>
    </xf>
    <xf numFmtId="0" fontId="11" fillId="0" borderId="33" xfId="0" applyFont="1" applyBorder="1" applyAlignment="1">
      <alignment vertical="center" shrinkToFit="1"/>
    </xf>
    <xf numFmtId="0" fontId="11" fillId="0" borderId="30" xfId="0" applyFont="1" applyBorder="1" applyAlignment="1">
      <alignment vertical="center" shrinkToFit="1"/>
    </xf>
    <xf numFmtId="0" fontId="48" fillId="0" borderId="0" xfId="0" applyFont="1" applyAlignment="1">
      <alignment vertical="center" shrinkToFit="1"/>
    </xf>
    <xf numFmtId="187" fontId="7" fillId="0" borderId="0" xfId="0" applyNumberFormat="1" applyFont="1" applyAlignment="1">
      <alignment vertical="center"/>
    </xf>
    <xf numFmtId="187" fontId="13" fillId="0" borderId="0" xfId="0" applyNumberFormat="1" applyFont="1" applyBorder="1" applyAlignment="1">
      <alignment horizontal="right" vertical="center" shrinkToFit="1"/>
    </xf>
    <xf numFmtId="187" fontId="13" fillId="0" borderId="0" xfId="0" applyNumberFormat="1" applyFont="1" applyFill="1" applyAlignment="1">
      <alignment horizontal="right" vertical="center" shrinkToFit="1"/>
    </xf>
    <xf numFmtId="187" fontId="13" fillId="0" borderId="0" xfId="0" applyNumberFormat="1" applyFont="1" applyFill="1" applyBorder="1" applyAlignment="1">
      <alignment horizontal="right" vertical="center" shrinkToFit="1"/>
    </xf>
    <xf numFmtId="187" fontId="38" fillId="57" borderId="0" xfId="0" applyNumberFormat="1" applyFont="1" applyFill="1" applyAlignment="1">
      <alignment vertical="center" shrinkToFit="1"/>
    </xf>
    <xf numFmtId="187" fontId="37" fillId="57" borderId="32" xfId="0" applyNumberFormat="1" applyFont="1" applyFill="1" applyBorder="1" applyAlignment="1">
      <alignment horizontal="right" vertical="center" shrinkToFit="1"/>
    </xf>
    <xf numFmtId="187" fontId="37" fillId="57" borderId="0" xfId="0" applyNumberFormat="1" applyFont="1" applyFill="1" applyBorder="1" applyAlignment="1">
      <alignment horizontal="right" vertical="center" shrinkToFit="1"/>
    </xf>
    <xf numFmtId="187" fontId="38" fillId="57" borderId="0" xfId="0" applyNumberFormat="1" applyFont="1" applyFill="1" applyAlignment="1">
      <alignment vertical="center"/>
    </xf>
    <xf numFmtId="187" fontId="37" fillId="57" borderId="0" xfId="0" applyNumberFormat="1" applyFont="1" applyFill="1" applyAlignment="1">
      <alignment horizontal="right" vertical="center" shrinkToFit="1"/>
    </xf>
    <xf numFmtId="187" fontId="8" fillId="0" borderId="0" xfId="0" applyNumberFormat="1" applyFont="1" applyFill="1" applyAlignment="1">
      <alignment vertical="center"/>
    </xf>
    <xf numFmtId="187" fontId="8" fillId="0" borderId="0" xfId="0" applyNumberFormat="1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187" fontId="38" fillId="57" borderId="0" xfId="0" applyNumberFormat="1" applyFont="1" applyFill="1" applyBorder="1" applyAlignment="1">
      <alignment vertical="center"/>
    </xf>
    <xf numFmtId="187" fontId="38" fillId="57" borderId="0" xfId="0" applyNumberFormat="1" applyFont="1" applyFill="1" applyBorder="1" applyAlignment="1">
      <alignment vertical="center" shrinkToFit="1"/>
    </xf>
    <xf numFmtId="187" fontId="48" fillId="0" borderId="0" xfId="0" applyNumberFormat="1" applyFont="1" applyAlignment="1">
      <alignment vertical="center" shrinkToFit="1"/>
    </xf>
    <xf numFmtId="49" fontId="38" fillId="57" borderId="0" xfId="0" applyNumberFormat="1" applyFont="1" applyFill="1" applyBorder="1" applyAlignment="1">
      <alignment vertical="center"/>
    </xf>
    <xf numFmtId="49" fontId="38" fillId="57" borderId="22" xfId="0" applyNumberFormat="1" applyFont="1" applyFill="1" applyBorder="1" applyAlignment="1">
      <alignment vertical="center" shrinkToFit="1"/>
    </xf>
    <xf numFmtId="187" fontId="38" fillId="57" borderId="0" xfId="0" applyNumberFormat="1" applyFont="1" applyFill="1" applyAlignment="1">
      <alignment horizontal="right" vertical="center" shrinkToFit="1"/>
    </xf>
    <xf numFmtId="187" fontId="38" fillId="57" borderId="39" xfId="0" applyNumberFormat="1" applyFont="1" applyFill="1" applyBorder="1" applyAlignment="1">
      <alignment horizontal="right" vertical="center" shrinkToFit="1"/>
    </xf>
    <xf numFmtId="187" fontId="38" fillId="57" borderId="41" xfId="0" applyNumberFormat="1" applyFont="1" applyFill="1" applyBorder="1" applyAlignment="1">
      <alignment horizontal="right" vertical="center" shrinkToFit="1"/>
    </xf>
    <xf numFmtId="0" fontId="38" fillId="57" borderId="0" xfId="0" applyFont="1" applyFill="1" applyAlignment="1">
      <alignment vertical="center" shrinkToFit="1"/>
    </xf>
    <xf numFmtId="0" fontId="38" fillId="57" borderId="39" xfId="0" applyFont="1" applyFill="1" applyBorder="1" applyAlignment="1">
      <alignment vertical="center" shrinkToFit="1"/>
    </xf>
    <xf numFmtId="0" fontId="38" fillId="57" borderId="41" xfId="0" applyFont="1" applyFill="1" applyBorder="1" applyAlignment="1">
      <alignment vertical="center" shrinkToFit="1"/>
    </xf>
    <xf numFmtId="49" fontId="38" fillId="58" borderId="0" xfId="0" applyNumberFormat="1" applyFont="1" applyFill="1" applyBorder="1" applyAlignment="1">
      <alignment vertical="center"/>
    </xf>
    <xf numFmtId="49" fontId="38" fillId="58" borderId="22" xfId="0" applyNumberFormat="1" applyFont="1" applyFill="1" applyBorder="1" applyAlignment="1">
      <alignment vertical="center" shrinkToFit="1"/>
    </xf>
    <xf numFmtId="187" fontId="38" fillId="58" borderId="0" xfId="0" applyNumberFormat="1" applyFont="1" applyFill="1" applyAlignment="1">
      <alignment horizontal="right" vertical="center" shrinkToFit="1"/>
    </xf>
    <xf numFmtId="187" fontId="38" fillId="58" borderId="39" xfId="0" applyNumberFormat="1" applyFont="1" applyFill="1" applyBorder="1" applyAlignment="1">
      <alignment horizontal="right" vertical="center" shrinkToFit="1"/>
    </xf>
    <xf numFmtId="187" fontId="38" fillId="58" borderId="41" xfId="0" applyNumberFormat="1" applyFont="1" applyFill="1" applyBorder="1" applyAlignment="1">
      <alignment horizontal="right" vertical="center" shrinkToFit="1"/>
    </xf>
    <xf numFmtId="0" fontId="8" fillId="0" borderId="34" xfId="0" applyFont="1" applyBorder="1" applyAlignment="1">
      <alignment horizontal="center" vertical="center" shrinkToFit="1"/>
    </xf>
    <xf numFmtId="49" fontId="7" fillId="0" borderId="27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3" fontId="8" fillId="0" borderId="0" xfId="0" applyNumberFormat="1" applyFont="1" applyAlignment="1">
      <alignment vertical="center" shrinkToFit="1"/>
    </xf>
    <xf numFmtId="3" fontId="8" fillId="0" borderId="35" xfId="0" applyNumberFormat="1" applyFont="1" applyBorder="1" applyAlignment="1">
      <alignment horizontal="right" vertical="center"/>
    </xf>
    <xf numFmtId="0" fontId="45" fillId="0" borderId="0" xfId="106" applyFont="1" applyFill="1" applyAlignment="1">
      <alignment shrinkToFit="1"/>
      <protection/>
    </xf>
    <xf numFmtId="0" fontId="43" fillId="0" borderId="0" xfId="106" applyFont="1" applyFill="1" applyAlignment="1">
      <alignment shrinkToFit="1"/>
      <protection/>
    </xf>
    <xf numFmtId="191" fontId="43" fillId="0" borderId="0" xfId="106" applyNumberFormat="1" applyFont="1" applyFill="1" applyAlignment="1" quotePrefix="1">
      <alignment horizontal="right" shrinkToFit="1"/>
      <protection/>
    </xf>
    <xf numFmtId="184" fontId="43" fillId="0" borderId="0" xfId="106" applyNumberFormat="1" applyFont="1" applyFill="1" applyAlignment="1" quotePrefix="1">
      <alignment horizontal="right" shrinkToFit="1"/>
      <protection/>
    </xf>
    <xf numFmtId="184" fontId="43" fillId="0" borderId="0" xfId="106" applyNumberFormat="1" applyFont="1" applyFill="1" applyAlignment="1">
      <alignment horizontal="right" shrinkToFit="1"/>
      <protection/>
    </xf>
    <xf numFmtId="191" fontId="43" fillId="0" borderId="32" xfId="106" applyNumberFormat="1" applyFont="1" applyFill="1" applyBorder="1" applyAlignment="1" quotePrefix="1">
      <alignment horizontal="right" shrinkToFit="1"/>
      <protection/>
    </xf>
    <xf numFmtId="192" fontId="43" fillId="0" borderId="0" xfId="106" applyNumberFormat="1" applyFont="1" applyFill="1" applyAlignment="1">
      <alignment horizontal="right" shrinkToFit="1"/>
      <protection/>
    </xf>
    <xf numFmtId="191" fontId="43" fillId="0" borderId="0" xfId="106" applyNumberFormat="1" applyFont="1" applyFill="1" applyAlignment="1">
      <alignment horizontal="right" shrinkToFit="1"/>
      <protection/>
    </xf>
    <xf numFmtId="192" fontId="43" fillId="0" borderId="0" xfId="106" applyNumberFormat="1" applyFont="1" applyFill="1" applyAlignment="1" quotePrefix="1">
      <alignment horizontal="right" shrinkToFit="1"/>
      <protection/>
    </xf>
    <xf numFmtId="0" fontId="45" fillId="0" borderId="0" xfId="106" applyFont="1" applyFill="1" applyBorder="1" applyAlignment="1">
      <alignment shrinkToFit="1"/>
      <protection/>
    </xf>
    <xf numFmtId="0" fontId="43" fillId="0" borderId="0" xfId="106" applyFont="1" applyFill="1" applyBorder="1" applyAlignment="1">
      <alignment horizontal="distributed" shrinkToFit="1"/>
      <protection/>
    </xf>
    <xf numFmtId="191" fontId="43" fillId="0" borderId="0" xfId="106" applyNumberFormat="1" applyFont="1" applyFill="1" applyBorder="1" applyAlignment="1" quotePrefix="1">
      <alignment horizontal="right" shrinkToFit="1"/>
      <protection/>
    </xf>
    <xf numFmtId="0" fontId="46" fillId="0" borderId="22" xfId="0" applyFont="1" applyBorder="1" applyAlignment="1">
      <alignment shrinkToFit="1"/>
    </xf>
    <xf numFmtId="187" fontId="36" fillId="0" borderId="0" xfId="0" applyNumberFormat="1" applyFont="1" applyAlignment="1">
      <alignment horizontal="right" shrinkToFit="1"/>
    </xf>
    <xf numFmtId="187" fontId="36" fillId="0" borderId="0" xfId="0" applyNumberFormat="1" applyFont="1" applyAlignment="1">
      <alignment shrinkToFit="1"/>
    </xf>
    <xf numFmtId="0" fontId="11" fillId="0" borderId="22" xfId="0" applyFont="1" applyBorder="1" applyAlignment="1">
      <alignment shrinkToFit="1"/>
    </xf>
    <xf numFmtId="187" fontId="8" fillId="0" borderId="0" xfId="0" applyNumberFormat="1" applyFont="1" applyAlignment="1">
      <alignment horizontal="right" shrinkToFit="1"/>
    </xf>
    <xf numFmtId="187" fontId="8" fillId="0" borderId="0" xfId="0" applyNumberFormat="1" applyFont="1" applyAlignment="1">
      <alignment shrinkToFit="1"/>
    </xf>
    <xf numFmtId="187" fontId="13" fillId="0" borderId="0" xfId="0" applyNumberFormat="1" applyFont="1" applyBorder="1" applyAlignment="1">
      <alignment horizontal="right"/>
    </xf>
    <xf numFmtId="187" fontId="8" fillId="0" borderId="0" xfId="0" applyNumberFormat="1" applyFont="1" applyAlignment="1">
      <alignment vertical="center"/>
    </xf>
    <xf numFmtId="0" fontId="49" fillId="0" borderId="0" xfId="0" applyFont="1" applyBorder="1" applyAlignment="1">
      <alignment horizontal="center" shrinkToFit="1"/>
    </xf>
    <xf numFmtId="0" fontId="50" fillId="0" borderId="0" xfId="0" applyFont="1" applyBorder="1" applyAlignment="1">
      <alignment horizontal="center" shrinkToFit="1"/>
    </xf>
    <xf numFmtId="49" fontId="41" fillId="0" borderId="0" xfId="0" applyNumberFormat="1" applyFont="1" applyFill="1" applyBorder="1" applyAlignment="1">
      <alignment vertical="center" shrinkToFit="1"/>
    </xf>
    <xf numFmtId="49" fontId="41" fillId="0" borderId="0" xfId="0" applyNumberFormat="1" applyFont="1" applyBorder="1" applyAlignment="1">
      <alignment vertical="center" shrinkToFit="1"/>
    </xf>
    <xf numFmtId="49" fontId="51" fillId="0" borderId="0" xfId="0" applyNumberFormat="1" applyFont="1" applyBorder="1" applyAlignment="1">
      <alignment vertical="center"/>
    </xf>
    <xf numFmtId="49" fontId="51" fillId="58" borderId="0" xfId="0" applyNumberFormat="1" applyFont="1" applyFill="1" applyBorder="1" applyAlignment="1">
      <alignment vertical="center"/>
    </xf>
    <xf numFmtId="49" fontId="51" fillId="57" borderId="0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vertical="top"/>
    </xf>
    <xf numFmtId="0" fontId="40" fillId="0" borderId="0" xfId="106" applyFont="1" applyFill="1" applyAlignment="1">
      <alignment vertical="center"/>
      <protection/>
    </xf>
    <xf numFmtId="0" fontId="11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34" xfId="0" applyFont="1" applyBorder="1" applyAlignment="1">
      <alignment horizontal="right" vertical="center" shrinkToFit="1"/>
    </xf>
    <xf numFmtId="3" fontId="10" fillId="0" borderId="32" xfId="0" applyNumberFormat="1" applyFont="1" applyBorder="1" applyAlignment="1">
      <alignment horizontal="right" vertical="center" shrinkToFit="1"/>
    </xf>
    <xf numFmtId="3" fontId="8" fillId="0" borderId="32" xfId="0" applyNumberFormat="1" applyFont="1" applyBorder="1" applyAlignment="1">
      <alignment horizontal="right" vertical="center" shrinkToFit="1"/>
    </xf>
    <xf numFmtId="3" fontId="8" fillId="55" borderId="32" xfId="0" applyNumberFormat="1" applyFont="1" applyFill="1" applyBorder="1" applyAlignment="1">
      <alignment horizontal="right" vertical="center" shrinkToFit="1"/>
    </xf>
    <xf numFmtId="3" fontId="8" fillId="0" borderId="35" xfId="0" applyNumberFormat="1" applyFont="1" applyBorder="1" applyAlignment="1">
      <alignment horizontal="right" vertical="center" shrinkToFit="1"/>
    </xf>
    <xf numFmtId="0" fontId="7" fillId="0" borderId="27" xfId="0" applyFont="1" applyBorder="1" applyAlignment="1">
      <alignment horizontal="right" vertical="center" shrinkToFit="1"/>
    </xf>
    <xf numFmtId="3" fontId="10" fillId="0" borderId="0" xfId="0" applyNumberFormat="1" applyFont="1" applyBorder="1" applyAlignment="1">
      <alignment horizontal="right" vertical="center" shrinkToFit="1"/>
    </xf>
    <xf numFmtId="3" fontId="8" fillId="0" borderId="0" xfId="0" applyNumberFormat="1" applyFont="1" applyBorder="1" applyAlignment="1">
      <alignment horizontal="right" vertical="center" shrinkToFit="1"/>
    </xf>
    <xf numFmtId="3" fontId="8" fillId="55" borderId="0" xfId="0" applyNumberFormat="1" applyFont="1" applyFill="1" applyBorder="1" applyAlignment="1">
      <alignment horizontal="right" vertical="center" shrinkToFit="1"/>
    </xf>
    <xf numFmtId="49" fontId="41" fillId="0" borderId="0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right"/>
    </xf>
    <xf numFmtId="49" fontId="11" fillId="0" borderId="0" xfId="0" applyNumberFormat="1" applyFont="1" applyAlignment="1">
      <alignment horizontal="right" vertical="center"/>
    </xf>
    <xf numFmtId="0" fontId="12" fillId="0" borderId="39" xfId="0" applyFont="1" applyBorder="1" applyAlignment="1">
      <alignment horizontal="right" vertical="center" shrinkToFit="1"/>
    </xf>
    <xf numFmtId="0" fontId="12" fillId="0" borderId="41" xfId="0" applyFont="1" applyBorder="1" applyAlignment="1">
      <alignment horizontal="right" vertical="center" shrinkToFit="1"/>
    </xf>
    <xf numFmtId="49" fontId="38" fillId="0" borderId="0" xfId="0" applyNumberFormat="1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vertical="center"/>
    </xf>
    <xf numFmtId="49" fontId="38" fillId="0" borderId="22" xfId="0" applyNumberFormat="1" applyFont="1" applyFill="1" applyBorder="1" applyAlignment="1">
      <alignment vertical="center" shrinkToFit="1"/>
    </xf>
    <xf numFmtId="187" fontId="38" fillId="0" borderId="0" xfId="0" applyNumberFormat="1" applyFont="1" applyFill="1" applyAlignment="1">
      <alignment horizontal="right" vertical="center" shrinkToFit="1"/>
    </xf>
    <xf numFmtId="187" fontId="38" fillId="0" borderId="39" xfId="0" applyNumberFormat="1" applyFont="1" applyFill="1" applyBorder="1" applyAlignment="1">
      <alignment horizontal="right" vertical="center" shrinkToFit="1"/>
    </xf>
    <xf numFmtId="187" fontId="38" fillId="0" borderId="41" xfId="0" applyNumberFormat="1" applyFont="1" applyFill="1" applyBorder="1" applyAlignment="1">
      <alignment horizontal="right" vertical="center" shrinkToFit="1"/>
    </xf>
    <xf numFmtId="0" fontId="8" fillId="0" borderId="32" xfId="0" applyFont="1" applyBorder="1" applyAlignment="1">
      <alignment vertical="center" shrinkToFit="1"/>
    </xf>
    <xf numFmtId="49" fontId="8" fillId="0" borderId="24" xfId="0" applyNumberFormat="1" applyFont="1" applyBorder="1" applyAlignment="1">
      <alignment vertical="center" shrinkToFit="1"/>
    </xf>
    <xf numFmtId="0" fontId="8" fillId="0" borderId="39" xfId="0" applyFont="1" applyBorder="1" applyAlignment="1">
      <alignment vertical="center" shrinkToFit="1"/>
    </xf>
    <xf numFmtId="187" fontId="8" fillId="0" borderId="0" xfId="105" applyNumberFormat="1" applyFont="1" applyFill="1" applyBorder="1" applyAlignment="1">
      <alignment vertical="center" shrinkToFit="1"/>
      <protection/>
    </xf>
    <xf numFmtId="187" fontId="42" fillId="0" borderId="0" xfId="105" applyNumberFormat="1" applyFont="1" applyFill="1" applyBorder="1" applyAlignment="1">
      <alignment vertical="center" shrinkToFit="1"/>
      <protection/>
    </xf>
    <xf numFmtId="187" fontId="38" fillId="0" borderId="0" xfId="105" applyNumberFormat="1" applyFont="1" applyFill="1" applyBorder="1" applyAlignment="1">
      <alignment shrinkToFit="1"/>
      <protection/>
    </xf>
    <xf numFmtId="187" fontId="8" fillId="0" borderId="0" xfId="105" applyNumberFormat="1" applyFont="1" applyFill="1" applyBorder="1" applyAlignment="1">
      <alignment shrinkToFit="1"/>
      <protection/>
    </xf>
    <xf numFmtId="187" fontId="8" fillId="0" borderId="23" xfId="105" applyNumberFormat="1" applyFont="1" applyFill="1" applyBorder="1" applyAlignment="1">
      <alignment shrinkToFit="1"/>
      <protection/>
    </xf>
    <xf numFmtId="187" fontId="8" fillId="0" borderId="29" xfId="105" applyNumberFormat="1" applyFont="1" applyFill="1" applyBorder="1" applyAlignment="1">
      <alignment vertical="center" shrinkToFit="1"/>
      <protection/>
    </xf>
    <xf numFmtId="187" fontId="8" fillId="0" borderId="31" xfId="105" applyNumberFormat="1" applyFont="1" applyFill="1" applyBorder="1" applyAlignment="1">
      <alignment vertical="center" shrinkToFit="1"/>
      <protection/>
    </xf>
    <xf numFmtId="187" fontId="8" fillId="0" borderId="33" xfId="105" applyNumberFormat="1" applyFont="1" applyFill="1" applyBorder="1" applyAlignment="1">
      <alignment vertical="center" shrinkToFit="1"/>
      <protection/>
    </xf>
    <xf numFmtId="187" fontId="8" fillId="0" borderId="34" xfId="105" applyNumberFormat="1" applyFont="1" applyFill="1" applyBorder="1" applyAlignment="1">
      <alignment vertical="center" shrinkToFit="1"/>
      <protection/>
    </xf>
    <xf numFmtId="187" fontId="8" fillId="0" borderId="27" xfId="105" applyNumberFormat="1" applyFont="1" applyFill="1" applyBorder="1" applyAlignment="1">
      <alignment vertical="center" shrinkToFit="1"/>
      <protection/>
    </xf>
    <xf numFmtId="187" fontId="16" fillId="0" borderId="0" xfId="105" applyNumberFormat="1" applyFill="1" applyAlignment="1">
      <alignment vertical="center"/>
      <protection/>
    </xf>
    <xf numFmtId="187" fontId="42" fillId="0" borderId="0" xfId="105" applyNumberFormat="1" applyFont="1" applyFill="1" applyBorder="1" applyAlignment="1">
      <alignment horizontal="right" shrinkToFit="1"/>
      <protection/>
    </xf>
    <xf numFmtId="0" fontId="7" fillId="0" borderId="0" xfId="0" applyFont="1" applyBorder="1" applyAlignment="1">
      <alignment vertical="center" shrinkToFit="1"/>
    </xf>
    <xf numFmtId="0" fontId="38" fillId="0" borderId="0" xfId="0" applyFont="1" applyFill="1" applyAlignment="1">
      <alignment vertical="center" shrinkToFit="1"/>
    </xf>
    <xf numFmtId="178" fontId="13" fillId="0" borderId="0" xfId="104" applyNumberFormat="1" applyFont="1" applyFill="1" applyAlignment="1">
      <alignment horizontal="left"/>
      <protection/>
    </xf>
    <xf numFmtId="179" fontId="13" fillId="0" borderId="0" xfId="104" applyNumberFormat="1" applyFont="1" applyFill="1" applyAlignment="1">
      <alignment horizontal="right"/>
      <protection/>
    </xf>
    <xf numFmtId="180" fontId="13" fillId="0" borderId="0" xfId="104" applyNumberFormat="1" applyFont="1" applyFill="1" applyAlignment="1">
      <alignment horizontal="right"/>
      <protection/>
    </xf>
    <xf numFmtId="182" fontId="13" fillId="0" borderId="0" xfId="104" applyNumberFormat="1" applyFont="1" applyFill="1" applyAlignment="1">
      <alignment horizontal="right"/>
      <protection/>
    </xf>
    <xf numFmtId="178" fontId="13" fillId="0" borderId="0" xfId="104" applyNumberFormat="1" applyFont="1" applyFill="1" applyAlignment="1">
      <alignment horizontal="left" vertical="center"/>
      <protection/>
    </xf>
    <xf numFmtId="178" fontId="53" fillId="0" borderId="0" xfId="104" applyNumberFormat="1" applyFont="1" applyFill="1" applyAlignment="1">
      <alignment horizontal="left" vertical="center"/>
      <protection/>
    </xf>
    <xf numFmtId="179" fontId="54" fillId="0" borderId="0" xfId="104" applyNumberFormat="1" applyFont="1" applyFill="1" applyAlignment="1">
      <alignment vertical="center"/>
      <protection/>
    </xf>
    <xf numFmtId="180" fontId="54" fillId="0" borderId="0" xfId="104" applyNumberFormat="1" applyFont="1" applyFill="1" applyAlignment="1">
      <alignment vertical="center"/>
      <protection/>
    </xf>
    <xf numFmtId="179" fontId="13" fillId="0" borderId="0" xfId="104" applyNumberFormat="1" applyFont="1" applyFill="1" applyAlignment="1">
      <alignment horizontal="left" vertical="center"/>
      <protection/>
    </xf>
    <xf numFmtId="183" fontId="13" fillId="0" borderId="0" xfId="104" applyNumberFormat="1" applyFont="1" applyFill="1" applyAlignment="1">
      <alignment horizontal="right" vertical="center"/>
      <protection/>
    </xf>
    <xf numFmtId="178" fontId="13" fillId="0" borderId="23" xfId="104" applyNumberFormat="1" applyFont="1" applyFill="1" applyBorder="1" applyAlignment="1">
      <alignment horizontal="left"/>
      <protection/>
    </xf>
    <xf numFmtId="179" fontId="13" fillId="0" borderId="23" xfId="104" applyNumberFormat="1" applyFont="1" applyFill="1" applyBorder="1" applyAlignment="1">
      <alignment horizontal="right"/>
      <protection/>
    </xf>
    <xf numFmtId="180" fontId="13" fillId="0" borderId="23" xfId="104" applyNumberFormat="1" applyFont="1" applyFill="1" applyBorder="1" applyAlignment="1">
      <alignment horizontal="right"/>
      <protection/>
    </xf>
    <xf numFmtId="182" fontId="13" fillId="0" borderId="23" xfId="104" applyNumberFormat="1" applyFont="1" applyFill="1" applyBorder="1" applyAlignment="1">
      <alignment horizontal="right"/>
      <protection/>
    </xf>
    <xf numFmtId="178" fontId="11" fillId="0" borderId="31" xfId="104" applyNumberFormat="1" applyFont="1" applyFill="1" applyBorder="1" applyAlignment="1">
      <alignment horizontal="centerContinuous" vertical="center" shrinkToFit="1"/>
      <protection/>
    </xf>
    <xf numFmtId="181" fontId="11" fillId="0" borderId="0" xfId="104" applyNumberFormat="1" applyFont="1" applyFill="1" applyBorder="1" applyAlignment="1">
      <alignment horizontal="centerContinuous" vertical="center" shrinkToFit="1"/>
      <protection/>
    </xf>
    <xf numFmtId="182" fontId="11" fillId="0" borderId="31" xfId="104" applyNumberFormat="1" applyFont="1" applyFill="1" applyBorder="1" applyAlignment="1">
      <alignment horizontal="centerContinuous" vertical="center" shrinkToFit="1"/>
      <protection/>
    </xf>
    <xf numFmtId="178" fontId="8" fillId="0" borderId="22" xfId="104" applyNumberFormat="1" applyFont="1" applyFill="1" applyBorder="1" applyAlignment="1">
      <alignment horizontal="centerContinuous" vertical="center" shrinkToFit="1"/>
      <protection/>
    </xf>
    <xf numFmtId="181" fontId="8" fillId="0" borderId="0" xfId="104" applyNumberFormat="1" applyFont="1" applyFill="1" applyBorder="1" applyAlignment="1">
      <alignment horizontal="centerContinuous" vertical="center" shrinkToFit="1"/>
      <protection/>
    </xf>
    <xf numFmtId="182" fontId="8" fillId="0" borderId="22" xfId="104" applyNumberFormat="1" applyFont="1" applyFill="1" applyBorder="1" applyAlignment="1">
      <alignment horizontal="centerContinuous" vertical="center" shrinkToFit="1"/>
      <protection/>
    </xf>
    <xf numFmtId="0" fontId="13" fillId="0" borderId="19" xfId="104" applyBorder="1" applyAlignment="1">
      <alignment vertical="center" shrinkToFit="1"/>
      <protection/>
    </xf>
    <xf numFmtId="0" fontId="13" fillId="0" borderId="31" xfId="104" applyBorder="1" applyAlignment="1">
      <alignment vertical="center" shrinkToFit="1"/>
      <protection/>
    </xf>
    <xf numFmtId="182" fontId="8" fillId="0" borderId="32" xfId="104" applyNumberFormat="1" applyFont="1" applyFill="1" applyBorder="1" applyAlignment="1">
      <alignment horizontal="centerContinuous" vertical="center" shrinkToFit="1"/>
      <protection/>
    </xf>
    <xf numFmtId="180" fontId="8" fillId="0" borderId="0" xfId="104" applyNumberFormat="1" applyFont="1" applyFill="1" applyBorder="1" applyAlignment="1">
      <alignment horizontal="centerContinuous" vertical="center" shrinkToFit="1"/>
      <protection/>
    </xf>
    <xf numFmtId="181" fontId="8" fillId="0" borderId="0" xfId="104" applyNumberFormat="1" applyFont="1" applyFill="1" applyBorder="1" applyAlignment="1">
      <alignment vertical="center" shrinkToFit="1"/>
      <protection/>
    </xf>
    <xf numFmtId="181" fontId="8" fillId="0" borderId="22" xfId="104" applyNumberFormat="1" applyFont="1" applyFill="1" applyBorder="1" applyAlignment="1">
      <alignment vertical="center" shrinkToFit="1"/>
      <protection/>
    </xf>
    <xf numFmtId="179" fontId="8" fillId="0" borderId="0" xfId="104" applyNumberFormat="1" applyFont="1" applyFill="1" applyBorder="1" applyAlignment="1">
      <alignment vertical="center" shrinkToFit="1"/>
      <protection/>
    </xf>
    <xf numFmtId="179" fontId="8" fillId="0" borderId="22" xfId="104" applyNumberFormat="1" applyFont="1" applyFill="1" applyBorder="1" applyAlignment="1">
      <alignment vertical="center" shrinkToFit="1"/>
      <protection/>
    </xf>
    <xf numFmtId="182" fontId="8" fillId="0" borderId="0" xfId="104" applyNumberFormat="1" applyFont="1" applyFill="1" applyBorder="1" applyAlignment="1">
      <alignment horizontal="centerContinuous" vertical="center" shrinkToFit="1"/>
      <protection/>
    </xf>
    <xf numFmtId="182" fontId="8" fillId="0" borderId="35" xfId="104" applyNumberFormat="1" applyFont="1" applyFill="1" applyBorder="1" applyAlignment="1">
      <alignment horizontal="centerContinuous" vertical="center" shrinkToFit="1"/>
      <protection/>
    </xf>
    <xf numFmtId="182" fontId="8" fillId="0" borderId="23" xfId="104" applyNumberFormat="1" applyFont="1" applyFill="1" applyBorder="1" applyAlignment="1">
      <alignment horizontal="centerContinuous" vertical="center" shrinkToFit="1"/>
      <protection/>
    </xf>
    <xf numFmtId="181" fontId="8" fillId="0" borderId="31" xfId="104" applyNumberFormat="1" applyFont="1" applyFill="1" applyBorder="1" applyAlignment="1">
      <alignment horizontal="right" vertical="center" shrinkToFit="1"/>
      <protection/>
    </xf>
    <xf numFmtId="182" fontId="8" fillId="0" borderId="29" xfId="104" applyNumberFormat="1" applyFont="1" applyFill="1" applyBorder="1" applyAlignment="1">
      <alignment horizontal="right" vertical="center" shrinkToFit="1"/>
      <protection/>
    </xf>
    <xf numFmtId="179" fontId="8" fillId="0" borderId="31" xfId="104" applyNumberFormat="1" applyFont="1" applyFill="1" applyBorder="1" applyAlignment="1">
      <alignment horizontal="right" vertical="center" shrinkToFit="1"/>
      <protection/>
    </xf>
    <xf numFmtId="180" fontId="8" fillId="0" borderId="29" xfId="104" applyNumberFormat="1" applyFont="1" applyFill="1" applyBorder="1" applyAlignment="1">
      <alignment horizontal="right" vertical="center" shrinkToFit="1"/>
      <protection/>
    </xf>
    <xf numFmtId="182" fontId="8" fillId="0" borderId="31" xfId="104" applyNumberFormat="1" applyFont="1" applyFill="1" applyBorder="1" applyAlignment="1">
      <alignment horizontal="right" vertical="center" shrinkToFit="1"/>
      <protection/>
    </xf>
    <xf numFmtId="180" fontId="8" fillId="0" borderId="27" xfId="104" applyNumberFormat="1" applyFont="1" applyFill="1" applyBorder="1" applyAlignment="1">
      <alignment horizontal="right" vertical="center" shrinkToFit="1"/>
      <protection/>
    </xf>
    <xf numFmtId="177" fontId="8" fillId="0" borderId="22" xfId="104" applyNumberFormat="1" applyFont="1" applyFill="1" applyBorder="1" applyAlignment="1">
      <alignment horizontal="centerContinuous" vertical="top" shrinkToFit="1"/>
      <protection/>
    </xf>
    <xf numFmtId="179" fontId="8" fillId="0" borderId="22" xfId="104" applyNumberFormat="1" applyFont="1" applyFill="1" applyBorder="1" applyAlignment="1">
      <alignment horizontal="center" vertical="center" shrinkToFit="1"/>
      <protection/>
    </xf>
    <xf numFmtId="180" fontId="8" fillId="0" borderId="33" xfId="104" applyNumberFormat="1" applyFont="1" applyFill="1" applyBorder="1" applyAlignment="1">
      <alignment horizontal="center" vertical="center" shrinkToFit="1"/>
      <protection/>
    </xf>
    <xf numFmtId="180" fontId="8" fillId="0" borderId="32" xfId="104" applyNumberFormat="1" applyFont="1" applyFill="1" applyBorder="1" applyAlignment="1">
      <alignment horizontal="center" vertical="center" shrinkToFit="1"/>
      <protection/>
    </xf>
    <xf numFmtId="182" fontId="8" fillId="0" borderId="33" xfId="104" applyNumberFormat="1" applyFont="1" applyFill="1" applyBorder="1" applyAlignment="1">
      <alignment horizontal="center" vertical="center" shrinkToFit="1"/>
      <protection/>
    </xf>
    <xf numFmtId="182" fontId="8" fillId="0" borderId="22" xfId="104" applyNumberFormat="1" applyFont="1" applyFill="1" applyBorder="1" applyAlignment="1">
      <alignment horizontal="center" vertical="center" shrinkToFit="1"/>
      <protection/>
    </xf>
    <xf numFmtId="178" fontId="8" fillId="0" borderId="24" xfId="104" applyNumberFormat="1" applyFont="1" applyFill="1" applyBorder="1" applyAlignment="1">
      <alignment horizontal="left" shrinkToFit="1"/>
      <protection/>
    </xf>
    <xf numFmtId="181" fontId="8" fillId="0" borderId="24" xfId="104" applyNumberFormat="1" applyFont="1" applyFill="1" applyBorder="1" applyAlignment="1">
      <alignment horizontal="center" vertical="center" shrinkToFit="1"/>
      <protection/>
    </xf>
    <xf numFmtId="182" fontId="8" fillId="0" borderId="24" xfId="104" applyNumberFormat="1" applyFont="1" applyFill="1" applyBorder="1" applyAlignment="1">
      <alignment horizontal="center" vertical="center" shrinkToFit="1"/>
      <protection/>
    </xf>
    <xf numFmtId="179" fontId="7" fillId="0" borderId="30" xfId="104" applyNumberFormat="1" applyFont="1" applyFill="1" applyBorder="1" applyAlignment="1">
      <alignment horizontal="right" vertical="center" shrinkToFit="1"/>
      <protection/>
    </xf>
    <xf numFmtId="179" fontId="7" fillId="0" borderId="23" xfId="104" applyNumberFormat="1" applyFont="1" applyFill="1" applyBorder="1" applyAlignment="1">
      <alignment horizontal="right" vertical="center" shrinkToFit="1"/>
      <protection/>
    </xf>
    <xf numFmtId="182" fontId="8" fillId="0" borderId="24" xfId="104" applyNumberFormat="1" applyFont="1" applyFill="1" applyBorder="1" applyAlignment="1">
      <alignment horizontal="right" vertical="center" shrinkToFit="1"/>
      <protection/>
    </xf>
    <xf numFmtId="180" fontId="8" fillId="0" borderId="30" xfId="104" applyNumberFormat="1" applyFont="1" applyFill="1" applyBorder="1" applyAlignment="1">
      <alignment horizontal="right" vertical="center" shrinkToFit="1"/>
      <protection/>
    </xf>
    <xf numFmtId="180" fontId="8" fillId="0" borderId="35" xfId="104" applyNumberFormat="1" applyFont="1" applyFill="1" applyBorder="1" applyAlignment="1">
      <alignment horizontal="right" vertical="center" shrinkToFit="1"/>
      <protection/>
    </xf>
    <xf numFmtId="182" fontId="8" fillId="0" borderId="30" xfId="104" applyNumberFormat="1" applyFont="1" applyFill="1" applyBorder="1" applyAlignment="1">
      <alignment horizontal="right" vertical="center" shrinkToFit="1"/>
      <protection/>
    </xf>
    <xf numFmtId="178" fontId="8" fillId="0" borderId="22" xfId="104" applyNumberFormat="1" applyFont="1" applyFill="1" applyBorder="1" applyAlignment="1">
      <alignment horizontal="left" shrinkToFit="1"/>
      <protection/>
    </xf>
    <xf numFmtId="184" fontId="8" fillId="0" borderId="0" xfId="104" applyNumberFormat="1" applyFont="1" applyFill="1" applyAlignment="1">
      <alignment horizontal="right" shrinkToFit="1"/>
      <protection/>
    </xf>
    <xf numFmtId="184" fontId="12" fillId="0" borderId="31" xfId="104" applyNumberFormat="1" applyFont="1" applyFill="1" applyBorder="1" applyAlignment="1">
      <alignment horizontal="right" shrinkToFit="1"/>
      <protection/>
    </xf>
    <xf numFmtId="184" fontId="12" fillId="0" borderId="0" xfId="104" applyNumberFormat="1" applyFont="1" applyFill="1" applyAlignment="1">
      <alignment horizontal="right" shrinkToFit="1"/>
      <protection/>
    </xf>
    <xf numFmtId="184" fontId="12" fillId="0" borderId="27" xfId="104" applyNumberFormat="1" applyFont="1" applyFill="1" applyBorder="1" applyAlignment="1">
      <alignment horizontal="right" shrinkToFit="1"/>
      <protection/>
    </xf>
    <xf numFmtId="184" fontId="8" fillId="0" borderId="32" xfId="104" applyNumberFormat="1" applyFont="1" applyFill="1" applyBorder="1" applyAlignment="1">
      <alignment horizontal="right" shrinkToFit="1"/>
      <protection/>
    </xf>
    <xf numFmtId="49" fontId="13" fillId="0" borderId="22" xfId="104" applyNumberFormat="1" applyFont="1" applyFill="1" applyBorder="1" applyAlignment="1">
      <alignment horizontal="center" vertical="center" wrapText="1" shrinkToFit="1"/>
      <protection/>
    </xf>
    <xf numFmtId="184" fontId="13" fillId="0" borderId="0" xfId="104" applyNumberFormat="1" applyFont="1" applyFill="1" applyAlignment="1" quotePrefix="1">
      <alignment horizontal="right" shrinkToFit="1"/>
      <protection/>
    </xf>
    <xf numFmtId="184" fontId="13" fillId="0" borderId="22" xfId="104" applyNumberFormat="1" applyFont="1" applyFill="1" applyBorder="1" applyAlignment="1" quotePrefix="1">
      <alignment horizontal="right" shrinkToFit="1"/>
      <protection/>
    </xf>
    <xf numFmtId="185" fontId="13" fillId="0" borderId="32" xfId="104" applyNumberFormat="1" applyFont="1" applyFill="1" applyBorder="1" applyAlignment="1" quotePrefix="1">
      <alignment horizontal="right" shrinkToFit="1"/>
      <protection/>
    </xf>
    <xf numFmtId="185" fontId="13" fillId="0" borderId="0" xfId="104" applyNumberFormat="1" applyFont="1" applyFill="1" applyAlignment="1" quotePrefix="1">
      <alignment horizontal="right" shrinkToFit="1"/>
      <protection/>
    </xf>
    <xf numFmtId="182" fontId="13" fillId="0" borderId="0" xfId="104" applyNumberFormat="1" applyFont="1" applyAlignment="1">
      <alignment horizontal="right"/>
      <protection/>
    </xf>
    <xf numFmtId="180" fontId="13" fillId="0" borderId="0" xfId="104" applyNumberFormat="1" applyFont="1" applyAlignment="1">
      <alignment horizontal="right"/>
      <protection/>
    </xf>
    <xf numFmtId="180" fontId="13" fillId="0" borderId="0" xfId="104" applyNumberFormat="1" applyFont="1" applyBorder="1" applyAlignment="1">
      <alignment horizontal="right"/>
      <protection/>
    </xf>
    <xf numFmtId="180" fontId="13" fillId="0" borderId="22" xfId="104" applyNumberFormat="1" applyFont="1" applyBorder="1" applyAlignment="1">
      <alignment horizontal="right"/>
      <protection/>
    </xf>
    <xf numFmtId="184" fontId="13" fillId="0" borderId="32" xfId="104" applyNumberFormat="1" applyFont="1" applyFill="1" applyBorder="1" applyAlignment="1" quotePrefix="1">
      <alignment horizontal="right" shrinkToFit="1"/>
      <protection/>
    </xf>
    <xf numFmtId="184" fontId="13" fillId="0" borderId="0" xfId="104" applyNumberFormat="1" applyFont="1" applyFill="1" applyBorder="1" applyAlignment="1" quotePrefix="1">
      <alignment horizontal="right" shrinkToFit="1"/>
      <protection/>
    </xf>
    <xf numFmtId="178" fontId="13" fillId="0" borderId="24" xfId="104" applyNumberFormat="1" applyFont="1" applyFill="1" applyBorder="1" applyAlignment="1">
      <alignment horizontal="left"/>
      <protection/>
    </xf>
    <xf numFmtId="184" fontId="13" fillId="0" borderId="23" xfId="104" applyNumberFormat="1" applyFont="1" applyFill="1" applyBorder="1" applyAlignment="1">
      <alignment horizontal="right"/>
      <protection/>
    </xf>
    <xf numFmtId="184" fontId="13" fillId="0" borderId="24" xfId="104" applyNumberFormat="1" applyFont="1" applyFill="1" applyBorder="1" applyAlignment="1">
      <alignment horizontal="right"/>
      <protection/>
    </xf>
    <xf numFmtId="184" fontId="13" fillId="0" borderId="35" xfId="104" applyNumberFormat="1" applyFont="1" applyFill="1" applyBorder="1" applyAlignment="1">
      <alignment horizontal="right"/>
      <protection/>
    </xf>
    <xf numFmtId="178" fontId="13" fillId="0" borderId="0" xfId="104" applyNumberFormat="1" applyFont="1" applyAlignment="1">
      <alignment horizontal="left"/>
      <protection/>
    </xf>
    <xf numFmtId="179" fontId="13" fillId="0" borderId="0" xfId="104" applyNumberFormat="1" applyFont="1" applyAlignment="1">
      <alignment horizontal="right"/>
      <protection/>
    </xf>
    <xf numFmtId="184" fontId="13" fillId="0" borderId="34" xfId="104" applyNumberFormat="1" applyFont="1" applyFill="1" applyBorder="1" applyAlignment="1" quotePrefix="1">
      <alignment horizontal="right" shrinkToFit="1"/>
      <protection/>
    </xf>
    <xf numFmtId="178" fontId="13" fillId="0" borderId="23" xfId="104" applyNumberFormat="1" applyFont="1" applyBorder="1" applyAlignment="1">
      <alignment horizontal="left"/>
      <protection/>
    </xf>
    <xf numFmtId="0" fontId="13" fillId="0" borderId="23" xfId="104" applyFont="1" applyFill="1" applyBorder="1">
      <alignment/>
      <protection/>
    </xf>
    <xf numFmtId="182" fontId="13" fillId="0" borderId="23" xfId="104" applyNumberFormat="1" applyFont="1" applyBorder="1" applyAlignment="1">
      <alignment horizontal="right"/>
      <protection/>
    </xf>
    <xf numFmtId="180" fontId="13" fillId="0" borderId="23" xfId="104" applyNumberFormat="1" applyFont="1" applyBorder="1" applyAlignment="1">
      <alignment horizontal="right"/>
      <protection/>
    </xf>
    <xf numFmtId="0" fontId="13" fillId="0" borderId="35" xfId="104" applyFill="1" applyBorder="1">
      <alignment/>
      <protection/>
    </xf>
    <xf numFmtId="0" fontId="13" fillId="0" borderId="24" xfId="104" applyFont="1" applyFill="1" applyBorder="1">
      <alignment/>
      <protection/>
    </xf>
    <xf numFmtId="182" fontId="13" fillId="0" borderId="35" xfId="104" applyNumberFormat="1" applyFont="1" applyBorder="1" applyAlignment="1">
      <alignment horizontal="right"/>
      <protection/>
    </xf>
    <xf numFmtId="180" fontId="8" fillId="0" borderId="34" xfId="104" applyNumberFormat="1" applyFont="1" applyFill="1" applyBorder="1" applyAlignment="1">
      <alignment horizontal="right" vertical="center" shrinkToFit="1"/>
      <protection/>
    </xf>
    <xf numFmtId="178" fontId="13" fillId="0" borderId="0" xfId="104" applyNumberFormat="1" applyFont="1" applyFill="1" applyBorder="1" applyAlignment="1">
      <alignment horizontal="left"/>
      <protection/>
    </xf>
    <xf numFmtId="184" fontId="13" fillId="0" borderId="22" xfId="104" applyNumberFormat="1" applyFont="1" applyFill="1" applyBorder="1" applyAlignment="1">
      <alignment horizontal="right"/>
      <protection/>
    </xf>
    <xf numFmtId="184" fontId="13" fillId="0" borderId="0" xfId="104" applyNumberFormat="1" applyFont="1" applyFill="1" applyBorder="1" applyAlignment="1">
      <alignment horizontal="right"/>
      <protection/>
    </xf>
    <xf numFmtId="184" fontId="13" fillId="0" borderId="32" xfId="104" applyNumberFormat="1" applyFont="1" applyFill="1" applyBorder="1" applyAlignment="1">
      <alignment horizontal="right"/>
      <protection/>
    </xf>
    <xf numFmtId="178" fontId="13" fillId="0" borderId="0" xfId="104" applyNumberFormat="1" applyFont="1" applyBorder="1" applyAlignment="1">
      <alignment horizontal="center" vertical="center" wrapText="1"/>
      <protection/>
    </xf>
    <xf numFmtId="178" fontId="11" fillId="0" borderId="0" xfId="104" applyNumberFormat="1" applyFont="1" applyFill="1" applyAlignment="1">
      <alignment horizontal="left" vertical="center"/>
      <protection/>
    </xf>
    <xf numFmtId="0" fontId="8" fillId="0" borderId="40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31" xfId="107" applyNumberFormat="1" applyFont="1" applyFill="1" applyBorder="1" applyAlignment="1">
      <alignment horizontal="center" vertical="center" shrinkToFit="1"/>
      <protection/>
    </xf>
    <xf numFmtId="0" fontId="8" fillId="0" borderId="22" xfId="107" applyNumberFormat="1" applyFont="1" applyFill="1" applyBorder="1" applyAlignment="1">
      <alignment horizontal="center" vertical="center" shrinkToFit="1"/>
      <protection/>
    </xf>
    <xf numFmtId="0" fontId="8" fillId="0" borderId="24" xfId="107" applyNumberFormat="1" applyFont="1" applyFill="1" applyBorder="1" applyAlignment="1">
      <alignment horizontal="center" vertical="center" shrinkToFit="1"/>
      <protection/>
    </xf>
    <xf numFmtId="0" fontId="8" fillId="0" borderId="29" xfId="107" applyNumberFormat="1" applyFont="1" applyFill="1" applyBorder="1" applyAlignment="1">
      <alignment horizontal="center" vertical="center" shrinkToFit="1"/>
      <protection/>
    </xf>
    <xf numFmtId="0" fontId="8" fillId="0" borderId="30" xfId="107" applyNumberFormat="1" applyFont="1" applyFill="1" applyBorder="1" applyAlignment="1">
      <alignment horizontal="center" vertical="center" shrinkToFit="1"/>
      <protection/>
    </xf>
    <xf numFmtId="0" fontId="13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 shrinkToFit="1"/>
    </xf>
    <xf numFmtId="0" fontId="8" fillId="0" borderId="22" xfId="0" applyFont="1" applyBorder="1" applyAlignment="1">
      <alignment horizontal="distributed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34" xfId="107" applyNumberFormat="1" applyFont="1" applyFill="1" applyBorder="1" applyAlignment="1">
      <alignment horizontal="center" vertical="center" shrinkToFit="1"/>
      <protection/>
    </xf>
    <xf numFmtId="0" fontId="8" fillId="0" borderId="27" xfId="107" applyNumberFormat="1" applyFont="1" applyFill="1" applyBorder="1" applyAlignment="1">
      <alignment horizontal="center" vertical="center" shrinkToFit="1"/>
      <protection/>
    </xf>
    <xf numFmtId="0" fontId="8" fillId="0" borderId="32" xfId="107" applyNumberFormat="1" applyFont="1" applyFill="1" applyBorder="1" applyAlignment="1">
      <alignment horizontal="center" vertical="center" shrinkToFit="1"/>
      <protection/>
    </xf>
    <xf numFmtId="0" fontId="8" fillId="0" borderId="0" xfId="107" applyNumberFormat="1" applyFont="1" applyFill="1" applyBorder="1" applyAlignment="1">
      <alignment horizontal="center" vertical="center" shrinkToFit="1"/>
      <protection/>
    </xf>
    <xf numFmtId="0" fontId="8" fillId="55" borderId="0" xfId="0" applyFont="1" applyFill="1" applyBorder="1" applyAlignment="1">
      <alignment horizontal="distributed" vertical="center" shrinkToFit="1"/>
    </xf>
    <xf numFmtId="0" fontId="8" fillId="55" borderId="22" xfId="0" applyFont="1" applyFill="1" applyBorder="1" applyAlignment="1">
      <alignment horizontal="distributed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distributed" vertical="center" shrinkToFit="1"/>
    </xf>
    <xf numFmtId="0" fontId="10" fillId="0" borderId="22" xfId="0" applyFont="1" applyBorder="1" applyAlignment="1">
      <alignment horizontal="distributed" vertical="center" shrinkToFit="1"/>
    </xf>
    <xf numFmtId="0" fontId="12" fillId="0" borderId="0" xfId="0" applyFont="1" applyBorder="1" applyAlignment="1">
      <alignment horizontal="distributed" vertical="center" shrinkToFit="1"/>
    </xf>
    <xf numFmtId="0" fontId="12" fillId="0" borderId="22" xfId="0" applyFont="1" applyBorder="1" applyAlignment="1">
      <alignment horizontal="distributed" vertical="center" shrinkToFit="1"/>
    </xf>
    <xf numFmtId="0" fontId="1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49" fontId="8" fillId="0" borderId="44" xfId="0" applyNumberFormat="1" applyFont="1" applyBorder="1" applyAlignment="1">
      <alignment horizontal="center" vertical="center" wrapText="1" shrinkToFit="1"/>
    </xf>
    <xf numFmtId="49" fontId="8" fillId="0" borderId="45" xfId="0" applyNumberFormat="1" applyFont="1" applyBorder="1" applyAlignment="1">
      <alignment horizontal="center" vertical="center" wrapText="1" shrinkToFit="1"/>
    </xf>
    <xf numFmtId="49" fontId="8" fillId="0" borderId="0" xfId="0" applyNumberFormat="1" applyFont="1" applyBorder="1" applyAlignment="1">
      <alignment horizontal="center" vertical="center" wrapText="1" shrinkToFit="1"/>
    </xf>
    <xf numFmtId="49" fontId="8" fillId="0" borderId="22" xfId="0" applyNumberFormat="1" applyFont="1" applyBorder="1" applyAlignment="1">
      <alignment horizontal="center" vertical="center" wrapText="1" shrinkToFit="1"/>
    </xf>
    <xf numFmtId="49" fontId="8" fillId="0" borderId="23" xfId="0" applyNumberFormat="1" applyFont="1" applyBorder="1" applyAlignment="1">
      <alignment horizontal="center" vertical="center" wrapText="1" shrinkToFit="1"/>
    </xf>
    <xf numFmtId="49" fontId="8" fillId="0" borderId="24" xfId="0" applyNumberFormat="1" applyFont="1" applyBorder="1" applyAlignment="1">
      <alignment horizontal="center" vertical="center" wrapText="1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179" fontId="11" fillId="0" borderId="26" xfId="104" applyNumberFormat="1" applyFont="1" applyFill="1" applyBorder="1" applyAlignment="1">
      <alignment horizontal="center" vertical="center" shrinkToFit="1"/>
      <protection/>
    </xf>
    <xf numFmtId="0" fontId="13" fillId="0" borderId="19" xfId="104" applyBorder="1" applyAlignment="1">
      <alignment horizontal="center" vertical="center" shrinkToFit="1"/>
      <protection/>
    </xf>
    <xf numFmtId="179" fontId="8" fillId="0" borderId="34" xfId="104" applyNumberFormat="1" applyFont="1" applyFill="1" applyBorder="1" applyAlignment="1">
      <alignment horizontal="left" vertical="center" shrinkToFit="1"/>
      <protection/>
    </xf>
    <xf numFmtId="0" fontId="13" fillId="0" borderId="27" xfId="104" applyBorder="1" applyAlignment="1">
      <alignment vertical="center" shrinkToFit="1"/>
      <protection/>
    </xf>
    <xf numFmtId="182" fontId="8" fillId="0" borderId="19" xfId="104" applyNumberFormat="1" applyFont="1" applyFill="1" applyBorder="1" applyAlignment="1">
      <alignment horizontal="left" vertical="center" shrinkToFit="1"/>
      <protection/>
    </xf>
    <xf numFmtId="0" fontId="13" fillId="0" borderId="19" xfId="104" applyBorder="1" applyAlignment="1">
      <alignment vertical="center" shrinkToFit="1"/>
      <protection/>
    </xf>
    <xf numFmtId="182" fontId="8" fillId="0" borderId="27" xfId="104" applyNumberFormat="1" applyFont="1" applyFill="1" applyBorder="1" applyAlignment="1">
      <alignment horizontal="left" vertical="center" shrinkToFit="1"/>
      <protection/>
    </xf>
    <xf numFmtId="182" fontId="8" fillId="0" borderId="19" xfId="104" applyNumberFormat="1" applyFont="1" applyFill="1" applyBorder="1" applyAlignment="1">
      <alignment horizontal="center" vertical="center" shrinkToFit="1"/>
      <protection/>
    </xf>
    <xf numFmtId="0" fontId="13" fillId="0" borderId="34" xfId="104" applyBorder="1" applyAlignment="1">
      <alignment horizontal="center" vertical="center" shrinkToFit="1"/>
      <protection/>
    </xf>
    <xf numFmtId="0" fontId="13" fillId="0" borderId="31" xfId="104" applyBorder="1" applyAlignment="1">
      <alignment horizontal="center" vertical="center" shrinkToFit="1"/>
      <protection/>
    </xf>
    <xf numFmtId="0" fontId="13" fillId="0" borderId="35" xfId="104" applyBorder="1" applyAlignment="1">
      <alignment horizontal="center" vertical="center" shrinkToFit="1"/>
      <protection/>
    </xf>
    <xf numFmtId="0" fontId="13" fillId="0" borderId="24" xfId="104" applyBorder="1" applyAlignment="1">
      <alignment horizontal="center" vertical="center" shrinkToFit="1"/>
      <protection/>
    </xf>
    <xf numFmtId="182" fontId="8" fillId="0" borderId="26" xfId="104" applyNumberFormat="1" applyFont="1" applyFill="1" applyBorder="1" applyAlignment="1">
      <alignment horizontal="center" vertical="center" shrinkToFit="1"/>
      <protection/>
    </xf>
    <xf numFmtId="178" fontId="13" fillId="0" borderId="0" xfId="104" applyNumberFormat="1" applyFont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82" fontId="8" fillId="0" borderId="34" xfId="104" applyNumberFormat="1" applyFont="1" applyFill="1" applyBorder="1" applyAlignment="1">
      <alignment horizontal="center" vertical="center" shrinkToFit="1"/>
      <protection/>
    </xf>
    <xf numFmtId="0" fontId="13" fillId="0" borderId="27" xfId="104" applyBorder="1" applyAlignment="1">
      <alignment horizontal="center" vertical="center" shrinkToFit="1"/>
      <protection/>
    </xf>
    <xf numFmtId="0" fontId="13" fillId="0" borderId="2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wrapText="1" shrinkToFit="1"/>
    </xf>
    <xf numFmtId="0" fontId="13" fillId="0" borderId="32" xfId="0" applyFont="1" applyBorder="1" applyAlignment="1">
      <alignment horizontal="center" vertical="center" wrapText="1" shrinkToFit="1"/>
    </xf>
    <xf numFmtId="0" fontId="13" fillId="0" borderId="35" xfId="0" applyFont="1" applyBorder="1" applyAlignment="1">
      <alignment horizontal="center" vertical="center" wrapText="1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wrapText="1" shrinkToFit="1"/>
    </xf>
    <xf numFmtId="0" fontId="11" fillId="0" borderId="30" xfId="0" applyFont="1" applyBorder="1" applyAlignment="1">
      <alignment vertical="center" wrapText="1" shrinkToFit="1"/>
    </xf>
    <xf numFmtId="49" fontId="11" fillId="0" borderId="36" xfId="0" applyNumberFormat="1" applyFont="1" applyBorder="1" applyAlignment="1">
      <alignment horizontal="left" vertical="top"/>
    </xf>
    <xf numFmtId="49" fontId="13" fillId="0" borderId="0" xfId="0" applyNumberFormat="1" applyFont="1" applyAlignment="1">
      <alignment horizontal="left" vertical="center" wrapText="1"/>
    </xf>
    <xf numFmtId="49" fontId="13" fillId="0" borderId="44" xfId="0" applyNumberFormat="1" applyFont="1" applyBorder="1" applyAlignment="1">
      <alignment horizontal="center" vertical="center" wrapText="1" shrinkToFit="1"/>
    </xf>
    <xf numFmtId="49" fontId="13" fillId="0" borderId="44" xfId="0" applyNumberFormat="1" applyFont="1" applyBorder="1" applyAlignment="1">
      <alignment horizontal="center" vertical="center" shrinkToFit="1"/>
    </xf>
    <xf numFmtId="49" fontId="13" fillId="0" borderId="45" xfId="0" applyNumberFormat="1" applyFont="1" applyBorder="1" applyAlignment="1">
      <alignment horizontal="center" vertical="center" shrinkToFit="1"/>
    </xf>
    <xf numFmtId="49" fontId="13" fillId="0" borderId="0" xfId="0" applyNumberFormat="1" applyFont="1" applyBorder="1" applyAlignment="1">
      <alignment horizontal="center" vertical="center" shrinkToFit="1"/>
    </xf>
    <xf numFmtId="49" fontId="13" fillId="0" borderId="22" xfId="0" applyNumberFormat="1" applyFont="1" applyBorder="1" applyAlignment="1">
      <alignment horizontal="center" vertical="center" shrinkToFit="1"/>
    </xf>
    <xf numFmtId="49" fontId="13" fillId="0" borderId="23" xfId="0" applyNumberFormat="1" applyFont="1" applyBorder="1" applyAlignment="1">
      <alignment horizontal="center" vertical="center" shrinkToFit="1"/>
    </xf>
    <xf numFmtId="49" fontId="13" fillId="0" borderId="24" xfId="0" applyNumberFormat="1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49" fontId="11" fillId="0" borderId="36" xfId="0" applyNumberFormat="1" applyFont="1" applyBorder="1" applyAlignment="1">
      <alignment vertical="top"/>
    </xf>
    <xf numFmtId="0" fontId="13" fillId="0" borderId="0" xfId="0" applyFont="1" applyAlignment="1">
      <alignment horizontal="left" vertical="top" wrapText="1"/>
    </xf>
    <xf numFmtId="0" fontId="13" fillId="0" borderId="0" xfId="0" applyFont="1" applyBorder="1" applyAlignment="1">
      <alignment vertical="center" wrapText="1"/>
    </xf>
    <xf numFmtId="49" fontId="8" fillId="0" borderId="44" xfId="0" applyNumberFormat="1" applyFont="1" applyBorder="1" applyAlignment="1">
      <alignment horizontal="center"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8" fillId="0" borderId="25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187" fontId="16" fillId="0" borderId="0" xfId="105" applyNumberFormat="1" applyFont="1" applyFill="1" applyAlignment="1">
      <alignment vertical="center" wrapText="1"/>
      <protection/>
    </xf>
    <xf numFmtId="187" fontId="8" fillId="0" borderId="32" xfId="105" applyNumberFormat="1" applyFont="1" applyFill="1" applyBorder="1" applyAlignment="1">
      <alignment horizontal="center" vertical="center" shrinkToFit="1"/>
      <protection/>
    </xf>
    <xf numFmtId="187" fontId="8" fillId="0" borderId="22" xfId="105" applyNumberFormat="1" applyFont="1" applyFill="1" applyBorder="1" applyAlignment="1">
      <alignment horizontal="center" vertical="center" shrinkToFit="1"/>
      <protection/>
    </xf>
    <xf numFmtId="187" fontId="8" fillId="0" borderId="35" xfId="105" applyNumberFormat="1" applyFont="1" applyFill="1" applyBorder="1" applyAlignment="1">
      <alignment horizontal="center" vertical="center" shrinkToFit="1"/>
      <protection/>
    </xf>
    <xf numFmtId="187" fontId="8" fillId="0" borderId="24" xfId="105" applyNumberFormat="1" applyFont="1" applyFill="1" applyBorder="1" applyAlignment="1">
      <alignment horizontal="center" vertical="center" shrinkToFit="1"/>
      <protection/>
    </xf>
    <xf numFmtId="187" fontId="8" fillId="0" borderId="0" xfId="105" applyNumberFormat="1" applyFont="1" applyFill="1" applyBorder="1" applyAlignment="1">
      <alignment horizontal="center" vertical="center" shrinkToFit="1"/>
      <protection/>
    </xf>
    <xf numFmtId="187" fontId="41" fillId="0" borderId="34" xfId="105" applyNumberFormat="1" applyFont="1" applyFill="1" applyBorder="1" applyAlignment="1">
      <alignment horizontal="center" vertical="center" shrinkToFit="1"/>
      <protection/>
    </xf>
    <xf numFmtId="187" fontId="41" fillId="0" borderId="27" xfId="105" applyNumberFormat="1" applyFont="1" applyFill="1" applyBorder="1" applyAlignment="1">
      <alignment horizontal="center" vertical="center" shrinkToFit="1"/>
      <protection/>
    </xf>
    <xf numFmtId="187" fontId="41" fillId="0" borderId="31" xfId="105" applyNumberFormat="1" applyFont="1" applyFill="1" applyBorder="1" applyAlignment="1">
      <alignment horizontal="center" vertical="center" shrinkToFit="1"/>
      <protection/>
    </xf>
    <xf numFmtId="0" fontId="0" fillId="0" borderId="3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 shrinkToFit="1"/>
    </xf>
    <xf numFmtId="0" fontId="7" fillId="0" borderId="35" xfId="0" applyFont="1" applyBorder="1" applyAlignment="1">
      <alignment horizontal="center" vertical="center" wrapText="1" shrinkToFi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vertical="center"/>
    </xf>
    <xf numFmtId="0" fontId="43" fillId="0" borderId="0" xfId="106" applyFont="1" applyFill="1" applyAlignment="1">
      <alignment vertical="center" shrinkToFit="1"/>
      <protection/>
    </xf>
    <xf numFmtId="0" fontId="43" fillId="0" borderId="0" xfId="106" applyFont="1" applyAlignment="1">
      <alignment vertical="center" shrinkToFit="1"/>
      <protection/>
    </xf>
    <xf numFmtId="0" fontId="16" fillId="0" borderId="0" xfId="106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11" fillId="0" borderId="26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indent="1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1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187" fontId="70" fillId="0" borderId="0" xfId="105" applyNumberFormat="1" applyFont="1" applyFill="1" applyAlignment="1">
      <alignment horizontal="center" vertical="center" shrinkToFit="1"/>
      <protection/>
    </xf>
    <xf numFmtId="49" fontId="11" fillId="0" borderId="36" xfId="0" applyNumberFormat="1" applyFont="1" applyBorder="1" applyAlignment="1">
      <alignment horizontal="center" vertical="center"/>
    </xf>
    <xf numFmtId="49" fontId="71" fillId="0" borderId="36" xfId="0" applyNumberFormat="1" applyFont="1" applyBorder="1" applyAlignment="1">
      <alignment vertical="center"/>
    </xf>
    <xf numFmtId="49" fontId="11" fillId="0" borderId="36" xfId="0" applyNumberFormat="1" applyFont="1" applyBorder="1" applyAlignment="1">
      <alignment vertical="center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たいむず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_３町丁経営組織（５区分）別民営事業所及び従業者数H21" xfId="104"/>
    <cellStyle name="標準_６町丁,産業大分類別従業者数事業所数H21" xfId="105"/>
    <cellStyle name="標準_８江東区存続新設廃業別事業所数H21" xfId="106"/>
    <cellStyle name="標準_jg06ta0101" xfId="107"/>
    <cellStyle name="Followed Hyperlink" xfId="108"/>
    <cellStyle name="良い" xfId="109"/>
    <cellStyle name="良い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SheetLayoutView="100" workbookViewId="0" topLeftCell="A1">
      <selection activeCell="D1" sqref="D1"/>
    </sheetView>
  </sheetViews>
  <sheetFormatPr defaultColWidth="8.796875" defaultRowHeight="15"/>
  <cols>
    <col min="1" max="1" width="0.4921875" style="2" customWidth="1"/>
    <col min="2" max="2" width="0.59375" style="2" hidden="1" customWidth="1"/>
    <col min="3" max="3" width="0.4921875" style="2" hidden="1" customWidth="1"/>
    <col min="4" max="4" width="0.6953125" style="2" customWidth="1"/>
    <col min="5" max="5" width="8.69921875" style="2" customWidth="1"/>
    <col min="6" max="6" width="6.59765625" style="2" customWidth="1"/>
    <col min="7" max="12" width="8.59765625" style="2" customWidth="1"/>
    <col min="13" max="13" width="6.59765625" style="2" customWidth="1"/>
    <col min="14" max="14" width="8.59765625" style="2" customWidth="1"/>
    <col min="15" max="15" width="6.5" style="2" customWidth="1"/>
    <col min="16" max="16" width="8.59765625" style="2" customWidth="1"/>
    <col min="17" max="16384" width="9" style="2" customWidth="1"/>
  </cols>
  <sheetData>
    <row r="1" spans="1:16" s="344" customFormat="1" ht="18" customHeight="1">
      <c r="A1" s="343" t="s">
        <v>1753</v>
      </c>
      <c r="M1" s="1"/>
      <c r="N1" s="1"/>
      <c r="O1" s="1"/>
      <c r="P1" s="1"/>
    </row>
    <row r="2" spans="6:12" s="1" customFormat="1" ht="18" customHeight="1" thickBot="1">
      <c r="F2" s="203"/>
      <c r="G2" s="203"/>
      <c r="H2" s="203"/>
      <c r="I2" s="203"/>
      <c r="J2" s="203"/>
      <c r="K2" s="203"/>
      <c r="L2" s="203"/>
    </row>
    <row r="3" spans="1:16" s="19" customFormat="1" ht="10.5" customHeight="1" thickTop="1">
      <c r="A3" s="487" t="s">
        <v>83</v>
      </c>
      <c r="B3" s="487"/>
      <c r="C3" s="487"/>
      <c r="D3" s="487"/>
      <c r="E3" s="494"/>
      <c r="F3" s="487" t="s">
        <v>109</v>
      </c>
      <c r="G3" s="487"/>
      <c r="H3" s="487"/>
      <c r="I3" s="487"/>
      <c r="J3" s="487"/>
      <c r="K3" s="487"/>
      <c r="L3" s="487"/>
      <c r="M3" s="472"/>
      <c r="N3" s="472"/>
      <c r="O3" s="472"/>
      <c r="P3" s="472"/>
    </row>
    <row r="4" spans="1:16" s="19" customFormat="1" ht="10.5" customHeight="1">
      <c r="A4" s="476"/>
      <c r="B4" s="476"/>
      <c r="C4" s="476"/>
      <c r="D4" s="476"/>
      <c r="E4" s="495"/>
      <c r="F4" s="476"/>
      <c r="G4" s="476"/>
      <c r="H4" s="476"/>
      <c r="I4" s="476"/>
      <c r="J4" s="476"/>
      <c r="K4" s="476"/>
      <c r="L4" s="476"/>
      <c r="M4" s="473" t="s">
        <v>1805</v>
      </c>
      <c r="N4" s="474"/>
      <c r="O4" s="473" t="s">
        <v>1806</v>
      </c>
      <c r="P4" s="474"/>
    </row>
    <row r="5" spans="1:16" s="19" customFormat="1" ht="10.5" customHeight="1">
      <c r="A5" s="476"/>
      <c r="B5" s="476"/>
      <c r="C5" s="476"/>
      <c r="D5" s="476"/>
      <c r="E5" s="495"/>
      <c r="F5" s="476"/>
      <c r="G5" s="476"/>
      <c r="H5" s="476"/>
      <c r="I5" s="476"/>
      <c r="J5" s="476"/>
      <c r="K5" s="476"/>
      <c r="L5" s="476"/>
      <c r="M5" s="475"/>
      <c r="N5" s="476"/>
      <c r="O5" s="475"/>
      <c r="P5" s="476"/>
    </row>
    <row r="6" spans="1:16" s="19" customFormat="1" ht="2.25" customHeight="1">
      <c r="A6" s="476"/>
      <c r="B6" s="476"/>
      <c r="C6" s="476"/>
      <c r="D6" s="476"/>
      <c r="E6" s="495"/>
      <c r="F6" s="476"/>
      <c r="G6" s="476"/>
      <c r="H6" s="476"/>
      <c r="I6" s="476"/>
      <c r="J6" s="476"/>
      <c r="K6" s="476"/>
      <c r="L6" s="476"/>
      <c r="M6" s="475"/>
      <c r="N6" s="476"/>
      <c r="O6" s="475"/>
      <c r="P6" s="476"/>
    </row>
    <row r="7" spans="1:16" s="19" customFormat="1" ht="10.5" customHeight="1" hidden="1">
      <c r="A7" s="476"/>
      <c r="B7" s="476"/>
      <c r="C7" s="476"/>
      <c r="D7" s="476"/>
      <c r="E7" s="495"/>
      <c r="F7" s="478"/>
      <c r="G7" s="478"/>
      <c r="H7" s="478"/>
      <c r="I7" s="478"/>
      <c r="J7" s="478"/>
      <c r="K7" s="478"/>
      <c r="L7" s="478"/>
      <c r="M7" s="477"/>
      <c r="N7" s="478"/>
      <c r="O7" s="477"/>
      <c r="P7" s="478"/>
    </row>
    <row r="8" spans="1:16" s="19" customFormat="1" ht="10.5" customHeight="1">
      <c r="A8" s="476"/>
      <c r="B8" s="476"/>
      <c r="C8" s="476"/>
      <c r="D8" s="476"/>
      <c r="E8" s="495"/>
      <c r="F8" s="479" t="s">
        <v>110</v>
      </c>
      <c r="G8" s="488" t="s">
        <v>114</v>
      </c>
      <c r="H8" s="489"/>
      <c r="I8" s="489"/>
      <c r="J8" s="4"/>
      <c r="K8" s="4"/>
      <c r="L8" s="5"/>
      <c r="M8" s="479" t="s">
        <v>110</v>
      </c>
      <c r="N8" s="482" t="s">
        <v>1807</v>
      </c>
      <c r="O8" s="479" t="s">
        <v>110</v>
      </c>
      <c r="P8" s="482" t="s">
        <v>1808</v>
      </c>
    </row>
    <row r="9" spans="1:16" s="19" customFormat="1" ht="21.75" customHeight="1">
      <c r="A9" s="476"/>
      <c r="B9" s="476"/>
      <c r="C9" s="476"/>
      <c r="D9" s="476"/>
      <c r="E9" s="495"/>
      <c r="F9" s="480"/>
      <c r="G9" s="490"/>
      <c r="H9" s="491"/>
      <c r="I9" s="491"/>
      <c r="J9" s="488" t="s">
        <v>115</v>
      </c>
      <c r="K9" s="489"/>
      <c r="L9" s="479"/>
      <c r="M9" s="480"/>
      <c r="N9" s="483"/>
      <c r="O9" s="480"/>
      <c r="P9" s="483"/>
    </row>
    <row r="10" spans="1:16" s="19" customFormat="1" ht="20.25" customHeight="1">
      <c r="A10" s="478"/>
      <c r="B10" s="478"/>
      <c r="C10" s="478"/>
      <c r="D10" s="478"/>
      <c r="E10" s="496"/>
      <c r="F10" s="481"/>
      <c r="G10" s="6" t="s">
        <v>111</v>
      </c>
      <c r="H10" s="6" t="s">
        <v>112</v>
      </c>
      <c r="I10" s="6" t="s">
        <v>113</v>
      </c>
      <c r="J10" s="6" t="s">
        <v>109</v>
      </c>
      <c r="K10" s="6" t="s">
        <v>112</v>
      </c>
      <c r="L10" s="6" t="s">
        <v>113</v>
      </c>
      <c r="M10" s="481"/>
      <c r="N10" s="6" t="s">
        <v>111</v>
      </c>
      <c r="O10" s="481"/>
      <c r="P10" s="6" t="s">
        <v>111</v>
      </c>
    </row>
    <row r="11" spans="1:16" s="24" customFormat="1" ht="16.5" customHeight="1">
      <c r="A11" s="22"/>
      <c r="B11" s="22"/>
      <c r="C11" s="22"/>
      <c r="D11" s="22"/>
      <c r="E11" s="23"/>
      <c r="G11" s="345" t="s">
        <v>84</v>
      </c>
      <c r="H11" s="24" t="s">
        <v>84</v>
      </c>
      <c r="I11" s="24" t="s">
        <v>84</v>
      </c>
      <c r="J11" s="345" t="s">
        <v>84</v>
      </c>
      <c r="K11" s="350" t="s">
        <v>84</v>
      </c>
      <c r="L11" s="350" t="s">
        <v>84</v>
      </c>
      <c r="M11" s="345"/>
      <c r="N11" s="24" t="s">
        <v>84</v>
      </c>
      <c r="P11" s="24" t="s">
        <v>84</v>
      </c>
    </row>
    <row r="12" spans="1:16" s="20" customFormat="1" ht="19.5" customHeight="1">
      <c r="A12" s="497" t="s">
        <v>1664</v>
      </c>
      <c r="B12" s="497"/>
      <c r="C12" s="497"/>
      <c r="D12" s="497"/>
      <c r="E12" s="498"/>
      <c r="F12" s="9">
        <v>662360</v>
      </c>
      <c r="G12" s="346">
        <v>9657306</v>
      </c>
      <c r="H12" s="9">
        <v>5723089</v>
      </c>
      <c r="I12" s="9">
        <v>3910501</v>
      </c>
      <c r="J12" s="346">
        <v>8494647</v>
      </c>
      <c r="K12" s="351">
        <v>4990006</v>
      </c>
      <c r="L12" s="351">
        <v>3481090</v>
      </c>
      <c r="M12" s="346">
        <v>653819</v>
      </c>
      <c r="N12" s="9">
        <v>9185292</v>
      </c>
      <c r="O12" s="9">
        <v>8541</v>
      </c>
      <c r="P12" s="9">
        <v>472014</v>
      </c>
    </row>
    <row r="13" spans="1:16" s="20" customFormat="1" ht="7.5" customHeight="1">
      <c r="A13" s="7"/>
      <c r="B13" s="7"/>
      <c r="C13" s="7"/>
      <c r="D13" s="7"/>
      <c r="E13" s="8"/>
      <c r="F13" s="9"/>
      <c r="G13" s="346"/>
      <c r="H13" s="9"/>
      <c r="I13" s="9"/>
      <c r="J13" s="346"/>
      <c r="K13" s="351"/>
      <c r="L13" s="351"/>
      <c r="M13" s="346"/>
      <c r="N13" s="9"/>
      <c r="O13" s="9"/>
      <c r="P13" s="9"/>
    </row>
    <row r="14" spans="1:16" s="20" customFormat="1" ht="19.5" customHeight="1">
      <c r="A14" s="7"/>
      <c r="B14" s="497" t="s">
        <v>1665</v>
      </c>
      <c r="C14" s="497"/>
      <c r="D14" s="497"/>
      <c r="E14" s="498"/>
      <c r="F14" s="9">
        <v>526748</v>
      </c>
      <c r="G14" s="346">
        <v>8066791</v>
      </c>
      <c r="H14" s="9">
        <v>4875403</v>
      </c>
      <c r="I14" s="9">
        <v>3169912</v>
      </c>
      <c r="J14" s="346">
        <v>7125428</v>
      </c>
      <c r="K14" s="351">
        <v>4272098</v>
      </c>
      <c r="L14" s="351">
        <v>2832006</v>
      </c>
      <c r="M14" s="346">
        <v>521270</v>
      </c>
      <c r="N14" s="9">
        <v>7711329</v>
      </c>
      <c r="O14" s="9">
        <v>5478</v>
      </c>
      <c r="P14" s="9">
        <v>355462</v>
      </c>
    </row>
    <row r="15" spans="1:16" s="20" customFormat="1" ht="7.5" customHeight="1">
      <c r="A15" s="7"/>
      <c r="B15" s="7"/>
      <c r="C15" s="7"/>
      <c r="D15" s="7"/>
      <c r="E15" s="8"/>
      <c r="F15" s="9"/>
      <c r="G15" s="346"/>
      <c r="H15" s="9"/>
      <c r="I15" s="9"/>
      <c r="J15" s="346"/>
      <c r="K15" s="351"/>
      <c r="L15" s="351"/>
      <c r="M15" s="346"/>
      <c r="N15" s="9"/>
      <c r="O15" s="9"/>
      <c r="P15" s="9"/>
    </row>
    <row r="16" spans="1:16" s="19" customFormat="1" ht="19.5" customHeight="1">
      <c r="A16" s="10"/>
      <c r="B16" s="10"/>
      <c r="C16" s="485" t="s">
        <v>1666</v>
      </c>
      <c r="D16" s="485"/>
      <c r="E16" s="486"/>
      <c r="F16" s="12">
        <v>34250</v>
      </c>
      <c r="G16" s="347">
        <v>1038143</v>
      </c>
      <c r="H16" s="12">
        <v>658690</v>
      </c>
      <c r="I16" s="12">
        <v>373028</v>
      </c>
      <c r="J16" s="347">
        <v>962813</v>
      </c>
      <c r="K16" s="352">
        <v>607511</v>
      </c>
      <c r="L16" s="352">
        <v>348909</v>
      </c>
      <c r="M16" s="347">
        <v>33904</v>
      </c>
      <c r="N16" s="12">
        <v>952841</v>
      </c>
      <c r="O16" s="12">
        <v>346</v>
      </c>
      <c r="P16" s="12">
        <v>85302</v>
      </c>
    </row>
    <row r="17" spans="1:16" s="19" customFormat="1" ht="19.5" customHeight="1">
      <c r="A17" s="10"/>
      <c r="B17" s="10"/>
      <c r="C17" s="485" t="s">
        <v>85</v>
      </c>
      <c r="D17" s="485"/>
      <c r="E17" s="486"/>
      <c r="F17" s="12">
        <v>37869</v>
      </c>
      <c r="G17" s="347">
        <v>756052</v>
      </c>
      <c r="H17" s="12">
        <v>466333</v>
      </c>
      <c r="I17" s="12">
        <v>287169</v>
      </c>
      <c r="J17" s="347">
        <v>686456</v>
      </c>
      <c r="K17" s="352">
        <v>417719</v>
      </c>
      <c r="L17" s="352">
        <v>266195</v>
      </c>
      <c r="M17" s="347">
        <v>37749</v>
      </c>
      <c r="N17" s="12">
        <v>750039</v>
      </c>
      <c r="O17" s="12">
        <v>120</v>
      </c>
      <c r="P17" s="12">
        <v>6013</v>
      </c>
    </row>
    <row r="18" spans="1:18" s="19" customFormat="1" ht="19.5" customHeight="1">
      <c r="A18" s="10"/>
      <c r="B18" s="10"/>
      <c r="C18" s="485" t="s">
        <v>86</v>
      </c>
      <c r="D18" s="485"/>
      <c r="E18" s="486"/>
      <c r="F18" s="12">
        <v>39375</v>
      </c>
      <c r="G18" s="347">
        <v>1014842</v>
      </c>
      <c r="H18" s="12">
        <v>659809</v>
      </c>
      <c r="I18" s="12">
        <v>352884</v>
      </c>
      <c r="J18" s="347">
        <v>936917</v>
      </c>
      <c r="K18" s="352">
        <v>606747</v>
      </c>
      <c r="L18" s="352">
        <v>328021</v>
      </c>
      <c r="M18" s="347">
        <v>39198</v>
      </c>
      <c r="N18" s="12">
        <v>1002027</v>
      </c>
      <c r="O18" s="12">
        <v>177</v>
      </c>
      <c r="P18" s="12">
        <v>12815</v>
      </c>
      <c r="R18" s="1"/>
    </row>
    <row r="19" spans="1:16" s="19" customFormat="1" ht="19.5" customHeight="1">
      <c r="A19" s="10"/>
      <c r="B19" s="10"/>
      <c r="C19" s="485" t="s">
        <v>87</v>
      </c>
      <c r="D19" s="485"/>
      <c r="E19" s="486"/>
      <c r="F19" s="12">
        <v>33602</v>
      </c>
      <c r="G19" s="347">
        <v>693036</v>
      </c>
      <c r="H19" s="12">
        <v>411226</v>
      </c>
      <c r="I19" s="12">
        <v>280483</v>
      </c>
      <c r="J19" s="347">
        <v>622480</v>
      </c>
      <c r="K19" s="352">
        <v>367040</v>
      </c>
      <c r="L19" s="352">
        <v>254164</v>
      </c>
      <c r="M19" s="347">
        <v>33387</v>
      </c>
      <c r="N19" s="12">
        <v>654483</v>
      </c>
      <c r="O19" s="12">
        <v>215</v>
      </c>
      <c r="P19" s="12">
        <v>38553</v>
      </c>
    </row>
    <row r="20" spans="1:16" s="19" customFormat="1" ht="19.5" customHeight="1">
      <c r="A20" s="10"/>
      <c r="B20" s="10"/>
      <c r="C20" s="485" t="s">
        <v>88</v>
      </c>
      <c r="D20" s="485"/>
      <c r="E20" s="486"/>
      <c r="F20" s="12">
        <v>14316</v>
      </c>
      <c r="G20" s="347">
        <v>226335</v>
      </c>
      <c r="H20" s="12">
        <v>135608</v>
      </c>
      <c r="I20" s="12">
        <v>90711</v>
      </c>
      <c r="J20" s="347">
        <v>196963</v>
      </c>
      <c r="K20" s="352">
        <v>117911</v>
      </c>
      <c r="L20" s="352">
        <v>79037</v>
      </c>
      <c r="M20" s="347">
        <v>14165</v>
      </c>
      <c r="N20" s="12">
        <v>216954</v>
      </c>
      <c r="O20" s="12">
        <v>151</v>
      </c>
      <c r="P20" s="12">
        <v>9381</v>
      </c>
    </row>
    <row r="21" spans="1:16" s="19" customFormat="1" ht="19.5" customHeight="1">
      <c r="A21" s="10"/>
      <c r="B21" s="10"/>
      <c r="C21" s="485" t="s">
        <v>89</v>
      </c>
      <c r="D21" s="485"/>
      <c r="E21" s="486"/>
      <c r="F21" s="12">
        <v>24446</v>
      </c>
      <c r="G21" s="347">
        <v>246917</v>
      </c>
      <c r="H21" s="12">
        <v>153973</v>
      </c>
      <c r="I21" s="12">
        <v>92450</v>
      </c>
      <c r="J21" s="347">
        <v>205474</v>
      </c>
      <c r="K21" s="352">
        <v>126381</v>
      </c>
      <c r="L21" s="352">
        <v>78599</v>
      </c>
      <c r="M21" s="347">
        <v>24305</v>
      </c>
      <c r="N21" s="12">
        <v>240584</v>
      </c>
      <c r="O21" s="12">
        <v>141</v>
      </c>
      <c r="P21" s="12">
        <v>6333</v>
      </c>
    </row>
    <row r="22" spans="1:16" s="19" customFormat="1" ht="19.5" customHeight="1">
      <c r="A22" s="10"/>
      <c r="B22" s="10"/>
      <c r="C22" s="485" t="s">
        <v>90</v>
      </c>
      <c r="D22" s="485"/>
      <c r="E22" s="486"/>
      <c r="F22" s="12">
        <v>16884</v>
      </c>
      <c r="G22" s="347">
        <v>179072</v>
      </c>
      <c r="H22" s="12">
        <v>106073</v>
      </c>
      <c r="I22" s="12">
        <v>72690</v>
      </c>
      <c r="J22" s="347">
        <v>151646</v>
      </c>
      <c r="K22" s="352">
        <v>88436</v>
      </c>
      <c r="L22" s="352">
        <v>62902</v>
      </c>
      <c r="M22" s="347">
        <v>16745</v>
      </c>
      <c r="N22" s="12">
        <v>170426</v>
      </c>
      <c r="O22" s="12">
        <v>139</v>
      </c>
      <c r="P22" s="12">
        <v>8646</v>
      </c>
    </row>
    <row r="23" spans="1:16" s="21" customFormat="1" ht="19.5" customHeight="1">
      <c r="A23" s="17"/>
      <c r="B23" s="17"/>
      <c r="C23" s="492" t="s">
        <v>91</v>
      </c>
      <c r="D23" s="492"/>
      <c r="E23" s="493"/>
      <c r="F23" s="18">
        <v>19112</v>
      </c>
      <c r="G23" s="348">
        <v>375745</v>
      </c>
      <c r="H23" s="18">
        <v>246841</v>
      </c>
      <c r="I23" s="18">
        <v>128027</v>
      </c>
      <c r="J23" s="348">
        <v>344707</v>
      </c>
      <c r="K23" s="353">
        <v>226604</v>
      </c>
      <c r="L23" s="353">
        <v>117226</v>
      </c>
      <c r="M23" s="348">
        <v>18807</v>
      </c>
      <c r="N23" s="18">
        <v>360215</v>
      </c>
      <c r="O23" s="18">
        <v>305</v>
      </c>
      <c r="P23" s="18">
        <v>15530</v>
      </c>
    </row>
    <row r="24" spans="1:16" s="19" customFormat="1" ht="19.5" customHeight="1">
      <c r="A24" s="10"/>
      <c r="B24" s="10"/>
      <c r="C24" s="485" t="s">
        <v>92</v>
      </c>
      <c r="D24" s="485"/>
      <c r="E24" s="486"/>
      <c r="F24" s="12">
        <v>21609</v>
      </c>
      <c r="G24" s="347">
        <v>412700</v>
      </c>
      <c r="H24" s="12">
        <v>270364</v>
      </c>
      <c r="I24" s="12">
        <v>141524</v>
      </c>
      <c r="J24" s="347">
        <v>369442</v>
      </c>
      <c r="K24" s="352">
        <v>241357</v>
      </c>
      <c r="L24" s="352">
        <v>127278</v>
      </c>
      <c r="M24" s="347">
        <v>21370</v>
      </c>
      <c r="N24" s="12">
        <v>403584</v>
      </c>
      <c r="O24" s="12">
        <v>239</v>
      </c>
      <c r="P24" s="12">
        <v>9116</v>
      </c>
    </row>
    <row r="25" spans="1:16" s="19" customFormat="1" ht="19.5" customHeight="1">
      <c r="A25" s="10"/>
      <c r="B25" s="10"/>
      <c r="C25" s="485" t="s">
        <v>93</v>
      </c>
      <c r="D25" s="485"/>
      <c r="E25" s="486"/>
      <c r="F25" s="12">
        <v>12211</v>
      </c>
      <c r="G25" s="347">
        <v>141132</v>
      </c>
      <c r="H25" s="12">
        <v>76123</v>
      </c>
      <c r="I25" s="12">
        <v>64705</v>
      </c>
      <c r="J25" s="347">
        <v>121217</v>
      </c>
      <c r="K25" s="352">
        <v>64177</v>
      </c>
      <c r="L25" s="352">
        <v>56737</v>
      </c>
      <c r="M25" s="347">
        <v>12035</v>
      </c>
      <c r="N25" s="12">
        <v>133033</v>
      </c>
      <c r="O25" s="12">
        <v>176</v>
      </c>
      <c r="P25" s="12">
        <v>8099</v>
      </c>
    </row>
    <row r="26" spans="1:16" s="19" customFormat="1" ht="19.5" customHeight="1">
      <c r="A26" s="10"/>
      <c r="B26" s="10"/>
      <c r="C26" s="485" t="s">
        <v>94</v>
      </c>
      <c r="D26" s="485"/>
      <c r="E26" s="486"/>
      <c r="F26" s="12">
        <v>31432</v>
      </c>
      <c r="G26" s="347">
        <v>375194</v>
      </c>
      <c r="H26" s="12">
        <v>235228</v>
      </c>
      <c r="I26" s="12">
        <v>139936</v>
      </c>
      <c r="J26" s="347">
        <v>324246</v>
      </c>
      <c r="K26" s="352">
        <v>202230</v>
      </c>
      <c r="L26" s="352">
        <v>121986</v>
      </c>
      <c r="M26" s="347">
        <v>31066</v>
      </c>
      <c r="N26" s="12">
        <v>359410</v>
      </c>
      <c r="O26" s="12">
        <v>366</v>
      </c>
      <c r="P26" s="12">
        <v>15784</v>
      </c>
    </row>
    <row r="27" spans="1:16" s="19" customFormat="1" ht="19.5" customHeight="1">
      <c r="A27" s="10"/>
      <c r="B27" s="10"/>
      <c r="C27" s="485" t="s">
        <v>95</v>
      </c>
      <c r="D27" s="485"/>
      <c r="E27" s="486"/>
      <c r="F27" s="12">
        <v>28994</v>
      </c>
      <c r="G27" s="347">
        <v>288580</v>
      </c>
      <c r="H27" s="12">
        <v>151915</v>
      </c>
      <c r="I27" s="12">
        <v>136592</v>
      </c>
      <c r="J27" s="347">
        <v>243867</v>
      </c>
      <c r="K27" s="352">
        <v>125274</v>
      </c>
      <c r="L27" s="352">
        <v>118523</v>
      </c>
      <c r="M27" s="347">
        <v>28562</v>
      </c>
      <c r="N27" s="12">
        <v>266249</v>
      </c>
      <c r="O27" s="12">
        <v>432</v>
      </c>
      <c r="P27" s="12">
        <v>22331</v>
      </c>
    </row>
    <row r="28" spans="1:16" s="19" customFormat="1" ht="19.5" customHeight="1">
      <c r="A28" s="10"/>
      <c r="B28" s="10"/>
      <c r="C28" s="485" t="s">
        <v>96</v>
      </c>
      <c r="D28" s="485"/>
      <c r="E28" s="486"/>
      <c r="F28" s="12">
        <v>28613</v>
      </c>
      <c r="G28" s="347">
        <v>503767</v>
      </c>
      <c r="H28" s="12">
        <v>287194</v>
      </c>
      <c r="I28" s="12">
        <v>212353</v>
      </c>
      <c r="J28" s="347">
        <v>448388</v>
      </c>
      <c r="K28" s="352">
        <v>252183</v>
      </c>
      <c r="L28" s="352">
        <v>192019</v>
      </c>
      <c r="M28" s="347">
        <v>28476</v>
      </c>
      <c r="N28" s="12">
        <v>496273</v>
      </c>
      <c r="O28" s="12">
        <v>137</v>
      </c>
      <c r="P28" s="12">
        <v>7494</v>
      </c>
    </row>
    <row r="29" spans="1:16" s="19" customFormat="1" ht="19.5" customHeight="1">
      <c r="A29" s="10"/>
      <c r="B29" s="10"/>
      <c r="C29" s="485" t="s">
        <v>97</v>
      </c>
      <c r="D29" s="485"/>
      <c r="E29" s="486"/>
      <c r="F29" s="12">
        <v>12917</v>
      </c>
      <c r="G29" s="347">
        <v>128078</v>
      </c>
      <c r="H29" s="12">
        <v>72560</v>
      </c>
      <c r="I29" s="12">
        <v>55357</v>
      </c>
      <c r="J29" s="347">
        <v>106079</v>
      </c>
      <c r="K29" s="352">
        <v>59286</v>
      </c>
      <c r="L29" s="352">
        <v>46632</v>
      </c>
      <c r="M29" s="347">
        <v>12756</v>
      </c>
      <c r="N29" s="12">
        <v>122290</v>
      </c>
      <c r="O29" s="12">
        <v>161</v>
      </c>
      <c r="P29" s="12">
        <v>5788</v>
      </c>
    </row>
    <row r="30" spans="1:16" s="19" customFormat="1" ht="19.5" customHeight="1">
      <c r="A30" s="10"/>
      <c r="B30" s="10"/>
      <c r="C30" s="485" t="s">
        <v>98</v>
      </c>
      <c r="D30" s="485"/>
      <c r="E30" s="486"/>
      <c r="F30" s="12">
        <v>20592</v>
      </c>
      <c r="G30" s="347">
        <v>173874</v>
      </c>
      <c r="H30" s="12">
        <v>93694</v>
      </c>
      <c r="I30" s="12">
        <v>80092</v>
      </c>
      <c r="J30" s="347">
        <v>141384</v>
      </c>
      <c r="K30" s="352">
        <v>74249</v>
      </c>
      <c r="L30" s="352">
        <v>67058</v>
      </c>
      <c r="M30" s="347">
        <v>20301</v>
      </c>
      <c r="N30" s="12">
        <v>162727</v>
      </c>
      <c r="O30" s="12">
        <v>291</v>
      </c>
      <c r="P30" s="12">
        <v>11147</v>
      </c>
    </row>
    <row r="31" spans="1:16" s="19" customFormat="1" ht="19.5" customHeight="1">
      <c r="A31" s="10"/>
      <c r="B31" s="10"/>
      <c r="C31" s="485" t="s">
        <v>99</v>
      </c>
      <c r="D31" s="485"/>
      <c r="E31" s="486"/>
      <c r="F31" s="12">
        <v>19938</v>
      </c>
      <c r="G31" s="347">
        <v>279586</v>
      </c>
      <c r="H31" s="12">
        <v>163197</v>
      </c>
      <c r="I31" s="12">
        <v>116306</v>
      </c>
      <c r="J31" s="347">
        <v>239181</v>
      </c>
      <c r="K31" s="352">
        <v>138274</v>
      </c>
      <c r="L31" s="352">
        <v>100824</v>
      </c>
      <c r="M31" s="347">
        <v>19782</v>
      </c>
      <c r="N31" s="12">
        <v>271272</v>
      </c>
      <c r="O31" s="12">
        <v>156</v>
      </c>
      <c r="P31" s="12">
        <v>8314</v>
      </c>
    </row>
    <row r="32" spans="1:16" s="19" customFormat="1" ht="19.5" customHeight="1">
      <c r="A32" s="10"/>
      <c r="B32" s="10"/>
      <c r="C32" s="485" t="s">
        <v>100</v>
      </c>
      <c r="D32" s="485"/>
      <c r="E32" s="486"/>
      <c r="F32" s="12">
        <v>13701</v>
      </c>
      <c r="G32" s="347">
        <v>142168</v>
      </c>
      <c r="H32" s="12">
        <v>83012</v>
      </c>
      <c r="I32" s="12">
        <v>58686</v>
      </c>
      <c r="J32" s="347">
        <v>121096</v>
      </c>
      <c r="K32" s="352">
        <v>70063</v>
      </c>
      <c r="L32" s="352">
        <v>50563</v>
      </c>
      <c r="M32" s="347">
        <v>13453</v>
      </c>
      <c r="N32" s="12">
        <v>130383</v>
      </c>
      <c r="O32" s="12">
        <v>248</v>
      </c>
      <c r="P32" s="12">
        <v>11785</v>
      </c>
    </row>
    <row r="33" spans="1:16" s="19" customFormat="1" ht="19.5" customHeight="1">
      <c r="A33" s="10"/>
      <c r="B33" s="10"/>
      <c r="C33" s="485" t="s">
        <v>101</v>
      </c>
      <c r="D33" s="485"/>
      <c r="E33" s="486"/>
      <c r="F33" s="12">
        <v>9899</v>
      </c>
      <c r="G33" s="347">
        <v>85115</v>
      </c>
      <c r="H33" s="12">
        <v>49801</v>
      </c>
      <c r="I33" s="12">
        <v>35287</v>
      </c>
      <c r="J33" s="347">
        <v>69277</v>
      </c>
      <c r="K33" s="352">
        <v>39835</v>
      </c>
      <c r="L33" s="352">
        <v>29415</v>
      </c>
      <c r="M33" s="347">
        <v>9769</v>
      </c>
      <c r="N33" s="12">
        <v>78958</v>
      </c>
      <c r="O33" s="12">
        <v>130</v>
      </c>
      <c r="P33" s="12">
        <v>6157</v>
      </c>
    </row>
    <row r="34" spans="1:16" s="19" customFormat="1" ht="19.5" customHeight="1">
      <c r="A34" s="10"/>
      <c r="B34" s="10"/>
      <c r="C34" s="485" t="s">
        <v>102</v>
      </c>
      <c r="D34" s="485"/>
      <c r="E34" s="486"/>
      <c r="F34" s="12">
        <v>19343</v>
      </c>
      <c r="G34" s="347">
        <v>213374</v>
      </c>
      <c r="H34" s="12">
        <v>118796</v>
      </c>
      <c r="I34" s="12">
        <v>94477</v>
      </c>
      <c r="J34" s="347">
        <v>181787</v>
      </c>
      <c r="K34" s="352">
        <v>98954</v>
      </c>
      <c r="L34" s="352">
        <v>82733</v>
      </c>
      <c r="M34" s="347">
        <v>19077</v>
      </c>
      <c r="N34" s="12">
        <v>202676</v>
      </c>
      <c r="O34" s="12">
        <v>266</v>
      </c>
      <c r="P34" s="12">
        <v>10698</v>
      </c>
    </row>
    <row r="35" spans="1:16" s="19" customFormat="1" ht="19.5" customHeight="1">
      <c r="A35" s="10"/>
      <c r="B35" s="10"/>
      <c r="C35" s="485" t="s">
        <v>103</v>
      </c>
      <c r="D35" s="485"/>
      <c r="E35" s="486"/>
      <c r="F35" s="12">
        <v>21426</v>
      </c>
      <c r="G35" s="347">
        <v>195639</v>
      </c>
      <c r="H35" s="12">
        <v>104310</v>
      </c>
      <c r="I35" s="12">
        <v>91266</v>
      </c>
      <c r="J35" s="347">
        <v>159899</v>
      </c>
      <c r="K35" s="352">
        <v>83391</v>
      </c>
      <c r="L35" s="352">
        <v>76445</v>
      </c>
      <c r="M35" s="347">
        <v>21060</v>
      </c>
      <c r="N35" s="12">
        <v>176247</v>
      </c>
      <c r="O35" s="12">
        <v>366</v>
      </c>
      <c r="P35" s="12">
        <v>19392</v>
      </c>
    </row>
    <row r="36" spans="1:16" s="19" customFormat="1" ht="19.5" customHeight="1">
      <c r="A36" s="10"/>
      <c r="B36" s="10"/>
      <c r="C36" s="485" t="s">
        <v>104</v>
      </c>
      <c r="D36" s="485"/>
      <c r="E36" s="486"/>
      <c r="F36" s="12">
        <v>25887</v>
      </c>
      <c r="G36" s="347">
        <v>236348</v>
      </c>
      <c r="H36" s="12">
        <v>133141</v>
      </c>
      <c r="I36" s="12">
        <v>102570</v>
      </c>
      <c r="J36" s="347">
        <v>194580</v>
      </c>
      <c r="K36" s="352">
        <v>107054</v>
      </c>
      <c r="L36" s="352">
        <v>86889</v>
      </c>
      <c r="M36" s="347">
        <v>25596</v>
      </c>
      <c r="N36" s="12">
        <v>223005</v>
      </c>
      <c r="O36" s="12">
        <v>291</v>
      </c>
      <c r="P36" s="12">
        <v>13343</v>
      </c>
    </row>
    <row r="37" spans="1:16" s="19" customFormat="1" ht="19.5" customHeight="1">
      <c r="A37" s="10"/>
      <c r="B37" s="10"/>
      <c r="C37" s="485" t="s">
        <v>105</v>
      </c>
      <c r="D37" s="485"/>
      <c r="E37" s="486"/>
      <c r="F37" s="12">
        <v>17953</v>
      </c>
      <c r="G37" s="347">
        <v>142902</v>
      </c>
      <c r="H37" s="12">
        <v>77526</v>
      </c>
      <c r="I37" s="12">
        <v>65334</v>
      </c>
      <c r="J37" s="347">
        <v>116140</v>
      </c>
      <c r="K37" s="352">
        <v>60681</v>
      </c>
      <c r="L37" s="352">
        <v>55417</v>
      </c>
      <c r="M37" s="347">
        <v>17658</v>
      </c>
      <c r="N37" s="12">
        <v>131946</v>
      </c>
      <c r="O37" s="12">
        <v>295</v>
      </c>
      <c r="P37" s="12">
        <v>10956</v>
      </c>
    </row>
    <row r="38" spans="1:16" s="19" customFormat="1" ht="19.5" customHeight="1">
      <c r="A38" s="10"/>
      <c r="B38" s="10"/>
      <c r="C38" s="485" t="s">
        <v>106</v>
      </c>
      <c r="D38" s="485"/>
      <c r="E38" s="486"/>
      <c r="F38" s="12">
        <v>21840</v>
      </c>
      <c r="G38" s="347">
        <v>196949</v>
      </c>
      <c r="H38" s="12">
        <v>108413</v>
      </c>
      <c r="I38" s="12">
        <v>88357</v>
      </c>
      <c r="J38" s="347">
        <v>161991</v>
      </c>
      <c r="K38" s="352">
        <v>86177</v>
      </c>
      <c r="L38" s="352">
        <v>75639</v>
      </c>
      <c r="M38" s="347">
        <v>21511</v>
      </c>
      <c r="N38" s="12">
        <v>184495</v>
      </c>
      <c r="O38" s="12">
        <v>329</v>
      </c>
      <c r="P38" s="12">
        <v>12454</v>
      </c>
    </row>
    <row r="39" spans="1:16" s="19" customFormat="1" ht="19.5" customHeight="1">
      <c r="A39" s="10"/>
      <c r="B39" s="10"/>
      <c r="C39" s="499" t="s">
        <v>107</v>
      </c>
      <c r="D39" s="499"/>
      <c r="E39" s="500"/>
      <c r="F39" s="12">
        <v>539</v>
      </c>
      <c r="G39" s="347">
        <v>21243</v>
      </c>
      <c r="H39" s="12">
        <v>11576</v>
      </c>
      <c r="I39" s="12">
        <v>9628</v>
      </c>
      <c r="J39" s="347">
        <v>19398</v>
      </c>
      <c r="K39" s="352">
        <v>10564</v>
      </c>
      <c r="L39" s="352">
        <v>8795</v>
      </c>
      <c r="M39" s="347">
        <v>538</v>
      </c>
      <c r="N39" s="12">
        <v>21212</v>
      </c>
      <c r="O39" s="12">
        <v>1</v>
      </c>
      <c r="P39" s="12">
        <v>31</v>
      </c>
    </row>
    <row r="40" spans="1:16" s="19" customFormat="1" ht="13.5" customHeight="1">
      <c r="A40" s="10"/>
      <c r="B40" s="10"/>
      <c r="C40" s="10"/>
      <c r="D40" s="10"/>
      <c r="E40" s="11"/>
      <c r="F40" s="12"/>
      <c r="G40" s="347"/>
      <c r="H40" s="12"/>
      <c r="I40" s="12"/>
      <c r="J40" s="347"/>
      <c r="K40" s="352"/>
      <c r="L40" s="352"/>
      <c r="M40" s="347"/>
      <c r="N40" s="12"/>
      <c r="O40" s="12"/>
      <c r="P40" s="12"/>
    </row>
    <row r="41" spans="1:16" s="20" customFormat="1" ht="18" customHeight="1">
      <c r="A41" s="7"/>
      <c r="B41" s="497" t="s">
        <v>108</v>
      </c>
      <c r="C41" s="497"/>
      <c r="D41" s="497"/>
      <c r="E41" s="498"/>
      <c r="F41" s="9">
        <v>130279</v>
      </c>
      <c r="G41" s="346">
        <v>1541999</v>
      </c>
      <c r="H41" s="9">
        <v>819270</v>
      </c>
      <c r="I41" s="9">
        <v>720489</v>
      </c>
      <c r="J41" s="346">
        <v>1328589</v>
      </c>
      <c r="K41" s="351">
        <v>694392</v>
      </c>
      <c r="L41" s="351">
        <v>631970</v>
      </c>
      <c r="M41" s="346">
        <v>127565</v>
      </c>
      <c r="N41" s="9">
        <v>1430185</v>
      </c>
      <c r="O41" s="9">
        <v>2714</v>
      </c>
      <c r="P41" s="9">
        <v>111814</v>
      </c>
    </row>
    <row r="42" spans="1:16" s="20" customFormat="1" ht="12.75" customHeight="1">
      <c r="A42" s="7"/>
      <c r="B42" s="7"/>
      <c r="C42" s="7"/>
      <c r="D42" s="7"/>
      <c r="E42" s="8"/>
      <c r="F42" s="9"/>
      <c r="G42" s="346"/>
      <c r="H42" s="9"/>
      <c r="I42" s="9"/>
      <c r="J42" s="346"/>
      <c r="K42" s="351"/>
      <c r="L42" s="351"/>
      <c r="M42" s="346"/>
      <c r="N42" s="9"/>
      <c r="O42" s="9"/>
      <c r="P42" s="9"/>
    </row>
    <row r="43" spans="1:16" s="20" customFormat="1" ht="18" customHeight="1">
      <c r="A43" s="7"/>
      <c r="B43" s="7"/>
      <c r="C43" s="497" t="s">
        <v>1663</v>
      </c>
      <c r="D43" s="497"/>
      <c r="E43" s="498"/>
      <c r="F43" s="9">
        <v>5333</v>
      </c>
      <c r="G43" s="346">
        <v>48516</v>
      </c>
      <c r="H43" s="9">
        <v>28416</v>
      </c>
      <c r="I43" s="9">
        <v>20100</v>
      </c>
      <c r="J43" s="346">
        <v>40630</v>
      </c>
      <c r="K43" s="351">
        <v>23516</v>
      </c>
      <c r="L43" s="351">
        <v>17114</v>
      </c>
      <c r="M43" s="346">
        <v>4984</v>
      </c>
      <c r="N43" s="9">
        <v>43778</v>
      </c>
      <c r="O43" s="9">
        <v>349</v>
      </c>
      <c r="P43" s="9">
        <v>4738</v>
      </c>
    </row>
    <row r="44" spans="1:16" s="3" customFormat="1" ht="10.5" customHeight="1">
      <c r="A44" s="14"/>
      <c r="B44" s="14"/>
      <c r="C44" s="14"/>
      <c r="D44" s="14"/>
      <c r="E44" s="15"/>
      <c r="F44" s="16"/>
      <c r="G44" s="349"/>
      <c r="H44" s="16"/>
      <c r="I44" s="16"/>
      <c r="J44" s="349"/>
      <c r="K44" s="16"/>
      <c r="L44" s="16"/>
      <c r="M44" s="349"/>
      <c r="N44" s="16"/>
      <c r="O44" s="16"/>
      <c r="P44" s="16"/>
    </row>
    <row r="45" s="3" customFormat="1" ht="3.75" customHeight="1"/>
    <row r="46" spans="1:12" s="3" customFormat="1" ht="28.5" customHeight="1">
      <c r="A46" s="484" t="s">
        <v>1754</v>
      </c>
      <c r="B46" s="484"/>
      <c r="C46" s="484"/>
      <c r="D46" s="484"/>
      <c r="E46" s="484"/>
      <c r="F46" s="484"/>
      <c r="G46" s="484"/>
      <c r="H46" s="484"/>
      <c r="I46" s="484"/>
      <c r="J46" s="484"/>
      <c r="K46" s="484"/>
      <c r="L46" s="484"/>
    </row>
    <row r="47" spans="1:12" ht="18" customHeight="1">
      <c r="A47" s="484" t="s">
        <v>1765</v>
      </c>
      <c r="B47" s="484"/>
      <c r="C47" s="484"/>
      <c r="D47" s="484"/>
      <c r="E47" s="484"/>
      <c r="F47" s="484"/>
      <c r="G47" s="484"/>
      <c r="H47" s="484"/>
      <c r="I47" s="484"/>
      <c r="J47" s="484"/>
      <c r="K47" s="484"/>
      <c r="L47" s="484"/>
    </row>
    <row r="49" spans="5:6" ht="10.5">
      <c r="E49" s="201"/>
      <c r="F49" s="202"/>
    </row>
    <row r="50" spans="5:6" ht="10.5">
      <c r="E50" s="201"/>
      <c r="F50" s="202"/>
    </row>
    <row r="52" spans="5:8" ht="10.5">
      <c r="E52" s="201"/>
      <c r="F52" s="202"/>
      <c r="G52" s="201"/>
      <c r="H52" s="202"/>
    </row>
    <row r="53" spans="5:8" ht="10.5">
      <c r="E53" s="201"/>
      <c r="F53" s="202"/>
      <c r="G53" s="201"/>
      <c r="H53" s="202"/>
    </row>
    <row r="54" spans="5:8" ht="10.5">
      <c r="E54" s="201"/>
      <c r="F54" s="202"/>
      <c r="G54" s="201"/>
      <c r="H54" s="202"/>
    </row>
    <row r="55" spans="5:6" ht="10.5">
      <c r="E55" s="201"/>
      <c r="F55" s="202"/>
    </row>
  </sheetData>
  <sheetProtection/>
  <mergeCells count="42">
    <mergeCell ref="A46:L46"/>
    <mergeCell ref="A3:E10"/>
    <mergeCell ref="A12:E12"/>
    <mergeCell ref="C43:E43"/>
    <mergeCell ref="C38:E38"/>
    <mergeCell ref="C39:E39"/>
    <mergeCell ref="B41:E41"/>
    <mergeCell ref="B14:E14"/>
    <mergeCell ref="C34:E34"/>
    <mergeCell ref="C35:E35"/>
    <mergeCell ref="C28:E28"/>
    <mergeCell ref="C29:E29"/>
    <mergeCell ref="C36:E36"/>
    <mergeCell ref="C37:E37"/>
    <mergeCell ref="C30:E30"/>
    <mergeCell ref="C31:E31"/>
    <mergeCell ref="C32:E32"/>
    <mergeCell ref="C33:E33"/>
    <mergeCell ref="F3:L7"/>
    <mergeCell ref="F8:F10"/>
    <mergeCell ref="G8:I9"/>
    <mergeCell ref="J9:L9"/>
    <mergeCell ref="C24:E24"/>
    <mergeCell ref="C25:E25"/>
    <mergeCell ref="C23:E23"/>
    <mergeCell ref="A47:L47"/>
    <mergeCell ref="C16:E16"/>
    <mergeCell ref="C17:E17"/>
    <mergeCell ref="C18:E18"/>
    <mergeCell ref="C19:E19"/>
    <mergeCell ref="C20:E20"/>
    <mergeCell ref="C21:E21"/>
    <mergeCell ref="C22:E22"/>
    <mergeCell ref="C26:E26"/>
    <mergeCell ref="C27:E27"/>
    <mergeCell ref="M3:P3"/>
    <mergeCell ref="M4:N7"/>
    <mergeCell ref="O4:P7"/>
    <mergeCell ref="M8:M10"/>
    <mergeCell ref="N8:N9"/>
    <mergeCell ref="O8:O10"/>
    <mergeCell ref="P8:P9"/>
  </mergeCells>
  <printOptions/>
  <pageMargins left="0.4724409448818898" right="0.1968503937007874" top="0.7874015748031497" bottom="0.3937007874015748" header="0.3937007874015748" footer="0.1968503937007874"/>
  <pageSetup horizontalDpi="600" verticalDpi="600" orientation="portrait" paperSize="9" scale="83" r:id="rId1"/>
  <headerFooter alignWithMargins="0">
    <oddHeader>&amp;R「平成26年経済センサス-基礎調査」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A1" sqref="A1"/>
    </sheetView>
  </sheetViews>
  <sheetFormatPr defaultColWidth="8.796875" defaultRowHeight="15"/>
  <cols>
    <col min="1" max="1" width="0.203125" style="42" customWidth="1"/>
    <col min="2" max="2" width="3.69921875" style="42" customWidth="1"/>
    <col min="3" max="3" width="26.5" style="39" customWidth="1"/>
    <col min="4" max="15" width="7.5" style="39" customWidth="1"/>
    <col min="16" max="16384" width="9" style="39" customWidth="1"/>
  </cols>
  <sheetData>
    <row r="1" spans="1:15" s="25" customFormat="1" ht="26.25" customHeight="1" thickBot="1">
      <c r="A1" s="341" t="s">
        <v>1848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28" customFormat="1" ht="15" customHeight="1" thickTop="1">
      <c r="A2" s="504" t="s">
        <v>1699</v>
      </c>
      <c r="B2" s="504"/>
      <c r="C2" s="505"/>
      <c r="D2" s="510" t="s">
        <v>119</v>
      </c>
      <c r="E2" s="513" t="s">
        <v>1700</v>
      </c>
      <c r="F2" s="487"/>
      <c r="G2" s="494"/>
      <c r="H2" s="513" t="s">
        <v>1701</v>
      </c>
      <c r="I2" s="487"/>
      <c r="J2" s="487"/>
      <c r="K2" s="487"/>
      <c r="L2" s="487"/>
      <c r="M2" s="487"/>
      <c r="N2" s="487"/>
      <c r="O2" s="487"/>
    </row>
    <row r="3" spans="1:15" s="28" customFormat="1" ht="15" customHeight="1">
      <c r="A3" s="506"/>
      <c r="B3" s="506"/>
      <c r="C3" s="507"/>
      <c r="D3" s="511"/>
      <c r="E3" s="477"/>
      <c r="F3" s="478"/>
      <c r="G3" s="496"/>
      <c r="H3" s="514" t="s">
        <v>1702</v>
      </c>
      <c r="I3" s="515"/>
      <c r="J3" s="514" t="s">
        <v>116</v>
      </c>
      <c r="K3" s="515"/>
      <c r="L3" s="514" t="s">
        <v>117</v>
      </c>
      <c r="M3" s="515"/>
      <c r="N3" s="514" t="s">
        <v>118</v>
      </c>
      <c r="O3" s="516"/>
    </row>
    <row r="4" spans="1:15" s="28" customFormat="1" ht="15" customHeight="1">
      <c r="A4" s="508"/>
      <c r="B4" s="508"/>
      <c r="C4" s="509"/>
      <c r="D4" s="512"/>
      <c r="E4" s="62" t="s">
        <v>109</v>
      </c>
      <c r="F4" s="62" t="s">
        <v>120</v>
      </c>
      <c r="G4" s="62" t="s">
        <v>121</v>
      </c>
      <c r="H4" s="62" t="s">
        <v>119</v>
      </c>
      <c r="I4" s="62" t="s">
        <v>169</v>
      </c>
      <c r="J4" s="62" t="s">
        <v>119</v>
      </c>
      <c r="K4" s="62" t="s">
        <v>169</v>
      </c>
      <c r="L4" s="62" t="s">
        <v>119</v>
      </c>
      <c r="M4" s="62" t="s">
        <v>169</v>
      </c>
      <c r="N4" s="62" t="s">
        <v>119</v>
      </c>
      <c r="O4" s="307" t="s">
        <v>169</v>
      </c>
    </row>
    <row r="5" spans="1:15" s="31" customFormat="1" ht="13.5" customHeight="1">
      <c r="A5" s="308"/>
      <c r="B5" s="308"/>
      <c r="C5" s="309"/>
      <c r="D5" s="310"/>
      <c r="E5" s="310" t="s">
        <v>122</v>
      </c>
      <c r="F5" s="310" t="s">
        <v>122</v>
      </c>
      <c r="G5" s="310" t="s">
        <v>122</v>
      </c>
      <c r="H5" s="311"/>
      <c r="I5" s="310" t="s">
        <v>122</v>
      </c>
      <c r="J5" s="310"/>
      <c r="K5" s="310" t="s">
        <v>122</v>
      </c>
      <c r="L5" s="310"/>
      <c r="M5" s="310" t="s">
        <v>122</v>
      </c>
      <c r="N5" s="310"/>
      <c r="O5" s="310" t="s">
        <v>122</v>
      </c>
    </row>
    <row r="6" spans="1:18" s="19" customFormat="1" ht="13.5" customHeight="1">
      <c r="A6" s="32"/>
      <c r="B6" s="337" t="s">
        <v>1774</v>
      </c>
      <c r="C6" s="207" t="s">
        <v>1849</v>
      </c>
      <c r="D6" s="33">
        <v>18807</v>
      </c>
      <c r="E6" s="33">
        <v>360215</v>
      </c>
      <c r="F6" s="33">
        <v>237085</v>
      </c>
      <c r="G6" s="33">
        <v>122253</v>
      </c>
      <c r="H6" s="211">
        <f>SUM(H7:H23)</f>
        <v>12383</v>
      </c>
      <c r="I6" s="212">
        <f aca="true" t="shared" si="0" ref="I6:O6">SUM(I7:I23)</f>
        <v>218525</v>
      </c>
      <c r="J6" s="212">
        <f t="shared" si="0"/>
        <v>7657</v>
      </c>
      <c r="K6" s="212">
        <f t="shared" si="0"/>
        <v>52456</v>
      </c>
      <c r="L6" s="212">
        <f t="shared" si="0"/>
        <v>890</v>
      </c>
      <c r="M6" s="212">
        <f t="shared" si="0"/>
        <v>75824</v>
      </c>
      <c r="N6" s="212">
        <f t="shared" si="0"/>
        <v>3836</v>
      </c>
      <c r="O6" s="212">
        <f t="shared" si="0"/>
        <v>90245</v>
      </c>
      <c r="Q6" s="312"/>
      <c r="R6" s="312"/>
    </row>
    <row r="7" spans="1:15" s="19" customFormat="1" ht="13.5" customHeight="1">
      <c r="A7" s="32"/>
      <c r="B7" s="337" t="s">
        <v>1775</v>
      </c>
      <c r="C7" s="207" t="s">
        <v>1703</v>
      </c>
      <c r="D7" s="33">
        <v>15</v>
      </c>
      <c r="E7" s="33">
        <v>163</v>
      </c>
      <c r="F7" s="33">
        <v>105</v>
      </c>
      <c r="G7" s="33">
        <v>58</v>
      </c>
      <c r="H7" s="211">
        <v>10</v>
      </c>
      <c r="I7" s="33">
        <v>143</v>
      </c>
      <c r="J7" s="33">
        <v>4</v>
      </c>
      <c r="K7" s="33">
        <v>23</v>
      </c>
      <c r="L7" s="33">
        <v>3</v>
      </c>
      <c r="M7" s="33">
        <v>100</v>
      </c>
      <c r="N7" s="33">
        <v>3</v>
      </c>
      <c r="O7" s="33">
        <v>20</v>
      </c>
    </row>
    <row r="8" spans="1:15" s="19" customFormat="1" ht="13.5" customHeight="1">
      <c r="A8" s="32"/>
      <c r="B8" s="337" t="s">
        <v>127</v>
      </c>
      <c r="C8" s="207" t="s">
        <v>128</v>
      </c>
      <c r="D8" s="33" t="s">
        <v>1667</v>
      </c>
      <c r="E8" s="33" t="s">
        <v>1667</v>
      </c>
      <c r="F8" s="33" t="s">
        <v>1667</v>
      </c>
      <c r="G8" s="33" t="s">
        <v>1667</v>
      </c>
      <c r="H8" s="211" t="s">
        <v>1704</v>
      </c>
      <c r="I8" s="33" t="s">
        <v>1704</v>
      </c>
      <c r="J8" s="33" t="s">
        <v>1667</v>
      </c>
      <c r="K8" s="33" t="s">
        <v>1667</v>
      </c>
      <c r="L8" s="33" t="s">
        <v>1667</v>
      </c>
      <c r="M8" s="33" t="s">
        <v>1667</v>
      </c>
      <c r="N8" s="33" t="s">
        <v>1667</v>
      </c>
      <c r="O8" s="33" t="s">
        <v>1667</v>
      </c>
    </row>
    <row r="9" spans="1:15" s="19" customFormat="1" ht="13.5" customHeight="1">
      <c r="A9" s="32"/>
      <c r="B9" s="337" t="s">
        <v>129</v>
      </c>
      <c r="C9" s="207" t="s">
        <v>130</v>
      </c>
      <c r="D9" s="33">
        <v>1341</v>
      </c>
      <c r="E9" s="33">
        <v>22894</v>
      </c>
      <c r="F9" s="33">
        <v>19722</v>
      </c>
      <c r="G9" s="33">
        <v>3172</v>
      </c>
      <c r="H9" s="211">
        <v>666</v>
      </c>
      <c r="I9" s="33">
        <v>4545</v>
      </c>
      <c r="J9" s="33">
        <v>666</v>
      </c>
      <c r="K9" s="33">
        <v>4545</v>
      </c>
      <c r="L9" s="33" t="s">
        <v>1667</v>
      </c>
      <c r="M9" s="33" t="s">
        <v>1667</v>
      </c>
      <c r="N9" s="33" t="s">
        <v>1667</v>
      </c>
      <c r="O9" s="33" t="s">
        <v>1667</v>
      </c>
    </row>
    <row r="10" spans="1:15" s="19" customFormat="1" ht="13.5" customHeight="1">
      <c r="A10" s="32"/>
      <c r="B10" s="337" t="s">
        <v>131</v>
      </c>
      <c r="C10" s="207" t="s">
        <v>132</v>
      </c>
      <c r="D10" s="33">
        <v>2283</v>
      </c>
      <c r="E10" s="33">
        <v>34339</v>
      </c>
      <c r="F10" s="33">
        <v>24602</v>
      </c>
      <c r="G10" s="33">
        <v>9737</v>
      </c>
      <c r="H10" s="211">
        <v>1716</v>
      </c>
      <c r="I10" s="33">
        <v>24463</v>
      </c>
      <c r="J10" s="33">
        <v>1387</v>
      </c>
      <c r="K10" s="33">
        <v>8568</v>
      </c>
      <c r="L10" s="33">
        <v>174</v>
      </c>
      <c r="M10" s="33">
        <v>8977</v>
      </c>
      <c r="N10" s="33">
        <v>155</v>
      </c>
      <c r="O10" s="33">
        <v>6918</v>
      </c>
    </row>
    <row r="11" spans="1:15" s="19" customFormat="1" ht="13.5" customHeight="1">
      <c r="A11" s="32"/>
      <c r="B11" s="337" t="s">
        <v>133</v>
      </c>
      <c r="C11" s="207" t="s">
        <v>134</v>
      </c>
      <c r="D11" s="33">
        <v>20</v>
      </c>
      <c r="E11" s="33">
        <v>807</v>
      </c>
      <c r="F11" s="33">
        <v>707</v>
      </c>
      <c r="G11" s="33">
        <v>100</v>
      </c>
      <c r="H11" s="211">
        <v>1</v>
      </c>
      <c r="I11" s="33">
        <v>2</v>
      </c>
      <c r="J11" s="33">
        <v>1</v>
      </c>
      <c r="K11" s="33">
        <v>2</v>
      </c>
      <c r="L11" s="33" t="s">
        <v>1667</v>
      </c>
      <c r="M11" s="33" t="s">
        <v>1667</v>
      </c>
      <c r="N11" s="33" t="s">
        <v>1667</v>
      </c>
      <c r="O11" s="33" t="s">
        <v>1667</v>
      </c>
    </row>
    <row r="12" spans="1:15" s="19" customFormat="1" ht="13.5" customHeight="1">
      <c r="A12" s="32"/>
      <c r="B12" s="337" t="s">
        <v>135</v>
      </c>
      <c r="C12" s="207" t="s">
        <v>136</v>
      </c>
      <c r="D12" s="33">
        <v>440</v>
      </c>
      <c r="E12" s="33">
        <v>53610</v>
      </c>
      <c r="F12" s="33">
        <v>42161</v>
      </c>
      <c r="G12" s="33">
        <v>11449</v>
      </c>
      <c r="H12" s="211">
        <v>257</v>
      </c>
      <c r="I12" s="33">
        <v>41661</v>
      </c>
      <c r="J12" s="33">
        <v>140</v>
      </c>
      <c r="K12" s="33">
        <v>4856</v>
      </c>
      <c r="L12" s="33">
        <v>47</v>
      </c>
      <c r="M12" s="33">
        <v>26180</v>
      </c>
      <c r="N12" s="33">
        <v>70</v>
      </c>
      <c r="O12" s="33">
        <v>10625</v>
      </c>
    </row>
    <row r="13" spans="1:15" s="19" customFormat="1" ht="13.5" customHeight="1">
      <c r="A13" s="32"/>
      <c r="B13" s="337" t="s">
        <v>137</v>
      </c>
      <c r="C13" s="207" t="s">
        <v>138</v>
      </c>
      <c r="D13" s="33">
        <v>1204</v>
      </c>
      <c r="E13" s="33">
        <v>41996</v>
      </c>
      <c r="F13" s="33">
        <v>34202</v>
      </c>
      <c r="G13" s="33">
        <v>7794</v>
      </c>
      <c r="H13" s="211">
        <v>293</v>
      </c>
      <c r="I13" s="33">
        <v>4597</v>
      </c>
      <c r="J13" s="33">
        <v>293</v>
      </c>
      <c r="K13" s="33">
        <v>4597</v>
      </c>
      <c r="L13" s="33" t="s">
        <v>1667</v>
      </c>
      <c r="M13" s="33" t="s">
        <v>1667</v>
      </c>
      <c r="N13" s="33" t="s">
        <v>1667</v>
      </c>
      <c r="O13" s="33" t="s">
        <v>1667</v>
      </c>
    </row>
    <row r="14" spans="1:15" s="19" customFormat="1" ht="13.5" customHeight="1">
      <c r="A14" s="32"/>
      <c r="B14" s="337" t="s">
        <v>139</v>
      </c>
      <c r="C14" s="207" t="s">
        <v>140</v>
      </c>
      <c r="D14" s="33">
        <v>4855</v>
      </c>
      <c r="E14" s="33">
        <v>71148</v>
      </c>
      <c r="F14" s="33">
        <v>42945</v>
      </c>
      <c r="G14" s="33">
        <v>27342</v>
      </c>
      <c r="H14" s="211">
        <v>3545</v>
      </c>
      <c r="I14" s="33">
        <v>55594</v>
      </c>
      <c r="J14" s="33">
        <v>1625</v>
      </c>
      <c r="K14" s="33">
        <v>8124</v>
      </c>
      <c r="L14" s="33">
        <v>366</v>
      </c>
      <c r="M14" s="33">
        <v>20482</v>
      </c>
      <c r="N14" s="33">
        <v>1554</v>
      </c>
      <c r="O14" s="33">
        <v>26988</v>
      </c>
    </row>
    <row r="15" spans="1:15" s="19" customFormat="1" ht="13.5" customHeight="1">
      <c r="A15" s="32"/>
      <c r="B15" s="337" t="s">
        <v>141</v>
      </c>
      <c r="C15" s="207" t="s">
        <v>142</v>
      </c>
      <c r="D15" s="33">
        <v>253</v>
      </c>
      <c r="E15" s="33">
        <v>14182</v>
      </c>
      <c r="F15" s="33">
        <v>7143</v>
      </c>
      <c r="G15" s="33">
        <v>7039</v>
      </c>
      <c r="H15" s="211">
        <v>74</v>
      </c>
      <c r="I15" s="33">
        <v>510</v>
      </c>
      <c r="J15" s="33">
        <v>74</v>
      </c>
      <c r="K15" s="33">
        <v>510</v>
      </c>
      <c r="L15" s="33" t="s">
        <v>1667</v>
      </c>
      <c r="M15" s="33" t="s">
        <v>1667</v>
      </c>
      <c r="N15" s="33" t="s">
        <v>1667</v>
      </c>
      <c r="O15" s="33" t="s">
        <v>1667</v>
      </c>
    </row>
    <row r="16" spans="1:15" s="19" customFormat="1" ht="13.5" customHeight="1">
      <c r="A16" s="32"/>
      <c r="B16" s="337" t="s">
        <v>143</v>
      </c>
      <c r="C16" s="207" t="s">
        <v>144</v>
      </c>
      <c r="D16" s="33">
        <v>1308</v>
      </c>
      <c r="E16" s="33">
        <v>7546</v>
      </c>
      <c r="F16" s="33">
        <v>5023</v>
      </c>
      <c r="G16" s="33">
        <v>2523</v>
      </c>
      <c r="H16" s="211">
        <v>949</v>
      </c>
      <c r="I16" s="33">
        <v>5243</v>
      </c>
      <c r="J16" s="33">
        <v>605</v>
      </c>
      <c r="K16" s="33">
        <v>1858</v>
      </c>
      <c r="L16" s="33">
        <v>46</v>
      </c>
      <c r="M16" s="33">
        <v>927</v>
      </c>
      <c r="N16" s="33">
        <v>298</v>
      </c>
      <c r="O16" s="33">
        <v>2458</v>
      </c>
    </row>
    <row r="17" spans="1:15" s="19" customFormat="1" ht="13.5" customHeight="1">
      <c r="A17" s="32"/>
      <c r="B17" s="337" t="s">
        <v>145</v>
      </c>
      <c r="C17" s="207" t="s">
        <v>146</v>
      </c>
      <c r="D17" s="33">
        <v>633</v>
      </c>
      <c r="E17" s="33">
        <v>10628</v>
      </c>
      <c r="F17" s="33">
        <v>7503</v>
      </c>
      <c r="G17" s="33">
        <v>3125</v>
      </c>
      <c r="H17" s="211">
        <v>462</v>
      </c>
      <c r="I17" s="33">
        <v>9275</v>
      </c>
      <c r="J17" s="33">
        <v>333</v>
      </c>
      <c r="K17" s="33">
        <v>2134</v>
      </c>
      <c r="L17" s="33">
        <v>34</v>
      </c>
      <c r="M17" s="33">
        <v>4687</v>
      </c>
      <c r="N17" s="33">
        <v>95</v>
      </c>
      <c r="O17" s="33">
        <v>2454</v>
      </c>
    </row>
    <row r="18" spans="1:15" s="19" customFormat="1" ht="13.5" customHeight="1">
      <c r="A18" s="32"/>
      <c r="B18" s="337" t="s">
        <v>147</v>
      </c>
      <c r="C18" s="207" t="s">
        <v>148</v>
      </c>
      <c r="D18" s="33">
        <v>2413</v>
      </c>
      <c r="E18" s="33">
        <v>23251</v>
      </c>
      <c r="F18" s="33">
        <v>10895</v>
      </c>
      <c r="G18" s="33">
        <v>12350</v>
      </c>
      <c r="H18" s="211">
        <v>1608</v>
      </c>
      <c r="I18" s="33">
        <v>17502</v>
      </c>
      <c r="J18" s="33">
        <v>863</v>
      </c>
      <c r="K18" s="33">
        <v>3437</v>
      </c>
      <c r="L18" s="33">
        <v>56</v>
      </c>
      <c r="M18" s="33">
        <v>1416</v>
      </c>
      <c r="N18" s="33">
        <v>689</v>
      </c>
      <c r="O18" s="33">
        <v>12649</v>
      </c>
    </row>
    <row r="19" spans="1:15" s="19" customFormat="1" ht="13.5" customHeight="1">
      <c r="A19" s="32"/>
      <c r="B19" s="337" t="s">
        <v>149</v>
      </c>
      <c r="C19" s="207" t="s">
        <v>150</v>
      </c>
      <c r="D19" s="33">
        <v>1172</v>
      </c>
      <c r="E19" s="33">
        <v>9421</v>
      </c>
      <c r="F19" s="33">
        <v>4579</v>
      </c>
      <c r="G19" s="33">
        <v>4842</v>
      </c>
      <c r="H19" s="211">
        <v>797</v>
      </c>
      <c r="I19" s="33">
        <v>6475</v>
      </c>
      <c r="J19" s="33">
        <v>553</v>
      </c>
      <c r="K19" s="33">
        <v>2110</v>
      </c>
      <c r="L19" s="33">
        <v>42</v>
      </c>
      <c r="M19" s="33">
        <v>994</v>
      </c>
      <c r="N19" s="33">
        <v>202</v>
      </c>
      <c r="O19" s="33">
        <v>3371</v>
      </c>
    </row>
    <row r="20" spans="1:15" s="19" customFormat="1" ht="13.5" customHeight="1">
      <c r="A20" s="32"/>
      <c r="B20" s="337" t="s">
        <v>151</v>
      </c>
      <c r="C20" s="207" t="s">
        <v>152</v>
      </c>
      <c r="D20" s="33">
        <v>331</v>
      </c>
      <c r="E20" s="33">
        <v>5239</v>
      </c>
      <c r="F20" s="33">
        <v>2767</v>
      </c>
      <c r="G20" s="33">
        <v>2472</v>
      </c>
      <c r="H20" s="211">
        <v>219</v>
      </c>
      <c r="I20" s="33">
        <v>2173</v>
      </c>
      <c r="J20" s="33">
        <v>95</v>
      </c>
      <c r="K20" s="33">
        <v>731</v>
      </c>
      <c r="L20" s="33">
        <v>9</v>
      </c>
      <c r="M20" s="33">
        <v>104</v>
      </c>
      <c r="N20" s="33">
        <v>115</v>
      </c>
      <c r="O20" s="33">
        <v>1338</v>
      </c>
    </row>
    <row r="21" spans="1:15" s="19" customFormat="1" ht="13.5" customHeight="1">
      <c r="A21" s="32"/>
      <c r="B21" s="337" t="s">
        <v>153</v>
      </c>
      <c r="C21" s="207" t="s">
        <v>154</v>
      </c>
      <c r="D21" s="33">
        <v>1228</v>
      </c>
      <c r="E21" s="33">
        <v>18714</v>
      </c>
      <c r="F21" s="33">
        <v>5624</v>
      </c>
      <c r="G21" s="33">
        <v>13080</v>
      </c>
      <c r="H21" s="211">
        <v>902</v>
      </c>
      <c r="I21" s="33">
        <v>14155</v>
      </c>
      <c r="J21" s="33">
        <v>611</v>
      </c>
      <c r="K21" s="33">
        <v>5684</v>
      </c>
      <c r="L21" s="33">
        <v>40</v>
      </c>
      <c r="M21" s="33">
        <v>1881</v>
      </c>
      <c r="N21" s="33">
        <v>251</v>
      </c>
      <c r="O21" s="33">
        <v>6590</v>
      </c>
    </row>
    <row r="22" spans="1:15" s="19" customFormat="1" ht="13.5" customHeight="1">
      <c r="A22" s="32"/>
      <c r="B22" s="337" t="s">
        <v>155</v>
      </c>
      <c r="C22" s="207" t="s">
        <v>156</v>
      </c>
      <c r="D22" s="33">
        <v>50</v>
      </c>
      <c r="E22" s="33">
        <v>4335</v>
      </c>
      <c r="F22" s="33">
        <v>3445</v>
      </c>
      <c r="G22" s="33">
        <v>890</v>
      </c>
      <c r="H22" s="211">
        <v>5</v>
      </c>
      <c r="I22" s="33">
        <v>8</v>
      </c>
      <c r="J22" s="33">
        <v>5</v>
      </c>
      <c r="K22" s="33">
        <v>8</v>
      </c>
      <c r="L22" s="33" t="s">
        <v>1667</v>
      </c>
      <c r="M22" s="33" t="s">
        <v>1667</v>
      </c>
      <c r="N22" s="33" t="s">
        <v>1667</v>
      </c>
      <c r="O22" s="33" t="s">
        <v>1667</v>
      </c>
    </row>
    <row r="23" spans="1:15" s="19" customFormat="1" ht="13.5" customHeight="1">
      <c r="A23" s="32"/>
      <c r="B23" s="337" t="s">
        <v>157</v>
      </c>
      <c r="C23" s="207" t="s">
        <v>158</v>
      </c>
      <c r="D23" s="33">
        <v>1261</v>
      </c>
      <c r="E23" s="33">
        <v>41942</v>
      </c>
      <c r="F23" s="33">
        <v>25662</v>
      </c>
      <c r="G23" s="33">
        <v>16280</v>
      </c>
      <c r="H23" s="211">
        <v>879</v>
      </c>
      <c r="I23" s="33">
        <v>32179</v>
      </c>
      <c r="J23" s="33">
        <v>402</v>
      </c>
      <c r="K23" s="33">
        <v>5269</v>
      </c>
      <c r="L23" s="33">
        <v>73</v>
      </c>
      <c r="M23" s="33">
        <v>10076</v>
      </c>
      <c r="N23" s="33">
        <v>404</v>
      </c>
      <c r="O23" s="33">
        <v>16834</v>
      </c>
    </row>
    <row r="24" spans="1:15" s="3" customFormat="1" ht="13.5" customHeight="1">
      <c r="A24" s="34"/>
      <c r="B24" s="34"/>
      <c r="C24" s="35"/>
      <c r="D24" s="36"/>
      <c r="E24" s="36"/>
      <c r="F24" s="36"/>
      <c r="G24" s="36"/>
      <c r="H24" s="313"/>
      <c r="I24" s="36"/>
      <c r="J24" s="36"/>
      <c r="K24" s="36"/>
      <c r="L24" s="36"/>
      <c r="M24" s="36"/>
      <c r="N24" s="36"/>
      <c r="O24" s="36"/>
    </row>
    <row r="25" spans="1:15" ht="10.5" customHeight="1">
      <c r="A25" s="37"/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2" s="41" customFormat="1" ht="17.25" customHeight="1">
      <c r="A26" s="40" t="s">
        <v>1817</v>
      </c>
      <c r="B26" s="40"/>
    </row>
    <row r="27" spans="1:9" s="41" customFormat="1" ht="17.25" customHeight="1">
      <c r="A27" s="40" t="s">
        <v>1705</v>
      </c>
      <c r="B27" s="40"/>
      <c r="H27" s="39"/>
      <c r="I27" s="39"/>
    </row>
    <row r="29" spans="2:15" ht="9.75">
      <c r="B29" s="501" t="s">
        <v>1773</v>
      </c>
      <c r="C29" s="502"/>
      <c r="D29" s="502"/>
      <c r="E29" s="502"/>
      <c r="F29" s="502"/>
      <c r="G29" s="502"/>
      <c r="H29" s="502"/>
      <c r="I29" s="502"/>
      <c r="J29" s="502"/>
      <c r="K29" s="502"/>
      <c r="L29" s="502"/>
      <c r="M29" s="502"/>
      <c r="N29" s="503"/>
      <c r="O29" s="503"/>
    </row>
    <row r="30" spans="2:15" ht="19.5" customHeight="1">
      <c r="B30" s="502"/>
      <c r="C30" s="502"/>
      <c r="D30" s="502"/>
      <c r="E30" s="502"/>
      <c r="F30" s="502"/>
      <c r="G30" s="502"/>
      <c r="H30" s="502"/>
      <c r="I30" s="502"/>
      <c r="J30" s="502"/>
      <c r="K30" s="502"/>
      <c r="L30" s="502"/>
      <c r="M30" s="502"/>
      <c r="N30" s="503"/>
      <c r="O30" s="503"/>
    </row>
  </sheetData>
  <sheetProtection/>
  <mergeCells count="9">
    <mergeCell ref="B29:O30"/>
    <mergeCell ref="A2:C4"/>
    <mergeCell ref="D2:D4"/>
    <mergeCell ref="E2:G3"/>
    <mergeCell ref="H2:O2"/>
    <mergeCell ref="H3:I3"/>
    <mergeCell ref="J3:K3"/>
    <mergeCell ref="L3:M3"/>
    <mergeCell ref="N3:O3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105" r:id="rId1"/>
  <headerFooter alignWithMargins="0">
    <oddHeader>&amp;R&amp;10「平成26年経済センサス-基礎調査」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 topLeftCell="A1">
      <selection activeCell="A1" sqref="A1"/>
    </sheetView>
  </sheetViews>
  <sheetFormatPr defaultColWidth="8.796875" defaultRowHeight="15"/>
  <cols>
    <col min="1" max="1" width="10.69921875" style="0" customWidth="1"/>
    <col min="2" max="2" width="5.8984375" style="0" customWidth="1"/>
    <col min="3" max="3" width="6.69921875" style="0" customWidth="1"/>
    <col min="4" max="4" width="5.8984375" style="0" customWidth="1"/>
    <col min="5" max="5" width="6.69921875" style="0" customWidth="1"/>
    <col min="6" max="6" width="5.8984375" style="0" customWidth="1"/>
    <col min="7" max="7" width="6.69921875" style="0" customWidth="1"/>
    <col min="8" max="8" width="5.8984375" style="0" customWidth="1"/>
    <col min="9" max="9" width="6.69921875" style="0" customWidth="1"/>
    <col min="10" max="10" width="6.59765625" style="0" customWidth="1"/>
    <col min="11" max="11" width="7.3984375" style="0" customWidth="1"/>
    <col min="12" max="12" width="5.8984375" style="0" customWidth="1"/>
    <col min="13" max="13" width="6.59765625" style="0" customWidth="1"/>
    <col min="14" max="17" width="5.8984375" style="0" customWidth="1"/>
  </cols>
  <sheetData>
    <row r="1" spans="1:17" ht="14.25">
      <c r="A1" s="382"/>
      <c r="B1" s="382"/>
      <c r="C1" s="382"/>
      <c r="D1" s="383"/>
      <c r="E1" s="384"/>
      <c r="F1" s="385"/>
      <c r="G1" s="384"/>
      <c r="H1" s="385"/>
      <c r="I1" s="384"/>
      <c r="J1" s="385"/>
      <c r="K1" s="384"/>
      <c r="L1" s="385"/>
      <c r="M1" s="384"/>
      <c r="N1" s="384"/>
      <c r="O1" s="384"/>
      <c r="P1" s="385"/>
      <c r="Q1" s="384"/>
    </row>
    <row r="2" spans="1:17" ht="18">
      <c r="A2" s="471" t="s">
        <v>1843</v>
      </c>
      <c r="B2" s="387"/>
      <c r="C2" s="386"/>
      <c r="D2" s="388"/>
      <c r="E2" s="389"/>
      <c r="F2" s="391"/>
      <c r="G2" s="390"/>
      <c r="H2" s="391"/>
      <c r="I2" s="390"/>
      <c r="J2" s="391"/>
      <c r="K2" s="390"/>
      <c r="L2" s="391"/>
      <c r="M2" s="390"/>
      <c r="N2" s="390"/>
      <c r="O2" s="390"/>
      <c r="P2" s="391"/>
      <c r="Q2" s="390"/>
    </row>
    <row r="3" spans="1:17" ht="14.25">
      <c r="A3" s="392"/>
      <c r="B3" s="392"/>
      <c r="C3" s="392"/>
      <c r="D3" s="393"/>
      <c r="E3" s="394"/>
      <c r="F3" s="395"/>
      <c r="G3" s="394"/>
      <c r="H3" s="395"/>
      <c r="I3" s="394"/>
      <c r="J3" s="395"/>
      <c r="K3" s="394"/>
      <c r="L3" s="395"/>
      <c r="M3" s="394"/>
      <c r="N3" s="394"/>
      <c r="O3" s="394"/>
      <c r="P3" s="395"/>
      <c r="Q3" s="394"/>
    </row>
    <row r="4" spans="1:17" ht="14.25">
      <c r="A4" s="396"/>
      <c r="B4" s="397"/>
      <c r="C4" s="398"/>
      <c r="D4" s="517" t="s">
        <v>1828</v>
      </c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</row>
    <row r="5" spans="1:17" ht="14.25">
      <c r="A5" s="399"/>
      <c r="B5" s="400" t="s">
        <v>1829</v>
      </c>
      <c r="C5" s="401"/>
      <c r="D5" s="519" t="s">
        <v>1830</v>
      </c>
      <c r="E5" s="520"/>
      <c r="F5" s="521"/>
      <c r="G5" s="522"/>
      <c r="H5" s="521"/>
      <c r="I5" s="522"/>
      <c r="J5" s="521"/>
      <c r="K5" s="522"/>
      <c r="L5" s="523"/>
      <c r="M5" s="520"/>
      <c r="N5" s="402"/>
      <c r="O5" s="403"/>
      <c r="P5" s="404" t="s">
        <v>1831</v>
      </c>
      <c r="Q5" s="405"/>
    </row>
    <row r="6" spans="1:17" ht="14.25">
      <c r="A6" s="399"/>
      <c r="B6" s="406"/>
      <c r="C6" s="407"/>
      <c r="D6" s="408"/>
      <c r="E6" s="409"/>
      <c r="F6" s="532" t="s">
        <v>1832</v>
      </c>
      <c r="G6" s="526"/>
      <c r="H6" s="532" t="s">
        <v>1833</v>
      </c>
      <c r="I6" s="533"/>
      <c r="J6" s="524"/>
      <c r="K6" s="518"/>
      <c r="L6" s="524"/>
      <c r="M6" s="518"/>
      <c r="N6" s="525" t="s">
        <v>1834</v>
      </c>
      <c r="O6" s="526"/>
      <c r="P6" s="404"/>
      <c r="Q6" s="410"/>
    </row>
    <row r="7" spans="1:17" ht="14.25">
      <c r="A7" s="399"/>
      <c r="B7" s="406"/>
      <c r="C7" s="407"/>
      <c r="D7" s="408"/>
      <c r="E7" s="409"/>
      <c r="F7" s="527"/>
      <c r="G7" s="528"/>
      <c r="H7" s="527"/>
      <c r="I7" s="528"/>
      <c r="J7" s="529" t="s">
        <v>1835</v>
      </c>
      <c r="K7" s="518"/>
      <c r="L7" s="529" t="s">
        <v>1836</v>
      </c>
      <c r="M7" s="518"/>
      <c r="N7" s="527"/>
      <c r="O7" s="528"/>
      <c r="P7" s="411"/>
      <c r="Q7" s="412"/>
    </row>
    <row r="8" spans="1:17" ht="14.25">
      <c r="A8" s="399"/>
      <c r="B8" s="413"/>
      <c r="C8" s="414"/>
      <c r="D8" s="415"/>
      <c r="E8" s="465"/>
      <c r="F8" s="414"/>
      <c r="G8" s="416"/>
      <c r="H8" s="417"/>
      <c r="I8" s="418"/>
      <c r="J8" s="414"/>
      <c r="K8" s="418"/>
      <c r="L8" s="414"/>
      <c r="M8" s="418"/>
      <c r="N8" s="414"/>
      <c r="O8" s="418"/>
      <c r="P8" s="414"/>
      <c r="Q8" s="418"/>
    </row>
    <row r="9" spans="1:17" ht="14.25">
      <c r="A9" s="419" t="s">
        <v>1837</v>
      </c>
      <c r="B9" s="420" t="s">
        <v>159</v>
      </c>
      <c r="C9" s="421" t="s">
        <v>160</v>
      </c>
      <c r="D9" s="420" t="s">
        <v>159</v>
      </c>
      <c r="E9" s="422" t="s">
        <v>160</v>
      </c>
      <c r="F9" s="423" t="s">
        <v>159</v>
      </c>
      <c r="G9" s="421" t="s">
        <v>160</v>
      </c>
      <c r="H9" s="424" t="s">
        <v>159</v>
      </c>
      <c r="I9" s="422" t="s">
        <v>160</v>
      </c>
      <c r="J9" s="423" t="s">
        <v>159</v>
      </c>
      <c r="K9" s="422" t="s">
        <v>160</v>
      </c>
      <c r="L9" s="423" t="s">
        <v>159</v>
      </c>
      <c r="M9" s="422" t="s">
        <v>160</v>
      </c>
      <c r="N9" s="423" t="s">
        <v>159</v>
      </c>
      <c r="O9" s="422" t="s">
        <v>160</v>
      </c>
      <c r="P9" s="423" t="s">
        <v>159</v>
      </c>
      <c r="Q9" s="422" t="s">
        <v>160</v>
      </c>
    </row>
    <row r="10" spans="1:17" ht="14.25">
      <c r="A10" s="425"/>
      <c r="B10" s="426"/>
      <c r="C10" s="427"/>
      <c r="D10" s="428"/>
      <c r="E10" s="429" t="s">
        <v>1838</v>
      </c>
      <c r="F10" s="433"/>
      <c r="G10" s="431"/>
      <c r="H10" s="430"/>
      <c r="I10" s="432"/>
      <c r="J10" s="433"/>
      <c r="K10" s="432"/>
      <c r="L10" s="433"/>
      <c r="M10" s="432"/>
      <c r="N10" s="433"/>
      <c r="O10" s="432"/>
      <c r="P10" s="433"/>
      <c r="Q10" s="432"/>
    </row>
    <row r="11" spans="1:17" ht="14.25">
      <c r="A11" s="434"/>
      <c r="B11" s="435"/>
      <c r="C11" s="436" t="s">
        <v>161</v>
      </c>
      <c r="D11" s="435"/>
      <c r="E11" s="437" t="s">
        <v>161</v>
      </c>
      <c r="F11" s="439"/>
      <c r="G11" s="437" t="s">
        <v>161</v>
      </c>
      <c r="H11" s="435"/>
      <c r="I11" s="437" t="s">
        <v>161</v>
      </c>
      <c r="J11" s="435"/>
      <c r="K11" s="437" t="s">
        <v>161</v>
      </c>
      <c r="L11" s="435"/>
      <c r="M11" s="437" t="s">
        <v>161</v>
      </c>
      <c r="N11" s="438"/>
      <c r="O11" s="437" t="s">
        <v>161</v>
      </c>
      <c r="P11" s="439"/>
      <c r="Q11" s="437" t="s">
        <v>161</v>
      </c>
    </row>
    <row r="12" spans="1:17" ht="24">
      <c r="A12" s="440" t="s">
        <v>1839</v>
      </c>
      <c r="B12" s="441">
        <v>20294</v>
      </c>
      <c r="C12" s="442">
        <v>345754</v>
      </c>
      <c r="D12" s="441">
        <v>19945</v>
      </c>
      <c r="E12" s="441">
        <v>331318</v>
      </c>
      <c r="F12" s="443">
        <v>5499</v>
      </c>
      <c r="G12" s="444">
        <v>15703</v>
      </c>
      <c r="H12" s="441">
        <v>14402</v>
      </c>
      <c r="I12" s="444">
        <v>315306</v>
      </c>
      <c r="J12" s="445">
        <v>13647</v>
      </c>
      <c r="K12" s="446">
        <v>297238</v>
      </c>
      <c r="L12" s="445">
        <v>755</v>
      </c>
      <c r="M12" s="446">
        <v>18068</v>
      </c>
      <c r="N12" s="447">
        <v>44</v>
      </c>
      <c r="O12" s="448">
        <v>309</v>
      </c>
      <c r="P12" s="449">
        <v>349</v>
      </c>
      <c r="Q12" s="450">
        <v>14436</v>
      </c>
    </row>
    <row r="13" spans="1:17" ht="14.25">
      <c r="A13" s="451"/>
      <c r="B13" s="441"/>
      <c r="C13" s="453"/>
      <c r="D13" s="452"/>
      <c r="E13" s="452"/>
      <c r="F13" s="454"/>
      <c r="G13" s="452"/>
      <c r="H13" s="452"/>
      <c r="I13" s="452"/>
      <c r="J13" s="452"/>
      <c r="K13" s="452"/>
      <c r="L13" s="452"/>
      <c r="M13" s="452"/>
      <c r="N13" s="452"/>
      <c r="O13" s="453"/>
      <c r="P13" s="454"/>
      <c r="Q13" s="452"/>
    </row>
    <row r="14" spans="1:17" ht="14.25">
      <c r="A14" s="466"/>
      <c r="B14" s="457"/>
      <c r="C14" s="467"/>
      <c r="D14" s="468"/>
      <c r="E14" s="468"/>
      <c r="F14" s="469"/>
      <c r="G14" s="468"/>
      <c r="H14" s="468"/>
      <c r="I14" s="468"/>
      <c r="J14" s="468"/>
      <c r="K14" s="468"/>
      <c r="L14" s="468"/>
      <c r="M14" s="468"/>
      <c r="N14" s="468"/>
      <c r="O14" s="468"/>
      <c r="P14" s="469"/>
      <c r="Q14" s="468"/>
    </row>
    <row r="15" spans="1:17" ht="24" customHeight="1">
      <c r="A15" s="470" t="s">
        <v>1840</v>
      </c>
      <c r="B15" s="449">
        <v>19112</v>
      </c>
      <c r="C15" s="442">
        <v>375745</v>
      </c>
      <c r="D15" s="450">
        <v>18807</v>
      </c>
      <c r="E15" s="450">
        <v>360215</v>
      </c>
      <c r="F15" s="449">
        <v>4369</v>
      </c>
      <c r="G15" s="450">
        <v>12394</v>
      </c>
      <c r="H15" s="450">
        <v>14410</v>
      </c>
      <c r="I15" s="450">
        <v>347608</v>
      </c>
      <c r="J15" s="450">
        <v>13488</v>
      </c>
      <c r="K15" s="450">
        <v>323072</v>
      </c>
      <c r="L15" s="450">
        <v>922</v>
      </c>
      <c r="M15" s="450">
        <v>24536</v>
      </c>
      <c r="N15" s="450">
        <v>28</v>
      </c>
      <c r="O15" s="450">
        <v>213</v>
      </c>
      <c r="P15" s="449">
        <v>305</v>
      </c>
      <c r="Q15" s="450">
        <v>15530</v>
      </c>
    </row>
    <row r="16" spans="1:17" ht="14.25">
      <c r="A16" s="458"/>
      <c r="B16" s="462"/>
      <c r="C16" s="463"/>
      <c r="D16" s="459"/>
      <c r="E16" s="459"/>
      <c r="F16" s="464"/>
      <c r="G16" s="461"/>
      <c r="H16" s="460"/>
      <c r="I16" s="461"/>
      <c r="J16" s="460"/>
      <c r="K16" s="461"/>
      <c r="L16" s="460"/>
      <c r="M16" s="461"/>
      <c r="N16" s="461"/>
      <c r="O16" s="461"/>
      <c r="P16" s="464"/>
      <c r="Q16" s="461"/>
    </row>
    <row r="17" spans="1:17" ht="14.25">
      <c r="A17" s="455"/>
      <c r="B17" s="455"/>
      <c r="C17" s="455"/>
      <c r="D17" s="456"/>
      <c r="E17" s="446"/>
      <c r="F17" s="445"/>
      <c r="G17" s="446"/>
      <c r="H17" s="445"/>
      <c r="I17" s="446"/>
      <c r="J17" s="445"/>
      <c r="K17" s="446"/>
      <c r="L17" s="445"/>
      <c r="M17" s="446"/>
      <c r="N17" s="446"/>
      <c r="O17" s="446"/>
      <c r="P17" s="445"/>
      <c r="Q17" s="446"/>
    </row>
    <row r="18" spans="1:17" ht="14.25">
      <c r="A18" s="455"/>
      <c r="B18" s="455"/>
      <c r="C18" s="455"/>
      <c r="D18" s="456"/>
      <c r="E18" s="446"/>
      <c r="F18" s="445"/>
      <c r="G18" s="446"/>
      <c r="H18" s="445"/>
      <c r="I18" s="446"/>
      <c r="J18" s="445"/>
      <c r="K18" s="446"/>
      <c r="L18" s="445"/>
      <c r="M18" s="446"/>
      <c r="N18" s="446"/>
      <c r="O18" s="446"/>
      <c r="P18" s="445"/>
      <c r="Q18" s="446"/>
    </row>
    <row r="19" spans="1:17" ht="14.25">
      <c r="A19" s="382"/>
      <c r="B19" s="382"/>
      <c r="C19" s="382"/>
      <c r="D19" s="383"/>
      <c r="E19" s="384"/>
      <c r="F19" s="385"/>
      <c r="G19" s="384"/>
      <c r="H19" s="385"/>
      <c r="I19" s="384"/>
      <c r="J19" s="385"/>
      <c r="K19" s="384"/>
      <c r="L19" s="385"/>
      <c r="M19" s="384"/>
      <c r="N19" s="384"/>
      <c r="O19" s="384"/>
      <c r="P19" s="385"/>
      <c r="Q19" s="384"/>
    </row>
    <row r="20" spans="1:17" ht="14.25">
      <c r="A20" s="382" t="s">
        <v>1842</v>
      </c>
      <c r="B20" s="382"/>
      <c r="C20" s="382"/>
      <c r="D20" s="383"/>
      <c r="E20" s="384"/>
      <c r="F20" s="385"/>
      <c r="G20" s="384"/>
      <c r="H20" s="385"/>
      <c r="I20" s="384"/>
      <c r="J20" s="385"/>
      <c r="K20" s="384"/>
      <c r="L20" s="385"/>
      <c r="M20" s="384"/>
      <c r="N20" s="384"/>
      <c r="O20" s="384"/>
      <c r="P20" s="385"/>
      <c r="Q20" s="384"/>
    </row>
    <row r="21" spans="1:17" ht="14.25">
      <c r="A21" s="382"/>
      <c r="B21" s="382"/>
      <c r="C21" s="382"/>
      <c r="D21" s="383"/>
      <c r="E21" s="384"/>
      <c r="F21" s="385"/>
      <c r="G21" s="384"/>
      <c r="H21" s="385"/>
      <c r="I21" s="384"/>
      <c r="J21" s="385"/>
      <c r="K21" s="384"/>
      <c r="L21" s="385"/>
      <c r="M21" s="384"/>
      <c r="N21" s="384"/>
      <c r="O21" s="384"/>
      <c r="P21" s="385"/>
      <c r="Q21" s="384"/>
    </row>
    <row r="22" spans="1:17" ht="14.25">
      <c r="A22" s="530" t="s">
        <v>1841</v>
      </c>
      <c r="B22" s="531"/>
      <c r="C22" s="531"/>
      <c r="D22" s="531"/>
      <c r="E22" s="531"/>
      <c r="F22" s="531"/>
      <c r="G22" s="531"/>
      <c r="H22" s="531"/>
      <c r="I22" s="531"/>
      <c r="J22" s="531"/>
      <c r="K22" s="531"/>
      <c r="L22" s="531"/>
      <c r="M22" s="531"/>
      <c r="N22" s="531"/>
      <c r="O22" s="446"/>
      <c r="P22" s="445"/>
      <c r="Q22" s="446"/>
    </row>
    <row r="23" spans="1:17" ht="14.25">
      <c r="A23" s="531"/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446"/>
      <c r="P23" s="445"/>
      <c r="Q23" s="446"/>
    </row>
  </sheetData>
  <sheetProtection/>
  <mergeCells count="14">
    <mergeCell ref="L6:M6"/>
    <mergeCell ref="N6:O7"/>
    <mergeCell ref="J7:K7"/>
    <mergeCell ref="L7:M7"/>
    <mergeCell ref="A22:N23"/>
    <mergeCell ref="F6:G7"/>
    <mergeCell ref="H6:I7"/>
    <mergeCell ref="J6:K6"/>
    <mergeCell ref="D4:Q4"/>
    <mergeCell ref="D5:E5"/>
    <mergeCell ref="F5:G5"/>
    <mergeCell ref="H5:I5"/>
    <mergeCell ref="J5:K5"/>
    <mergeCell ref="L5:M5"/>
  </mergeCells>
  <printOptions/>
  <pageMargins left="0.7" right="0.7" top="0.75" bottom="0.75" header="0.3" footer="0.3"/>
  <pageSetup fitToHeight="1" fitToWidth="1" horizontalDpi="600" verticalDpi="600" orientation="landscape" paperSize="9" r:id="rId1"/>
  <headerFooter>
    <oddHeader>&amp;R「平成26年経済センサス-基礎調査」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78"/>
  <sheetViews>
    <sheetView zoomScaleSheetLayoutView="100" workbookViewId="0" topLeftCell="A1">
      <selection activeCell="A1" sqref="A1"/>
    </sheetView>
  </sheetViews>
  <sheetFormatPr defaultColWidth="8.796875" defaultRowHeight="15"/>
  <cols>
    <col min="1" max="1" width="0.4921875" style="58" customWidth="1"/>
    <col min="2" max="2" width="5.8984375" style="58" hidden="1" customWidth="1"/>
    <col min="3" max="3" width="5.19921875" style="59" customWidth="1"/>
    <col min="4" max="4" width="0.59375" style="58" customWidth="1"/>
    <col min="5" max="5" width="28.69921875" style="58" customWidth="1"/>
    <col min="6" max="6" width="6.59765625" style="52" customWidth="1"/>
    <col min="7" max="8" width="7.59765625" style="52" customWidth="1"/>
    <col min="9" max="10" width="6.59765625" style="52" customWidth="1"/>
    <col min="11" max="11" width="5.59765625" style="52" customWidth="1"/>
    <col min="12" max="12" width="6.59765625" style="52" customWidth="1"/>
    <col min="13" max="13" width="5.59765625" style="52" customWidth="1"/>
    <col min="14" max="14" width="6.59765625" style="52" customWidth="1"/>
    <col min="15" max="15" width="5.59765625" style="52" customWidth="1"/>
    <col min="16" max="16" width="6.59765625" style="52" customWidth="1"/>
    <col min="17" max="17" width="5.59765625" style="52" customWidth="1"/>
    <col min="18" max="18" width="6.59765625" style="52" customWidth="1"/>
    <col min="19" max="19" width="5.59765625" style="52" customWidth="1"/>
    <col min="20" max="20" width="6.59765625" style="52" customWidth="1"/>
    <col min="21" max="21" width="5.59765625" style="52" customWidth="1"/>
    <col min="22" max="22" width="6.59765625" style="52" customWidth="1"/>
    <col min="23" max="23" width="11.19921875" style="52" customWidth="1"/>
    <col min="24" max="16384" width="9" style="52" customWidth="1"/>
  </cols>
  <sheetData>
    <row r="1" spans="3:23" s="25" customFormat="1" ht="38.25" customHeight="1" thickBot="1">
      <c r="C1" s="43"/>
      <c r="E1" s="550" t="s">
        <v>1844</v>
      </c>
      <c r="F1" s="550"/>
      <c r="G1" s="550"/>
      <c r="H1" s="550"/>
      <c r="W1" s="356"/>
    </row>
    <row r="2" spans="1:23" s="44" customFormat="1" ht="15" customHeight="1" thickTop="1">
      <c r="A2" s="552" t="s">
        <v>162</v>
      </c>
      <c r="B2" s="553"/>
      <c r="C2" s="553"/>
      <c r="D2" s="553"/>
      <c r="E2" s="554"/>
      <c r="F2" s="541" t="s">
        <v>1760</v>
      </c>
      <c r="G2" s="541"/>
      <c r="H2" s="541"/>
      <c r="I2" s="546" t="s">
        <v>1761</v>
      </c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</row>
    <row r="3" spans="1:23" s="44" customFormat="1" ht="15" customHeight="1">
      <c r="A3" s="555"/>
      <c r="B3" s="555"/>
      <c r="C3" s="555"/>
      <c r="D3" s="555"/>
      <c r="E3" s="556"/>
      <c r="F3" s="542"/>
      <c r="G3" s="542"/>
      <c r="H3" s="542"/>
      <c r="I3" s="536" t="s">
        <v>163</v>
      </c>
      <c r="J3" s="559"/>
      <c r="K3" s="536" t="s">
        <v>164</v>
      </c>
      <c r="L3" s="537"/>
      <c r="M3" s="536" t="s">
        <v>165</v>
      </c>
      <c r="N3" s="537"/>
      <c r="O3" s="536" t="s">
        <v>166</v>
      </c>
      <c r="P3" s="537"/>
      <c r="Q3" s="536" t="s">
        <v>167</v>
      </c>
      <c r="R3" s="537"/>
      <c r="S3" s="536" t="s">
        <v>168</v>
      </c>
      <c r="T3" s="537"/>
      <c r="U3" s="536" t="s">
        <v>1668</v>
      </c>
      <c r="V3" s="537"/>
      <c r="W3" s="543" t="s">
        <v>1759</v>
      </c>
    </row>
    <row r="4" spans="1:23" s="44" customFormat="1" ht="15" customHeight="1">
      <c r="A4" s="555"/>
      <c r="B4" s="555"/>
      <c r="C4" s="555"/>
      <c r="D4" s="555"/>
      <c r="E4" s="556"/>
      <c r="F4" s="538" t="s">
        <v>119</v>
      </c>
      <c r="G4" s="534" t="s">
        <v>169</v>
      </c>
      <c r="H4" s="548" t="s">
        <v>171</v>
      </c>
      <c r="I4" s="538" t="s">
        <v>119</v>
      </c>
      <c r="J4" s="534" t="s">
        <v>169</v>
      </c>
      <c r="K4" s="538" t="s">
        <v>119</v>
      </c>
      <c r="L4" s="534" t="s">
        <v>169</v>
      </c>
      <c r="M4" s="538" t="s">
        <v>119</v>
      </c>
      <c r="N4" s="534" t="s">
        <v>172</v>
      </c>
      <c r="O4" s="538" t="s">
        <v>119</v>
      </c>
      <c r="P4" s="534" t="s">
        <v>169</v>
      </c>
      <c r="Q4" s="538" t="s">
        <v>119</v>
      </c>
      <c r="R4" s="534" t="s">
        <v>169</v>
      </c>
      <c r="S4" s="538" t="s">
        <v>119</v>
      </c>
      <c r="T4" s="534" t="s">
        <v>169</v>
      </c>
      <c r="U4" s="538" t="s">
        <v>119</v>
      </c>
      <c r="V4" s="534" t="s">
        <v>169</v>
      </c>
      <c r="W4" s="544"/>
    </row>
    <row r="5" spans="1:23" s="44" customFormat="1" ht="15" customHeight="1">
      <c r="A5" s="555"/>
      <c r="B5" s="555"/>
      <c r="C5" s="555"/>
      <c r="D5" s="555"/>
      <c r="E5" s="556"/>
      <c r="F5" s="539"/>
      <c r="G5" s="535"/>
      <c r="H5" s="549"/>
      <c r="I5" s="539"/>
      <c r="J5" s="535"/>
      <c r="K5" s="539"/>
      <c r="L5" s="535"/>
      <c r="M5" s="539"/>
      <c r="N5" s="535"/>
      <c r="O5" s="539"/>
      <c r="P5" s="535"/>
      <c r="Q5" s="539"/>
      <c r="R5" s="535"/>
      <c r="S5" s="539"/>
      <c r="T5" s="535"/>
      <c r="U5" s="539"/>
      <c r="V5" s="535"/>
      <c r="W5" s="544"/>
    </row>
    <row r="6" spans="1:23" s="44" customFormat="1" ht="15" customHeight="1">
      <c r="A6" s="557"/>
      <c r="B6" s="557"/>
      <c r="C6" s="557"/>
      <c r="D6" s="557"/>
      <c r="E6" s="558"/>
      <c r="F6" s="540"/>
      <c r="G6" s="45" t="s">
        <v>109</v>
      </c>
      <c r="H6" s="45" t="s">
        <v>109</v>
      </c>
      <c r="I6" s="540"/>
      <c r="J6" s="45" t="s">
        <v>109</v>
      </c>
      <c r="K6" s="540"/>
      <c r="L6" s="45" t="s">
        <v>109</v>
      </c>
      <c r="M6" s="540"/>
      <c r="N6" s="45" t="s">
        <v>109</v>
      </c>
      <c r="O6" s="540"/>
      <c r="P6" s="45" t="s">
        <v>109</v>
      </c>
      <c r="Q6" s="540"/>
      <c r="R6" s="45" t="s">
        <v>109</v>
      </c>
      <c r="S6" s="540"/>
      <c r="T6" s="45" t="s">
        <v>109</v>
      </c>
      <c r="U6" s="540"/>
      <c r="V6" s="45" t="s">
        <v>109</v>
      </c>
      <c r="W6" s="545"/>
    </row>
    <row r="7" spans="1:23" s="48" customFormat="1" ht="10.5" customHeight="1">
      <c r="A7" s="46"/>
      <c r="B7" s="46"/>
      <c r="C7" s="46"/>
      <c r="D7" s="46"/>
      <c r="E7" s="47"/>
      <c r="G7" s="48" t="s">
        <v>122</v>
      </c>
      <c r="H7" s="48" t="s">
        <v>122</v>
      </c>
      <c r="I7" s="204"/>
      <c r="J7" s="205" t="s">
        <v>122</v>
      </c>
      <c r="K7" s="204"/>
      <c r="L7" s="205" t="s">
        <v>122</v>
      </c>
      <c r="M7" s="204"/>
      <c r="N7" s="205" t="s">
        <v>122</v>
      </c>
      <c r="O7" s="204"/>
      <c r="P7" s="205" t="s">
        <v>122</v>
      </c>
      <c r="Q7" s="204"/>
      <c r="R7" s="205" t="s">
        <v>122</v>
      </c>
      <c r="S7" s="204"/>
      <c r="T7" s="205" t="s">
        <v>122</v>
      </c>
      <c r="V7" s="48" t="s">
        <v>122</v>
      </c>
      <c r="W7" s="204"/>
    </row>
    <row r="8" spans="1:24" s="19" customFormat="1" ht="15" customHeight="1">
      <c r="A8" s="209"/>
      <c r="B8" s="209"/>
      <c r="C8" s="336" t="s">
        <v>1770</v>
      </c>
      <c r="D8" s="209"/>
      <c r="E8" s="210" t="s">
        <v>1850</v>
      </c>
      <c r="F8" s="211">
        <v>15</v>
      </c>
      <c r="G8" s="212">
        <v>171</v>
      </c>
      <c r="H8" s="212">
        <v>150</v>
      </c>
      <c r="I8" s="213">
        <v>5</v>
      </c>
      <c r="J8" s="214">
        <v>14</v>
      </c>
      <c r="K8" s="213">
        <v>7</v>
      </c>
      <c r="L8" s="214">
        <v>49</v>
      </c>
      <c r="M8" s="213">
        <v>1</v>
      </c>
      <c r="N8" s="214">
        <v>10</v>
      </c>
      <c r="O8" s="213" t="s">
        <v>1667</v>
      </c>
      <c r="P8" s="214" t="s">
        <v>1667</v>
      </c>
      <c r="Q8" s="213">
        <v>1</v>
      </c>
      <c r="R8" s="214">
        <v>40</v>
      </c>
      <c r="S8" s="213">
        <v>1</v>
      </c>
      <c r="T8" s="214">
        <v>58</v>
      </c>
      <c r="U8" s="212" t="s">
        <v>1667</v>
      </c>
      <c r="V8" s="212" t="s">
        <v>1667</v>
      </c>
      <c r="W8" s="213" t="s">
        <v>1667</v>
      </c>
      <c r="X8" s="49"/>
    </row>
    <row r="9" spans="1:24" s="19" customFormat="1" ht="15" customHeight="1">
      <c r="A9" s="209"/>
      <c r="B9" s="209"/>
      <c r="C9" s="336" t="s">
        <v>1771</v>
      </c>
      <c r="D9" s="209"/>
      <c r="E9" s="210" t="s">
        <v>1772</v>
      </c>
      <c r="F9" s="212">
        <v>1</v>
      </c>
      <c r="G9" s="212">
        <v>2</v>
      </c>
      <c r="H9" s="212">
        <v>2</v>
      </c>
      <c r="I9" s="213">
        <v>1</v>
      </c>
      <c r="J9" s="214">
        <v>2</v>
      </c>
      <c r="K9" s="213"/>
      <c r="L9" s="214"/>
      <c r="M9" s="213"/>
      <c r="N9" s="214"/>
      <c r="O9" s="213"/>
      <c r="P9" s="214"/>
      <c r="Q9" s="213"/>
      <c r="R9" s="214"/>
      <c r="S9" s="213"/>
      <c r="T9" s="214"/>
      <c r="U9" s="212"/>
      <c r="V9" s="212"/>
      <c r="W9" s="213"/>
      <c r="X9" s="49"/>
    </row>
    <row r="10" spans="1:24" s="19" customFormat="1" ht="15" customHeight="1">
      <c r="A10" s="209"/>
      <c r="B10" s="209"/>
      <c r="C10" s="336" t="s">
        <v>127</v>
      </c>
      <c r="D10" s="209"/>
      <c r="E10" s="210" t="s">
        <v>128</v>
      </c>
      <c r="F10" s="212" t="s">
        <v>1667</v>
      </c>
      <c r="G10" s="212" t="s">
        <v>1667</v>
      </c>
      <c r="H10" s="212" t="s">
        <v>1667</v>
      </c>
      <c r="I10" s="213" t="s">
        <v>1667</v>
      </c>
      <c r="J10" s="214" t="s">
        <v>1667</v>
      </c>
      <c r="K10" s="213" t="s">
        <v>1667</v>
      </c>
      <c r="L10" s="214" t="s">
        <v>1667</v>
      </c>
      <c r="M10" s="213" t="s">
        <v>1667</v>
      </c>
      <c r="N10" s="214" t="s">
        <v>1667</v>
      </c>
      <c r="O10" s="213" t="s">
        <v>1667</v>
      </c>
      <c r="P10" s="214" t="s">
        <v>1667</v>
      </c>
      <c r="Q10" s="213" t="s">
        <v>1667</v>
      </c>
      <c r="R10" s="214" t="s">
        <v>1667</v>
      </c>
      <c r="S10" s="213" t="s">
        <v>1667</v>
      </c>
      <c r="T10" s="214" t="s">
        <v>1667</v>
      </c>
      <c r="U10" s="212" t="s">
        <v>1667</v>
      </c>
      <c r="V10" s="212" t="s">
        <v>1667</v>
      </c>
      <c r="W10" s="213" t="s">
        <v>1667</v>
      </c>
      <c r="X10" s="49"/>
    </row>
    <row r="11" spans="1:24" s="19" customFormat="1" ht="15" customHeight="1">
      <c r="A11" s="209"/>
      <c r="B11" s="209"/>
      <c r="C11" s="336" t="s">
        <v>129</v>
      </c>
      <c r="D11" s="209"/>
      <c r="E11" s="210" t="s">
        <v>130</v>
      </c>
      <c r="F11" s="211">
        <v>1341</v>
      </c>
      <c r="G11" s="212">
        <v>22894</v>
      </c>
      <c r="H11" s="212">
        <v>20175</v>
      </c>
      <c r="I11" s="213">
        <v>643</v>
      </c>
      <c r="J11" s="214">
        <v>1568</v>
      </c>
      <c r="K11" s="213">
        <v>325</v>
      </c>
      <c r="L11" s="214">
        <v>2126</v>
      </c>
      <c r="M11" s="213">
        <v>192</v>
      </c>
      <c r="N11" s="214">
        <v>2595</v>
      </c>
      <c r="O11" s="213">
        <v>63</v>
      </c>
      <c r="P11" s="214">
        <v>1496</v>
      </c>
      <c r="Q11" s="213">
        <v>47</v>
      </c>
      <c r="R11" s="214">
        <v>1731</v>
      </c>
      <c r="S11" s="213">
        <v>36</v>
      </c>
      <c r="T11" s="214">
        <v>2478</v>
      </c>
      <c r="U11" s="212">
        <v>34</v>
      </c>
      <c r="V11" s="212">
        <v>10900</v>
      </c>
      <c r="W11" s="206">
        <v>1</v>
      </c>
      <c r="X11" s="49"/>
    </row>
    <row r="12" spans="1:24" s="19" customFormat="1" ht="15" customHeight="1">
      <c r="A12" s="209"/>
      <c r="B12" s="209"/>
      <c r="C12" s="336" t="s">
        <v>131</v>
      </c>
      <c r="D12" s="209"/>
      <c r="E12" s="210" t="s">
        <v>132</v>
      </c>
      <c r="F12" s="211">
        <v>2283</v>
      </c>
      <c r="G12" s="212">
        <v>34339</v>
      </c>
      <c r="H12" s="212">
        <v>29629</v>
      </c>
      <c r="I12" s="213">
        <v>1346</v>
      </c>
      <c r="J12" s="214">
        <v>3117</v>
      </c>
      <c r="K12" s="213">
        <v>454</v>
      </c>
      <c r="L12" s="214">
        <v>2922</v>
      </c>
      <c r="M12" s="213">
        <v>225</v>
      </c>
      <c r="N12" s="214">
        <v>3056</v>
      </c>
      <c r="O12" s="213">
        <v>88</v>
      </c>
      <c r="P12" s="214">
        <v>2040</v>
      </c>
      <c r="Q12" s="213">
        <v>69</v>
      </c>
      <c r="R12" s="214">
        <v>2588</v>
      </c>
      <c r="S12" s="213">
        <v>61</v>
      </c>
      <c r="T12" s="214">
        <v>4041</v>
      </c>
      <c r="U12" s="212">
        <v>37</v>
      </c>
      <c r="V12" s="212">
        <v>16575</v>
      </c>
      <c r="W12" s="206">
        <v>3</v>
      </c>
      <c r="X12" s="49"/>
    </row>
    <row r="13" spans="1:24" s="19" customFormat="1" ht="15" customHeight="1">
      <c r="A13" s="209"/>
      <c r="B13" s="209"/>
      <c r="C13" s="336" t="s">
        <v>133</v>
      </c>
      <c r="D13" s="209"/>
      <c r="E13" s="210" t="s">
        <v>134</v>
      </c>
      <c r="F13" s="211">
        <v>25</v>
      </c>
      <c r="G13" s="212">
        <v>1190</v>
      </c>
      <c r="H13" s="212">
        <v>1183</v>
      </c>
      <c r="I13" s="213">
        <v>6</v>
      </c>
      <c r="J13" s="214">
        <v>14</v>
      </c>
      <c r="K13" s="213">
        <v>2</v>
      </c>
      <c r="L13" s="214">
        <v>14</v>
      </c>
      <c r="M13" s="213">
        <v>9</v>
      </c>
      <c r="N13" s="214">
        <v>145</v>
      </c>
      <c r="O13" s="213">
        <v>1</v>
      </c>
      <c r="P13" s="214">
        <v>22</v>
      </c>
      <c r="Q13" s="213" t="s">
        <v>1766</v>
      </c>
      <c r="R13" s="214" t="s">
        <v>1766</v>
      </c>
      <c r="S13" s="213">
        <v>1</v>
      </c>
      <c r="T13" s="214">
        <v>98</v>
      </c>
      <c r="U13" s="212">
        <v>6</v>
      </c>
      <c r="V13" s="212">
        <v>897</v>
      </c>
      <c r="W13" s="213" t="s">
        <v>1766</v>
      </c>
      <c r="X13" s="49"/>
    </row>
    <row r="14" spans="1:24" s="19" customFormat="1" ht="15" customHeight="1">
      <c r="A14" s="209"/>
      <c r="B14" s="209"/>
      <c r="C14" s="336" t="s">
        <v>135</v>
      </c>
      <c r="D14" s="209"/>
      <c r="E14" s="210" t="s">
        <v>136</v>
      </c>
      <c r="F14" s="211">
        <v>440</v>
      </c>
      <c r="G14" s="212">
        <v>53610</v>
      </c>
      <c r="H14" s="212">
        <v>52385</v>
      </c>
      <c r="I14" s="213">
        <v>164</v>
      </c>
      <c r="J14" s="214">
        <v>355</v>
      </c>
      <c r="K14" s="213">
        <v>48</v>
      </c>
      <c r="L14" s="214">
        <v>316</v>
      </c>
      <c r="M14" s="213">
        <v>45</v>
      </c>
      <c r="N14" s="214">
        <v>621</v>
      </c>
      <c r="O14" s="213">
        <v>33</v>
      </c>
      <c r="P14" s="214">
        <v>795</v>
      </c>
      <c r="Q14" s="213">
        <v>35</v>
      </c>
      <c r="R14" s="214">
        <v>1335</v>
      </c>
      <c r="S14" s="213">
        <v>36</v>
      </c>
      <c r="T14" s="214">
        <v>2599</v>
      </c>
      <c r="U14" s="212">
        <v>75</v>
      </c>
      <c r="V14" s="212">
        <v>47589</v>
      </c>
      <c r="W14" s="213">
        <v>4</v>
      </c>
      <c r="X14" s="49"/>
    </row>
    <row r="15" spans="1:24" s="19" customFormat="1" ht="15" customHeight="1">
      <c r="A15" s="209"/>
      <c r="B15" s="209"/>
      <c r="C15" s="336" t="s">
        <v>137</v>
      </c>
      <c r="D15" s="209"/>
      <c r="E15" s="210" t="s">
        <v>138</v>
      </c>
      <c r="F15" s="211">
        <v>1211</v>
      </c>
      <c r="G15" s="212">
        <v>43265</v>
      </c>
      <c r="H15" s="212">
        <v>41584</v>
      </c>
      <c r="I15" s="213">
        <v>393</v>
      </c>
      <c r="J15" s="214">
        <v>736</v>
      </c>
      <c r="K15" s="213">
        <v>201</v>
      </c>
      <c r="L15" s="214">
        <v>1336</v>
      </c>
      <c r="M15" s="213">
        <v>217</v>
      </c>
      <c r="N15" s="214">
        <v>3010</v>
      </c>
      <c r="O15" s="213">
        <v>105</v>
      </c>
      <c r="P15" s="214">
        <v>2531</v>
      </c>
      <c r="Q15" s="213">
        <v>114</v>
      </c>
      <c r="R15" s="214">
        <v>4240</v>
      </c>
      <c r="S15" s="213">
        <v>80</v>
      </c>
      <c r="T15" s="214">
        <v>5492</v>
      </c>
      <c r="U15" s="212">
        <v>92</v>
      </c>
      <c r="V15" s="212">
        <v>25920</v>
      </c>
      <c r="W15" s="213">
        <v>9</v>
      </c>
      <c r="X15" s="49"/>
    </row>
    <row r="16" spans="1:24" s="19" customFormat="1" ht="15" customHeight="1">
      <c r="A16" s="209"/>
      <c r="B16" s="209"/>
      <c r="C16" s="336" t="s">
        <v>139</v>
      </c>
      <c r="D16" s="209"/>
      <c r="E16" s="210" t="s">
        <v>140</v>
      </c>
      <c r="F16" s="211">
        <v>4855</v>
      </c>
      <c r="G16" s="212">
        <v>71148</v>
      </c>
      <c r="H16" s="212">
        <v>65038</v>
      </c>
      <c r="I16" s="213">
        <v>2440</v>
      </c>
      <c r="J16" s="214">
        <v>5819</v>
      </c>
      <c r="K16" s="213">
        <v>1031</v>
      </c>
      <c r="L16" s="214">
        <v>6728</v>
      </c>
      <c r="M16" s="213">
        <v>694</v>
      </c>
      <c r="N16" s="214">
        <v>9460</v>
      </c>
      <c r="O16" s="213">
        <v>280</v>
      </c>
      <c r="P16" s="214">
        <v>6599</v>
      </c>
      <c r="Q16" s="213">
        <v>177</v>
      </c>
      <c r="R16" s="214">
        <v>6628</v>
      </c>
      <c r="S16" s="213">
        <v>116</v>
      </c>
      <c r="T16" s="214">
        <v>8009</v>
      </c>
      <c r="U16" s="212">
        <v>90</v>
      </c>
      <c r="V16" s="212">
        <v>27905</v>
      </c>
      <c r="W16" s="213">
        <v>27</v>
      </c>
      <c r="X16" s="49"/>
    </row>
    <row r="17" spans="1:24" s="19" customFormat="1" ht="15" customHeight="1">
      <c r="A17" s="209"/>
      <c r="B17" s="209"/>
      <c r="C17" s="336" t="s">
        <v>141</v>
      </c>
      <c r="D17" s="209"/>
      <c r="E17" s="210" t="s">
        <v>142</v>
      </c>
      <c r="F17" s="211">
        <v>253</v>
      </c>
      <c r="G17" s="212">
        <v>14182</v>
      </c>
      <c r="H17" s="212">
        <v>13725</v>
      </c>
      <c r="I17" s="213">
        <v>93</v>
      </c>
      <c r="J17" s="214">
        <v>204</v>
      </c>
      <c r="K17" s="213">
        <v>32</v>
      </c>
      <c r="L17" s="214">
        <v>211</v>
      </c>
      <c r="M17" s="213">
        <v>43</v>
      </c>
      <c r="N17" s="214">
        <v>634</v>
      </c>
      <c r="O17" s="213">
        <v>21</v>
      </c>
      <c r="P17" s="214">
        <v>507</v>
      </c>
      <c r="Q17" s="213">
        <v>21</v>
      </c>
      <c r="R17" s="214">
        <v>774</v>
      </c>
      <c r="S17" s="213">
        <v>17</v>
      </c>
      <c r="T17" s="214">
        <v>1226</v>
      </c>
      <c r="U17" s="212">
        <v>24</v>
      </c>
      <c r="V17" s="212">
        <v>10626</v>
      </c>
      <c r="W17" s="213">
        <v>2</v>
      </c>
      <c r="X17" s="49"/>
    </row>
    <row r="18" spans="1:24" s="19" customFormat="1" ht="15" customHeight="1">
      <c r="A18" s="209"/>
      <c r="B18" s="209"/>
      <c r="C18" s="336" t="s">
        <v>143</v>
      </c>
      <c r="D18" s="209"/>
      <c r="E18" s="210" t="s">
        <v>144</v>
      </c>
      <c r="F18" s="211">
        <v>1308</v>
      </c>
      <c r="G18" s="212">
        <v>7546</v>
      </c>
      <c r="H18" s="212">
        <v>5425</v>
      </c>
      <c r="I18" s="213">
        <v>978</v>
      </c>
      <c r="J18" s="214">
        <v>1907</v>
      </c>
      <c r="K18" s="213">
        <v>186</v>
      </c>
      <c r="L18" s="214">
        <v>1211</v>
      </c>
      <c r="M18" s="213">
        <v>68</v>
      </c>
      <c r="N18" s="214">
        <v>911</v>
      </c>
      <c r="O18" s="213">
        <v>20</v>
      </c>
      <c r="P18" s="214">
        <v>490</v>
      </c>
      <c r="Q18" s="213">
        <v>11</v>
      </c>
      <c r="R18" s="214">
        <v>408</v>
      </c>
      <c r="S18" s="213">
        <v>17</v>
      </c>
      <c r="T18" s="214">
        <v>1114</v>
      </c>
      <c r="U18" s="212">
        <v>8</v>
      </c>
      <c r="V18" s="212">
        <v>1505</v>
      </c>
      <c r="W18" s="213">
        <v>20</v>
      </c>
      <c r="X18" s="49"/>
    </row>
    <row r="19" spans="1:24" s="19" customFormat="1" ht="15" customHeight="1">
      <c r="A19" s="209"/>
      <c r="B19" s="209"/>
      <c r="C19" s="336" t="s">
        <v>145</v>
      </c>
      <c r="D19" s="209"/>
      <c r="E19" s="210" t="s">
        <v>146</v>
      </c>
      <c r="F19" s="211">
        <v>650</v>
      </c>
      <c r="G19" s="212">
        <v>11214</v>
      </c>
      <c r="H19" s="212">
        <v>10161</v>
      </c>
      <c r="I19" s="213">
        <v>366</v>
      </c>
      <c r="J19" s="214">
        <v>780</v>
      </c>
      <c r="K19" s="213">
        <v>129</v>
      </c>
      <c r="L19" s="214">
        <v>861</v>
      </c>
      <c r="M19" s="213">
        <v>64</v>
      </c>
      <c r="N19" s="214">
        <v>839</v>
      </c>
      <c r="O19" s="213">
        <v>22</v>
      </c>
      <c r="P19" s="214">
        <v>526</v>
      </c>
      <c r="Q19" s="213">
        <v>24</v>
      </c>
      <c r="R19" s="214">
        <v>911</v>
      </c>
      <c r="S19" s="213">
        <v>22</v>
      </c>
      <c r="T19" s="214">
        <v>1519</v>
      </c>
      <c r="U19" s="212">
        <v>18</v>
      </c>
      <c r="V19" s="212">
        <v>5778</v>
      </c>
      <c r="W19" s="213">
        <v>5</v>
      </c>
      <c r="X19" s="49"/>
    </row>
    <row r="20" spans="1:24" s="19" customFormat="1" ht="15" customHeight="1">
      <c r="A20" s="209"/>
      <c r="B20" s="209"/>
      <c r="C20" s="336" t="s">
        <v>147</v>
      </c>
      <c r="D20" s="209"/>
      <c r="E20" s="210" t="s">
        <v>148</v>
      </c>
      <c r="F20" s="211">
        <v>2413</v>
      </c>
      <c r="G20" s="212">
        <v>23251</v>
      </c>
      <c r="H20" s="212">
        <v>18755</v>
      </c>
      <c r="I20" s="213">
        <v>1230</v>
      </c>
      <c r="J20" s="214">
        <v>2957</v>
      </c>
      <c r="K20" s="213">
        <v>530</v>
      </c>
      <c r="L20" s="214">
        <v>3451</v>
      </c>
      <c r="M20" s="213">
        <v>360</v>
      </c>
      <c r="N20" s="214">
        <v>4874</v>
      </c>
      <c r="O20" s="213">
        <v>166</v>
      </c>
      <c r="P20" s="214">
        <v>3915</v>
      </c>
      <c r="Q20" s="213">
        <v>83</v>
      </c>
      <c r="R20" s="214">
        <v>3053</v>
      </c>
      <c r="S20" s="213">
        <v>29</v>
      </c>
      <c r="T20" s="214">
        <v>1891</v>
      </c>
      <c r="U20" s="212">
        <v>10</v>
      </c>
      <c r="V20" s="212">
        <v>3110</v>
      </c>
      <c r="W20" s="213">
        <v>5</v>
      </c>
      <c r="X20" s="49"/>
    </row>
    <row r="21" spans="1:24" s="19" customFormat="1" ht="15" customHeight="1">
      <c r="A21" s="209"/>
      <c r="B21" s="209"/>
      <c r="C21" s="336" t="s">
        <v>149</v>
      </c>
      <c r="D21" s="209"/>
      <c r="E21" s="210" t="s">
        <v>150</v>
      </c>
      <c r="F21" s="211">
        <v>1176</v>
      </c>
      <c r="G21" s="212">
        <v>9425</v>
      </c>
      <c r="H21" s="212">
        <v>7837</v>
      </c>
      <c r="I21" s="213">
        <v>794</v>
      </c>
      <c r="J21" s="214">
        <v>1639</v>
      </c>
      <c r="K21" s="213">
        <v>203</v>
      </c>
      <c r="L21" s="214">
        <v>1272</v>
      </c>
      <c r="M21" s="213">
        <v>77</v>
      </c>
      <c r="N21" s="214">
        <v>1024</v>
      </c>
      <c r="O21" s="213">
        <v>39</v>
      </c>
      <c r="P21" s="214">
        <v>935</v>
      </c>
      <c r="Q21" s="213">
        <v>26</v>
      </c>
      <c r="R21" s="214">
        <v>991</v>
      </c>
      <c r="S21" s="213">
        <v>13</v>
      </c>
      <c r="T21" s="214">
        <v>938</v>
      </c>
      <c r="U21" s="212">
        <v>12</v>
      </c>
      <c r="V21" s="212">
        <v>2626</v>
      </c>
      <c r="W21" s="213">
        <v>12</v>
      </c>
      <c r="X21" s="49"/>
    </row>
    <row r="22" spans="1:24" s="19" customFormat="1" ht="15" customHeight="1">
      <c r="A22" s="209"/>
      <c r="B22" s="209"/>
      <c r="C22" s="336" t="s">
        <v>151</v>
      </c>
      <c r="D22" s="209"/>
      <c r="E22" s="210" t="s">
        <v>152</v>
      </c>
      <c r="F22" s="211">
        <v>444</v>
      </c>
      <c r="G22" s="212">
        <v>9096</v>
      </c>
      <c r="H22" s="212">
        <v>8411</v>
      </c>
      <c r="I22" s="213">
        <v>129</v>
      </c>
      <c r="J22" s="214">
        <v>282</v>
      </c>
      <c r="K22" s="213">
        <v>106</v>
      </c>
      <c r="L22" s="214">
        <v>694</v>
      </c>
      <c r="M22" s="213">
        <v>80</v>
      </c>
      <c r="N22" s="214">
        <v>1116</v>
      </c>
      <c r="O22" s="213">
        <v>31</v>
      </c>
      <c r="P22" s="214">
        <v>769</v>
      </c>
      <c r="Q22" s="213">
        <v>61</v>
      </c>
      <c r="R22" s="214">
        <v>2333</v>
      </c>
      <c r="S22" s="213">
        <v>26</v>
      </c>
      <c r="T22" s="214">
        <v>1798</v>
      </c>
      <c r="U22" s="212">
        <v>9</v>
      </c>
      <c r="V22" s="212">
        <v>2104</v>
      </c>
      <c r="W22" s="213">
        <v>2</v>
      </c>
      <c r="X22" s="49"/>
    </row>
    <row r="23" spans="1:24" s="19" customFormat="1" ht="15" customHeight="1">
      <c r="A23" s="209"/>
      <c r="B23" s="209"/>
      <c r="C23" s="336" t="s">
        <v>153</v>
      </c>
      <c r="D23" s="209"/>
      <c r="E23" s="210" t="s">
        <v>154</v>
      </c>
      <c r="F23" s="211">
        <v>1320</v>
      </c>
      <c r="G23" s="212">
        <v>20682</v>
      </c>
      <c r="H23" s="212">
        <v>18708</v>
      </c>
      <c r="I23" s="213">
        <v>423</v>
      </c>
      <c r="J23" s="214">
        <v>1123</v>
      </c>
      <c r="K23" s="213">
        <v>404</v>
      </c>
      <c r="L23" s="214">
        <v>2724</v>
      </c>
      <c r="M23" s="213">
        <v>258</v>
      </c>
      <c r="N23" s="214">
        <v>3403</v>
      </c>
      <c r="O23" s="213">
        <v>98</v>
      </c>
      <c r="P23" s="214">
        <v>2377</v>
      </c>
      <c r="Q23" s="213">
        <v>75</v>
      </c>
      <c r="R23" s="214">
        <v>2788</v>
      </c>
      <c r="S23" s="213">
        <v>36</v>
      </c>
      <c r="T23" s="214">
        <v>2476</v>
      </c>
      <c r="U23" s="212">
        <v>26</v>
      </c>
      <c r="V23" s="212">
        <v>5791</v>
      </c>
      <c r="W23" s="213" t="s">
        <v>1766</v>
      </c>
      <c r="X23" s="49"/>
    </row>
    <row r="24" spans="1:24" s="19" customFormat="1" ht="15" customHeight="1">
      <c r="A24" s="209"/>
      <c r="B24" s="209"/>
      <c r="C24" s="336" t="s">
        <v>155</v>
      </c>
      <c r="D24" s="209"/>
      <c r="E24" s="210" t="s">
        <v>156</v>
      </c>
      <c r="F24" s="211">
        <v>50</v>
      </c>
      <c r="G24" s="212">
        <v>4335</v>
      </c>
      <c r="H24" s="212">
        <v>4332</v>
      </c>
      <c r="I24" s="213">
        <v>8</v>
      </c>
      <c r="J24" s="214">
        <v>14</v>
      </c>
      <c r="K24" s="213">
        <v>33</v>
      </c>
      <c r="L24" s="214">
        <v>230</v>
      </c>
      <c r="M24" s="213">
        <v>5</v>
      </c>
      <c r="N24" s="214">
        <v>58</v>
      </c>
      <c r="O24" s="213">
        <v>1</v>
      </c>
      <c r="P24" s="214">
        <v>25</v>
      </c>
      <c r="Q24" s="213" t="s">
        <v>1766</v>
      </c>
      <c r="R24" s="214" t="s">
        <v>1766</v>
      </c>
      <c r="S24" s="213" t="s">
        <v>1766</v>
      </c>
      <c r="T24" s="214" t="s">
        <v>1766</v>
      </c>
      <c r="U24" s="212">
        <v>3</v>
      </c>
      <c r="V24" s="212">
        <v>4008</v>
      </c>
      <c r="W24" s="213" t="s">
        <v>1766</v>
      </c>
      <c r="X24" s="49"/>
    </row>
    <row r="25" spans="1:24" s="19" customFormat="1" ht="15" customHeight="1">
      <c r="A25" s="209"/>
      <c r="B25" s="209"/>
      <c r="C25" s="336" t="s">
        <v>157</v>
      </c>
      <c r="D25" s="209"/>
      <c r="E25" s="210" t="s">
        <v>158</v>
      </c>
      <c r="F25" s="211">
        <v>1271</v>
      </c>
      <c r="G25" s="212">
        <v>42406</v>
      </c>
      <c r="H25" s="212">
        <v>40218</v>
      </c>
      <c r="I25" s="213">
        <v>523</v>
      </c>
      <c r="J25" s="214">
        <v>1178</v>
      </c>
      <c r="K25" s="213">
        <v>226</v>
      </c>
      <c r="L25" s="214">
        <v>1500</v>
      </c>
      <c r="M25" s="213">
        <v>188</v>
      </c>
      <c r="N25" s="214">
        <v>2479</v>
      </c>
      <c r="O25" s="213">
        <v>73</v>
      </c>
      <c r="P25" s="214">
        <v>1758</v>
      </c>
      <c r="Q25" s="213">
        <v>86</v>
      </c>
      <c r="R25" s="214">
        <v>3174</v>
      </c>
      <c r="S25" s="213">
        <v>75</v>
      </c>
      <c r="T25" s="214">
        <v>5156</v>
      </c>
      <c r="U25" s="212">
        <v>85</v>
      </c>
      <c r="V25" s="212">
        <v>27161</v>
      </c>
      <c r="W25" s="213">
        <v>15</v>
      </c>
      <c r="X25" s="49"/>
    </row>
    <row r="26" spans="1:24" s="19" customFormat="1" ht="11.25" customHeight="1">
      <c r="A26" s="209"/>
      <c r="B26" s="209"/>
      <c r="C26" s="336" t="s">
        <v>1768</v>
      </c>
      <c r="D26" s="209"/>
      <c r="E26" s="210" t="s">
        <v>1767</v>
      </c>
      <c r="F26" s="211">
        <v>56</v>
      </c>
      <c r="G26" s="212">
        <v>6989</v>
      </c>
      <c r="H26" s="212">
        <v>6989</v>
      </c>
      <c r="I26" s="213" t="s">
        <v>1766</v>
      </c>
      <c r="J26" s="214" t="s">
        <v>1766</v>
      </c>
      <c r="K26" s="213">
        <v>10</v>
      </c>
      <c r="L26" s="214">
        <v>69</v>
      </c>
      <c r="M26" s="213">
        <v>8</v>
      </c>
      <c r="N26" s="214">
        <v>114</v>
      </c>
      <c r="O26" s="213">
        <v>4</v>
      </c>
      <c r="P26" s="214">
        <v>99</v>
      </c>
      <c r="Q26" s="213">
        <v>10</v>
      </c>
      <c r="R26" s="214">
        <v>390</v>
      </c>
      <c r="S26" s="213">
        <v>7</v>
      </c>
      <c r="T26" s="214">
        <v>484</v>
      </c>
      <c r="U26" s="212">
        <v>17</v>
      </c>
      <c r="V26" s="212">
        <v>5833</v>
      </c>
      <c r="W26" s="213" t="s">
        <v>1766</v>
      </c>
      <c r="X26" s="49"/>
    </row>
    <row r="27" spans="1:24" s="51" customFormat="1" ht="10.5" customHeight="1">
      <c r="A27" s="215"/>
      <c r="B27" s="215"/>
      <c r="C27" s="209"/>
      <c r="D27" s="209"/>
      <c r="E27" s="210"/>
      <c r="F27" s="211"/>
      <c r="G27" s="212"/>
      <c r="H27" s="212"/>
      <c r="I27" s="213"/>
      <c r="J27" s="214"/>
      <c r="K27" s="213"/>
      <c r="L27" s="214"/>
      <c r="M27" s="213"/>
      <c r="N27" s="214"/>
      <c r="O27" s="213"/>
      <c r="P27" s="214"/>
      <c r="Q27" s="213"/>
      <c r="R27" s="214"/>
      <c r="S27" s="213"/>
      <c r="T27" s="214"/>
      <c r="U27" s="212"/>
      <c r="V27" s="212"/>
      <c r="W27" s="206"/>
      <c r="X27" s="50"/>
    </row>
    <row r="28" spans="1:24" ht="10.5" customHeight="1">
      <c r="A28" s="37"/>
      <c r="B28" s="37"/>
      <c r="C28" s="216"/>
      <c r="D28" s="216"/>
      <c r="E28" s="217" t="s">
        <v>170</v>
      </c>
      <c r="F28" s="218">
        <f aca="true" t="shared" si="0" ref="F28:W28">IF(SUM(F8:F27)&gt;0,SUM(F8:F27),"-")</f>
        <v>19112</v>
      </c>
      <c r="G28" s="219">
        <f t="shared" si="0"/>
        <v>375745</v>
      </c>
      <c r="H28" s="219">
        <f t="shared" si="0"/>
        <v>344707</v>
      </c>
      <c r="I28" s="220">
        <f t="shared" si="0"/>
        <v>9542</v>
      </c>
      <c r="J28" s="221">
        <f t="shared" si="0"/>
        <v>21709</v>
      </c>
      <c r="K28" s="220">
        <f t="shared" si="0"/>
        <v>3927</v>
      </c>
      <c r="L28" s="221">
        <f t="shared" si="0"/>
        <v>25714</v>
      </c>
      <c r="M28" s="220">
        <f t="shared" si="0"/>
        <v>2534</v>
      </c>
      <c r="N28" s="221">
        <f t="shared" si="0"/>
        <v>34349</v>
      </c>
      <c r="O28" s="220">
        <f t="shared" si="0"/>
        <v>1045</v>
      </c>
      <c r="P28" s="221">
        <f t="shared" si="0"/>
        <v>24884</v>
      </c>
      <c r="Q28" s="220">
        <f t="shared" si="0"/>
        <v>840</v>
      </c>
      <c r="R28" s="221">
        <f t="shared" si="0"/>
        <v>31384</v>
      </c>
      <c r="S28" s="220">
        <f t="shared" si="0"/>
        <v>573</v>
      </c>
      <c r="T28" s="221">
        <f t="shared" si="0"/>
        <v>39377</v>
      </c>
      <c r="U28" s="219">
        <f t="shared" si="0"/>
        <v>546</v>
      </c>
      <c r="V28" s="219">
        <f t="shared" si="0"/>
        <v>198328</v>
      </c>
      <c r="W28" s="220">
        <f t="shared" si="0"/>
        <v>105</v>
      </c>
      <c r="X28" s="41"/>
    </row>
    <row r="29" spans="1:24" ht="18" customHeight="1">
      <c r="A29" s="53"/>
      <c r="B29" s="53"/>
      <c r="C29" s="54"/>
      <c r="D29" s="53"/>
      <c r="E29" s="53"/>
      <c r="F29" s="551" t="s">
        <v>1769</v>
      </c>
      <c r="G29" s="551"/>
      <c r="H29" s="551"/>
      <c r="I29" s="551"/>
      <c r="J29" s="551"/>
      <c r="K29" s="551"/>
      <c r="L29" s="551"/>
      <c r="M29" s="551"/>
      <c r="N29" s="551"/>
      <c r="O29" s="551"/>
      <c r="P29" s="551"/>
      <c r="Q29" s="551"/>
      <c r="R29" s="551"/>
      <c r="S29" s="551"/>
      <c r="T29" s="551"/>
      <c r="U29" s="551"/>
      <c r="V29" s="551"/>
      <c r="W29" s="551"/>
      <c r="X29" s="41"/>
    </row>
    <row r="30" spans="1:24" ht="15.75" customHeight="1">
      <c r="A30" s="53"/>
      <c r="B30" s="53"/>
      <c r="C30" s="54"/>
      <c r="D30" s="53"/>
      <c r="E30" s="53"/>
      <c r="F30" s="551"/>
      <c r="G30" s="551"/>
      <c r="H30" s="551"/>
      <c r="I30" s="551"/>
      <c r="J30" s="551"/>
      <c r="K30" s="551"/>
      <c r="L30" s="551"/>
      <c r="M30" s="551"/>
      <c r="N30" s="551"/>
      <c r="O30" s="551"/>
      <c r="P30" s="551"/>
      <c r="Q30" s="551"/>
      <c r="R30" s="551"/>
      <c r="S30" s="551"/>
      <c r="T30" s="551"/>
      <c r="U30" s="551"/>
      <c r="V30" s="551"/>
      <c r="W30" s="551"/>
      <c r="X30" s="41"/>
    </row>
    <row r="31" spans="1:24" ht="14.25" customHeight="1">
      <c r="A31" s="55"/>
      <c r="B31" s="55"/>
      <c r="C31" s="56"/>
      <c r="D31" s="55"/>
      <c r="E31" s="57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6:24" ht="12"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</row>
    <row r="33" spans="6:24" ht="12"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</row>
    <row r="34" spans="6:24" ht="12"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6:24" ht="12"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6:24" ht="12"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</row>
    <row r="37" spans="6:24" ht="12"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</row>
    <row r="38" spans="6:24" ht="12"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</row>
    <row r="39" spans="6:24" ht="12"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</row>
    <row r="40" spans="6:24" ht="12"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</row>
    <row r="41" spans="6:24" ht="12"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</row>
    <row r="42" spans="6:24" ht="12"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</row>
    <row r="43" spans="6:24" ht="12"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</row>
    <row r="44" spans="6:24" ht="12"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</row>
    <row r="45" spans="6:24" ht="12"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</row>
    <row r="46" spans="6:24" ht="12"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</row>
    <row r="47" spans="6:24" ht="12"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</row>
    <row r="48" spans="6:24" ht="12"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</row>
    <row r="49" spans="6:24" ht="12"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</row>
    <row r="50" spans="6:24" ht="12"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</row>
    <row r="51" spans="6:24" ht="12"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</row>
    <row r="52" spans="6:24" ht="12"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</row>
    <row r="53" spans="6:24" ht="12"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</row>
    <row r="54" spans="6:24" ht="12"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</row>
    <row r="55" spans="6:24" ht="12"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</row>
    <row r="56" spans="6:24" ht="12"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</row>
    <row r="57" spans="6:24" ht="12"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</row>
    <row r="58" spans="6:24" ht="12"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</row>
    <row r="59" spans="6:24" ht="12"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</row>
    <row r="60" spans="6:24" ht="12"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</row>
    <row r="61" spans="6:24" ht="12"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</row>
    <row r="62" spans="6:24" ht="12"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</row>
    <row r="63" spans="6:24" ht="12"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</row>
    <row r="64" spans="6:24" ht="12"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</row>
    <row r="65" spans="6:24" ht="12"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</row>
    <row r="66" spans="6:24" ht="12"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</row>
    <row r="67" spans="6:24" ht="12"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</row>
    <row r="68" spans="6:24" ht="12"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</row>
    <row r="69" spans="6:24" ht="12"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</row>
    <row r="70" spans="6:24" ht="12"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</row>
    <row r="71" spans="6:24" ht="12"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</row>
    <row r="72" spans="6:24" ht="12"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</row>
    <row r="73" spans="6:24" ht="12"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</row>
    <row r="74" spans="6:24" ht="12"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</row>
    <row r="75" spans="6:24" ht="12"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</row>
    <row r="76" spans="6:24" ht="12"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</row>
    <row r="77" spans="6:24" ht="12"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</row>
    <row r="78" spans="6:24" ht="12"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</row>
  </sheetData>
  <sheetProtection/>
  <mergeCells count="30">
    <mergeCell ref="E1:H1"/>
    <mergeCell ref="F29:W30"/>
    <mergeCell ref="A2:E6"/>
    <mergeCell ref="I3:J3"/>
    <mergeCell ref="K3:L3"/>
    <mergeCell ref="M3:N3"/>
    <mergeCell ref="F4:F6"/>
    <mergeCell ref="G4:G5"/>
    <mergeCell ref="I4:I6"/>
    <mergeCell ref="O3:P3"/>
    <mergeCell ref="T4:T5"/>
    <mergeCell ref="F2:H3"/>
    <mergeCell ref="O4:O6"/>
    <mergeCell ref="W3:W6"/>
    <mergeCell ref="I2:W2"/>
    <mergeCell ref="K4:K6"/>
    <mergeCell ref="M4:M6"/>
    <mergeCell ref="S4:S6"/>
    <mergeCell ref="L4:L5"/>
    <mergeCell ref="H4:H5"/>
    <mergeCell ref="J4:J5"/>
    <mergeCell ref="N4:N5"/>
    <mergeCell ref="P4:P5"/>
    <mergeCell ref="U3:V3"/>
    <mergeCell ref="V4:V5"/>
    <mergeCell ref="R4:R5"/>
    <mergeCell ref="Q4:Q6"/>
    <mergeCell ref="Q3:R3"/>
    <mergeCell ref="S3:T3"/>
    <mergeCell ref="U4:U6"/>
  </mergeCells>
  <printOptions/>
  <pageMargins left="0.3937007874015748" right="0.3937007874015748" top="0.7874015748031497" bottom="0.8661417322834646" header="0.7086614173228347" footer="0.11811023622047245"/>
  <pageSetup horizontalDpi="600" verticalDpi="600" orientation="landscape" paperSize="9" scale="80" r:id="rId1"/>
  <headerFooter alignWithMargins="0">
    <oddHeader>&amp;R「平成26年経済センサス-基礎調査」</oddHeader>
    <oddFooter>&amp;C&amp;P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678"/>
  <sheetViews>
    <sheetView workbookViewId="0" topLeftCell="A1">
      <selection activeCell="A1" sqref="A1:K1"/>
    </sheetView>
  </sheetViews>
  <sheetFormatPr defaultColWidth="8.796875" defaultRowHeight="15"/>
  <cols>
    <col min="1" max="3" width="0.40625" style="151" customWidth="1"/>
    <col min="4" max="4" width="3.69921875" style="151" customWidth="1"/>
    <col min="5" max="5" width="33.3984375" style="152" customWidth="1"/>
    <col min="6" max="6" width="7.59765625" style="52" customWidth="1"/>
    <col min="7" max="7" width="9.19921875" style="52" customWidth="1"/>
    <col min="8" max="8" width="7.59765625" style="52" customWidth="1"/>
    <col min="9" max="9" width="9.3984375" style="52" customWidth="1"/>
    <col min="10" max="11" width="7.59765625" style="52" customWidth="1"/>
    <col min="12" max="12" width="9" style="52" customWidth="1"/>
    <col min="13" max="16384" width="9" style="52" customWidth="1"/>
  </cols>
  <sheetData>
    <row r="1" spans="1:11" s="143" customFormat="1" ht="26.25" customHeight="1" thickBot="1">
      <c r="A1" s="560" t="s">
        <v>1845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</row>
    <row r="2" spans="1:11" s="28" customFormat="1" ht="15" customHeight="1" thickTop="1">
      <c r="A2" s="563" t="s">
        <v>533</v>
      </c>
      <c r="B2" s="564"/>
      <c r="C2" s="564"/>
      <c r="D2" s="564"/>
      <c r="E2" s="565"/>
      <c r="F2" s="568" t="s">
        <v>534</v>
      </c>
      <c r="G2" s="569"/>
      <c r="H2" s="568" t="s">
        <v>535</v>
      </c>
      <c r="I2" s="570"/>
      <c r="J2" s="568" t="s">
        <v>536</v>
      </c>
      <c r="K2" s="472"/>
    </row>
    <row r="3" spans="1:12" s="19" customFormat="1" ht="15" customHeight="1">
      <c r="A3" s="566"/>
      <c r="B3" s="566"/>
      <c r="C3" s="566"/>
      <c r="D3" s="566"/>
      <c r="E3" s="567"/>
      <c r="F3" s="142" t="s">
        <v>537</v>
      </c>
      <c r="G3" s="29" t="s">
        <v>538</v>
      </c>
      <c r="H3" s="29" t="s">
        <v>537</v>
      </c>
      <c r="I3" s="29" t="s">
        <v>538</v>
      </c>
      <c r="J3" s="29" t="s">
        <v>537</v>
      </c>
      <c r="K3" s="30" t="s">
        <v>538</v>
      </c>
      <c r="L3" s="28"/>
    </row>
    <row r="4" spans="1:11" s="48" customFormat="1" ht="15" customHeight="1">
      <c r="A4" s="144"/>
      <c r="B4" s="144"/>
      <c r="C4" s="144"/>
      <c r="D4" s="144"/>
      <c r="E4" s="47"/>
      <c r="G4" s="48" t="s">
        <v>539</v>
      </c>
      <c r="H4" s="204"/>
      <c r="I4" s="205" t="s">
        <v>539</v>
      </c>
      <c r="K4" s="48" t="s">
        <v>539</v>
      </c>
    </row>
    <row r="5" spans="1:11" s="48" customFormat="1" ht="15" customHeight="1">
      <c r="A5" s="222" t="s">
        <v>1777</v>
      </c>
      <c r="B5" s="144"/>
      <c r="C5" s="144"/>
      <c r="D5" s="144"/>
      <c r="E5" s="223" t="s">
        <v>1778</v>
      </c>
      <c r="F5" s="224">
        <v>662360</v>
      </c>
      <c r="G5" s="224">
        <v>9657306</v>
      </c>
      <c r="H5" s="224">
        <v>526748</v>
      </c>
      <c r="I5" s="224">
        <v>8066791</v>
      </c>
      <c r="J5" s="224">
        <v>19112</v>
      </c>
      <c r="K5" s="224">
        <v>375745</v>
      </c>
    </row>
    <row r="6" spans="1:9" s="48" customFormat="1" ht="7.5" customHeight="1">
      <c r="A6" s="144"/>
      <c r="B6" s="144"/>
      <c r="C6" s="144"/>
      <c r="D6" s="144"/>
      <c r="E6" s="47"/>
      <c r="H6" s="357"/>
      <c r="I6" s="358"/>
    </row>
    <row r="7" spans="1:12" s="51" customFormat="1" ht="15" customHeight="1">
      <c r="A7" s="222" t="s">
        <v>173</v>
      </c>
      <c r="B7" s="222"/>
      <c r="C7" s="222"/>
      <c r="D7" s="338"/>
      <c r="E7" s="223" t="s">
        <v>174</v>
      </c>
      <c r="F7" s="224">
        <v>660273</v>
      </c>
      <c r="G7" s="224">
        <v>9398890</v>
      </c>
      <c r="H7" s="225">
        <v>525404</v>
      </c>
      <c r="I7" s="226">
        <v>7854417</v>
      </c>
      <c r="J7" s="224">
        <v>19056</v>
      </c>
      <c r="K7" s="224">
        <v>368756</v>
      </c>
      <c r="L7" s="381"/>
    </row>
    <row r="8" spans="1:11" s="19" customFormat="1" ht="7.5" customHeight="1">
      <c r="A8" s="145"/>
      <c r="B8" s="145"/>
      <c r="C8" s="145"/>
      <c r="D8" s="145"/>
      <c r="E8" s="146"/>
      <c r="F8" s="227"/>
      <c r="G8" s="227"/>
      <c r="H8" s="228"/>
      <c r="I8" s="229"/>
      <c r="J8" s="227"/>
      <c r="K8" s="227"/>
    </row>
    <row r="9" spans="1:11" s="51" customFormat="1" ht="15" customHeight="1">
      <c r="A9" s="302" t="s">
        <v>540</v>
      </c>
      <c r="B9" s="302"/>
      <c r="C9" s="302"/>
      <c r="D9" s="339"/>
      <c r="E9" s="303" t="s">
        <v>541</v>
      </c>
      <c r="F9" s="304">
        <v>510</v>
      </c>
      <c r="G9" s="304">
        <v>4151</v>
      </c>
      <c r="H9" s="305">
        <v>273</v>
      </c>
      <c r="I9" s="306">
        <v>2344</v>
      </c>
      <c r="J9" s="304">
        <v>16</v>
      </c>
      <c r="K9" s="304">
        <v>173</v>
      </c>
    </row>
    <row r="10" spans="1:11" s="19" customFormat="1" ht="8.25" customHeight="1">
      <c r="A10" s="145"/>
      <c r="B10" s="145"/>
      <c r="C10" s="145"/>
      <c r="D10" s="145"/>
      <c r="E10" s="146"/>
      <c r="F10" s="227"/>
      <c r="G10" s="227"/>
      <c r="H10" s="228"/>
      <c r="I10" s="229"/>
      <c r="J10" s="227"/>
      <c r="K10" s="227"/>
    </row>
    <row r="11" spans="1:11" s="51" customFormat="1" ht="15" customHeight="1">
      <c r="A11" s="294" t="s">
        <v>123</v>
      </c>
      <c r="B11" s="294"/>
      <c r="C11" s="294"/>
      <c r="D11" s="340"/>
      <c r="E11" s="295" t="s">
        <v>124</v>
      </c>
      <c r="F11" s="296">
        <v>491</v>
      </c>
      <c r="G11" s="296">
        <v>4026</v>
      </c>
      <c r="H11" s="297">
        <v>259</v>
      </c>
      <c r="I11" s="298">
        <v>2248</v>
      </c>
      <c r="J11" s="296">
        <v>15</v>
      </c>
      <c r="K11" s="296">
        <v>171</v>
      </c>
    </row>
    <row r="12" spans="1:11" s="19" customFormat="1" ht="15" customHeight="1">
      <c r="A12" s="145"/>
      <c r="B12" s="145" t="s">
        <v>542</v>
      </c>
      <c r="C12" s="145"/>
      <c r="D12" s="145"/>
      <c r="E12" s="146" t="s">
        <v>543</v>
      </c>
      <c r="F12" s="227">
        <v>449</v>
      </c>
      <c r="G12" s="227">
        <v>3763</v>
      </c>
      <c r="H12" s="228">
        <v>238</v>
      </c>
      <c r="I12" s="229">
        <v>2144</v>
      </c>
      <c r="J12" s="227">
        <v>11</v>
      </c>
      <c r="K12" s="227">
        <v>142</v>
      </c>
    </row>
    <row r="13" spans="1:11" s="19" customFormat="1" ht="15" customHeight="1">
      <c r="A13" s="145"/>
      <c r="B13" s="145"/>
      <c r="C13" s="145" t="s">
        <v>544</v>
      </c>
      <c r="D13" s="145"/>
      <c r="E13" s="146" t="s">
        <v>545</v>
      </c>
      <c r="F13" s="227">
        <v>8</v>
      </c>
      <c r="G13" s="227">
        <v>77</v>
      </c>
      <c r="H13" s="228">
        <v>6</v>
      </c>
      <c r="I13" s="229">
        <v>67</v>
      </c>
      <c r="J13" s="227">
        <v>2</v>
      </c>
      <c r="K13" s="227">
        <v>60</v>
      </c>
    </row>
    <row r="14" spans="1:11" s="19" customFormat="1" ht="15" customHeight="1">
      <c r="A14" s="145"/>
      <c r="B14" s="145"/>
      <c r="C14" s="145" t="s">
        <v>546</v>
      </c>
      <c r="D14" s="145"/>
      <c r="E14" s="146" t="s">
        <v>547</v>
      </c>
      <c r="F14" s="227">
        <v>66</v>
      </c>
      <c r="G14" s="227">
        <v>461</v>
      </c>
      <c r="H14" s="228">
        <v>37</v>
      </c>
      <c r="I14" s="229">
        <v>263</v>
      </c>
      <c r="J14" s="227">
        <v>2</v>
      </c>
      <c r="K14" s="227">
        <v>10</v>
      </c>
    </row>
    <row r="15" spans="1:11" s="19" customFormat="1" ht="15" customHeight="1">
      <c r="A15" s="145"/>
      <c r="B15" s="145"/>
      <c r="C15" s="145" t="s">
        <v>548</v>
      </c>
      <c r="D15" s="145"/>
      <c r="E15" s="146" t="s">
        <v>549</v>
      </c>
      <c r="F15" s="227">
        <v>25</v>
      </c>
      <c r="G15" s="227">
        <v>134</v>
      </c>
      <c r="H15" s="228">
        <v>20</v>
      </c>
      <c r="I15" s="229">
        <v>105</v>
      </c>
      <c r="J15" s="227">
        <v>1</v>
      </c>
      <c r="K15" s="227">
        <v>2</v>
      </c>
    </row>
    <row r="16" spans="1:11" s="19" customFormat="1" ht="15" customHeight="1">
      <c r="A16" s="145"/>
      <c r="B16" s="145"/>
      <c r="C16" s="145" t="s">
        <v>550</v>
      </c>
      <c r="D16" s="145"/>
      <c r="E16" s="146" t="s">
        <v>551</v>
      </c>
      <c r="F16" s="227">
        <v>22</v>
      </c>
      <c r="G16" s="227">
        <v>598</v>
      </c>
      <c r="H16" s="228">
        <v>12</v>
      </c>
      <c r="I16" s="229">
        <v>526</v>
      </c>
      <c r="J16" s="227">
        <v>1</v>
      </c>
      <c r="K16" s="227">
        <v>40</v>
      </c>
    </row>
    <row r="17" spans="1:14" s="19" customFormat="1" ht="15" customHeight="1">
      <c r="A17" s="145"/>
      <c r="B17" s="145"/>
      <c r="C17" s="145" t="s">
        <v>552</v>
      </c>
      <c r="D17" s="145"/>
      <c r="E17" s="146" t="s">
        <v>553</v>
      </c>
      <c r="F17" s="227">
        <v>328</v>
      </c>
      <c r="G17" s="227">
        <v>2493</v>
      </c>
      <c r="H17" s="228">
        <v>163</v>
      </c>
      <c r="I17" s="229">
        <v>1183</v>
      </c>
      <c r="J17" s="227">
        <v>5</v>
      </c>
      <c r="K17" s="227">
        <v>30</v>
      </c>
      <c r="N17" s="72"/>
    </row>
    <row r="18" spans="1:11" s="19" customFormat="1" ht="15" customHeight="1">
      <c r="A18" s="145"/>
      <c r="B18" s="145" t="s">
        <v>554</v>
      </c>
      <c r="C18" s="145"/>
      <c r="D18" s="145"/>
      <c r="E18" s="146" t="s">
        <v>555</v>
      </c>
      <c r="F18" s="227">
        <v>42</v>
      </c>
      <c r="G18" s="227">
        <v>263</v>
      </c>
      <c r="H18" s="228">
        <v>21</v>
      </c>
      <c r="I18" s="229">
        <v>104</v>
      </c>
      <c r="J18" s="227">
        <v>4</v>
      </c>
      <c r="K18" s="227">
        <v>29</v>
      </c>
    </row>
    <row r="19" spans="1:11" s="19" customFormat="1" ht="15" customHeight="1">
      <c r="A19" s="145"/>
      <c r="B19" s="145"/>
      <c r="C19" s="145" t="s">
        <v>556</v>
      </c>
      <c r="D19" s="145"/>
      <c r="E19" s="146" t="s">
        <v>545</v>
      </c>
      <c r="F19" s="227">
        <v>1</v>
      </c>
      <c r="G19" s="227">
        <v>3</v>
      </c>
      <c r="H19" s="228">
        <v>1</v>
      </c>
      <c r="I19" s="229">
        <v>3</v>
      </c>
      <c r="J19" s="227" t="s">
        <v>1667</v>
      </c>
      <c r="K19" s="227" t="s">
        <v>1667</v>
      </c>
    </row>
    <row r="20" spans="1:11" s="19" customFormat="1" ht="15" customHeight="1">
      <c r="A20" s="145"/>
      <c r="B20" s="145"/>
      <c r="C20" s="145" t="s">
        <v>557</v>
      </c>
      <c r="D20" s="145"/>
      <c r="E20" s="146" t="s">
        <v>558</v>
      </c>
      <c r="F20" s="227">
        <v>13</v>
      </c>
      <c r="G20" s="227">
        <v>59</v>
      </c>
      <c r="H20" s="228">
        <v>8</v>
      </c>
      <c r="I20" s="229">
        <v>40</v>
      </c>
      <c r="J20" s="227">
        <v>2</v>
      </c>
      <c r="K20" s="227">
        <v>16</v>
      </c>
    </row>
    <row r="21" spans="1:11" s="19" customFormat="1" ht="15" customHeight="1">
      <c r="A21" s="145"/>
      <c r="B21" s="145"/>
      <c r="C21" s="145" t="s">
        <v>559</v>
      </c>
      <c r="D21" s="145"/>
      <c r="E21" s="146" t="s">
        <v>560</v>
      </c>
      <c r="F21" s="227">
        <v>3</v>
      </c>
      <c r="G21" s="227">
        <v>20</v>
      </c>
      <c r="H21" s="228">
        <v>3</v>
      </c>
      <c r="I21" s="229">
        <v>20</v>
      </c>
      <c r="J21" s="227">
        <v>1</v>
      </c>
      <c r="K21" s="227">
        <v>5</v>
      </c>
    </row>
    <row r="22" spans="1:11" s="19" customFormat="1" ht="15" customHeight="1">
      <c r="A22" s="145"/>
      <c r="B22" s="145"/>
      <c r="C22" s="145" t="s">
        <v>561</v>
      </c>
      <c r="D22" s="145"/>
      <c r="E22" s="146" t="s">
        <v>562</v>
      </c>
      <c r="F22" s="227" t="s">
        <v>1667</v>
      </c>
      <c r="G22" s="227" t="s">
        <v>1667</v>
      </c>
      <c r="H22" s="228" t="s">
        <v>1667</v>
      </c>
      <c r="I22" s="229" t="s">
        <v>1667</v>
      </c>
      <c r="J22" s="227" t="s">
        <v>1667</v>
      </c>
      <c r="K22" s="227" t="s">
        <v>1667</v>
      </c>
    </row>
    <row r="23" spans="1:11" s="19" customFormat="1" ht="15" customHeight="1">
      <c r="A23" s="145"/>
      <c r="B23" s="145"/>
      <c r="C23" s="145" t="s">
        <v>563</v>
      </c>
      <c r="D23" s="145"/>
      <c r="E23" s="146" t="s">
        <v>564</v>
      </c>
      <c r="F23" s="227">
        <v>23</v>
      </c>
      <c r="G23" s="227">
        <v>167</v>
      </c>
      <c r="H23" s="228">
        <v>8</v>
      </c>
      <c r="I23" s="229">
        <v>39</v>
      </c>
      <c r="J23" s="227">
        <v>1</v>
      </c>
      <c r="K23" s="227">
        <v>8</v>
      </c>
    </row>
    <row r="24" spans="1:11" s="19" customFormat="1" ht="15" customHeight="1">
      <c r="A24" s="145"/>
      <c r="B24" s="145"/>
      <c r="C24" s="145" t="s">
        <v>565</v>
      </c>
      <c r="D24" s="145"/>
      <c r="E24" s="146" t="s">
        <v>566</v>
      </c>
      <c r="F24" s="227">
        <v>2</v>
      </c>
      <c r="G24" s="227">
        <v>14</v>
      </c>
      <c r="H24" s="228">
        <v>1</v>
      </c>
      <c r="I24" s="229">
        <v>2</v>
      </c>
      <c r="J24" s="227" t="s">
        <v>1667</v>
      </c>
      <c r="K24" s="227" t="s">
        <v>1667</v>
      </c>
    </row>
    <row r="25" spans="1:11" s="19" customFormat="1" ht="9" customHeight="1">
      <c r="A25" s="145"/>
      <c r="B25" s="145"/>
      <c r="C25" s="145"/>
      <c r="D25" s="145"/>
      <c r="E25" s="146"/>
      <c r="F25" s="227"/>
      <c r="G25" s="227"/>
      <c r="H25" s="228"/>
      <c r="I25" s="229"/>
      <c r="J25" s="227"/>
      <c r="K25" s="227"/>
    </row>
    <row r="26" spans="1:11" s="51" customFormat="1" ht="15" customHeight="1">
      <c r="A26" s="294" t="s">
        <v>125</v>
      </c>
      <c r="B26" s="294"/>
      <c r="C26" s="294"/>
      <c r="D26" s="340"/>
      <c r="E26" s="295" t="s">
        <v>126</v>
      </c>
      <c r="F26" s="296">
        <v>19</v>
      </c>
      <c r="G26" s="296">
        <v>125</v>
      </c>
      <c r="H26" s="297">
        <v>14</v>
      </c>
      <c r="I26" s="298">
        <v>96</v>
      </c>
      <c r="J26" s="296">
        <v>1</v>
      </c>
      <c r="K26" s="296">
        <v>2</v>
      </c>
    </row>
    <row r="27" spans="1:11" s="19" customFormat="1" ht="15" customHeight="1">
      <c r="A27" s="145"/>
      <c r="B27" s="145" t="s">
        <v>567</v>
      </c>
      <c r="C27" s="145"/>
      <c r="D27" s="145"/>
      <c r="E27" s="146" t="s">
        <v>568</v>
      </c>
      <c r="F27" s="227">
        <v>10</v>
      </c>
      <c r="G27" s="227">
        <v>72</v>
      </c>
      <c r="H27" s="228">
        <v>10</v>
      </c>
      <c r="I27" s="229">
        <v>72</v>
      </c>
      <c r="J27" s="227" t="s">
        <v>1667</v>
      </c>
      <c r="K27" s="227" t="s">
        <v>1667</v>
      </c>
    </row>
    <row r="28" spans="1:11" s="19" customFormat="1" ht="15" customHeight="1">
      <c r="A28" s="145"/>
      <c r="B28" s="145"/>
      <c r="C28" s="145" t="s">
        <v>569</v>
      </c>
      <c r="D28" s="145"/>
      <c r="E28" s="146" t="s">
        <v>545</v>
      </c>
      <c r="F28" s="227" t="s">
        <v>1667</v>
      </c>
      <c r="G28" s="227" t="s">
        <v>1667</v>
      </c>
      <c r="H28" s="228" t="s">
        <v>1667</v>
      </c>
      <c r="I28" s="229" t="s">
        <v>1667</v>
      </c>
      <c r="J28" s="227" t="s">
        <v>1667</v>
      </c>
      <c r="K28" s="227" t="s">
        <v>1667</v>
      </c>
    </row>
    <row r="29" spans="1:11" s="19" customFormat="1" ht="15" customHeight="1">
      <c r="A29" s="145"/>
      <c r="B29" s="145"/>
      <c r="C29" s="145" t="s">
        <v>570</v>
      </c>
      <c r="D29" s="145"/>
      <c r="E29" s="146" t="s">
        <v>571</v>
      </c>
      <c r="F29" s="227">
        <v>10</v>
      </c>
      <c r="G29" s="227">
        <v>72</v>
      </c>
      <c r="H29" s="228">
        <v>10</v>
      </c>
      <c r="I29" s="229">
        <v>72</v>
      </c>
      <c r="J29" s="227" t="s">
        <v>1667</v>
      </c>
      <c r="K29" s="227" t="s">
        <v>1667</v>
      </c>
    </row>
    <row r="30" spans="1:11" s="19" customFormat="1" ht="15" customHeight="1">
      <c r="A30" s="145"/>
      <c r="B30" s="145"/>
      <c r="C30" s="145" t="s">
        <v>572</v>
      </c>
      <c r="D30" s="145"/>
      <c r="E30" s="146" t="s">
        <v>573</v>
      </c>
      <c r="F30" s="227" t="s">
        <v>1667</v>
      </c>
      <c r="G30" s="227" t="s">
        <v>1667</v>
      </c>
      <c r="H30" s="228" t="s">
        <v>1667</v>
      </c>
      <c r="I30" s="229" t="s">
        <v>1667</v>
      </c>
      <c r="J30" s="227" t="s">
        <v>1667</v>
      </c>
      <c r="K30" s="227" t="s">
        <v>1667</v>
      </c>
    </row>
    <row r="31" spans="1:11" s="19" customFormat="1" ht="15" customHeight="1">
      <c r="A31" s="145"/>
      <c r="B31" s="145" t="s">
        <v>574</v>
      </c>
      <c r="C31" s="145"/>
      <c r="D31" s="145"/>
      <c r="E31" s="146" t="s">
        <v>575</v>
      </c>
      <c r="F31" s="227">
        <v>9</v>
      </c>
      <c r="G31" s="227">
        <v>53</v>
      </c>
      <c r="H31" s="228">
        <v>4</v>
      </c>
      <c r="I31" s="229">
        <v>24</v>
      </c>
      <c r="J31" s="227">
        <v>1</v>
      </c>
      <c r="K31" s="227">
        <v>2</v>
      </c>
    </row>
    <row r="32" spans="1:11" s="19" customFormat="1" ht="15" customHeight="1">
      <c r="A32" s="145"/>
      <c r="B32" s="145"/>
      <c r="C32" s="145" t="s">
        <v>576</v>
      </c>
      <c r="D32" s="145"/>
      <c r="E32" s="146" t="s">
        <v>545</v>
      </c>
      <c r="F32" s="227" t="s">
        <v>1667</v>
      </c>
      <c r="G32" s="227" t="s">
        <v>1667</v>
      </c>
      <c r="H32" s="228" t="s">
        <v>1667</v>
      </c>
      <c r="I32" s="229" t="s">
        <v>1667</v>
      </c>
      <c r="J32" s="227" t="s">
        <v>1667</v>
      </c>
      <c r="K32" s="227" t="s">
        <v>1667</v>
      </c>
    </row>
    <row r="33" spans="1:11" s="19" customFormat="1" ht="15" customHeight="1">
      <c r="A33" s="145"/>
      <c r="B33" s="145"/>
      <c r="C33" s="145" t="s">
        <v>577</v>
      </c>
      <c r="D33" s="145"/>
      <c r="E33" s="146" t="s">
        <v>578</v>
      </c>
      <c r="F33" s="227">
        <v>3</v>
      </c>
      <c r="G33" s="227">
        <v>18</v>
      </c>
      <c r="H33" s="228">
        <v>2</v>
      </c>
      <c r="I33" s="229">
        <v>17</v>
      </c>
      <c r="J33" s="227">
        <v>1</v>
      </c>
      <c r="K33" s="227">
        <v>2</v>
      </c>
    </row>
    <row r="34" spans="1:11" s="19" customFormat="1" ht="15" customHeight="1">
      <c r="A34" s="145"/>
      <c r="B34" s="145"/>
      <c r="C34" s="145" t="s">
        <v>579</v>
      </c>
      <c r="D34" s="145"/>
      <c r="E34" s="146" t="s">
        <v>580</v>
      </c>
      <c r="F34" s="227">
        <v>6</v>
      </c>
      <c r="G34" s="227">
        <v>35</v>
      </c>
      <c r="H34" s="228">
        <v>2</v>
      </c>
      <c r="I34" s="229">
        <v>7</v>
      </c>
      <c r="J34" s="227" t="s">
        <v>1667</v>
      </c>
      <c r="K34" s="227" t="s">
        <v>1667</v>
      </c>
    </row>
    <row r="35" spans="1:11" s="19" customFormat="1" ht="9" customHeight="1">
      <c r="A35" s="145"/>
      <c r="B35" s="145"/>
      <c r="C35" s="145"/>
      <c r="D35" s="145"/>
      <c r="E35" s="146"/>
      <c r="F35" s="227"/>
      <c r="G35" s="227"/>
      <c r="H35" s="228"/>
      <c r="I35" s="229"/>
      <c r="J35" s="227"/>
      <c r="K35" s="227"/>
    </row>
    <row r="36" spans="1:11" s="19" customFormat="1" ht="15" customHeight="1">
      <c r="A36" s="302" t="s">
        <v>1779</v>
      </c>
      <c r="B36" s="302"/>
      <c r="C36" s="302"/>
      <c r="D36" s="339"/>
      <c r="E36" s="303" t="s">
        <v>1780</v>
      </c>
      <c r="F36" s="304">
        <v>661850</v>
      </c>
      <c r="G36" s="304">
        <v>9653155</v>
      </c>
      <c r="H36" s="305">
        <v>526475</v>
      </c>
      <c r="I36" s="306">
        <v>8064447</v>
      </c>
      <c r="J36" s="304">
        <v>19096</v>
      </c>
      <c r="K36" s="304">
        <v>375572</v>
      </c>
    </row>
    <row r="37" spans="1:11" s="21" customFormat="1" ht="12" customHeight="1">
      <c r="A37" s="359"/>
      <c r="B37" s="359"/>
      <c r="C37" s="359"/>
      <c r="D37" s="360"/>
      <c r="E37" s="361"/>
      <c r="F37" s="362"/>
      <c r="G37" s="362"/>
      <c r="H37" s="363"/>
      <c r="I37" s="364"/>
      <c r="J37" s="362"/>
      <c r="K37" s="362"/>
    </row>
    <row r="38" spans="1:12" s="19" customFormat="1" ht="15" customHeight="1">
      <c r="A38" s="302" t="s">
        <v>581</v>
      </c>
      <c r="B38" s="302"/>
      <c r="C38" s="302"/>
      <c r="D38" s="339"/>
      <c r="E38" s="303" t="s">
        <v>582</v>
      </c>
      <c r="F38" s="304">
        <v>659763</v>
      </c>
      <c r="G38" s="304">
        <v>9394739</v>
      </c>
      <c r="H38" s="305">
        <v>525131</v>
      </c>
      <c r="I38" s="306">
        <v>7852073</v>
      </c>
      <c r="J38" s="304">
        <v>19040</v>
      </c>
      <c r="K38" s="304">
        <v>368583</v>
      </c>
      <c r="L38" s="21"/>
    </row>
    <row r="39" spans="1:11" s="19" customFormat="1" ht="9" customHeight="1">
      <c r="A39" s="145"/>
      <c r="B39" s="145"/>
      <c r="C39" s="145"/>
      <c r="D39" s="145"/>
      <c r="E39" s="146"/>
      <c r="F39" s="227"/>
      <c r="G39" s="227"/>
      <c r="H39" s="228"/>
      <c r="I39" s="229"/>
      <c r="J39" s="227"/>
      <c r="K39" s="227"/>
    </row>
    <row r="40" spans="1:11" s="51" customFormat="1" ht="15" customHeight="1">
      <c r="A40" s="294" t="s">
        <v>127</v>
      </c>
      <c r="B40" s="294"/>
      <c r="C40" s="294"/>
      <c r="D40" s="340"/>
      <c r="E40" s="295" t="s">
        <v>128</v>
      </c>
      <c r="F40" s="296">
        <v>101</v>
      </c>
      <c r="G40" s="296">
        <v>2090</v>
      </c>
      <c r="H40" s="297">
        <v>84</v>
      </c>
      <c r="I40" s="298">
        <v>1934</v>
      </c>
      <c r="J40" s="296" t="s">
        <v>1667</v>
      </c>
      <c r="K40" s="296" t="s">
        <v>1667</v>
      </c>
    </row>
    <row r="41" spans="1:11" s="19" customFormat="1" ht="15" customHeight="1">
      <c r="A41" s="145"/>
      <c r="B41" s="145" t="s">
        <v>583</v>
      </c>
      <c r="C41" s="145"/>
      <c r="D41" s="145"/>
      <c r="E41" s="146" t="s">
        <v>128</v>
      </c>
      <c r="F41" s="227">
        <v>101</v>
      </c>
      <c r="G41" s="227">
        <v>2090</v>
      </c>
      <c r="H41" s="228">
        <v>84</v>
      </c>
      <c r="I41" s="229">
        <v>1934</v>
      </c>
      <c r="J41" s="227" t="s">
        <v>1667</v>
      </c>
      <c r="K41" s="227" t="s">
        <v>1667</v>
      </c>
    </row>
    <row r="42" spans="1:11" s="19" customFormat="1" ht="15" customHeight="1">
      <c r="A42" s="145"/>
      <c r="B42" s="145"/>
      <c r="C42" s="145" t="s">
        <v>584</v>
      </c>
      <c r="D42" s="145"/>
      <c r="E42" s="146" t="s">
        <v>545</v>
      </c>
      <c r="F42" s="227">
        <v>9</v>
      </c>
      <c r="G42" s="227">
        <v>65</v>
      </c>
      <c r="H42" s="228">
        <v>5</v>
      </c>
      <c r="I42" s="229">
        <v>41</v>
      </c>
      <c r="J42" s="227" t="s">
        <v>1667</v>
      </c>
      <c r="K42" s="227" t="s">
        <v>1667</v>
      </c>
    </row>
    <row r="43" spans="1:11" s="19" customFormat="1" ht="15" customHeight="1">
      <c r="A43" s="145"/>
      <c r="B43" s="145"/>
      <c r="C43" s="145" t="s">
        <v>585</v>
      </c>
      <c r="D43" s="145"/>
      <c r="E43" s="146" t="s">
        <v>586</v>
      </c>
      <c r="F43" s="227">
        <v>5</v>
      </c>
      <c r="G43" s="227">
        <v>36</v>
      </c>
      <c r="H43" s="228">
        <v>5</v>
      </c>
      <c r="I43" s="229">
        <v>36</v>
      </c>
      <c r="J43" s="227" t="s">
        <v>1667</v>
      </c>
      <c r="K43" s="227" t="s">
        <v>1667</v>
      </c>
    </row>
    <row r="44" spans="1:11" s="19" customFormat="1" ht="15" customHeight="1">
      <c r="A44" s="145"/>
      <c r="B44" s="145"/>
      <c r="C44" s="145" t="s">
        <v>587</v>
      </c>
      <c r="D44" s="145"/>
      <c r="E44" s="146" t="s">
        <v>588</v>
      </c>
      <c r="F44" s="227" t="s">
        <v>1667</v>
      </c>
      <c r="G44" s="227" t="s">
        <v>1667</v>
      </c>
      <c r="H44" s="228" t="s">
        <v>1667</v>
      </c>
      <c r="I44" s="229" t="s">
        <v>1667</v>
      </c>
      <c r="J44" s="227" t="s">
        <v>1667</v>
      </c>
      <c r="K44" s="227" t="s">
        <v>1667</v>
      </c>
    </row>
    <row r="45" spans="1:11" s="19" customFormat="1" ht="15" customHeight="1">
      <c r="A45" s="145"/>
      <c r="B45" s="145"/>
      <c r="C45" s="145" t="s">
        <v>589</v>
      </c>
      <c r="D45" s="145"/>
      <c r="E45" s="146" t="s">
        <v>590</v>
      </c>
      <c r="F45" s="227">
        <v>54</v>
      </c>
      <c r="G45" s="227">
        <v>1759</v>
      </c>
      <c r="H45" s="228">
        <v>54</v>
      </c>
      <c r="I45" s="229">
        <v>1759</v>
      </c>
      <c r="J45" s="227" t="s">
        <v>1667</v>
      </c>
      <c r="K45" s="227" t="s">
        <v>1667</v>
      </c>
    </row>
    <row r="46" spans="1:11" s="19" customFormat="1" ht="15" customHeight="1">
      <c r="A46" s="145"/>
      <c r="B46" s="145"/>
      <c r="C46" s="145" t="s">
        <v>591</v>
      </c>
      <c r="D46" s="145"/>
      <c r="E46" s="146" t="s">
        <v>592</v>
      </c>
      <c r="F46" s="227">
        <v>25</v>
      </c>
      <c r="G46" s="227">
        <v>170</v>
      </c>
      <c r="H46" s="228">
        <v>13</v>
      </c>
      <c r="I46" s="229">
        <v>66</v>
      </c>
      <c r="J46" s="227" t="s">
        <v>1667</v>
      </c>
      <c r="K46" s="227" t="s">
        <v>1667</v>
      </c>
    </row>
    <row r="47" spans="1:11" s="19" customFormat="1" ht="15" customHeight="1">
      <c r="A47" s="145"/>
      <c r="B47" s="145"/>
      <c r="C47" s="145" t="s">
        <v>593</v>
      </c>
      <c r="D47" s="145"/>
      <c r="E47" s="146" t="s">
        <v>594</v>
      </c>
      <c r="F47" s="227">
        <v>6</v>
      </c>
      <c r="G47" s="227">
        <v>52</v>
      </c>
      <c r="H47" s="228">
        <v>5</v>
      </c>
      <c r="I47" s="229">
        <v>24</v>
      </c>
      <c r="J47" s="227" t="s">
        <v>1667</v>
      </c>
      <c r="K47" s="227" t="s">
        <v>1667</v>
      </c>
    </row>
    <row r="48" spans="1:11" s="19" customFormat="1" ht="15" customHeight="1">
      <c r="A48" s="145"/>
      <c r="B48" s="145"/>
      <c r="C48" s="145" t="s">
        <v>595</v>
      </c>
      <c r="D48" s="145"/>
      <c r="E48" s="146" t="s">
        <v>596</v>
      </c>
      <c r="F48" s="227">
        <v>2</v>
      </c>
      <c r="G48" s="227">
        <v>8</v>
      </c>
      <c r="H48" s="228">
        <v>2</v>
      </c>
      <c r="I48" s="229">
        <v>8</v>
      </c>
      <c r="J48" s="227" t="s">
        <v>1667</v>
      </c>
      <c r="K48" s="227" t="s">
        <v>1667</v>
      </c>
    </row>
    <row r="49" spans="1:11" s="19" customFormat="1" ht="6.75" customHeight="1">
      <c r="A49" s="145"/>
      <c r="B49" s="145"/>
      <c r="C49" s="145"/>
      <c r="D49" s="145"/>
      <c r="E49" s="146"/>
      <c r="F49" s="227"/>
      <c r="G49" s="227"/>
      <c r="H49" s="228"/>
      <c r="I49" s="229"/>
      <c r="J49" s="227"/>
      <c r="K49" s="227"/>
    </row>
    <row r="50" spans="1:11" s="51" customFormat="1" ht="15" customHeight="1">
      <c r="A50" s="294" t="s">
        <v>129</v>
      </c>
      <c r="B50" s="294"/>
      <c r="C50" s="294"/>
      <c r="D50" s="340"/>
      <c r="E50" s="295" t="s">
        <v>130</v>
      </c>
      <c r="F50" s="296">
        <v>42340</v>
      </c>
      <c r="G50" s="296">
        <v>465553</v>
      </c>
      <c r="H50" s="297">
        <v>29817</v>
      </c>
      <c r="I50" s="298">
        <v>384198</v>
      </c>
      <c r="J50" s="296">
        <v>1341</v>
      </c>
      <c r="K50" s="296">
        <v>22894</v>
      </c>
    </row>
    <row r="51" spans="1:11" s="19" customFormat="1" ht="15" customHeight="1">
      <c r="A51" s="145"/>
      <c r="B51" s="145" t="s">
        <v>597</v>
      </c>
      <c r="C51" s="145"/>
      <c r="D51" s="145"/>
      <c r="E51" s="146" t="s">
        <v>598</v>
      </c>
      <c r="F51" s="227">
        <v>14514</v>
      </c>
      <c r="G51" s="227">
        <v>195302</v>
      </c>
      <c r="H51" s="228">
        <v>9653</v>
      </c>
      <c r="I51" s="229">
        <v>159496</v>
      </c>
      <c r="J51" s="227">
        <v>424</v>
      </c>
      <c r="K51" s="227">
        <v>9837</v>
      </c>
    </row>
    <row r="52" spans="1:11" s="19" customFormat="1" ht="15" customHeight="1">
      <c r="A52" s="145"/>
      <c r="B52" s="145"/>
      <c r="C52" s="145" t="s">
        <v>599</v>
      </c>
      <c r="D52" s="145"/>
      <c r="E52" s="146" t="s">
        <v>545</v>
      </c>
      <c r="F52" s="227">
        <v>74</v>
      </c>
      <c r="G52" s="227">
        <v>3566</v>
      </c>
      <c r="H52" s="228">
        <v>66</v>
      </c>
      <c r="I52" s="229">
        <v>3535</v>
      </c>
      <c r="J52" s="227">
        <v>6</v>
      </c>
      <c r="K52" s="227">
        <v>137</v>
      </c>
    </row>
    <row r="53" spans="1:11" s="19" customFormat="1" ht="15" customHeight="1">
      <c r="A53" s="145"/>
      <c r="B53" s="145"/>
      <c r="C53" s="145" t="s">
        <v>600</v>
      </c>
      <c r="D53" s="145"/>
      <c r="E53" s="146" t="s">
        <v>601</v>
      </c>
      <c r="F53" s="227">
        <v>562</v>
      </c>
      <c r="G53" s="227">
        <v>37517</v>
      </c>
      <c r="H53" s="228">
        <v>413</v>
      </c>
      <c r="I53" s="229">
        <v>35552</v>
      </c>
      <c r="J53" s="227">
        <v>25</v>
      </c>
      <c r="K53" s="227">
        <v>1460</v>
      </c>
    </row>
    <row r="54" spans="1:11" s="19" customFormat="1" ht="15" customHeight="1">
      <c r="A54" s="145"/>
      <c r="B54" s="145"/>
      <c r="C54" s="145" t="s">
        <v>602</v>
      </c>
      <c r="D54" s="145"/>
      <c r="E54" s="146" t="s">
        <v>603</v>
      </c>
      <c r="F54" s="227">
        <v>2908</v>
      </c>
      <c r="G54" s="227">
        <v>38673</v>
      </c>
      <c r="H54" s="228">
        <v>1739</v>
      </c>
      <c r="I54" s="229">
        <v>26853</v>
      </c>
      <c r="J54" s="227">
        <v>93</v>
      </c>
      <c r="K54" s="227">
        <v>1694</v>
      </c>
    </row>
    <row r="55" spans="1:11" s="19" customFormat="1" ht="15" customHeight="1">
      <c r="A55" s="145"/>
      <c r="B55" s="145"/>
      <c r="C55" s="145" t="s">
        <v>604</v>
      </c>
      <c r="D55" s="145"/>
      <c r="E55" s="146" t="s">
        <v>605</v>
      </c>
      <c r="F55" s="227">
        <v>556</v>
      </c>
      <c r="G55" s="227">
        <v>7047</v>
      </c>
      <c r="H55" s="228">
        <v>406</v>
      </c>
      <c r="I55" s="229">
        <v>5545</v>
      </c>
      <c r="J55" s="227">
        <v>21</v>
      </c>
      <c r="K55" s="227">
        <v>214</v>
      </c>
    </row>
    <row r="56" spans="1:11" s="19" customFormat="1" ht="15" customHeight="1">
      <c r="A56" s="145"/>
      <c r="B56" s="145"/>
      <c r="C56" s="145" t="s">
        <v>606</v>
      </c>
      <c r="D56" s="145"/>
      <c r="E56" s="146" t="s">
        <v>607</v>
      </c>
      <c r="F56" s="227">
        <v>4821</v>
      </c>
      <c r="G56" s="227">
        <v>75363</v>
      </c>
      <c r="H56" s="228">
        <v>3507</v>
      </c>
      <c r="I56" s="229">
        <v>64724</v>
      </c>
      <c r="J56" s="227">
        <v>145</v>
      </c>
      <c r="K56" s="227">
        <v>5072</v>
      </c>
    </row>
    <row r="57" spans="1:11" s="19" customFormat="1" ht="15" customHeight="1">
      <c r="A57" s="145"/>
      <c r="B57" s="145"/>
      <c r="C57" s="145" t="s">
        <v>608</v>
      </c>
      <c r="D57" s="145"/>
      <c r="E57" s="146" t="s">
        <v>609</v>
      </c>
      <c r="F57" s="227">
        <v>2635</v>
      </c>
      <c r="G57" s="227">
        <v>13520</v>
      </c>
      <c r="H57" s="228">
        <v>1442</v>
      </c>
      <c r="I57" s="229">
        <v>8268</v>
      </c>
      <c r="J57" s="227">
        <v>47</v>
      </c>
      <c r="K57" s="227">
        <v>279</v>
      </c>
    </row>
    <row r="58" spans="1:11" s="19" customFormat="1" ht="15" customHeight="1">
      <c r="A58" s="145"/>
      <c r="B58" s="145"/>
      <c r="C58" s="145" t="s">
        <v>610</v>
      </c>
      <c r="D58" s="145"/>
      <c r="E58" s="146" t="s">
        <v>611</v>
      </c>
      <c r="F58" s="227">
        <v>2958</v>
      </c>
      <c r="G58" s="227">
        <v>19616</v>
      </c>
      <c r="H58" s="228">
        <v>2080</v>
      </c>
      <c r="I58" s="229">
        <v>15019</v>
      </c>
      <c r="J58" s="227">
        <v>87</v>
      </c>
      <c r="K58" s="227">
        <v>981</v>
      </c>
    </row>
    <row r="59" spans="1:11" s="19" customFormat="1" ht="15" customHeight="1">
      <c r="A59" s="145"/>
      <c r="B59" s="145" t="s">
        <v>612</v>
      </c>
      <c r="C59" s="145"/>
      <c r="D59" s="145"/>
      <c r="E59" s="146" t="s">
        <v>613</v>
      </c>
      <c r="F59" s="227">
        <v>15152</v>
      </c>
      <c r="G59" s="227">
        <v>108148</v>
      </c>
      <c r="H59" s="228">
        <v>10838</v>
      </c>
      <c r="I59" s="229">
        <v>85042</v>
      </c>
      <c r="J59" s="227">
        <v>523</v>
      </c>
      <c r="K59" s="227">
        <v>5145</v>
      </c>
    </row>
    <row r="60" spans="1:11" s="19" customFormat="1" ht="15" customHeight="1">
      <c r="A60" s="145"/>
      <c r="B60" s="145"/>
      <c r="C60" s="145" t="s">
        <v>614</v>
      </c>
      <c r="D60" s="145"/>
      <c r="E60" s="146" t="s">
        <v>545</v>
      </c>
      <c r="F60" s="227">
        <v>34</v>
      </c>
      <c r="G60" s="227">
        <v>337</v>
      </c>
      <c r="H60" s="228">
        <v>27</v>
      </c>
      <c r="I60" s="229">
        <v>304</v>
      </c>
      <c r="J60" s="227" t="s">
        <v>1667</v>
      </c>
      <c r="K60" s="227" t="s">
        <v>1667</v>
      </c>
    </row>
    <row r="61" spans="1:11" s="19" customFormat="1" ht="15" customHeight="1">
      <c r="A61" s="145"/>
      <c r="B61" s="145"/>
      <c r="C61" s="145" t="s">
        <v>615</v>
      </c>
      <c r="D61" s="145"/>
      <c r="E61" s="146" t="s">
        <v>616</v>
      </c>
      <c r="F61" s="227">
        <v>1116</v>
      </c>
      <c r="G61" s="227">
        <v>5348</v>
      </c>
      <c r="H61" s="228">
        <v>667</v>
      </c>
      <c r="I61" s="229">
        <v>3330</v>
      </c>
      <c r="J61" s="227">
        <v>40</v>
      </c>
      <c r="K61" s="227">
        <v>168</v>
      </c>
    </row>
    <row r="62" spans="1:11" s="19" customFormat="1" ht="15" customHeight="1">
      <c r="A62" s="145"/>
      <c r="B62" s="145"/>
      <c r="C62" s="145" t="s">
        <v>617</v>
      </c>
      <c r="D62" s="145"/>
      <c r="E62" s="146" t="s">
        <v>618</v>
      </c>
      <c r="F62" s="227">
        <v>1665</v>
      </c>
      <c r="G62" s="227">
        <v>20112</v>
      </c>
      <c r="H62" s="228">
        <v>1234</v>
      </c>
      <c r="I62" s="229">
        <v>16457</v>
      </c>
      <c r="J62" s="227">
        <v>75</v>
      </c>
      <c r="K62" s="227">
        <v>1108</v>
      </c>
    </row>
    <row r="63" spans="1:11" s="19" customFormat="1" ht="15" customHeight="1">
      <c r="A63" s="145"/>
      <c r="B63" s="145"/>
      <c r="C63" s="145" t="s">
        <v>619</v>
      </c>
      <c r="D63" s="145"/>
      <c r="E63" s="146" t="s">
        <v>620</v>
      </c>
      <c r="F63" s="227">
        <v>511</v>
      </c>
      <c r="G63" s="227">
        <v>6527</v>
      </c>
      <c r="H63" s="228">
        <v>330</v>
      </c>
      <c r="I63" s="229">
        <v>5218</v>
      </c>
      <c r="J63" s="227">
        <v>38</v>
      </c>
      <c r="K63" s="227">
        <v>957</v>
      </c>
    </row>
    <row r="64" spans="1:11" s="19" customFormat="1" ht="15" customHeight="1">
      <c r="A64" s="145"/>
      <c r="B64" s="145"/>
      <c r="C64" s="145" t="s">
        <v>621</v>
      </c>
      <c r="D64" s="145"/>
      <c r="E64" s="146" t="s">
        <v>622</v>
      </c>
      <c r="F64" s="227">
        <v>889</v>
      </c>
      <c r="G64" s="227">
        <v>4220</v>
      </c>
      <c r="H64" s="228">
        <v>566</v>
      </c>
      <c r="I64" s="229">
        <v>3013</v>
      </c>
      <c r="J64" s="227">
        <v>25</v>
      </c>
      <c r="K64" s="227">
        <v>112</v>
      </c>
    </row>
    <row r="65" spans="1:11" s="19" customFormat="1" ht="15" customHeight="1">
      <c r="A65" s="145"/>
      <c r="B65" s="145"/>
      <c r="C65" s="145" t="s">
        <v>623</v>
      </c>
      <c r="D65" s="145"/>
      <c r="E65" s="146" t="s">
        <v>624</v>
      </c>
      <c r="F65" s="227">
        <v>730</v>
      </c>
      <c r="G65" s="227">
        <v>4190</v>
      </c>
      <c r="H65" s="228">
        <v>487</v>
      </c>
      <c r="I65" s="229">
        <v>2936</v>
      </c>
      <c r="J65" s="227">
        <v>18</v>
      </c>
      <c r="K65" s="227">
        <v>73</v>
      </c>
    </row>
    <row r="66" spans="1:11" s="19" customFormat="1" ht="15" customHeight="1">
      <c r="A66" s="145"/>
      <c r="B66" s="145"/>
      <c r="C66" s="145" t="s">
        <v>625</v>
      </c>
      <c r="D66" s="145"/>
      <c r="E66" s="146" t="s">
        <v>626</v>
      </c>
      <c r="F66" s="227">
        <v>834</v>
      </c>
      <c r="G66" s="227">
        <v>3330</v>
      </c>
      <c r="H66" s="228">
        <v>578</v>
      </c>
      <c r="I66" s="229">
        <v>2382</v>
      </c>
      <c r="J66" s="227">
        <v>26</v>
      </c>
      <c r="K66" s="227">
        <v>82</v>
      </c>
    </row>
    <row r="67" spans="1:11" s="19" customFormat="1" ht="15" customHeight="1">
      <c r="A67" s="145"/>
      <c r="B67" s="145"/>
      <c r="C67" s="145" t="s">
        <v>627</v>
      </c>
      <c r="D67" s="145"/>
      <c r="E67" s="146" t="s">
        <v>628</v>
      </c>
      <c r="F67" s="227">
        <v>2205</v>
      </c>
      <c r="G67" s="227">
        <v>12036</v>
      </c>
      <c r="H67" s="228">
        <v>1462</v>
      </c>
      <c r="I67" s="229">
        <v>8311</v>
      </c>
      <c r="J67" s="227">
        <v>52</v>
      </c>
      <c r="K67" s="227">
        <v>326</v>
      </c>
    </row>
    <row r="68" spans="1:11" s="19" customFormat="1" ht="15" customHeight="1">
      <c r="A68" s="145"/>
      <c r="B68" s="145"/>
      <c r="C68" s="145" t="s">
        <v>629</v>
      </c>
      <c r="D68" s="145"/>
      <c r="E68" s="146" t="s">
        <v>630</v>
      </c>
      <c r="F68" s="227">
        <v>4100</v>
      </c>
      <c r="G68" s="227">
        <v>27821</v>
      </c>
      <c r="H68" s="228">
        <v>3227</v>
      </c>
      <c r="I68" s="229">
        <v>23902</v>
      </c>
      <c r="J68" s="227">
        <v>156</v>
      </c>
      <c r="K68" s="227">
        <v>1178</v>
      </c>
    </row>
    <row r="69" spans="1:11" s="19" customFormat="1" ht="15" customHeight="1">
      <c r="A69" s="145"/>
      <c r="B69" s="145"/>
      <c r="C69" s="145" t="s">
        <v>631</v>
      </c>
      <c r="D69" s="145"/>
      <c r="E69" s="146" t="s">
        <v>632</v>
      </c>
      <c r="F69" s="227">
        <v>3068</v>
      </c>
      <c r="G69" s="227">
        <v>24227</v>
      </c>
      <c r="H69" s="228">
        <v>2260</v>
      </c>
      <c r="I69" s="229">
        <v>19189</v>
      </c>
      <c r="J69" s="227">
        <v>93</v>
      </c>
      <c r="K69" s="227">
        <v>1141</v>
      </c>
    </row>
    <row r="70" spans="1:11" s="19" customFormat="1" ht="15" customHeight="1">
      <c r="A70" s="145"/>
      <c r="B70" s="145" t="s">
        <v>633</v>
      </c>
      <c r="C70" s="145"/>
      <c r="D70" s="145"/>
      <c r="E70" s="146" t="s">
        <v>634</v>
      </c>
      <c r="F70" s="227">
        <v>12674</v>
      </c>
      <c r="G70" s="227">
        <v>162103</v>
      </c>
      <c r="H70" s="228">
        <v>9326</v>
      </c>
      <c r="I70" s="229">
        <v>139660</v>
      </c>
      <c r="J70" s="227">
        <v>394</v>
      </c>
      <c r="K70" s="227">
        <v>7912</v>
      </c>
    </row>
    <row r="71" spans="1:11" s="19" customFormat="1" ht="15" customHeight="1">
      <c r="A71" s="145"/>
      <c r="B71" s="145"/>
      <c r="C71" s="145" t="s">
        <v>635</v>
      </c>
      <c r="D71" s="145"/>
      <c r="E71" s="146" t="s">
        <v>545</v>
      </c>
      <c r="F71" s="227">
        <v>69</v>
      </c>
      <c r="G71" s="227">
        <v>3147</v>
      </c>
      <c r="H71" s="228">
        <v>63</v>
      </c>
      <c r="I71" s="229">
        <v>3122</v>
      </c>
      <c r="J71" s="227">
        <v>4</v>
      </c>
      <c r="K71" s="227">
        <v>41</v>
      </c>
    </row>
    <row r="72" spans="1:11" s="19" customFormat="1" ht="15" customHeight="1">
      <c r="A72" s="145"/>
      <c r="B72" s="145"/>
      <c r="C72" s="145" t="s">
        <v>636</v>
      </c>
      <c r="D72" s="145"/>
      <c r="E72" s="146" t="s">
        <v>637</v>
      </c>
      <c r="F72" s="227">
        <v>4867</v>
      </c>
      <c r="G72" s="227">
        <v>48267</v>
      </c>
      <c r="H72" s="228">
        <v>3510</v>
      </c>
      <c r="I72" s="229">
        <v>39776</v>
      </c>
      <c r="J72" s="227">
        <v>155</v>
      </c>
      <c r="K72" s="227">
        <v>2435</v>
      </c>
    </row>
    <row r="73" spans="1:11" s="19" customFormat="1" ht="15" customHeight="1">
      <c r="A73" s="145"/>
      <c r="B73" s="145"/>
      <c r="C73" s="145" t="s">
        <v>638</v>
      </c>
      <c r="D73" s="145"/>
      <c r="E73" s="146" t="s">
        <v>639</v>
      </c>
      <c r="F73" s="227">
        <v>1362</v>
      </c>
      <c r="G73" s="227">
        <v>35745</v>
      </c>
      <c r="H73" s="228">
        <v>1052</v>
      </c>
      <c r="I73" s="229">
        <v>32313</v>
      </c>
      <c r="J73" s="227">
        <v>37</v>
      </c>
      <c r="K73" s="227">
        <v>2523</v>
      </c>
    </row>
    <row r="74" spans="1:11" s="19" customFormat="1" ht="15" customHeight="1">
      <c r="A74" s="145"/>
      <c r="B74" s="145"/>
      <c r="C74" s="145" t="s">
        <v>640</v>
      </c>
      <c r="D74" s="145"/>
      <c r="E74" s="146" t="s">
        <v>641</v>
      </c>
      <c r="F74" s="227">
        <v>5002</v>
      </c>
      <c r="G74" s="227">
        <v>52310</v>
      </c>
      <c r="H74" s="228">
        <v>3552</v>
      </c>
      <c r="I74" s="229">
        <v>43648</v>
      </c>
      <c r="J74" s="227">
        <v>133</v>
      </c>
      <c r="K74" s="227">
        <v>1370</v>
      </c>
    </row>
    <row r="75" spans="1:11" s="19" customFormat="1" ht="15" customHeight="1">
      <c r="A75" s="145"/>
      <c r="B75" s="145"/>
      <c r="C75" s="145" t="s">
        <v>642</v>
      </c>
      <c r="D75" s="145"/>
      <c r="E75" s="146" t="s">
        <v>643</v>
      </c>
      <c r="F75" s="227">
        <v>822</v>
      </c>
      <c r="G75" s="227">
        <v>16598</v>
      </c>
      <c r="H75" s="228">
        <v>709</v>
      </c>
      <c r="I75" s="229">
        <v>15392</v>
      </c>
      <c r="J75" s="227">
        <v>52</v>
      </c>
      <c r="K75" s="227">
        <v>1445</v>
      </c>
    </row>
    <row r="76" spans="1:11" s="19" customFormat="1" ht="15" customHeight="1">
      <c r="A76" s="145"/>
      <c r="B76" s="145"/>
      <c r="C76" s="145" t="s">
        <v>644</v>
      </c>
      <c r="D76" s="145"/>
      <c r="E76" s="146" t="s">
        <v>645</v>
      </c>
      <c r="F76" s="227">
        <v>552</v>
      </c>
      <c r="G76" s="227">
        <v>6036</v>
      </c>
      <c r="H76" s="228">
        <v>440</v>
      </c>
      <c r="I76" s="229">
        <v>5409</v>
      </c>
      <c r="J76" s="227">
        <v>13</v>
      </c>
      <c r="K76" s="227">
        <v>98</v>
      </c>
    </row>
    <row r="77" spans="1:11" s="19" customFormat="1" ht="6.75" customHeight="1">
      <c r="A77" s="145"/>
      <c r="B77" s="145"/>
      <c r="C77" s="145"/>
      <c r="D77" s="145"/>
      <c r="E77" s="146"/>
      <c r="F77" s="227"/>
      <c r="G77" s="227"/>
      <c r="H77" s="228"/>
      <c r="I77" s="229"/>
      <c r="J77" s="227"/>
      <c r="K77" s="227"/>
    </row>
    <row r="78" spans="1:11" s="51" customFormat="1" ht="15" customHeight="1">
      <c r="A78" s="294" t="s">
        <v>131</v>
      </c>
      <c r="B78" s="294"/>
      <c r="C78" s="294"/>
      <c r="D78" s="340"/>
      <c r="E78" s="295" t="s">
        <v>132</v>
      </c>
      <c r="F78" s="299">
        <v>49238</v>
      </c>
      <c r="G78" s="299">
        <v>713594</v>
      </c>
      <c r="H78" s="300">
        <v>41641</v>
      </c>
      <c r="I78" s="301">
        <v>544270</v>
      </c>
      <c r="J78" s="299">
        <v>2283</v>
      </c>
      <c r="K78" s="299">
        <v>34339</v>
      </c>
    </row>
    <row r="79" spans="1:11" s="19" customFormat="1" ht="15" customHeight="1">
      <c r="A79" s="145"/>
      <c r="B79" s="145" t="s">
        <v>646</v>
      </c>
      <c r="C79" s="145"/>
      <c r="D79" s="145"/>
      <c r="E79" s="146" t="s">
        <v>647</v>
      </c>
      <c r="F79" s="227">
        <v>2511</v>
      </c>
      <c r="G79" s="227">
        <v>68402</v>
      </c>
      <c r="H79" s="228">
        <v>1935</v>
      </c>
      <c r="I79" s="229">
        <v>45849</v>
      </c>
      <c r="J79" s="227">
        <v>121</v>
      </c>
      <c r="K79" s="227">
        <v>5912</v>
      </c>
    </row>
    <row r="80" spans="1:11" s="19" customFormat="1" ht="15" customHeight="1">
      <c r="A80" s="145"/>
      <c r="B80" s="145"/>
      <c r="C80" s="145" t="s">
        <v>648</v>
      </c>
      <c r="D80" s="145"/>
      <c r="E80" s="146" t="s">
        <v>545</v>
      </c>
      <c r="F80" s="227">
        <v>152</v>
      </c>
      <c r="G80" s="227">
        <v>10247</v>
      </c>
      <c r="H80" s="228">
        <v>137</v>
      </c>
      <c r="I80" s="229">
        <v>9363</v>
      </c>
      <c r="J80" s="227">
        <v>2</v>
      </c>
      <c r="K80" s="227">
        <v>2101</v>
      </c>
    </row>
    <row r="81" spans="1:11" s="19" customFormat="1" ht="15" customHeight="1">
      <c r="A81" s="145"/>
      <c r="B81" s="145"/>
      <c r="C81" s="145" t="s">
        <v>649</v>
      </c>
      <c r="D81" s="145"/>
      <c r="E81" s="146" t="s">
        <v>650</v>
      </c>
      <c r="F81" s="227">
        <v>168</v>
      </c>
      <c r="G81" s="227">
        <v>7730</v>
      </c>
      <c r="H81" s="228">
        <v>119</v>
      </c>
      <c r="I81" s="229">
        <v>5007</v>
      </c>
      <c r="J81" s="227">
        <v>6</v>
      </c>
      <c r="K81" s="227">
        <v>102</v>
      </c>
    </row>
    <row r="82" spans="1:11" s="19" customFormat="1" ht="15" customHeight="1">
      <c r="A82" s="145"/>
      <c r="B82" s="145"/>
      <c r="C82" s="145" t="s">
        <v>651</v>
      </c>
      <c r="D82" s="145"/>
      <c r="E82" s="146" t="s">
        <v>652</v>
      </c>
      <c r="F82" s="227">
        <v>225</v>
      </c>
      <c r="G82" s="227">
        <v>3473</v>
      </c>
      <c r="H82" s="228">
        <v>179</v>
      </c>
      <c r="I82" s="229">
        <v>2681</v>
      </c>
      <c r="J82" s="227">
        <v>16</v>
      </c>
      <c r="K82" s="227">
        <v>291</v>
      </c>
    </row>
    <row r="83" spans="1:11" s="19" customFormat="1" ht="15" customHeight="1">
      <c r="A83" s="145"/>
      <c r="B83" s="145"/>
      <c r="C83" s="145" t="s">
        <v>653</v>
      </c>
      <c r="D83" s="145"/>
      <c r="E83" s="146" t="s">
        <v>654</v>
      </c>
      <c r="F83" s="227">
        <v>94</v>
      </c>
      <c r="G83" s="227">
        <v>1293</v>
      </c>
      <c r="H83" s="228">
        <v>64</v>
      </c>
      <c r="I83" s="229">
        <v>882</v>
      </c>
      <c r="J83" s="227">
        <v>1</v>
      </c>
      <c r="K83" s="227">
        <v>2</v>
      </c>
    </row>
    <row r="84" spans="1:11" s="19" customFormat="1" ht="15" customHeight="1">
      <c r="A84" s="145"/>
      <c r="B84" s="145"/>
      <c r="C84" s="145" t="s">
        <v>655</v>
      </c>
      <c r="D84" s="145"/>
      <c r="E84" s="146" t="s">
        <v>656</v>
      </c>
      <c r="F84" s="227">
        <v>84</v>
      </c>
      <c r="G84" s="227">
        <v>2203</v>
      </c>
      <c r="H84" s="228">
        <v>69</v>
      </c>
      <c r="I84" s="229">
        <v>1576</v>
      </c>
      <c r="J84" s="227">
        <v>3</v>
      </c>
      <c r="K84" s="227">
        <v>126</v>
      </c>
    </row>
    <row r="85" spans="1:11" s="19" customFormat="1" ht="15" customHeight="1">
      <c r="A85" s="145"/>
      <c r="B85" s="145"/>
      <c r="C85" s="145" t="s">
        <v>657</v>
      </c>
      <c r="D85" s="145"/>
      <c r="E85" s="146" t="s">
        <v>658</v>
      </c>
      <c r="F85" s="227">
        <v>17</v>
      </c>
      <c r="G85" s="227">
        <v>392</v>
      </c>
      <c r="H85" s="228">
        <v>16</v>
      </c>
      <c r="I85" s="229">
        <v>390</v>
      </c>
      <c r="J85" s="227">
        <v>2</v>
      </c>
      <c r="K85" s="227">
        <v>34</v>
      </c>
    </row>
    <row r="86" spans="1:11" s="19" customFormat="1" ht="15" customHeight="1">
      <c r="A86" s="145"/>
      <c r="B86" s="145"/>
      <c r="C86" s="145" t="s">
        <v>659</v>
      </c>
      <c r="D86" s="145"/>
      <c r="E86" s="146" t="s">
        <v>660</v>
      </c>
      <c r="F86" s="227">
        <v>52</v>
      </c>
      <c r="G86" s="227">
        <v>1314</v>
      </c>
      <c r="H86" s="228">
        <v>40</v>
      </c>
      <c r="I86" s="229">
        <v>1174</v>
      </c>
      <c r="J86" s="227">
        <v>5</v>
      </c>
      <c r="K86" s="227">
        <v>83</v>
      </c>
    </row>
    <row r="87" spans="1:11" s="19" customFormat="1" ht="15" customHeight="1">
      <c r="A87" s="145"/>
      <c r="B87" s="145"/>
      <c r="C87" s="145" t="s">
        <v>661</v>
      </c>
      <c r="D87" s="145"/>
      <c r="E87" s="146" t="s">
        <v>662</v>
      </c>
      <c r="F87" s="227">
        <v>607</v>
      </c>
      <c r="G87" s="227">
        <v>17167</v>
      </c>
      <c r="H87" s="228">
        <v>481</v>
      </c>
      <c r="I87" s="229">
        <v>10311</v>
      </c>
      <c r="J87" s="227">
        <v>31</v>
      </c>
      <c r="K87" s="227">
        <v>1379</v>
      </c>
    </row>
    <row r="88" spans="1:11" s="19" customFormat="1" ht="15" customHeight="1">
      <c r="A88" s="145"/>
      <c r="B88" s="145"/>
      <c r="C88" s="145" t="s">
        <v>663</v>
      </c>
      <c r="D88" s="145"/>
      <c r="E88" s="146" t="s">
        <v>664</v>
      </c>
      <c r="F88" s="227">
        <v>37</v>
      </c>
      <c r="G88" s="227">
        <v>802</v>
      </c>
      <c r="H88" s="228">
        <v>23</v>
      </c>
      <c r="I88" s="229">
        <v>655</v>
      </c>
      <c r="J88" s="227" t="s">
        <v>1667</v>
      </c>
      <c r="K88" s="227" t="s">
        <v>1667</v>
      </c>
    </row>
    <row r="89" spans="1:11" s="19" customFormat="1" ht="15" customHeight="1">
      <c r="A89" s="145"/>
      <c r="B89" s="145"/>
      <c r="C89" s="145" t="s">
        <v>665</v>
      </c>
      <c r="D89" s="145"/>
      <c r="E89" s="146" t="s">
        <v>666</v>
      </c>
      <c r="F89" s="227">
        <v>1075</v>
      </c>
      <c r="G89" s="227">
        <v>23781</v>
      </c>
      <c r="H89" s="228">
        <v>807</v>
      </c>
      <c r="I89" s="229">
        <v>13810</v>
      </c>
      <c r="J89" s="227">
        <v>55</v>
      </c>
      <c r="K89" s="227">
        <v>1794</v>
      </c>
    </row>
    <row r="90" spans="1:11" s="19" customFormat="1" ht="15" customHeight="1">
      <c r="A90" s="145"/>
      <c r="B90" s="145" t="s">
        <v>667</v>
      </c>
      <c r="C90" s="145"/>
      <c r="D90" s="145"/>
      <c r="E90" s="146" t="s">
        <v>668</v>
      </c>
      <c r="F90" s="227">
        <v>261</v>
      </c>
      <c r="G90" s="227">
        <v>10540</v>
      </c>
      <c r="H90" s="228">
        <v>192</v>
      </c>
      <c r="I90" s="229">
        <v>9265</v>
      </c>
      <c r="J90" s="227">
        <v>6</v>
      </c>
      <c r="K90" s="227">
        <v>352</v>
      </c>
    </row>
    <row r="91" spans="1:11" s="19" customFormat="1" ht="15" customHeight="1">
      <c r="A91" s="145"/>
      <c r="B91" s="145"/>
      <c r="C91" s="145" t="s">
        <v>669</v>
      </c>
      <c r="D91" s="145"/>
      <c r="E91" s="146" t="s">
        <v>545</v>
      </c>
      <c r="F91" s="227">
        <v>25</v>
      </c>
      <c r="G91" s="227">
        <v>634</v>
      </c>
      <c r="H91" s="228">
        <v>24</v>
      </c>
      <c r="I91" s="229">
        <v>632</v>
      </c>
      <c r="J91" s="227" t="s">
        <v>1667</v>
      </c>
      <c r="K91" s="227" t="s">
        <v>1667</v>
      </c>
    </row>
    <row r="92" spans="1:11" s="19" customFormat="1" ht="15" customHeight="1">
      <c r="A92" s="145"/>
      <c r="B92" s="145"/>
      <c r="C92" s="145" t="s">
        <v>670</v>
      </c>
      <c r="D92" s="145"/>
      <c r="E92" s="146" t="s">
        <v>671</v>
      </c>
      <c r="F92" s="227">
        <v>73</v>
      </c>
      <c r="G92" s="227">
        <v>4309</v>
      </c>
      <c r="H92" s="228">
        <v>61</v>
      </c>
      <c r="I92" s="229">
        <v>3856</v>
      </c>
      <c r="J92" s="227">
        <v>1</v>
      </c>
      <c r="K92" s="227">
        <v>2</v>
      </c>
    </row>
    <row r="93" spans="1:11" s="19" customFormat="1" ht="15" customHeight="1">
      <c r="A93" s="145"/>
      <c r="B93" s="145"/>
      <c r="C93" s="145" t="s">
        <v>672</v>
      </c>
      <c r="D93" s="145"/>
      <c r="E93" s="146" t="s">
        <v>673</v>
      </c>
      <c r="F93" s="227">
        <v>40</v>
      </c>
      <c r="G93" s="227">
        <v>3665</v>
      </c>
      <c r="H93" s="228">
        <v>20</v>
      </c>
      <c r="I93" s="229">
        <v>3141</v>
      </c>
      <c r="J93" s="227" t="s">
        <v>1667</v>
      </c>
      <c r="K93" s="227" t="s">
        <v>1667</v>
      </c>
    </row>
    <row r="94" spans="1:11" s="19" customFormat="1" ht="15" customHeight="1">
      <c r="A94" s="145"/>
      <c r="B94" s="145"/>
      <c r="C94" s="145" t="s">
        <v>674</v>
      </c>
      <c r="D94" s="145"/>
      <c r="E94" s="146" t="s">
        <v>675</v>
      </c>
      <c r="F94" s="227">
        <v>56</v>
      </c>
      <c r="G94" s="227">
        <v>977</v>
      </c>
      <c r="H94" s="228">
        <v>36</v>
      </c>
      <c r="I94" s="229">
        <v>845</v>
      </c>
      <c r="J94" s="227">
        <v>2</v>
      </c>
      <c r="K94" s="227">
        <v>329</v>
      </c>
    </row>
    <row r="95" spans="1:11" s="19" customFormat="1" ht="15" customHeight="1">
      <c r="A95" s="145"/>
      <c r="B95" s="145"/>
      <c r="C95" s="145" t="s">
        <v>676</v>
      </c>
      <c r="D95" s="145"/>
      <c r="E95" s="146" t="s">
        <v>677</v>
      </c>
      <c r="F95" s="227">
        <v>15</v>
      </c>
      <c r="G95" s="227">
        <v>201</v>
      </c>
      <c r="H95" s="228">
        <v>13</v>
      </c>
      <c r="I95" s="229">
        <v>175</v>
      </c>
      <c r="J95" s="227" t="s">
        <v>1667</v>
      </c>
      <c r="K95" s="227" t="s">
        <v>1667</v>
      </c>
    </row>
    <row r="96" spans="1:11" s="19" customFormat="1" ht="15" customHeight="1">
      <c r="A96" s="145"/>
      <c r="B96" s="145"/>
      <c r="C96" s="145" t="s">
        <v>678</v>
      </c>
      <c r="D96" s="145"/>
      <c r="E96" s="146" t="s">
        <v>679</v>
      </c>
      <c r="F96" s="227">
        <v>1</v>
      </c>
      <c r="G96" s="227">
        <v>251</v>
      </c>
      <c r="H96" s="228">
        <v>1</v>
      </c>
      <c r="I96" s="229">
        <v>251</v>
      </c>
      <c r="J96" s="227" t="s">
        <v>1667</v>
      </c>
      <c r="K96" s="227" t="s">
        <v>1667</v>
      </c>
    </row>
    <row r="97" spans="1:11" s="19" customFormat="1" ht="15" customHeight="1">
      <c r="A97" s="145"/>
      <c r="B97" s="145"/>
      <c r="C97" s="145" t="s">
        <v>680</v>
      </c>
      <c r="D97" s="145"/>
      <c r="E97" s="146" t="s">
        <v>681</v>
      </c>
      <c r="F97" s="227">
        <v>51</v>
      </c>
      <c r="G97" s="227">
        <v>503</v>
      </c>
      <c r="H97" s="228">
        <v>37</v>
      </c>
      <c r="I97" s="229">
        <v>365</v>
      </c>
      <c r="J97" s="227">
        <v>3</v>
      </c>
      <c r="K97" s="227">
        <v>21</v>
      </c>
    </row>
    <row r="98" spans="1:11" s="19" customFormat="1" ht="15" customHeight="1">
      <c r="A98" s="145"/>
      <c r="B98" s="145" t="s">
        <v>682</v>
      </c>
      <c r="C98" s="145"/>
      <c r="D98" s="145"/>
      <c r="E98" s="146" t="s">
        <v>683</v>
      </c>
      <c r="F98" s="227">
        <v>3581</v>
      </c>
      <c r="G98" s="227">
        <v>23663</v>
      </c>
      <c r="H98" s="228">
        <v>3264</v>
      </c>
      <c r="I98" s="229">
        <v>21848</v>
      </c>
      <c r="J98" s="227">
        <v>258</v>
      </c>
      <c r="K98" s="227">
        <v>1479</v>
      </c>
    </row>
    <row r="99" spans="1:11" s="19" customFormat="1" ht="15" customHeight="1">
      <c r="A99" s="145"/>
      <c r="B99" s="145"/>
      <c r="C99" s="145" t="s">
        <v>684</v>
      </c>
      <c r="D99" s="145"/>
      <c r="E99" s="146" t="s">
        <v>545</v>
      </c>
      <c r="F99" s="227">
        <v>43</v>
      </c>
      <c r="G99" s="227">
        <v>323</v>
      </c>
      <c r="H99" s="228">
        <v>42</v>
      </c>
      <c r="I99" s="229">
        <v>323</v>
      </c>
      <c r="J99" s="227">
        <v>2</v>
      </c>
      <c r="K99" s="227">
        <v>7</v>
      </c>
    </row>
    <row r="100" spans="1:11" s="19" customFormat="1" ht="15" customHeight="1">
      <c r="A100" s="145"/>
      <c r="B100" s="145"/>
      <c r="C100" s="145" t="s">
        <v>685</v>
      </c>
      <c r="D100" s="145"/>
      <c r="E100" s="146" t="s">
        <v>686</v>
      </c>
      <c r="F100" s="227">
        <v>32</v>
      </c>
      <c r="G100" s="227">
        <v>716</v>
      </c>
      <c r="H100" s="228">
        <v>25</v>
      </c>
      <c r="I100" s="229">
        <v>688</v>
      </c>
      <c r="J100" s="227">
        <v>1</v>
      </c>
      <c r="K100" s="227">
        <v>2</v>
      </c>
    </row>
    <row r="101" spans="1:11" s="19" customFormat="1" ht="15" customHeight="1">
      <c r="A101" s="145"/>
      <c r="B101" s="145"/>
      <c r="C101" s="145" t="s">
        <v>687</v>
      </c>
      <c r="D101" s="145"/>
      <c r="E101" s="146" t="s">
        <v>688</v>
      </c>
      <c r="F101" s="227">
        <v>100</v>
      </c>
      <c r="G101" s="227">
        <v>538</v>
      </c>
      <c r="H101" s="228">
        <v>71</v>
      </c>
      <c r="I101" s="229">
        <v>324</v>
      </c>
      <c r="J101" s="227">
        <v>4</v>
      </c>
      <c r="K101" s="227">
        <v>18</v>
      </c>
    </row>
    <row r="102" spans="1:11" s="19" customFormat="1" ht="15" customHeight="1">
      <c r="A102" s="145"/>
      <c r="B102" s="145"/>
      <c r="C102" s="145" t="s">
        <v>689</v>
      </c>
      <c r="D102" s="145"/>
      <c r="E102" s="146" t="s">
        <v>690</v>
      </c>
      <c r="F102" s="227">
        <v>92</v>
      </c>
      <c r="G102" s="227">
        <v>285</v>
      </c>
      <c r="H102" s="228">
        <v>90</v>
      </c>
      <c r="I102" s="229">
        <v>279</v>
      </c>
      <c r="J102" s="227">
        <v>21</v>
      </c>
      <c r="K102" s="227">
        <v>54</v>
      </c>
    </row>
    <row r="103" spans="1:11" s="19" customFormat="1" ht="15" customHeight="1">
      <c r="A103" s="145"/>
      <c r="B103" s="145"/>
      <c r="C103" s="145" t="s">
        <v>691</v>
      </c>
      <c r="D103" s="145"/>
      <c r="E103" s="146" t="s">
        <v>692</v>
      </c>
      <c r="F103" s="227">
        <v>216</v>
      </c>
      <c r="G103" s="227">
        <v>985</v>
      </c>
      <c r="H103" s="228">
        <v>187</v>
      </c>
      <c r="I103" s="229">
        <v>878</v>
      </c>
      <c r="J103" s="227">
        <v>11</v>
      </c>
      <c r="K103" s="227">
        <v>45</v>
      </c>
    </row>
    <row r="104" spans="1:11" s="19" customFormat="1" ht="15" customHeight="1">
      <c r="A104" s="145"/>
      <c r="B104" s="145"/>
      <c r="C104" s="145" t="s">
        <v>693</v>
      </c>
      <c r="D104" s="145"/>
      <c r="E104" s="146" t="s">
        <v>694</v>
      </c>
      <c r="F104" s="227">
        <v>92</v>
      </c>
      <c r="G104" s="227">
        <v>742</v>
      </c>
      <c r="H104" s="228">
        <v>76</v>
      </c>
      <c r="I104" s="229">
        <v>639</v>
      </c>
      <c r="J104" s="227">
        <v>4</v>
      </c>
      <c r="K104" s="227">
        <v>15</v>
      </c>
    </row>
    <row r="105" spans="1:11" s="19" customFormat="1" ht="15" customHeight="1">
      <c r="A105" s="145"/>
      <c r="B105" s="145"/>
      <c r="C105" s="145" t="s">
        <v>695</v>
      </c>
      <c r="D105" s="145"/>
      <c r="E105" s="146" t="s">
        <v>696</v>
      </c>
      <c r="F105" s="227">
        <v>1765</v>
      </c>
      <c r="G105" s="227">
        <v>13436</v>
      </c>
      <c r="H105" s="228">
        <v>1666</v>
      </c>
      <c r="I105" s="229">
        <v>12843</v>
      </c>
      <c r="J105" s="227">
        <v>137</v>
      </c>
      <c r="K105" s="227">
        <v>1023</v>
      </c>
    </row>
    <row r="106" spans="1:11" s="19" customFormat="1" ht="15" customHeight="1">
      <c r="A106" s="145"/>
      <c r="B106" s="145"/>
      <c r="C106" s="145" t="s">
        <v>697</v>
      </c>
      <c r="D106" s="145"/>
      <c r="E106" s="146" t="s">
        <v>698</v>
      </c>
      <c r="F106" s="227">
        <v>39</v>
      </c>
      <c r="G106" s="227">
        <v>381</v>
      </c>
      <c r="H106" s="228">
        <v>37</v>
      </c>
      <c r="I106" s="229">
        <v>370</v>
      </c>
      <c r="J106" s="227">
        <v>4</v>
      </c>
      <c r="K106" s="227">
        <v>20</v>
      </c>
    </row>
    <row r="107" spans="1:11" s="19" customFormat="1" ht="15" customHeight="1">
      <c r="A107" s="145"/>
      <c r="B107" s="145"/>
      <c r="C107" s="145" t="s">
        <v>699</v>
      </c>
      <c r="D107" s="145"/>
      <c r="E107" s="146" t="s">
        <v>700</v>
      </c>
      <c r="F107" s="227">
        <v>512</v>
      </c>
      <c r="G107" s="227">
        <v>2446</v>
      </c>
      <c r="H107" s="228">
        <v>468</v>
      </c>
      <c r="I107" s="229">
        <v>2274</v>
      </c>
      <c r="J107" s="227">
        <v>28</v>
      </c>
      <c r="K107" s="227">
        <v>99</v>
      </c>
    </row>
    <row r="108" spans="1:11" s="19" customFormat="1" ht="15" customHeight="1">
      <c r="A108" s="145"/>
      <c r="B108" s="145"/>
      <c r="C108" s="145" t="s">
        <v>701</v>
      </c>
      <c r="D108" s="145"/>
      <c r="E108" s="146" t="s">
        <v>702</v>
      </c>
      <c r="F108" s="227">
        <v>690</v>
      </c>
      <c r="G108" s="227">
        <v>3811</v>
      </c>
      <c r="H108" s="228">
        <v>602</v>
      </c>
      <c r="I108" s="229">
        <v>3230</v>
      </c>
      <c r="J108" s="227">
        <v>46</v>
      </c>
      <c r="K108" s="227">
        <v>196</v>
      </c>
    </row>
    <row r="109" spans="1:11" s="19" customFormat="1" ht="15" customHeight="1">
      <c r="A109" s="145"/>
      <c r="B109" s="145" t="s">
        <v>703</v>
      </c>
      <c r="C109" s="145"/>
      <c r="D109" s="145"/>
      <c r="E109" s="146" t="s">
        <v>704</v>
      </c>
      <c r="F109" s="227">
        <v>460</v>
      </c>
      <c r="G109" s="227">
        <v>2865</v>
      </c>
      <c r="H109" s="228">
        <v>398</v>
      </c>
      <c r="I109" s="229">
        <v>2511</v>
      </c>
      <c r="J109" s="227">
        <v>92</v>
      </c>
      <c r="K109" s="227">
        <v>771</v>
      </c>
    </row>
    <row r="110" spans="1:11" s="19" customFormat="1" ht="15" customHeight="1">
      <c r="A110" s="145"/>
      <c r="B110" s="145"/>
      <c r="C110" s="145" t="s">
        <v>705</v>
      </c>
      <c r="D110" s="145"/>
      <c r="E110" s="146" t="s">
        <v>545</v>
      </c>
      <c r="F110" s="227">
        <v>17</v>
      </c>
      <c r="G110" s="227">
        <v>141</v>
      </c>
      <c r="H110" s="228">
        <v>17</v>
      </c>
      <c r="I110" s="229">
        <v>141</v>
      </c>
      <c r="J110" s="227">
        <v>4</v>
      </c>
      <c r="K110" s="227">
        <v>41</v>
      </c>
    </row>
    <row r="111" spans="1:11" s="19" customFormat="1" ht="15" customHeight="1">
      <c r="A111" s="145"/>
      <c r="B111" s="145"/>
      <c r="C111" s="145" t="s">
        <v>706</v>
      </c>
      <c r="D111" s="145"/>
      <c r="E111" s="146" t="s">
        <v>707</v>
      </c>
      <c r="F111" s="227">
        <v>99</v>
      </c>
      <c r="G111" s="227">
        <v>553</v>
      </c>
      <c r="H111" s="228">
        <v>71</v>
      </c>
      <c r="I111" s="229">
        <v>416</v>
      </c>
      <c r="J111" s="227">
        <v>24</v>
      </c>
      <c r="K111" s="227">
        <v>142</v>
      </c>
    </row>
    <row r="112" spans="1:11" s="19" customFormat="1" ht="15" customHeight="1">
      <c r="A112" s="145"/>
      <c r="B112" s="145"/>
      <c r="C112" s="145" t="s">
        <v>708</v>
      </c>
      <c r="D112" s="145"/>
      <c r="E112" s="146" t="s">
        <v>709</v>
      </c>
      <c r="F112" s="227">
        <v>103</v>
      </c>
      <c r="G112" s="227">
        <v>1130</v>
      </c>
      <c r="H112" s="228">
        <v>93</v>
      </c>
      <c r="I112" s="229">
        <v>1006</v>
      </c>
      <c r="J112" s="227">
        <v>41</v>
      </c>
      <c r="K112" s="227">
        <v>476</v>
      </c>
    </row>
    <row r="113" spans="1:11" s="19" customFormat="1" ht="15" customHeight="1">
      <c r="A113" s="145"/>
      <c r="B113" s="145"/>
      <c r="C113" s="145" t="s">
        <v>710</v>
      </c>
      <c r="D113" s="145"/>
      <c r="E113" s="146" t="s">
        <v>711</v>
      </c>
      <c r="F113" s="227">
        <v>83</v>
      </c>
      <c r="G113" s="227">
        <v>346</v>
      </c>
      <c r="H113" s="228">
        <v>74</v>
      </c>
      <c r="I113" s="229">
        <v>309</v>
      </c>
      <c r="J113" s="227">
        <v>9</v>
      </c>
      <c r="K113" s="227">
        <v>26</v>
      </c>
    </row>
    <row r="114" spans="1:11" s="19" customFormat="1" ht="15" customHeight="1">
      <c r="A114" s="145"/>
      <c r="B114" s="145"/>
      <c r="C114" s="145" t="s">
        <v>712</v>
      </c>
      <c r="D114" s="145"/>
      <c r="E114" s="146" t="s">
        <v>713</v>
      </c>
      <c r="F114" s="227">
        <v>158</v>
      </c>
      <c r="G114" s="227">
        <v>695</v>
      </c>
      <c r="H114" s="228">
        <v>143</v>
      </c>
      <c r="I114" s="229">
        <v>639</v>
      </c>
      <c r="J114" s="227">
        <v>14</v>
      </c>
      <c r="K114" s="227">
        <v>86</v>
      </c>
    </row>
    <row r="115" spans="1:11" s="19" customFormat="1" ht="15" customHeight="1">
      <c r="A115" s="145"/>
      <c r="B115" s="145" t="s">
        <v>714</v>
      </c>
      <c r="C115" s="145"/>
      <c r="D115" s="145"/>
      <c r="E115" s="146" t="s">
        <v>715</v>
      </c>
      <c r="F115" s="227">
        <v>1483</v>
      </c>
      <c r="G115" s="227">
        <v>8936</v>
      </c>
      <c r="H115" s="228">
        <v>1165</v>
      </c>
      <c r="I115" s="229">
        <v>6734</v>
      </c>
      <c r="J115" s="227">
        <v>71</v>
      </c>
      <c r="K115" s="227">
        <v>387</v>
      </c>
    </row>
    <row r="116" spans="1:11" s="19" customFormat="1" ht="15" customHeight="1">
      <c r="A116" s="145"/>
      <c r="B116" s="145"/>
      <c r="C116" s="145" t="s">
        <v>716</v>
      </c>
      <c r="D116" s="145"/>
      <c r="E116" s="146" t="s">
        <v>545</v>
      </c>
      <c r="F116" s="227">
        <v>30</v>
      </c>
      <c r="G116" s="227">
        <v>656</v>
      </c>
      <c r="H116" s="228">
        <v>28</v>
      </c>
      <c r="I116" s="229">
        <v>651</v>
      </c>
      <c r="J116" s="227" t="s">
        <v>1667</v>
      </c>
      <c r="K116" s="227" t="s">
        <v>1667</v>
      </c>
    </row>
    <row r="117" spans="1:11" s="19" customFormat="1" ht="15" customHeight="1">
      <c r="A117" s="145"/>
      <c r="B117" s="145"/>
      <c r="C117" s="145" t="s">
        <v>717</v>
      </c>
      <c r="D117" s="145"/>
      <c r="E117" s="146" t="s">
        <v>718</v>
      </c>
      <c r="F117" s="227">
        <v>687</v>
      </c>
      <c r="G117" s="227">
        <v>4891</v>
      </c>
      <c r="H117" s="228">
        <v>576</v>
      </c>
      <c r="I117" s="229">
        <v>3306</v>
      </c>
      <c r="J117" s="227">
        <v>38</v>
      </c>
      <c r="K117" s="227">
        <v>226</v>
      </c>
    </row>
    <row r="118" spans="1:11" s="19" customFormat="1" ht="15" customHeight="1">
      <c r="A118" s="145"/>
      <c r="B118" s="145"/>
      <c r="C118" s="145" t="s">
        <v>719</v>
      </c>
      <c r="D118" s="145"/>
      <c r="E118" s="146" t="s">
        <v>720</v>
      </c>
      <c r="F118" s="227">
        <v>47</v>
      </c>
      <c r="G118" s="227">
        <v>158</v>
      </c>
      <c r="H118" s="228">
        <v>43</v>
      </c>
      <c r="I118" s="229">
        <v>149</v>
      </c>
      <c r="J118" s="227">
        <v>1</v>
      </c>
      <c r="K118" s="227">
        <v>21</v>
      </c>
    </row>
    <row r="119" spans="1:11" s="19" customFormat="1" ht="15" customHeight="1">
      <c r="A119" s="145"/>
      <c r="B119" s="145"/>
      <c r="C119" s="145" t="s">
        <v>721</v>
      </c>
      <c r="D119" s="145"/>
      <c r="E119" s="146" t="s">
        <v>722</v>
      </c>
      <c r="F119" s="227">
        <v>416</v>
      </c>
      <c r="G119" s="227">
        <v>1277</v>
      </c>
      <c r="H119" s="228">
        <v>248</v>
      </c>
      <c r="I119" s="229">
        <v>776</v>
      </c>
      <c r="J119" s="227">
        <v>18</v>
      </c>
      <c r="K119" s="227">
        <v>49</v>
      </c>
    </row>
    <row r="120" spans="1:11" s="19" customFormat="1" ht="15" customHeight="1">
      <c r="A120" s="145"/>
      <c r="B120" s="145"/>
      <c r="C120" s="145" t="s">
        <v>723</v>
      </c>
      <c r="D120" s="145"/>
      <c r="E120" s="146" t="s">
        <v>724</v>
      </c>
      <c r="F120" s="227">
        <v>303</v>
      </c>
      <c r="G120" s="227">
        <v>1954</v>
      </c>
      <c r="H120" s="228">
        <v>270</v>
      </c>
      <c r="I120" s="229">
        <v>1852</v>
      </c>
      <c r="J120" s="227">
        <v>14</v>
      </c>
      <c r="K120" s="227">
        <v>91</v>
      </c>
    </row>
    <row r="121" spans="1:11" s="19" customFormat="1" ht="15" customHeight="1">
      <c r="A121" s="145"/>
      <c r="B121" s="145" t="s">
        <v>725</v>
      </c>
      <c r="C121" s="145"/>
      <c r="D121" s="145"/>
      <c r="E121" s="146" t="s">
        <v>726</v>
      </c>
      <c r="F121" s="227">
        <v>1606</v>
      </c>
      <c r="G121" s="227">
        <v>17068</v>
      </c>
      <c r="H121" s="228">
        <v>1506</v>
      </c>
      <c r="I121" s="229">
        <v>15424</v>
      </c>
      <c r="J121" s="227">
        <v>115</v>
      </c>
      <c r="K121" s="227">
        <v>824</v>
      </c>
    </row>
    <row r="122" spans="1:11" s="19" customFormat="1" ht="15" customHeight="1">
      <c r="A122" s="145"/>
      <c r="B122" s="145"/>
      <c r="C122" s="145" t="s">
        <v>727</v>
      </c>
      <c r="D122" s="145"/>
      <c r="E122" s="146" t="s">
        <v>545</v>
      </c>
      <c r="F122" s="227">
        <v>54</v>
      </c>
      <c r="G122" s="227">
        <v>1337</v>
      </c>
      <c r="H122" s="228">
        <v>52</v>
      </c>
      <c r="I122" s="229">
        <v>1328</v>
      </c>
      <c r="J122" s="227">
        <v>5</v>
      </c>
      <c r="K122" s="227">
        <v>94</v>
      </c>
    </row>
    <row r="123" spans="1:11" s="19" customFormat="1" ht="15" customHeight="1">
      <c r="A123" s="145"/>
      <c r="B123" s="145"/>
      <c r="C123" s="145" t="s">
        <v>728</v>
      </c>
      <c r="D123" s="145"/>
      <c r="E123" s="146" t="s">
        <v>729</v>
      </c>
      <c r="F123" s="227">
        <v>4</v>
      </c>
      <c r="G123" s="227">
        <v>420</v>
      </c>
      <c r="H123" s="228">
        <v>3</v>
      </c>
      <c r="I123" s="229">
        <v>393</v>
      </c>
      <c r="J123" s="227" t="s">
        <v>1667</v>
      </c>
      <c r="K123" s="227" t="s">
        <v>1667</v>
      </c>
    </row>
    <row r="124" spans="1:11" s="19" customFormat="1" ht="15" customHeight="1">
      <c r="A124" s="145"/>
      <c r="B124" s="145"/>
      <c r="C124" s="145" t="s">
        <v>730</v>
      </c>
      <c r="D124" s="145"/>
      <c r="E124" s="146" t="s">
        <v>731</v>
      </c>
      <c r="F124" s="227">
        <v>35</v>
      </c>
      <c r="G124" s="227">
        <v>2015</v>
      </c>
      <c r="H124" s="228">
        <v>33</v>
      </c>
      <c r="I124" s="229">
        <v>1934</v>
      </c>
      <c r="J124" s="227">
        <v>1</v>
      </c>
      <c r="K124" s="227">
        <v>47</v>
      </c>
    </row>
    <row r="125" spans="1:11" s="19" customFormat="1" ht="15" customHeight="1">
      <c r="A125" s="145"/>
      <c r="B125" s="145"/>
      <c r="C125" s="145" t="s">
        <v>732</v>
      </c>
      <c r="D125" s="145"/>
      <c r="E125" s="146" t="s">
        <v>733</v>
      </c>
      <c r="F125" s="227">
        <v>47</v>
      </c>
      <c r="G125" s="227">
        <v>641</v>
      </c>
      <c r="H125" s="228">
        <v>43</v>
      </c>
      <c r="I125" s="229">
        <v>602</v>
      </c>
      <c r="J125" s="227">
        <v>2</v>
      </c>
      <c r="K125" s="227">
        <v>22</v>
      </c>
    </row>
    <row r="126" spans="1:11" s="19" customFormat="1" ht="15" customHeight="1">
      <c r="A126" s="145"/>
      <c r="B126" s="145"/>
      <c r="C126" s="145" t="s">
        <v>734</v>
      </c>
      <c r="D126" s="145"/>
      <c r="E126" s="146" t="s">
        <v>735</v>
      </c>
      <c r="F126" s="227">
        <v>387</v>
      </c>
      <c r="G126" s="227">
        <v>3778</v>
      </c>
      <c r="H126" s="228">
        <v>373</v>
      </c>
      <c r="I126" s="229">
        <v>3465</v>
      </c>
      <c r="J126" s="227">
        <v>36</v>
      </c>
      <c r="K126" s="227">
        <v>268</v>
      </c>
    </row>
    <row r="127" spans="1:11" s="19" customFormat="1" ht="15" customHeight="1">
      <c r="A127" s="145"/>
      <c r="B127" s="145"/>
      <c r="C127" s="145" t="s">
        <v>736</v>
      </c>
      <c r="D127" s="145"/>
      <c r="E127" s="146" t="s">
        <v>737</v>
      </c>
      <c r="F127" s="227">
        <v>820</v>
      </c>
      <c r="G127" s="227">
        <v>6787</v>
      </c>
      <c r="H127" s="228">
        <v>754</v>
      </c>
      <c r="I127" s="229">
        <v>5731</v>
      </c>
      <c r="J127" s="227">
        <v>49</v>
      </c>
      <c r="K127" s="227">
        <v>282</v>
      </c>
    </row>
    <row r="128" spans="1:11" s="19" customFormat="1" ht="15" customHeight="1">
      <c r="A128" s="145"/>
      <c r="B128" s="145"/>
      <c r="C128" s="145" t="s">
        <v>738</v>
      </c>
      <c r="D128" s="145"/>
      <c r="E128" s="146" t="s">
        <v>739</v>
      </c>
      <c r="F128" s="227">
        <v>259</v>
      </c>
      <c r="G128" s="227">
        <v>2090</v>
      </c>
      <c r="H128" s="228">
        <v>248</v>
      </c>
      <c r="I128" s="229">
        <v>1971</v>
      </c>
      <c r="J128" s="227">
        <v>22</v>
      </c>
      <c r="K128" s="227">
        <v>111</v>
      </c>
    </row>
    <row r="129" spans="1:11" s="19" customFormat="1" ht="15" customHeight="1">
      <c r="A129" s="145"/>
      <c r="B129" s="145" t="s">
        <v>740</v>
      </c>
      <c r="C129" s="145"/>
      <c r="D129" s="145"/>
      <c r="E129" s="146" t="s">
        <v>741</v>
      </c>
      <c r="F129" s="227">
        <v>7964</v>
      </c>
      <c r="G129" s="227">
        <v>97783</v>
      </c>
      <c r="H129" s="228">
        <v>7399</v>
      </c>
      <c r="I129" s="229">
        <v>88296</v>
      </c>
      <c r="J129" s="227">
        <v>680</v>
      </c>
      <c r="K129" s="227">
        <v>7210</v>
      </c>
    </row>
    <row r="130" spans="1:11" s="19" customFormat="1" ht="15" customHeight="1">
      <c r="A130" s="145"/>
      <c r="B130" s="145"/>
      <c r="C130" s="145" t="s">
        <v>742</v>
      </c>
      <c r="D130" s="145"/>
      <c r="E130" s="146" t="s">
        <v>545</v>
      </c>
      <c r="F130" s="227">
        <v>122</v>
      </c>
      <c r="G130" s="227">
        <v>5694</v>
      </c>
      <c r="H130" s="228">
        <v>112</v>
      </c>
      <c r="I130" s="229">
        <v>5568</v>
      </c>
      <c r="J130" s="227">
        <v>2</v>
      </c>
      <c r="K130" s="227">
        <v>7</v>
      </c>
    </row>
    <row r="131" spans="1:11" s="19" customFormat="1" ht="15" customHeight="1">
      <c r="A131" s="145"/>
      <c r="B131" s="145"/>
      <c r="C131" s="145" t="s">
        <v>743</v>
      </c>
      <c r="D131" s="145"/>
      <c r="E131" s="146" t="s">
        <v>744</v>
      </c>
      <c r="F131" s="227">
        <v>5769</v>
      </c>
      <c r="G131" s="227">
        <v>70988</v>
      </c>
      <c r="H131" s="228">
        <v>5290</v>
      </c>
      <c r="I131" s="229">
        <v>62474</v>
      </c>
      <c r="J131" s="227">
        <v>473</v>
      </c>
      <c r="K131" s="227">
        <v>6104</v>
      </c>
    </row>
    <row r="132" spans="1:11" s="19" customFormat="1" ht="15" customHeight="1">
      <c r="A132" s="145"/>
      <c r="B132" s="145"/>
      <c r="C132" s="145" t="s">
        <v>745</v>
      </c>
      <c r="D132" s="145"/>
      <c r="E132" s="146" t="s">
        <v>746</v>
      </c>
      <c r="F132" s="227">
        <v>601</v>
      </c>
      <c r="G132" s="227">
        <v>9367</v>
      </c>
      <c r="H132" s="228">
        <v>567</v>
      </c>
      <c r="I132" s="229">
        <v>8865</v>
      </c>
      <c r="J132" s="227">
        <v>22</v>
      </c>
      <c r="K132" s="227">
        <v>147</v>
      </c>
    </row>
    <row r="133" spans="1:11" s="19" customFormat="1" ht="15" customHeight="1">
      <c r="A133" s="145"/>
      <c r="B133" s="145"/>
      <c r="C133" s="145" t="s">
        <v>747</v>
      </c>
      <c r="D133" s="145"/>
      <c r="E133" s="146" t="s">
        <v>748</v>
      </c>
      <c r="F133" s="227">
        <v>1389</v>
      </c>
      <c r="G133" s="227">
        <v>10839</v>
      </c>
      <c r="H133" s="228">
        <v>1352</v>
      </c>
      <c r="I133" s="229">
        <v>10590</v>
      </c>
      <c r="J133" s="227">
        <v>177</v>
      </c>
      <c r="K133" s="227">
        <v>935</v>
      </c>
    </row>
    <row r="134" spans="1:11" s="19" customFormat="1" ht="15" customHeight="1">
      <c r="A134" s="145"/>
      <c r="B134" s="145"/>
      <c r="C134" s="145" t="s">
        <v>749</v>
      </c>
      <c r="D134" s="145"/>
      <c r="E134" s="146" t="s">
        <v>750</v>
      </c>
      <c r="F134" s="227">
        <v>83</v>
      </c>
      <c r="G134" s="227">
        <v>895</v>
      </c>
      <c r="H134" s="228">
        <v>78</v>
      </c>
      <c r="I134" s="229">
        <v>799</v>
      </c>
      <c r="J134" s="227">
        <v>6</v>
      </c>
      <c r="K134" s="227">
        <v>17</v>
      </c>
    </row>
    <row r="135" spans="1:11" s="19" customFormat="1" ht="15" customHeight="1">
      <c r="A135" s="145"/>
      <c r="B135" s="145" t="s">
        <v>751</v>
      </c>
      <c r="C135" s="145"/>
      <c r="D135" s="145"/>
      <c r="E135" s="146" t="s">
        <v>752</v>
      </c>
      <c r="F135" s="227">
        <v>1255</v>
      </c>
      <c r="G135" s="227">
        <v>62820</v>
      </c>
      <c r="H135" s="228">
        <v>1131</v>
      </c>
      <c r="I135" s="229">
        <v>59649</v>
      </c>
      <c r="J135" s="227">
        <v>25</v>
      </c>
      <c r="K135" s="227">
        <v>745</v>
      </c>
    </row>
    <row r="136" spans="1:11" s="19" customFormat="1" ht="15" customHeight="1">
      <c r="A136" s="145"/>
      <c r="B136" s="145"/>
      <c r="C136" s="145" t="s">
        <v>753</v>
      </c>
      <c r="D136" s="145"/>
      <c r="E136" s="146" t="s">
        <v>545</v>
      </c>
      <c r="F136" s="227">
        <v>190</v>
      </c>
      <c r="G136" s="227">
        <v>16740</v>
      </c>
      <c r="H136" s="228">
        <v>186</v>
      </c>
      <c r="I136" s="229">
        <v>16679</v>
      </c>
      <c r="J136" s="227">
        <v>4</v>
      </c>
      <c r="K136" s="227">
        <v>54</v>
      </c>
    </row>
    <row r="137" spans="1:11" s="19" customFormat="1" ht="15" customHeight="1">
      <c r="A137" s="145"/>
      <c r="B137" s="145"/>
      <c r="C137" s="145" t="s">
        <v>754</v>
      </c>
      <c r="D137" s="145"/>
      <c r="E137" s="146" t="s">
        <v>755</v>
      </c>
      <c r="F137" s="227">
        <v>4</v>
      </c>
      <c r="G137" s="227">
        <v>114</v>
      </c>
      <c r="H137" s="228">
        <v>4</v>
      </c>
      <c r="I137" s="229">
        <v>114</v>
      </c>
      <c r="J137" s="227" t="s">
        <v>1667</v>
      </c>
      <c r="K137" s="227" t="s">
        <v>1667</v>
      </c>
    </row>
    <row r="138" spans="1:11" s="19" customFormat="1" ht="15" customHeight="1">
      <c r="A138" s="145"/>
      <c r="B138" s="145"/>
      <c r="C138" s="145" t="s">
        <v>756</v>
      </c>
      <c r="D138" s="145"/>
      <c r="E138" s="146" t="s">
        <v>757</v>
      </c>
      <c r="F138" s="227">
        <v>99</v>
      </c>
      <c r="G138" s="227">
        <v>1546</v>
      </c>
      <c r="H138" s="228">
        <v>80</v>
      </c>
      <c r="I138" s="229">
        <v>1263</v>
      </c>
      <c r="J138" s="227">
        <v>5</v>
      </c>
      <c r="K138" s="227">
        <v>65</v>
      </c>
    </row>
    <row r="139" spans="1:11" s="19" customFormat="1" ht="15" customHeight="1">
      <c r="A139" s="145"/>
      <c r="B139" s="145"/>
      <c r="C139" s="145" t="s">
        <v>758</v>
      </c>
      <c r="D139" s="145"/>
      <c r="E139" s="146" t="s">
        <v>759</v>
      </c>
      <c r="F139" s="227">
        <v>118</v>
      </c>
      <c r="G139" s="227">
        <v>5844</v>
      </c>
      <c r="H139" s="228">
        <v>114</v>
      </c>
      <c r="I139" s="229">
        <v>5823</v>
      </c>
      <c r="J139" s="227">
        <v>1</v>
      </c>
      <c r="K139" s="227">
        <v>7</v>
      </c>
    </row>
    <row r="140" spans="1:11" s="19" customFormat="1" ht="15" customHeight="1">
      <c r="A140" s="145"/>
      <c r="B140" s="145"/>
      <c r="C140" s="145" t="s">
        <v>760</v>
      </c>
      <c r="D140" s="145"/>
      <c r="E140" s="146" t="s">
        <v>761</v>
      </c>
      <c r="F140" s="227">
        <v>183</v>
      </c>
      <c r="G140" s="227">
        <v>3566</v>
      </c>
      <c r="H140" s="228">
        <v>163</v>
      </c>
      <c r="I140" s="229">
        <v>3130</v>
      </c>
      <c r="J140" s="227">
        <v>7</v>
      </c>
      <c r="K140" s="227">
        <v>158</v>
      </c>
    </row>
    <row r="141" spans="1:11" s="19" customFormat="1" ht="15" customHeight="1">
      <c r="A141" s="145"/>
      <c r="B141" s="145"/>
      <c r="C141" s="145" t="s">
        <v>762</v>
      </c>
      <c r="D141" s="145"/>
      <c r="E141" s="146" t="s">
        <v>763</v>
      </c>
      <c r="F141" s="227">
        <v>194</v>
      </c>
      <c r="G141" s="227">
        <v>22119</v>
      </c>
      <c r="H141" s="228">
        <v>170</v>
      </c>
      <c r="I141" s="229">
        <v>20504</v>
      </c>
      <c r="J141" s="227">
        <v>1</v>
      </c>
      <c r="K141" s="227">
        <v>344</v>
      </c>
    </row>
    <row r="142" spans="1:11" s="19" customFormat="1" ht="15" customHeight="1">
      <c r="A142" s="145"/>
      <c r="B142" s="145"/>
      <c r="C142" s="145" t="s">
        <v>764</v>
      </c>
      <c r="D142" s="145"/>
      <c r="E142" s="146" t="s">
        <v>765</v>
      </c>
      <c r="F142" s="227">
        <v>261</v>
      </c>
      <c r="G142" s="227">
        <v>8800</v>
      </c>
      <c r="H142" s="228">
        <v>233</v>
      </c>
      <c r="I142" s="229">
        <v>8459</v>
      </c>
      <c r="J142" s="227">
        <v>2</v>
      </c>
      <c r="K142" s="227">
        <v>47</v>
      </c>
    </row>
    <row r="143" spans="1:11" s="19" customFormat="1" ht="15" customHeight="1">
      <c r="A143" s="145"/>
      <c r="B143" s="145"/>
      <c r="C143" s="145" t="s">
        <v>766</v>
      </c>
      <c r="D143" s="145"/>
      <c r="E143" s="146" t="s">
        <v>767</v>
      </c>
      <c r="F143" s="227">
        <v>206</v>
      </c>
      <c r="G143" s="227">
        <v>4091</v>
      </c>
      <c r="H143" s="228">
        <v>181</v>
      </c>
      <c r="I143" s="229">
        <v>3677</v>
      </c>
      <c r="J143" s="227">
        <v>5</v>
      </c>
      <c r="K143" s="227">
        <v>70</v>
      </c>
    </row>
    <row r="144" spans="1:11" s="19" customFormat="1" ht="15" customHeight="1">
      <c r="A144" s="145"/>
      <c r="B144" s="145" t="s">
        <v>768</v>
      </c>
      <c r="C144" s="145"/>
      <c r="D144" s="145"/>
      <c r="E144" s="146" t="s">
        <v>769</v>
      </c>
      <c r="F144" s="227">
        <v>65</v>
      </c>
      <c r="G144" s="227">
        <v>6598</v>
      </c>
      <c r="H144" s="228">
        <v>50</v>
      </c>
      <c r="I144" s="229">
        <v>6488</v>
      </c>
      <c r="J144" s="227">
        <v>4</v>
      </c>
      <c r="K144" s="227">
        <v>139</v>
      </c>
    </row>
    <row r="145" spans="1:11" s="19" customFormat="1" ht="15" customHeight="1">
      <c r="A145" s="145"/>
      <c r="B145" s="145"/>
      <c r="C145" s="145" t="s">
        <v>770</v>
      </c>
      <c r="D145" s="145"/>
      <c r="E145" s="146" t="s">
        <v>545</v>
      </c>
      <c r="F145" s="227">
        <v>10</v>
      </c>
      <c r="G145" s="227">
        <v>5810</v>
      </c>
      <c r="H145" s="228">
        <v>10</v>
      </c>
      <c r="I145" s="229">
        <v>5810</v>
      </c>
      <c r="J145" s="227" t="s">
        <v>1667</v>
      </c>
      <c r="K145" s="227" t="s">
        <v>1667</v>
      </c>
    </row>
    <row r="146" spans="1:11" s="19" customFormat="1" ht="15" customHeight="1">
      <c r="A146" s="145"/>
      <c r="B146" s="145"/>
      <c r="C146" s="145" t="s">
        <v>771</v>
      </c>
      <c r="D146" s="145"/>
      <c r="E146" s="146" t="s">
        <v>772</v>
      </c>
      <c r="F146" s="227">
        <v>5</v>
      </c>
      <c r="G146" s="227">
        <v>123</v>
      </c>
      <c r="H146" s="228">
        <v>4</v>
      </c>
      <c r="I146" s="229">
        <v>117</v>
      </c>
      <c r="J146" s="227" t="s">
        <v>1667</v>
      </c>
      <c r="K146" s="227" t="s">
        <v>1667</v>
      </c>
    </row>
    <row r="147" spans="1:11" s="19" customFormat="1" ht="15" customHeight="1">
      <c r="A147" s="145"/>
      <c r="B147" s="145"/>
      <c r="C147" s="145" t="s">
        <v>773</v>
      </c>
      <c r="D147" s="145"/>
      <c r="E147" s="146" t="s">
        <v>774</v>
      </c>
      <c r="F147" s="227">
        <v>12</v>
      </c>
      <c r="G147" s="227">
        <v>234</v>
      </c>
      <c r="H147" s="228">
        <v>10</v>
      </c>
      <c r="I147" s="229">
        <v>232</v>
      </c>
      <c r="J147" s="227" t="s">
        <v>1667</v>
      </c>
      <c r="K147" s="227" t="s">
        <v>1667</v>
      </c>
    </row>
    <row r="148" spans="1:11" s="19" customFormat="1" ht="15" customHeight="1">
      <c r="A148" s="145"/>
      <c r="B148" s="145"/>
      <c r="C148" s="145" t="s">
        <v>775</v>
      </c>
      <c r="D148" s="145"/>
      <c r="E148" s="146" t="s">
        <v>776</v>
      </c>
      <c r="F148" s="227">
        <v>2</v>
      </c>
      <c r="G148" s="227">
        <v>94</v>
      </c>
      <c r="H148" s="228">
        <v>2</v>
      </c>
      <c r="I148" s="229">
        <v>94</v>
      </c>
      <c r="J148" s="227">
        <v>1</v>
      </c>
      <c r="K148" s="227">
        <v>94</v>
      </c>
    </row>
    <row r="149" spans="1:11" s="19" customFormat="1" ht="15" customHeight="1">
      <c r="A149" s="145"/>
      <c r="B149" s="145"/>
      <c r="C149" s="145" t="s">
        <v>777</v>
      </c>
      <c r="D149" s="145"/>
      <c r="E149" s="146" t="s">
        <v>778</v>
      </c>
      <c r="F149" s="227">
        <v>31</v>
      </c>
      <c r="G149" s="227">
        <v>323</v>
      </c>
      <c r="H149" s="228">
        <v>19</v>
      </c>
      <c r="I149" s="229">
        <v>221</v>
      </c>
      <c r="J149" s="227">
        <v>3</v>
      </c>
      <c r="K149" s="227">
        <v>45</v>
      </c>
    </row>
    <row r="150" spans="1:11" s="19" customFormat="1" ht="15" customHeight="1">
      <c r="A150" s="145"/>
      <c r="B150" s="145"/>
      <c r="C150" s="145" t="s">
        <v>779</v>
      </c>
      <c r="D150" s="145"/>
      <c r="E150" s="146" t="s">
        <v>780</v>
      </c>
      <c r="F150" s="227">
        <v>5</v>
      </c>
      <c r="G150" s="227">
        <v>14</v>
      </c>
      <c r="H150" s="228">
        <v>5</v>
      </c>
      <c r="I150" s="229">
        <v>14</v>
      </c>
      <c r="J150" s="227" t="s">
        <v>1667</v>
      </c>
      <c r="K150" s="227" t="s">
        <v>1667</v>
      </c>
    </row>
    <row r="151" spans="1:11" s="19" customFormat="1" ht="15" customHeight="1">
      <c r="A151" s="145"/>
      <c r="B151" s="145" t="s">
        <v>781</v>
      </c>
      <c r="C151" s="145"/>
      <c r="D151" s="145"/>
      <c r="E151" s="146" t="s">
        <v>782</v>
      </c>
      <c r="F151" s="227">
        <v>2336</v>
      </c>
      <c r="G151" s="227">
        <v>22736</v>
      </c>
      <c r="H151" s="228">
        <v>1974</v>
      </c>
      <c r="I151" s="229">
        <v>19096</v>
      </c>
      <c r="J151" s="227">
        <v>78</v>
      </c>
      <c r="K151" s="227">
        <v>1056</v>
      </c>
    </row>
    <row r="152" spans="1:11" s="19" customFormat="1" ht="15" customHeight="1">
      <c r="A152" s="145"/>
      <c r="B152" s="145"/>
      <c r="C152" s="145" t="s">
        <v>783</v>
      </c>
      <c r="D152" s="145"/>
      <c r="E152" s="146" t="s">
        <v>545</v>
      </c>
      <c r="F152" s="227">
        <v>120</v>
      </c>
      <c r="G152" s="227">
        <v>2929</v>
      </c>
      <c r="H152" s="228">
        <v>106</v>
      </c>
      <c r="I152" s="229">
        <v>2833</v>
      </c>
      <c r="J152" s="227">
        <v>6</v>
      </c>
      <c r="K152" s="227">
        <v>19</v>
      </c>
    </row>
    <row r="153" spans="1:11" s="19" customFormat="1" ht="15" customHeight="1">
      <c r="A153" s="145"/>
      <c r="B153" s="145"/>
      <c r="C153" s="145" t="s">
        <v>784</v>
      </c>
      <c r="D153" s="145"/>
      <c r="E153" s="146" t="s">
        <v>785</v>
      </c>
      <c r="F153" s="227">
        <v>284</v>
      </c>
      <c r="G153" s="227">
        <v>1819</v>
      </c>
      <c r="H153" s="228">
        <v>254</v>
      </c>
      <c r="I153" s="229">
        <v>1411</v>
      </c>
      <c r="J153" s="227">
        <v>4</v>
      </c>
      <c r="K153" s="227">
        <v>47</v>
      </c>
    </row>
    <row r="154" spans="1:11" s="19" customFormat="1" ht="15" customHeight="1">
      <c r="A154" s="145"/>
      <c r="B154" s="145"/>
      <c r="C154" s="145" t="s">
        <v>786</v>
      </c>
      <c r="D154" s="145"/>
      <c r="E154" s="146" t="s">
        <v>787</v>
      </c>
      <c r="F154" s="227">
        <v>373</v>
      </c>
      <c r="G154" s="227">
        <v>3648</v>
      </c>
      <c r="H154" s="228">
        <v>343</v>
      </c>
      <c r="I154" s="229">
        <v>3315</v>
      </c>
      <c r="J154" s="227">
        <v>11</v>
      </c>
      <c r="K154" s="227">
        <v>71</v>
      </c>
    </row>
    <row r="155" spans="1:11" s="19" customFormat="1" ht="15" customHeight="1">
      <c r="A155" s="145"/>
      <c r="B155" s="145"/>
      <c r="C155" s="145" t="s">
        <v>788</v>
      </c>
      <c r="D155" s="145"/>
      <c r="E155" s="146" t="s">
        <v>789</v>
      </c>
      <c r="F155" s="227">
        <v>647</v>
      </c>
      <c r="G155" s="227">
        <v>5929</v>
      </c>
      <c r="H155" s="228">
        <v>491</v>
      </c>
      <c r="I155" s="229">
        <v>4523</v>
      </c>
      <c r="J155" s="227">
        <v>11</v>
      </c>
      <c r="K155" s="227">
        <v>76</v>
      </c>
    </row>
    <row r="156" spans="1:11" s="19" customFormat="1" ht="15" customHeight="1">
      <c r="A156" s="145"/>
      <c r="B156" s="145"/>
      <c r="C156" s="145" t="s">
        <v>790</v>
      </c>
      <c r="D156" s="145"/>
      <c r="E156" s="146" t="s">
        <v>791</v>
      </c>
      <c r="F156" s="227">
        <v>127</v>
      </c>
      <c r="G156" s="227">
        <v>1542</v>
      </c>
      <c r="H156" s="228">
        <v>96</v>
      </c>
      <c r="I156" s="229">
        <v>1176</v>
      </c>
      <c r="J156" s="227">
        <v>6</v>
      </c>
      <c r="K156" s="227">
        <v>67</v>
      </c>
    </row>
    <row r="157" spans="1:11" s="19" customFormat="1" ht="15" customHeight="1">
      <c r="A157" s="145"/>
      <c r="B157" s="145"/>
      <c r="C157" s="145" t="s">
        <v>792</v>
      </c>
      <c r="D157" s="145"/>
      <c r="E157" s="146" t="s">
        <v>793</v>
      </c>
      <c r="F157" s="227">
        <v>81</v>
      </c>
      <c r="G157" s="227">
        <v>578</v>
      </c>
      <c r="H157" s="228">
        <v>73</v>
      </c>
      <c r="I157" s="229">
        <v>498</v>
      </c>
      <c r="J157" s="227">
        <v>7</v>
      </c>
      <c r="K157" s="227">
        <v>56</v>
      </c>
    </row>
    <row r="158" spans="1:11" s="19" customFormat="1" ht="15" customHeight="1">
      <c r="A158" s="145"/>
      <c r="B158" s="145"/>
      <c r="C158" s="145" t="s">
        <v>794</v>
      </c>
      <c r="D158" s="145"/>
      <c r="E158" s="146" t="s">
        <v>795</v>
      </c>
      <c r="F158" s="227">
        <v>704</v>
      </c>
      <c r="G158" s="227">
        <v>6291</v>
      </c>
      <c r="H158" s="228">
        <v>611</v>
      </c>
      <c r="I158" s="229">
        <v>5340</v>
      </c>
      <c r="J158" s="227">
        <v>33</v>
      </c>
      <c r="K158" s="227">
        <v>720</v>
      </c>
    </row>
    <row r="159" spans="1:11" s="19" customFormat="1" ht="15" customHeight="1">
      <c r="A159" s="145"/>
      <c r="B159" s="145" t="s">
        <v>796</v>
      </c>
      <c r="C159" s="145"/>
      <c r="D159" s="145"/>
      <c r="E159" s="146" t="s">
        <v>797</v>
      </c>
      <c r="F159" s="227">
        <v>780</v>
      </c>
      <c r="G159" s="227">
        <v>11146</v>
      </c>
      <c r="H159" s="228">
        <v>753</v>
      </c>
      <c r="I159" s="229">
        <v>7756</v>
      </c>
      <c r="J159" s="227">
        <v>24</v>
      </c>
      <c r="K159" s="227">
        <v>479</v>
      </c>
    </row>
    <row r="160" spans="1:11" s="19" customFormat="1" ht="15" customHeight="1">
      <c r="A160" s="145"/>
      <c r="B160" s="145"/>
      <c r="C160" s="145" t="s">
        <v>798</v>
      </c>
      <c r="D160" s="145"/>
      <c r="E160" s="146" t="s">
        <v>545</v>
      </c>
      <c r="F160" s="227">
        <v>38</v>
      </c>
      <c r="G160" s="227">
        <v>1840</v>
      </c>
      <c r="H160" s="228">
        <v>38</v>
      </c>
      <c r="I160" s="229">
        <v>1840</v>
      </c>
      <c r="J160" s="227">
        <v>2</v>
      </c>
      <c r="K160" s="227">
        <v>145</v>
      </c>
    </row>
    <row r="161" spans="1:11" s="19" customFormat="1" ht="15" customHeight="1">
      <c r="A161" s="145"/>
      <c r="B161" s="145"/>
      <c r="C161" s="145" t="s">
        <v>799</v>
      </c>
      <c r="D161" s="145"/>
      <c r="E161" s="146" t="s">
        <v>800</v>
      </c>
      <c r="F161" s="227">
        <v>9</v>
      </c>
      <c r="G161" s="227">
        <v>4044</v>
      </c>
      <c r="H161" s="228">
        <v>8</v>
      </c>
      <c r="I161" s="229">
        <v>921</v>
      </c>
      <c r="J161" s="227" t="s">
        <v>1667</v>
      </c>
      <c r="K161" s="227" t="s">
        <v>1667</v>
      </c>
    </row>
    <row r="162" spans="1:11" s="19" customFormat="1" ht="15" customHeight="1">
      <c r="A162" s="145"/>
      <c r="B162" s="145"/>
      <c r="C162" s="145" t="s">
        <v>801</v>
      </c>
      <c r="D162" s="145"/>
      <c r="E162" s="146" t="s">
        <v>802</v>
      </c>
      <c r="F162" s="227">
        <v>61</v>
      </c>
      <c r="G162" s="227">
        <v>300</v>
      </c>
      <c r="H162" s="228">
        <v>61</v>
      </c>
      <c r="I162" s="229">
        <v>300</v>
      </c>
      <c r="J162" s="227">
        <v>1</v>
      </c>
      <c r="K162" s="227">
        <v>4</v>
      </c>
    </row>
    <row r="163" spans="1:11" s="19" customFormat="1" ht="15" customHeight="1">
      <c r="A163" s="145"/>
      <c r="B163" s="145"/>
      <c r="C163" s="145" t="s">
        <v>803</v>
      </c>
      <c r="D163" s="145"/>
      <c r="E163" s="146" t="s">
        <v>804</v>
      </c>
      <c r="F163" s="227">
        <v>560</v>
      </c>
      <c r="G163" s="227">
        <v>4148</v>
      </c>
      <c r="H163" s="228">
        <v>542</v>
      </c>
      <c r="I163" s="229">
        <v>3950</v>
      </c>
      <c r="J163" s="227">
        <v>21</v>
      </c>
      <c r="K163" s="227">
        <v>330</v>
      </c>
    </row>
    <row r="164" spans="1:11" s="19" customFormat="1" ht="15" customHeight="1">
      <c r="A164" s="145"/>
      <c r="B164" s="145"/>
      <c r="C164" s="145" t="s">
        <v>805</v>
      </c>
      <c r="D164" s="145"/>
      <c r="E164" s="146" t="s">
        <v>806</v>
      </c>
      <c r="F164" s="227">
        <v>112</v>
      </c>
      <c r="G164" s="227">
        <v>814</v>
      </c>
      <c r="H164" s="228">
        <v>104</v>
      </c>
      <c r="I164" s="229">
        <v>745</v>
      </c>
      <c r="J164" s="227" t="s">
        <v>1667</v>
      </c>
      <c r="K164" s="227" t="s">
        <v>1667</v>
      </c>
    </row>
    <row r="165" spans="1:11" s="19" customFormat="1" ht="15" customHeight="1">
      <c r="A165" s="145"/>
      <c r="B165" s="145" t="s">
        <v>807</v>
      </c>
      <c r="C165" s="145"/>
      <c r="D165" s="145"/>
      <c r="E165" s="146" t="s">
        <v>808</v>
      </c>
      <c r="F165" s="227">
        <v>1890</v>
      </c>
      <c r="G165" s="227">
        <v>9571</v>
      </c>
      <c r="H165" s="228">
        <v>1858</v>
      </c>
      <c r="I165" s="229">
        <v>9477</v>
      </c>
      <c r="J165" s="227">
        <v>41</v>
      </c>
      <c r="K165" s="227">
        <v>193</v>
      </c>
    </row>
    <row r="166" spans="1:11" s="19" customFormat="1" ht="15" customHeight="1">
      <c r="A166" s="145"/>
      <c r="B166" s="145"/>
      <c r="C166" s="145" t="s">
        <v>809</v>
      </c>
      <c r="D166" s="145"/>
      <c r="E166" s="146" t="s">
        <v>545</v>
      </c>
      <c r="F166" s="227">
        <v>12</v>
      </c>
      <c r="G166" s="227">
        <v>194</v>
      </c>
      <c r="H166" s="228">
        <v>12</v>
      </c>
      <c r="I166" s="229">
        <v>194</v>
      </c>
      <c r="J166" s="227" t="s">
        <v>1667</v>
      </c>
      <c r="K166" s="227" t="s">
        <v>1667</v>
      </c>
    </row>
    <row r="167" spans="1:11" s="19" customFormat="1" ht="15" customHeight="1">
      <c r="A167" s="145"/>
      <c r="B167" s="145"/>
      <c r="C167" s="145" t="s">
        <v>810</v>
      </c>
      <c r="D167" s="145"/>
      <c r="E167" s="146" t="s">
        <v>811</v>
      </c>
      <c r="F167" s="227">
        <v>100</v>
      </c>
      <c r="G167" s="227">
        <v>555</v>
      </c>
      <c r="H167" s="228">
        <v>99</v>
      </c>
      <c r="I167" s="229">
        <v>553</v>
      </c>
      <c r="J167" s="227">
        <v>1</v>
      </c>
      <c r="K167" s="227">
        <v>2</v>
      </c>
    </row>
    <row r="168" spans="1:11" s="19" customFormat="1" ht="15" customHeight="1">
      <c r="A168" s="145"/>
      <c r="B168" s="145"/>
      <c r="C168" s="145" t="s">
        <v>812</v>
      </c>
      <c r="D168" s="145"/>
      <c r="E168" s="146" t="s">
        <v>813</v>
      </c>
      <c r="F168" s="227">
        <v>12</v>
      </c>
      <c r="G168" s="227">
        <v>64</v>
      </c>
      <c r="H168" s="228">
        <v>11</v>
      </c>
      <c r="I168" s="229">
        <v>63</v>
      </c>
      <c r="J168" s="227" t="s">
        <v>1667</v>
      </c>
      <c r="K168" s="227" t="s">
        <v>1667</v>
      </c>
    </row>
    <row r="169" spans="1:11" s="19" customFormat="1" ht="15" customHeight="1">
      <c r="A169" s="145"/>
      <c r="B169" s="145"/>
      <c r="C169" s="145" t="s">
        <v>814</v>
      </c>
      <c r="D169" s="145"/>
      <c r="E169" s="146" t="s">
        <v>815</v>
      </c>
      <c r="F169" s="227">
        <v>222</v>
      </c>
      <c r="G169" s="227">
        <v>779</v>
      </c>
      <c r="H169" s="228">
        <v>222</v>
      </c>
      <c r="I169" s="229">
        <v>779</v>
      </c>
      <c r="J169" s="227" t="s">
        <v>1667</v>
      </c>
      <c r="K169" s="227" t="s">
        <v>1667</v>
      </c>
    </row>
    <row r="170" spans="1:11" s="19" customFormat="1" ht="15" customHeight="1">
      <c r="A170" s="145"/>
      <c r="B170" s="145"/>
      <c r="C170" s="145" t="s">
        <v>816</v>
      </c>
      <c r="D170" s="145"/>
      <c r="E170" s="146" t="s">
        <v>817</v>
      </c>
      <c r="F170" s="227">
        <v>346</v>
      </c>
      <c r="G170" s="227">
        <v>2728</v>
      </c>
      <c r="H170" s="228">
        <v>336</v>
      </c>
      <c r="I170" s="229">
        <v>2702</v>
      </c>
      <c r="J170" s="227">
        <v>1</v>
      </c>
      <c r="K170" s="227">
        <v>1</v>
      </c>
    </row>
    <row r="171" spans="1:11" s="19" customFormat="1" ht="15" customHeight="1">
      <c r="A171" s="145"/>
      <c r="B171" s="145"/>
      <c r="C171" s="145" t="s">
        <v>818</v>
      </c>
      <c r="D171" s="145"/>
      <c r="E171" s="146" t="s">
        <v>819</v>
      </c>
      <c r="F171" s="227">
        <v>2</v>
      </c>
      <c r="G171" s="227">
        <v>16</v>
      </c>
      <c r="H171" s="228">
        <v>1</v>
      </c>
      <c r="I171" s="229">
        <v>11</v>
      </c>
      <c r="J171" s="227" t="s">
        <v>1667</v>
      </c>
      <c r="K171" s="227" t="s">
        <v>1667</v>
      </c>
    </row>
    <row r="172" spans="1:11" s="19" customFormat="1" ht="15" customHeight="1">
      <c r="A172" s="145"/>
      <c r="B172" s="145"/>
      <c r="C172" s="145" t="s">
        <v>820</v>
      </c>
      <c r="D172" s="145"/>
      <c r="E172" s="146" t="s">
        <v>821</v>
      </c>
      <c r="F172" s="227">
        <v>303</v>
      </c>
      <c r="G172" s="227">
        <v>1544</v>
      </c>
      <c r="H172" s="228">
        <v>297</v>
      </c>
      <c r="I172" s="229">
        <v>1528</v>
      </c>
      <c r="J172" s="227">
        <v>11</v>
      </c>
      <c r="K172" s="227">
        <v>37</v>
      </c>
    </row>
    <row r="173" spans="1:11" s="19" customFormat="1" ht="15" customHeight="1">
      <c r="A173" s="145"/>
      <c r="B173" s="145"/>
      <c r="C173" s="145" t="s">
        <v>822</v>
      </c>
      <c r="D173" s="145"/>
      <c r="E173" s="146" t="s">
        <v>823</v>
      </c>
      <c r="F173" s="227">
        <v>670</v>
      </c>
      <c r="G173" s="227">
        <v>2860</v>
      </c>
      <c r="H173" s="228">
        <v>659</v>
      </c>
      <c r="I173" s="229">
        <v>2825</v>
      </c>
      <c r="J173" s="227">
        <v>27</v>
      </c>
      <c r="K173" s="227">
        <v>152</v>
      </c>
    </row>
    <row r="174" spans="1:11" s="19" customFormat="1" ht="15" customHeight="1">
      <c r="A174" s="145"/>
      <c r="B174" s="145"/>
      <c r="C174" s="145" t="s">
        <v>824</v>
      </c>
      <c r="D174" s="145"/>
      <c r="E174" s="146" t="s">
        <v>825</v>
      </c>
      <c r="F174" s="227">
        <v>5</v>
      </c>
      <c r="G174" s="227">
        <v>18</v>
      </c>
      <c r="H174" s="228">
        <v>5</v>
      </c>
      <c r="I174" s="229">
        <v>18</v>
      </c>
      <c r="J174" s="227" t="s">
        <v>1667</v>
      </c>
      <c r="K174" s="227" t="s">
        <v>1667</v>
      </c>
    </row>
    <row r="175" spans="1:11" s="19" customFormat="1" ht="15" customHeight="1">
      <c r="A175" s="145"/>
      <c r="B175" s="145"/>
      <c r="C175" s="145" t="s">
        <v>826</v>
      </c>
      <c r="D175" s="145"/>
      <c r="E175" s="146" t="s">
        <v>827</v>
      </c>
      <c r="F175" s="227">
        <v>218</v>
      </c>
      <c r="G175" s="227">
        <v>813</v>
      </c>
      <c r="H175" s="228">
        <v>216</v>
      </c>
      <c r="I175" s="229">
        <v>804</v>
      </c>
      <c r="J175" s="227">
        <v>1</v>
      </c>
      <c r="K175" s="227">
        <v>1</v>
      </c>
    </row>
    <row r="176" spans="1:11" s="19" customFormat="1" ht="15" customHeight="1">
      <c r="A176" s="145"/>
      <c r="B176" s="145" t="s">
        <v>828</v>
      </c>
      <c r="C176" s="145"/>
      <c r="D176" s="145"/>
      <c r="E176" s="146" t="s">
        <v>829</v>
      </c>
      <c r="F176" s="227">
        <v>872</v>
      </c>
      <c r="G176" s="227">
        <v>11602</v>
      </c>
      <c r="H176" s="228">
        <v>677</v>
      </c>
      <c r="I176" s="229">
        <v>9398</v>
      </c>
      <c r="J176" s="227">
        <v>90</v>
      </c>
      <c r="K176" s="227">
        <v>729</v>
      </c>
    </row>
    <row r="177" spans="1:11" s="19" customFormat="1" ht="15" customHeight="1">
      <c r="A177" s="145"/>
      <c r="B177" s="145"/>
      <c r="C177" s="145" t="s">
        <v>830</v>
      </c>
      <c r="D177" s="145"/>
      <c r="E177" s="146" t="s">
        <v>545</v>
      </c>
      <c r="F177" s="227">
        <v>55</v>
      </c>
      <c r="G177" s="227">
        <v>3014</v>
      </c>
      <c r="H177" s="228">
        <v>48</v>
      </c>
      <c r="I177" s="229">
        <v>2997</v>
      </c>
      <c r="J177" s="227">
        <v>2</v>
      </c>
      <c r="K177" s="227">
        <v>4</v>
      </c>
    </row>
    <row r="178" spans="1:11" s="19" customFormat="1" ht="15" customHeight="1">
      <c r="A178" s="145"/>
      <c r="B178" s="145"/>
      <c r="C178" s="145" t="s">
        <v>831</v>
      </c>
      <c r="D178" s="145"/>
      <c r="E178" s="146" t="s">
        <v>832</v>
      </c>
      <c r="F178" s="227">
        <v>347</v>
      </c>
      <c r="G178" s="227">
        <v>3192</v>
      </c>
      <c r="H178" s="228">
        <v>310</v>
      </c>
      <c r="I178" s="229">
        <v>2904</v>
      </c>
      <c r="J178" s="227">
        <v>60</v>
      </c>
      <c r="K178" s="227">
        <v>294</v>
      </c>
    </row>
    <row r="179" spans="1:11" s="19" customFormat="1" ht="15" customHeight="1">
      <c r="A179" s="145"/>
      <c r="B179" s="145"/>
      <c r="C179" s="145" t="s">
        <v>833</v>
      </c>
      <c r="D179" s="145"/>
      <c r="E179" s="146" t="s">
        <v>834</v>
      </c>
      <c r="F179" s="227">
        <v>204</v>
      </c>
      <c r="G179" s="227">
        <v>3129</v>
      </c>
      <c r="H179" s="228">
        <v>121</v>
      </c>
      <c r="I179" s="229">
        <v>1903</v>
      </c>
      <c r="J179" s="227">
        <v>16</v>
      </c>
      <c r="K179" s="227">
        <v>210</v>
      </c>
    </row>
    <row r="180" spans="1:11" s="19" customFormat="1" ht="15" customHeight="1">
      <c r="A180" s="145"/>
      <c r="B180" s="145"/>
      <c r="C180" s="145" t="s">
        <v>835</v>
      </c>
      <c r="D180" s="145"/>
      <c r="E180" s="146" t="s">
        <v>836</v>
      </c>
      <c r="F180" s="227">
        <v>4</v>
      </c>
      <c r="G180" s="227">
        <v>56</v>
      </c>
      <c r="H180" s="228">
        <v>2</v>
      </c>
      <c r="I180" s="229">
        <v>52</v>
      </c>
      <c r="J180" s="227">
        <v>1</v>
      </c>
      <c r="K180" s="227">
        <v>51</v>
      </c>
    </row>
    <row r="181" spans="1:11" s="19" customFormat="1" ht="15" customHeight="1">
      <c r="A181" s="145"/>
      <c r="B181" s="145"/>
      <c r="C181" s="145" t="s">
        <v>837</v>
      </c>
      <c r="D181" s="145"/>
      <c r="E181" s="146" t="s">
        <v>838</v>
      </c>
      <c r="F181" s="227">
        <v>47</v>
      </c>
      <c r="G181" s="227">
        <v>182</v>
      </c>
      <c r="H181" s="228">
        <v>35</v>
      </c>
      <c r="I181" s="229">
        <v>134</v>
      </c>
      <c r="J181" s="227">
        <v>1</v>
      </c>
      <c r="K181" s="227">
        <v>5</v>
      </c>
    </row>
    <row r="182" spans="1:11" s="19" customFormat="1" ht="15" customHeight="1">
      <c r="A182" s="145"/>
      <c r="B182" s="145"/>
      <c r="C182" s="145" t="s">
        <v>839</v>
      </c>
      <c r="D182" s="145"/>
      <c r="E182" s="146" t="s">
        <v>840</v>
      </c>
      <c r="F182" s="227">
        <v>10</v>
      </c>
      <c r="G182" s="227">
        <v>182</v>
      </c>
      <c r="H182" s="228">
        <v>10</v>
      </c>
      <c r="I182" s="229">
        <v>182</v>
      </c>
      <c r="J182" s="227" t="s">
        <v>1667</v>
      </c>
      <c r="K182" s="227" t="s">
        <v>1667</v>
      </c>
    </row>
    <row r="183" spans="1:11" s="19" customFormat="1" ht="15" customHeight="1">
      <c r="A183" s="145"/>
      <c r="B183" s="145"/>
      <c r="C183" s="145" t="s">
        <v>841</v>
      </c>
      <c r="D183" s="145"/>
      <c r="E183" s="146" t="s">
        <v>842</v>
      </c>
      <c r="F183" s="227">
        <v>9</v>
      </c>
      <c r="G183" s="227">
        <v>35</v>
      </c>
      <c r="H183" s="228">
        <v>9</v>
      </c>
      <c r="I183" s="229">
        <v>35</v>
      </c>
      <c r="J183" s="227">
        <v>2</v>
      </c>
      <c r="K183" s="227">
        <v>3</v>
      </c>
    </row>
    <row r="184" spans="1:11" s="19" customFormat="1" ht="15" customHeight="1">
      <c r="A184" s="145"/>
      <c r="B184" s="145"/>
      <c r="C184" s="145" t="s">
        <v>843</v>
      </c>
      <c r="D184" s="145"/>
      <c r="E184" s="146" t="s">
        <v>844</v>
      </c>
      <c r="F184" s="227">
        <v>49</v>
      </c>
      <c r="G184" s="227">
        <v>441</v>
      </c>
      <c r="H184" s="228">
        <v>44</v>
      </c>
      <c r="I184" s="229">
        <v>392</v>
      </c>
      <c r="J184" s="227">
        <v>2</v>
      </c>
      <c r="K184" s="227">
        <v>22</v>
      </c>
    </row>
    <row r="185" spans="1:11" s="19" customFormat="1" ht="15" customHeight="1">
      <c r="A185" s="145"/>
      <c r="B185" s="145"/>
      <c r="C185" s="145" t="s">
        <v>845</v>
      </c>
      <c r="D185" s="145"/>
      <c r="E185" s="146" t="s">
        <v>846</v>
      </c>
      <c r="F185" s="227">
        <v>89</v>
      </c>
      <c r="G185" s="227">
        <v>821</v>
      </c>
      <c r="H185" s="228">
        <v>47</v>
      </c>
      <c r="I185" s="229">
        <v>371</v>
      </c>
      <c r="J185" s="227">
        <v>2</v>
      </c>
      <c r="K185" s="227">
        <v>77</v>
      </c>
    </row>
    <row r="186" spans="1:11" s="19" customFormat="1" ht="15" customHeight="1">
      <c r="A186" s="145"/>
      <c r="B186" s="145"/>
      <c r="C186" s="145" t="s">
        <v>847</v>
      </c>
      <c r="D186" s="145"/>
      <c r="E186" s="146" t="s">
        <v>848</v>
      </c>
      <c r="F186" s="227">
        <v>58</v>
      </c>
      <c r="G186" s="227">
        <v>550</v>
      </c>
      <c r="H186" s="228">
        <v>51</v>
      </c>
      <c r="I186" s="229">
        <v>428</v>
      </c>
      <c r="J186" s="227">
        <v>4</v>
      </c>
      <c r="K186" s="227">
        <v>63</v>
      </c>
    </row>
    <row r="187" spans="1:11" s="19" customFormat="1" ht="15" customHeight="1">
      <c r="A187" s="145"/>
      <c r="B187" s="145" t="s">
        <v>849</v>
      </c>
      <c r="C187" s="145"/>
      <c r="D187" s="145"/>
      <c r="E187" s="146" t="s">
        <v>850</v>
      </c>
      <c r="F187" s="227">
        <v>538</v>
      </c>
      <c r="G187" s="227">
        <v>9385</v>
      </c>
      <c r="H187" s="228">
        <v>488</v>
      </c>
      <c r="I187" s="229">
        <v>8703</v>
      </c>
      <c r="J187" s="227">
        <v>57</v>
      </c>
      <c r="K187" s="227">
        <v>689</v>
      </c>
    </row>
    <row r="188" spans="1:11" s="19" customFormat="1" ht="15" customHeight="1">
      <c r="A188" s="145"/>
      <c r="B188" s="145"/>
      <c r="C188" s="145" t="s">
        <v>851</v>
      </c>
      <c r="D188" s="145"/>
      <c r="E188" s="146" t="s">
        <v>545</v>
      </c>
      <c r="F188" s="227">
        <v>43</v>
      </c>
      <c r="G188" s="227">
        <v>3789</v>
      </c>
      <c r="H188" s="228">
        <v>43</v>
      </c>
      <c r="I188" s="229">
        <v>3789</v>
      </c>
      <c r="J188" s="227">
        <v>5</v>
      </c>
      <c r="K188" s="227">
        <v>74</v>
      </c>
    </row>
    <row r="189" spans="1:11" s="19" customFormat="1" ht="15" customHeight="1">
      <c r="A189" s="145"/>
      <c r="B189" s="145"/>
      <c r="C189" s="145" t="s">
        <v>852</v>
      </c>
      <c r="D189" s="145"/>
      <c r="E189" s="146" t="s">
        <v>853</v>
      </c>
      <c r="F189" s="227">
        <v>2</v>
      </c>
      <c r="G189" s="227">
        <v>12</v>
      </c>
      <c r="H189" s="228">
        <v>1</v>
      </c>
      <c r="I189" s="229">
        <v>9</v>
      </c>
      <c r="J189" s="227" t="s">
        <v>1667</v>
      </c>
      <c r="K189" s="227" t="s">
        <v>1667</v>
      </c>
    </row>
    <row r="190" spans="1:11" s="19" customFormat="1" ht="15" customHeight="1">
      <c r="A190" s="145"/>
      <c r="B190" s="145"/>
      <c r="C190" s="145" t="s">
        <v>854</v>
      </c>
      <c r="D190" s="145"/>
      <c r="E190" s="146" t="s">
        <v>855</v>
      </c>
      <c r="F190" s="227">
        <v>11</v>
      </c>
      <c r="G190" s="227">
        <v>342</v>
      </c>
      <c r="H190" s="228">
        <v>10</v>
      </c>
      <c r="I190" s="229">
        <v>331</v>
      </c>
      <c r="J190" s="227">
        <v>2</v>
      </c>
      <c r="K190" s="227">
        <v>26</v>
      </c>
    </row>
    <row r="191" spans="1:11" s="19" customFormat="1" ht="15" customHeight="1">
      <c r="A191" s="145"/>
      <c r="B191" s="145"/>
      <c r="C191" s="145" t="s">
        <v>856</v>
      </c>
      <c r="D191" s="145"/>
      <c r="E191" s="146" t="s">
        <v>857</v>
      </c>
      <c r="F191" s="227">
        <v>48</v>
      </c>
      <c r="G191" s="227">
        <v>1999</v>
      </c>
      <c r="H191" s="228">
        <v>46</v>
      </c>
      <c r="I191" s="229">
        <v>1777</v>
      </c>
      <c r="J191" s="227">
        <v>3</v>
      </c>
      <c r="K191" s="227">
        <v>60</v>
      </c>
    </row>
    <row r="192" spans="1:11" s="19" customFormat="1" ht="15" customHeight="1">
      <c r="A192" s="145"/>
      <c r="B192" s="145"/>
      <c r="C192" s="145" t="s">
        <v>858</v>
      </c>
      <c r="D192" s="145"/>
      <c r="E192" s="146" t="s">
        <v>859</v>
      </c>
      <c r="F192" s="227">
        <v>7</v>
      </c>
      <c r="G192" s="227">
        <v>53</v>
      </c>
      <c r="H192" s="228">
        <v>7</v>
      </c>
      <c r="I192" s="229">
        <v>53</v>
      </c>
      <c r="J192" s="227">
        <v>2</v>
      </c>
      <c r="K192" s="227">
        <v>6</v>
      </c>
    </row>
    <row r="193" spans="1:11" s="19" customFormat="1" ht="15" customHeight="1">
      <c r="A193" s="145"/>
      <c r="B193" s="145"/>
      <c r="C193" s="145" t="s">
        <v>860</v>
      </c>
      <c r="D193" s="145"/>
      <c r="E193" s="146" t="s">
        <v>861</v>
      </c>
      <c r="F193" s="227">
        <v>92</v>
      </c>
      <c r="G193" s="227">
        <v>915</v>
      </c>
      <c r="H193" s="228">
        <v>83</v>
      </c>
      <c r="I193" s="229">
        <v>839</v>
      </c>
      <c r="J193" s="227">
        <v>7</v>
      </c>
      <c r="K193" s="227">
        <v>32</v>
      </c>
    </row>
    <row r="194" spans="1:11" s="19" customFormat="1" ht="15" customHeight="1">
      <c r="A194" s="145"/>
      <c r="B194" s="145"/>
      <c r="C194" s="145" t="s">
        <v>862</v>
      </c>
      <c r="D194" s="145"/>
      <c r="E194" s="146" t="s">
        <v>863</v>
      </c>
      <c r="F194" s="227">
        <v>335</v>
      </c>
      <c r="G194" s="227">
        <v>2275</v>
      </c>
      <c r="H194" s="228">
        <v>298</v>
      </c>
      <c r="I194" s="229">
        <v>1905</v>
      </c>
      <c r="J194" s="227">
        <v>38</v>
      </c>
      <c r="K194" s="227">
        <v>491</v>
      </c>
    </row>
    <row r="195" spans="1:11" s="19" customFormat="1" ht="15" customHeight="1">
      <c r="A195" s="145"/>
      <c r="B195" s="145" t="s">
        <v>864</v>
      </c>
      <c r="C195" s="145"/>
      <c r="D195" s="145"/>
      <c r="E195" s="146" t="s">
        <v>865</v>
      </c>
      <c r="F195" s="227">
        <v>617</v>
      </c>
      <c r="G195" s="227">
        <v>9182</v>
      </c>
      <c r="H195" s="228">
        <v>521</v>
      </c>
      <c r="I195" s="229">
        <v>7902</v>
      </c>
      <c r="J195" s="227">
        <v>15</v>
      </c>
      <c r="K195" s="227">
        <v>233</v>
      </c>
    </row>
    <row r="196" spans="1:11" s="19" customFormat="1" ht="15" customHeight="1">
      <c r="A196" s="145"/>
      <c r="B196" s="145"/>
      <c r="C196" s="145" t="s">
        <v>866</v>
      </c>
      <c r="D196" s="145"/>
      <c r="E196" s="146" t="s">
        <v>545</v>
      </c>
      <c r="F196" s="227">
        <v>51</v>
      </c>
      <c r="G196" s="227">
        <v>2053</v>
      </c>
      <c r="H196" s="228">
        <v>46</v>
      </c>
      <c r="I196" s="229">
        <v>2034</v>
      </c>
      <c r="J196" s="227">
        <v>1</v>
      </c>
      <c r="K196" s="227">
        <v>25</v>
      </c>
    </row>
    <row r="197" spans="1:11" s="19" customFormat="1" ht="15" customHeight="1">
      <c r="A197" s="145"/>
      <c r="B197" s="145"/>
      <c r="C197" s="145" t="s">
        <v>867</v>
      </c>
      <c r="D197" s="145"/>
      <c r="E197" s="146" t="s">
        <v>868</v>
      </c>
      <c r="F197" s="227">
        <v>10</v>
      </c>
      <c r="G197" s="227">
        <v>1075</v>
      </c>
      <c r="H197" s="228">
        <v>9</v>
      </c>
      <c r="I197" s="229">
        <v>1073</v>
      </c>
      <c r="J197" s="227" t="s">
        <v>1667</v>
      </c>
      <c r="K197" s="227" t="s">
        <v>1667</v>
      </c>
    </row>
    <row r="198" spans="1:11" s="19" customFormat="1" ht="15" customHeight="1">
      <c r="A198" s="145"/>
      <c r="B198" s="145"/>
      <c r="C198" s="145" t="s">
        <v>869</v>
      </c>
      <c r="D198" s="145"/>
      <c r="E198" s="146" t="s">
        <v>870</v>
      </c>
      <c r="F198" s="227">
        <v>80</v>
      </c>
      <c r="G198" s="227">
        <v>811</v>
      </c>
      <c r="H198" s="228">
        <v>72</v>
      </c>
      <c r="I198" s="229">
        <v>441</v>
      </c>
      <c r="J198" s="227" t="s">
        <v>1667</v>
      </c>
      <c r="K198" s="227" t="s">
        <v>1667</v>
      </c>
    </row>
    <row r="199" spans="1:11" s="19" customFormat="1" ht="15" customHeight="1">
      <c r="A199" s="145"/>
      <c r="B199" s="145"/>
      <c r="C199" s="145" t="s">
        <v>871</v>
      </c>
      <c r="D199" s="145"/>
      <c r="E199" s="146" t="s">
        <v>872</v>
      </c>
      <c r="F199" s="227">
        <v>135</v>
      </c>
      <c r="G199" s="227">
        <v>2330</v>
      </c>
      <c r="H199" s="228">
        <v>122</v>
      </c>
      <c r="I199" s="229">
        <v>2238</v>
      </c>
      <c r="J199" s="227">
        <v>5</v>
      </c>
      <c r="K199" s="227">
        <v>134</v>
      </c>
    </row>
    <row r="200" spans="1:11" s="19" customFormat="1" ht="15" customHeight="1">
      <c r="A200" s="145"/>
      <c r="B200" s="145"/>
      <c r="C200" s="145" t="s">
        <v>873</v>
      </c>
      <c r="D200" s="145"/>
      <c r="E200" s="146" t="s">
        <v>874</v>
      </c>
      <c r="F200" s="227">
        <v>95</v>
      </c>
      <c r="G200" s="227">
        <v>1263</v>
      </c>
      <c r="H200" s="228">
        <v>60</v>
      </c>
      <c r="I200" s="229">
        <v>863</v>
      </c>
      <c r="J200" s="227">
        <v>2</v>
      </c>
      <c r="K200" s="227">
        <v>16</v>
      </c>
    </row>
    <row r="201" spans="1:11" s="19" customFormat="1" ht="15" customHeight="1">
      <c r="A201" s="145"/>
      <c r="B201" s="145"/>
      <c r="C201" s="145" t="s">
        <v>875</v>
      </c>
      <c r="D201" s="145"/>
      <c r="E201" s="146" t="s">
        <v>876</v>
      </c>
      <c r="F201" s="227">
        <v>179</v>
      </c>
      <c r="G201" s="227">
        <v>1282</v>
      </c>
      <c r="H201" s="228">
        <v>152</v>
      </c>
      <c r="I201" s="229">
        <v>926</v>
      </c>
      <c r="J201" s="227">
        <v>4</v>
      </c>
      <c r="K201" s="227">
        <v>33</v>
      </c>
    </row>
    <row r="202" spans="1:11" s="19" customFormat="1" ht="15" customHeight="1">
      <c r="A202" s="145"/>
      <c r="B202" s="145"/>
      <c r="C202" s="145" t="s">
        <v>877</v>
      </c>
      <c r="D202" s="145"/>
      <c r="E202" s="146" t="s">
        <v>878</v>
      </c>
      <c r="F202" s="227">
        <v>67</v>
      </c>
      <c r="G202" s="227">
        <v>368</v>
      </c>
      <c r="H202" s="228">
        <v>60</v>
      </c>
      <c r="I202" s="229">
        <v>327</v>
      </c>
      <c r="J202" s="227">
        <v>3</v>
      </c>
      <c r="K202" s="227">
        <v>25</v>
      </c>
    </row>
    <row r="203" spans="1:11" s="19" customFormat="1" ht="15" customHeight="1">
      <c r="A203" s="145"/>
      <c r="B203" s="145" t="s">
        <v>879</v>
      </c>
      <c r="C203" s="145"/>
      <c r="D203" s="145"/>
      <c r="E203" s="146" t="s">
        <v>880</v>
      </c>
      <c r="F203" s="227">
        <v>6127</v>
      </c>
      <c r="G203" s="227">
        <v>45955</v>
      </c>
      <c r="H203" s="228">
        <v>5307</v>
      </c>
      <c r="I203" s="229">
        <v>39044</v>
      </c>
      <c r="J203" s="227">
        <v>200</v>
      </c>
      <c r="K203" s="227">
        <v>5006</v>
      </c>
    </row>
    <row r="204" spans="1:11" s="19" customFormat="1" ht="15" customHeight="1">
      <c r="A204" s="145"/>
      <c r="B204" s="145"/>
      <c r="C204" s="145" t="s">
        <v>881</v>
      </c>
      <c r="D204" s="145"/>
      <c r="E204" s="146" t="s">
        <v>545</v>
      </c>
      <c r="F204" s="227">
        <v>198</v>
      </c>
      <c r="G204" s="227">
        <v>2489</v>
      </c>
      <c r="H204" s="228">
        <v>186</v>
      </c>
      <c r="I204" s="229">
        <v>2455</v>
      </c>
      <c r="J204" s="227">
        <v>5</v>
      </c>
      <c r="K204" s="227">
        <v>34</v>
      </c>
    </row>
    <row r="205" spans="1:11" s="19" customFormat="1" ht="15" customHeight="1">
      <c r="A205" s="145"/>
      <c r="B205" s="145"/>
      <c r="C205" s="145" t="s">
        <v>882</v>
      </c>
      <c r="D205" s="145"/>
      <c r="E205" s="146" t="s">
        <v>883</v>
      </c>
      <c r="F205" s="227">
        <v>41</v>
      </c>
      <c r="G205" s="227">
        <v>344</v>
      </c>
      <c r="H205" s="228">
        <v>39</v>
      </c>
      <c r="I205" s="229">
        <v>340</v>
      </c>
      <c r="J205" s="227" t="s">
        <v>1667</v>
      </c>
      <c r="K205" s="227" t="s">
        <v>1667</v>
      </c>
    </row>
    <row r="206" spans="1:11" s="19" customFormat="1" ht="15" customHeight="1">
      <c r="A206" s="145"/>
      <c r="B206" s="145"/>
      <c r="C206" s="145" t="s">
        <v>884</v>
      </c>
      <c r="D206" s="145"/>
      <c r="E206" s="146" t="s">
        <v>885</v>
      </c>
      <c r="F206" s="227">
        <v>663</v>
      </c>
      <c r="G206" s="227">
        <v>3755</v>
      </c>
      <c r="H206" s="228">
        <v>620</v>
      </c>
      <c r="I206" s="229">
        <v>3335</v>
      </c>
      <c r="J206" s="227">
        <v>35</v>
      </c>
      <c r="K206" s="227">
        <v>357</v>
      </c>
    </row>
    <row r="207" spans="1:11" s="19" customFormat="1" ht="15" customHeight="1">
      <c r="A207" s="145"/>
      <c r="B207" s="145"/>
      <c r="C207" s="145" t="s">
        <v>886</v>
      </c>
      <c r="D207" s="145"/>
      <c r="E207" s="146" t="s">
        <v>887</v>
      </c>
      <c r="F207" s="227">
        <v>179</v>
      </c>
      <c r="G207" s="227">
        <v>1695</v>
      </c>
      <c r="H207" s="228">
        <v>160</v>
      </c>
      <c r="I207" s="229">
        <v>1541</v>
      </c>
      <c r="J207" s="227">
        <v>4</v>
      </c>
      <c r="K207" s="227">
        <v>74</v>
      </c>
    </row>
    <row r="208" spans="1:11" s="19" customFormat="1" ht="15" customHeight="1">
      <c r="A208" s="145"/>
      <c r="B208" s="145"/>
      <c r="C208" s="145" t="s">
        <v>888</v>
      </c>
      <c r="D208" s="145"/>
      <c r="E208" s="146" t="s">
        <v>889</v>
      </c>
      <c r="F208" s="227">
        <v>1662</v>
      </c>
      <c r="G208" s="227">
        <v>15285</v>
      </c>
      <c r="H208" s="228">
        <v>1338</v>
      </c>
      <c r="I208" s="229">
        <v>13425</v>
      </c>
      <c r="J208" s="227">
        <v>75</v>
      </c>
      <c r="K208" s="227">
        <v>3850</v>
      </c>
    </row>
    <row r="209" spans="1:11" s="19" customFormat="1" ht="15" customHeight="1">
      <c r="A209" s="145"/>
      <c r="B209" s="145"/>
      <c r="C209" s="145" t="s">
        <v>890</v>
      </c>
      <c r="D209" s="145"/>
      <c r="E209" s="146" t="s">
        <v>891</v>
      </c>
      <c r="F209" s="227">
        <v>973</v>
      </c>
      <c r="G209" s="227">
        <v>5492</v>
      </c>
      <c r="H209" s="228">
        <v>838</v>
      </c>
      <c r="I209" s="229">
        <v>4188</v>
      </c>
      <c r="J209" s="227">
        <v>17</v>
      </c>
      <c r="K209" s="227">
        <v>82</v>
      </c>
    </row>
    <row r="210" spans="1:11" s="19" customFormat="1" ht="15" customHeight="1">
      <c r="A210" s="145"/>
      <c r="B210" s="145"/>
      <c r="C210" s="145" t="s">
        <v>892</v>
      </c>
      <c r="D210" s="145"/>
      <c r="E210" s="146" t="s">
        <v>893</v>
      </c>
      <c r="F210" s="227">
        <v>1177</v>
      </c>
      <c r="G210" s="227">
        <v>9302</v>
      </c>
      <c r="H210" s="228">
        <v>999</v>
      </c>
      <c r="I210" s="229">
        <v>7053</v>
      </c>
      <c r="J210" s="227">
        <v>19</v>
      </c>
      <c r="K210" s="227">
        <v>191</v>
      </c>
    </row>
    <row r="211" spans="1:11" s="19" customFormat="1" ht="15" customHeight="1">
      <c r="A211" s="145"/>
      <c r="B211" s="145"/>
      <c r="C211" s="145" t="s">
        <v>894</v>
      </c>
      <c r="D211" s="145"/>
      <c r="E211" s="146" t="s">
        <v>895</v>
      </c>
      <c r="F211" s="227">
        <v>114</v>
      </c>
      <c r="G211" s="227">
        <v>571</v>
      </c>
      <c r="H211" s="228">
        <v>109</v>
      </c>
      <c r="I211" s="229">
        <v>548</v>
      </c>
      <c r="J211" s="227">
        <v>10</v>
      </c>
      <c r="K211" s="227">
        <v>27</v>
      </c>
    </row>
    <row r="212" spans="1:11" s="19" customFormat="1" ht="15" customHeight="1">
      <c r="A212" s="145"/>
      <c r="B212" s="145"/>
      <c r="C212" s="145" t="s">
        <v>896</v>
      </c>
      <c r="D212" s="145"/>
      <c r="E212" s="146" t="s">
        <v>897</v>
      </c>
      <c r="F212" s="227">
        <v>505</v>
      </c>
      <c r="G212" s="227">
        <v>2837</v>
      </c>
      <c r="H212" s="228">
        <v>468</v>
      </c>
      <c r="I212" s="229">
        <v>2562</v>
      </c>
      <c r="J212" s="227">
        <v>10</v>
      </c>
      <c r="K212" s="227">
        <v>47</v>
      </c>
    </row>
    <row r="213" spans="1:11" s="19" customFormat="1" ht="15" customHeight="1">
      <c r="A213" s="145"/>
      <c r="B213" s="145"/>
      <c r="C213" s="145" t="s">
        <v>898</v>
      </c>
      <c r="D213" s="145"/>
      <c r="E213" s="146" t="s">
        <v>899</v>
      </c>
      <c r="F213" s="227">
        <v>615</v>
      </c>
      <c r="G213" s="227">
        <v>4185</v>
      </c>
      <c r="H213" s="228">
        <v>550</v>
      </c>
      <c r="I213" s="229">
        <v>3597</v>
      </c>
      <c r="J213" s="227">
        <v>25</v>
      </c>
      <c r="K213" s="227">
        <v>344</v>
      </c>
    </row>
    <row r="214" spans="1:11" s="19" customFormat="1" ht="15" customHeight="1">
      <c r="A214" s="145"/>
      <c r="B214" s="145" t="s">
        <v>900</v>
      </c>
      <c r="C214" s="145"/>
      <c r="D214" s="145"/>
      <c r="E214" s="146" t="s">
        <v>901</v>
      </c>
      <c r="F214" s="227">
        <v>1731</v>
      </c>
      <c r="G214" s="227">
        <v>24185</v>
      </c>
      <c r="H214" s="228">
        <v>1461</v>
      </c>
      <c r="I214" s="229">
        <v>19258</v>
      </c>
      <c r="J214" s="227">
        <v>65</v>
      </c>
      <c r="K214" s="227">
        <v>993</v>
      </c>
    </row>
    <row r="215" spans="1:11" s="19" customFormat="1" ht="15" customHeight="1">
      <c r="A215" s="145"/>
      <c r="B215" s="145"/>
      <c r="C215" s="145" t="s">
        <v>902</v>
      </c>
      <c r="D215" s="145"/>
      <c r="E215" s="146" t="s">
        <v>545</v>
      </c>
      <c r="F215" s="227">
        <v>65</v>
      </c>
      <c r="G215" s="227">
        <v>1233</v>
      </c>
      <c r="H215" s="228">
        <v>58</v>
      </c>
      <c r="I215" s="229">
        <v>1052</v>
      </c>
      <c r="J215" s="227">
        <v>1</v>
      </c>
      <c r="K215" s="227">
        <v>7</v>
      </c>
    </row>
    <row r="216" spans="1:11" s="19" customFormat="1" ht="15" customHeight="1">
      <c r="A216" s="145"/>
      <c r="B216" s="145"/>
      <c r="C216" s="145" t="s">
        <v>903</v>
      </c>
      <c r="D216" s="145"/>
      <c r="E216" s="146" t="s">
        <v>904</v>
      </c>
      <c r="F216" s="227">
        <v>31</v>
      </c>
      <c r="G216" s="227">
        <v>348</v>
      </c>
      <c r="H216" s="228">
        <v>25</v>
      </c>
      <c r="I216" s="229">
        <v>265</v>
      </c>
      <c r="J216" s="227">
        <v>3</v>
      </c>
      <c r="K216" s="227">
        <v>25</v>
      </c>
    </row>
    <row r="217" spans="1:11" s="19" customFormat="1" ht="15" customHeight="1">
      <c r="A217" s="145"/>
      <c r="B217" s="145"/>
      <c r="C217" s="145" t="s">
        <v>905</v>
      </c>
      <c r="D217" s="145"/>
      <c r="E217" s="146" t="s">
        <v>906</v>
      </c>
      <c r="F217" s="227">
        <v>284</v>
      </c>
      <c r="G217" s="227">
        <v>5603</v>
      </c>
      <c r="H217" s="228">
        <v>242</v>
      </c>
      <c r="I217" s="229">
        <v>4578</v>
      </c>
      <c r="J217" s="227">
        <v>9</v>
      </c>
      <c r="K217" s="227">
        <v>339</v>
      </c>
    </row>
    <row r="218" spans="1:11" s="19" customFormat="1" ht="15" customHeight="1">
      <c r="A218" s="145"/>
      <c r="B218" s="145"/>
      <c r="C218" s="145" t="s">
        <v>907</v>
      </c>
      <c r="D218" s="145"/>
      <c r="E218" s="146" t="s">
        <v>908</v>
      </c>
      <c r="F218" s="227">
        <v>501</v>
      </c>
      <c r="G218" s="227">
        <v>9321</v>
      </c>
      <c r="H218" s="228">
        <v>431</v>
      </c>
      <c r="I218" s="229">
        <v>7999</v>
      </c>
      <c r="J218" s="227">
        <v>27</v>
      </c>
      <c r="K218" s="227">
        <v>487</v>
      </c>
    </row>
    <row r="219" spans="1:11" s="19" customFormat="1" ht="15" customHeight="1">
      <c r="A219" s="145"/>
      <c r="B219" s="145"/>
      <c r="C219" s="145" t="s">
        <v>909</v>
      </c>
      <c r="D219" s="145"/>
      <c r="E219" s="146" t="s">
        <v>910</v>
      </c>
      <c r="F219" s="227">
        <v>850</v>
      </c>
      <c r="G219" s="227">
        <v>7680</v>
      </c>
      <c r="H219" s="228">
        <v>705</v>
      </c>
      <c r="I219" s="229">
        <v>5364</v>
      </c>
      <c r="J219" s="227">
        <v>25</v>
      </c>
      <c r="K219" s="227">
        <v>135</v>
      </c>
    </row>
    <row r="220" spans="1:11" s="19" customFormat="1" ht="15" customHeight="1">
      <c r="A220" s="145"/>
      <c r="B220" s="145" t="s">
        <v>911</v>
      </c>
      <c r="C220" s="145"/>
      <c r="D220" s="145"/>
      <c r="E220" s="146" t="s">
        <v>912</v>
      </c>
      <c r="F220" s="227">
        <v>3709</v>
      </c>
      <c r="G220" s="227">
        <v>37384</v>
      </c>
      <c r="H220" s="228">
        <v>2960</v>
      </c>
      <c r="I220" s="229">
        <v>28029</v>
      </c>
      <c r="J220" s="227">
        <v>113</v>
      </c>
      <c r="K220" s="227">
        <v>772</v>
      </c>
    </row>
    <row r="221" spans="1:11" s="19" customFormat="1" ht="15" customHeight="1">
      <c r="A221" s="145"/>
      <c r="B221" s="145"/>
      <c r="C221" s="145" t="s">
        <v>913</v>
      </c>
      <c r="D221" s="145"/>
      <c r="E221" s="146" t="s">
        <v>545</v>
      </c>
      <c r="F221" s="227">
        <v>115</v>
      </c>
      <c r="G221" s="227">
        <v>3764</v>
      </c>
      <c r="H221" s="228">
        <v>97</v>
      </c>
      <c r="I221" s="229">
        <v>3538</v>
      </c>
      <c r="J221" s="227">
        <v>5</v>
      </c>
      <c r="K221" s="227">
        <v>99</v>
      </c>
    </row>
    <row r="222" spans="1:11" s="19" customFormat="1" ht="15" customHeight="1">
      <c r="A222" s="145"/>
      <c r="B222" s="145"/>
      <c r="C222" s="145" t="s">
        <v>914</v>
      </c>
      <c r="D222" s="145"/>
      <c r="E222" s="146" t="s">
        <v>915</v>
      </c>
      <c r="F222" s="227">
        <v>23</v>
      </c>
      <c r="G222" s="227">
        <v>410</v>
      </c>
      <c r="H222" s="228">
        <v>14</v>
      </c>
      <c r="I222" s="229">
        <v>293</v>
      </c>
      <c r="J222" s="227" t="s">
        <v>1667</v>
      </c>
      <c r="K222" s="227" t="s">
        <v>1667</v>
      </c>
    </row>
    <row r="223" spans="1:11" s="19" customFormat="1" ht="15" customHeight="1">
      <c r="A223" s="145"/>
      <c r="B223" s="145"/>
      <c r="C223" s="145" t="s">
        <v>916</v>
      </c>
      <c r="D223" s="145"/>
      <c r="E223" s="146" t="s">
        <v>917</v>
      </c>
      <c r="F223" s="227">
        <v>125</v>
      </c>
      <c r="G223" s="227">
        <v>1636</v>
      </c>
      <c r="H223" s="228">
        <v>107</v>
      </c>
      <c r="I223" s="229">
        <v>1391</v>
      </c>
      <c r="J223" s="227">
        <v>7</v>
      </c>
      <c r="K223" s="227">
        <v>88</v>
      </c>
    </row>
    <row r="224" spans="1:11" s="19" customFormat="1" ht="15" customHeight="1">
      <c r="A224" s="145"/>
      <c r="B224" s="145"/>
      <c r="C224" s="145" t="s">
        <v>918</v>
      </c>
      <c r="D224" s="145"/>
      <c r="E224" s="146" t="s">
        <v>919</v>
      </c>
      <c r="F224" s="227">
        <v>37</v>
      </c>
      <c r="G224" s="227">
        <v>219</v>
      </c>
      <c r="H224" s="228">
        <v>30</v>
      </c>
      <c r="I224" s="229">
        <v>199</v>
      </c>
      <c r="J224" s="227">
        <v>1</v>
      </c>
      <c r="K224" s="227">
        <v>2</v>
      </c>
    </row>
    <row r="225" spans="1:11" s="19" customFormat="1" ht="15" customHeight="1">
      <c r="A225" s="145"/>
      <c r="B225" s="145"/>
      <c r="C225" s="145" t="s">
        <v>920</v>
      </c>
      <c r="D225" s="145"/>
      <c r="E225" s="146" t="s">
        <v>921</v>
      </c>
      <c r="F225" s="227">
        <v>462</v>
      </c>
      <c r="G225" s="227">
        <v>4617</v>
      </c>
      <c r="H225" s="228">
        <v>404</v>
      </c>
      <c r="I225" s="229">
        <v>3819</v>
      </c>
      <c r="J225" s="227">
        <v>20</v>
      </c>
      <c r="K225" s="227">
        <v>97</v>
      </c>
    </row>
    <row r="226" spans="1:11" s="19" customFormat="1" ht="15" customHeight="1">
      <c r="A226" s="145"/>
      <c r="B226" s="145"/>
      <c r="C226" s="145" t="s">
        <v>922</v>
      </c>
      <c r="D226" s="145"/>
      <c r="E226" s="146" t="s">
        <v>923</v>
      </c>
      <c r="F226" s="227">
        <v>311</v>
      </c>
      <c r="G226" s="227">
        <v>3866</v>
      </c>
      <c r="H226" s="228">
        <v>271</v>
      </c>
      <c r="I226" s="229">
        <v>3491</v>
      </c>
      <c r="J226" s="227">
        <v>7</v>
      </c>
      <c r="K226" s="227">
        <v>40</v>
      </c>
    </row>
    <row r="227" spans="1:11" s="19" customFormat="1" ht="15" customHeight="1">
      <c r="A227" s="145"/>
      <c r="B227" s="145"/>
      <c r="C227" s="145" t="s">
        <v>924</v>
      </c>
      <c r="D227" s="145"/>
      <c r="E227" s="146" t="s">
        <v>925</v>
      </c>
      <c r="F227" s="227">
        <v>1045</v>
      </c>
      <c r="G227" s="227">
        <v>7363</v>
      </c>
      <c r="H227" s="228">
        <v>852</v>
      </c>
      <c r="I227" s="229">
        <v>5628</v>
      </c>
      <c r="J227" s="227">
        <v>33</v>
      </c>
      <c r="K227" s="227">
        <v>135</v>
      </c>
    </row>
    <row r="228" spans="1:11" s="19" customFormat="1" ht="15" customHeight="1">
      <c r="A228" s="145"/>
      <c r="B228" s="145"/>
      <c r="C228" s="145" t="s">
        <v>926</v>
      </c>
      <c r="D228" s="145"/>
      <c r="E228" s="146" t="s">
        <v>927</v>
      </c>
      <c r="F228" s="227">
        <v>320</v>
      </c>
      <c r="G228" s="227">
        <v>7146</v>
      </c>
      <c r="H228" s="228">
        <v>150</v>
      </c>
      <c r="I228" s="229">
        <v>3370</v>
      </c>
      <c r="J228" s="227">
        <v>2</v>
      </c>
      <c r="K228" s="227">
        <v>78</v>
      </c>
    </row>
    <row r="229" spans="1:11" s="19" customFormat="1" ht="15" customHeight="1">
      <c r="A229" s="145"/>
      <c r="B229" s="145"/>
      <c r="C229" s="145" t="s">
        <v>928</v>
      </c>
      <c r="D229" s="145"/>
      <c r="E229" s="146" t="s">
        <v>929</v>
      </c>
      <c r="F229" s="227">
        <v>1271</v>
      </c>
      <c r="G229" s="227">
        <v>8363</v>
      </c>
      <c r="H229" s="228">
        <v>1035</v>
      </c>
      <c r="I229" s="229">
        <v>6300</v>
      </c>
      <c r="J229" s="227">
        <v>38</v>
      </c>
      <c r="K229" s="227">
        <v>233</v>
      </c>
    </row>
    <row r="230" spans="1:11" s="19" customFormat="1" ht="15" customHeight="1">
      <c r="A230" s="145"/>
      <c r="B230" s="145" t="s">
        <v>930</v>
      </c>
      <c r="C230" s="145"/>
      <c r="D230" s="145"/>
      <c r="E230" s="146" t="s">
        <v>931</v>
      </c>
      <c r="F230" s="227">
        <v>2056</v>
      </c>
      <c r="G230" s="227">
        <v>36009</v>
      </c>
      <c r="H230" s="228">
        <v>1574</v>
      </c>
      <c r="I230" s="229">
        <v>28094</v>
      </c>
      <c r="J230" s="227">
        <v>41</v>
      </c>
      <c r="K230" s="227">
        <v>1073</v>
      </c>
    </row>
    <row r="231" spans="1:11" s="19" customFormat="1" ht="15" customHeight="1">
      <c r="A231" s="145"/>
      <c r="B231" s="145"/>
      <c r="C231" s="145" t="s">
        <v>932</v>
      </c>
      <c r="D231" s="145"/>
      <c r="E231" s="146" t="s">
        <v>545</v>
      </c>
      <c r="F231" s="227">
        <v>93</v>
      </c>
      <c r="G231" s="227">
        <v>5268</v>
      </c>
      <c r="H231" s="228">
        <v>75</v>
      </c>
      <c r="I231" s="229">
        <v>3833</v>
      </c>
      <c r="J231" s="227">
        <v>2</v>
      </c>
      <c r="K231" s="227">
        <v>22</v>
      </c>
    </row>
    <row r="232" spans="1:11" s="19" customFormat="1" ht="15" customHeight="1">
      <c r="A232" s="145"/>
      <c r="B232" s="145"/>
      <c r="C232" s="145" t="s">
        <v>933</v>
      </c>
      <c r="D232" s="145"/>
      <c r="E232" s="146" t="s">
        <v>934</v>
      </c>
      <c r="F232" s="227">
        <v>109</v>
      </c>
      <c r="G232" s="227">
        <v>3255</v>
      </c>
      <c r="H232" s="228">
        <v>85</v>
      </c>
      <c r="I232" s="229">
        <v>2975</v>
      </c>
      <c r="J232" s="227">
        <v>3</v>
      </c>
      <c r="K232" s="227">
        <v>74</v>
      </c>
    </row>
    <row r="233" spans="1:11" s="19" customFormat="1" ht="15" customHeight="1">
      <c r="A233" s="145"/>
      <c r="B233" s="145"/>
      <c r="C233" s="145" t="s">
        <v>935</v>
      </c>
      <c r="D233" s="145"/>
      <c r="E233" s="146" t="s">
        <v>936</v>
      </c>
      <c r="F233" s="227">
        <v>205</v>
      </c>
      <c r="G233" s="227">
        <v>6853</v>
      </c>
      <c r="H233" s="228">
        <v>170</v>
      </c>
      <c r="I233" s="229">
        <v>6459</v>
      </c>
      <c r="J233" s="227">
        <v>8</v>
      </c>
      <c r="K233" s="227">
        <v>697</v>
      </c>
    </row>
    <row r="234" spans="1:11" s="19" customFormat="1" ht="15" customHeight="1">
      <c r="A234" s="145"/>
      <c r="B234" s="145"/>
      <c r="C234" s="145" t="s">
        <v>937</v>
      </c>
      <c r="D234" s="145"/>
      <c r="E234" s="146" t="s">
        <v>938</v>
      </c>
      <c r="F234" s="227">
        <v>794</v>
      </c>
      <c r="G234" s="227">
        <v>9602</v>
      </c>
      <c r="H234" s="228">
        <v>560</v>
      </c>
      <c r="I234" s="229">
        <v>6116</v>
      </c>
      <c r="J234" s="227">
        <v>13</v>
      </c>
      <c r="K234" s="227">
        <v>165</v>
      </c>
    </row>
    <row r="235" spans="1:11" s="19" customFormat="1" ht="15" customHeight="1">
      <c r="A235" s="145"/>
      <c r="B235" s="145"/>
      <c r="C235" s="145" t="s">
        <v>939</v>
      </c>
      <c r="D235" s="145"/>
      <c r="E235" s="146" t="s">
        <v>940</v>
      </c>
      <c r="F235" s="227">
        <v>568</v>
      </c>
      <c r="G235" s="227">
        <v>8343</v>
      </c>
      <c r="H235" s="228">
        <v>461</v>
      </c>
      <c r="I235" s="229">
        <v>6871</v>
      </c>
      <c r="J235" s="227">
        <v>12</v>
      </c>
      <c r="K235" s="227">
        <v>107</v>
      </c>
    </row>
    <row r="236" spans="1:11" s="19" customFormat="1" ht="15" customHeight="1">
      <c r="A236" s="145"/>
      <c r="B236" s="145"/>
      <c r="C236" s="145" t="s">
        <v>941</v>
      </c>
      <c r="D236" s="145"/>
      <c r="E236" s="146" t="s">
        <v>942</v>
      </c>
      <c r="F236" s="227">
        <v>284</v>
      </c>
      <c r="G236" s="227">
        <v>2624</v>
      </c>
      <c r="H236" s="228">
        <v>222</v>
      </c>
      <c r="I236" s="229">
        <v>1819</v>
      </c>
      <c r="J236" s="227">
        <v>3</v>
      </c>
      <c r="K236" s="227">
        <v>8</v>
      </c>
    </row>
    <row r="237" spans="1:11" s="19" customFormat="1" ht="15" customHeight="1">
      <c r="A237" s="145"/>
      <c r="B237" s="145"/>
      <c r="C237" s="145" t="s">
        <v>943</v>
      </c>
      <c r="D237" s="145"/>
      <c r="E237" s="146" t="s">
        <v>944</v>
      </c>
      <c r="F237" s="227">
        <v>3</v>
      </c>
      <c r="G237" s="227">
        <v>64</v>
      </c>
      <c r="H237" s="228">
        <v>1</v>
      </c>
      <c r="I237" s="229">
        <v>21</v>
      </c>
      <c r="J237" s="227" t="s">
        <v>1667</v>
      </c>
      <c r="K237" s="227" t="s">
        <v>1667</v>
      </c>
    </row>
    <row r="238" spans="1:11" s="19" customFormat="1" ht="15" customHeight="1">
      <c r="A238" s="145"/>
      <c r="B238" s="145" t="s">
        <v>945</v>
      </c>
      <c r="C238" s="145"/>
      <c r="D238" s="145"/>
      <c r="E238" s="146" t="s">
        <v>946</v>
      </c>
      <c r="F238" s="227">
        <v>1203</v>
      </c>
      <c r="G238" s="227">
        <v>27421</v>
      </c>
      <c r="H238" s="228">
        <v>638</v>
      </c>
      <c r="I238" s="229">
        <v>13761</v>
      </c>
      <c r="J238" s="227">
        <v>7</v>
      </c>
      <c r="K238" s="227">
        <v>111</v>
      </c>
    </row>
    <row r="239" spans="1:11" s="19" customFormat="1" ht="15" customHeight="1">
      <c r="A239" s="145"/>
      <c r="B239" s="145"/>
      <c r="C239" s="145" t="s">
        <v>947</v>
      </c>
      <c r="D239" s="145"/>
      <c r="E239" s="146" t="s">
        <v>545</v>
      </c>
      <c r="F239" s="227">
        <v>66</v>
      </c>
      <c r="G239" s="227">
        <v>4094</v>
      </c>
      <c r="H239" s="228">
        <v>56</v>
      </c>
      <c r="I239" s="229">
        <v>3961</v>
      </c>
      <c r="J239" s="227" t="s">
        <v>1667</v>
      </c>
      <c r="K239" s="227" t="s">
        <v>1667</v>
      </c>
    </row>
    <row r="240" spans="1:11" s="19" customFormat="1" ht="15" customHeight="1">
      <c r="A240" s="145"/>
      <c r="B240" s="145"/>
      <c r="C240" s="145" t="s">
        <v>948</v>
      </c>
      <c r="D240" s="145"/>
      <c r="E240" s="146" t="s">
        <v>949</v>
      </c>
      <c r="F240" s="227">
        <v>101</v>
      </c>
      <c r="G240" s="227">
        <v>5380</v>
      </c>
      <c r="H240" s="228">
        <v>56</v>
      </c>
      <c r="I240" s="229">
        <v>2151</v>
      </c>
      <c r="J240" s="227" t="s">
        <v>1667</v>
      </c>
      <c r="K240" s="227" t="s">
        <v>1667</v>
      </c>
    </row>
    <row r="241" spans="1:11" s="19" customFormat="1" ht="15" customHeight="1">
      <c r="A241" s="145"/>
      <c r="B241" s="145"/>
      <c r="C241" s="145" t="s">
        <v>950</v>
      </c>
      <c r="D241" s="145"/>
      <c r="E241" s="146" t="s">
        <v>951</v>
      </c>
      <c r="F241" s="227">
        <v>264</v>
      </c>
      <c r="G241" s="227">
        <v>6145</v>
      </c>
      <c r="H241" s="228">
        <v>159</v>
      </c>
      <c r="I241" s="229">
        <v>3071</v>
      </c>
      <c r="J241" s="227">
        <v>3</v>
      </c>
      <c r="K241" s="227">
        <v>60</v>
      </c>
    </row>
    <row r="242" spans="1:11" s="19" customFormat="1" ht="15" customHeight="1">
      <c r="A242" s="145"/>
      <c r="B242" s="145"/>
      <c r="C242" s="145" t="s">
        <v>952</v>
      </c>
      <c r="D242" s="145"/>
      <c r="E242" s="146" t="s">
        <v>953</v>
      </c>
      <c r="F242" s="227">
        <v>15</v>
      </c>
      <c r="G242" s="227">
        <v>312</v>
      </c>
      <c r="H242" s="228">
        <v>14</v>
      </c>
      <c r="I242" s="229">
        <v>310</v>
      </c>
      <c r="J242" s="227" t="s">
        <v>1667</v>
      </c>
      <c r="K242" s="227" t="s">
        <v>1667</v>
      </c>
    </row>
    <row r="243" spans="1:11" s="19" customFormat="1" ht="15" customHeight="1">
      <c r="A243" s="145"/>
      <c r="B243" s="145"/>
      <c r="C243" s="145" t="s">
        <v>954</v>
      </c>
      <c r="D243" s="145"/>
      <c r="E243" s="146" t="s">
        <v>955</v>
      </c>
      <c r="F243" s="227">
        <v>265</v>
      </c>
      <c r="G243" s="227">
        <v>5295</v>
      </c>
      <c r="H243" s="228">
        <v>88</v>
      </c>
      <c r="I243" s="229">
        <v>1387</v>
      </c>
      <c r="J243" s="227" t="s">
        <v>1667</v>
      </c>
      <c r="K243" s="227" t="s">
        <v>1667</v>
      </c>
    </row>
    <row r="244" spans="1:11" s="19" customFormat="1" ht="15" customHeight="1">
      <c r="A244" s="145"/>
      <c r="B244" s="145"/>
      <c r="C244" s="145" t="s">
        <v>956</v>
      </c>
      <c r="D244" s="145"/>
      <c r="E244" s="146" t="s">
        <v>957</v>
      </c>
      <c r="F244" s="227">
        <v>53</v>
      </c>
      <c r="G244" s="227">
        <v>1091</v>
      </c>
      <c r="H244" s="228">
        <v>26</v>
      </c>
      <c r="I244" s="229">
        <v>622</v>
      </c>
      <c r="J244" s="227">
        <v>1</v>
      </c>
      <c r="K244" s="227">
        <v>20</v>
      </c>
    </row>
    <row r="245" spans="1:11" s="19" customFormat="1" ht="15" customHeight="1">
      <c r="A245" s="145"/>
      <c r="B245" s="145"/>
      <c r="C245" s="145" t="s">
        <v>958</v>
      </c>
      <c r="D245" s="145"/>
      <c r="E245" s="146" t="s">
        <v>959</v>
      </c>
      <c r="F245" s="227">
        <v>439</v>
      </c>
      <c r="G245" s="227">
        <v>5104</v>
      </c>
      <c r="H245" s="228">
        <v>239</v>
      </c>
      <c r="I245" s="229">
        <v>2259</v>
      </c>
      <c r="J245" s="227">
        <v>3</v>
      </c>
      <c r="K245" s="227">
        <v>31</v>
      </c>
    </row>
    <row r="246" spans="1:11" s="19" customFormat="1" ht="15" customHeight="1">
      <c r="A246" s="145"/>
      <c r="B246" s="145" t="s">
        <v>960</v>
      </c>
      <c r="C246" s="145"/>
      <c r="D246" s="145"/>
      <c r="E246" s="146" t="s">
        <v>961</v>
      </c>
      <c r="F246" s="227">
        <v>2241</v>
      </c>
      <c r="G246" s="227">
        <v>47819</v>
      </c>
      <c r="H246" s="228">
        <v>1581</v>
      </c>
      <c r="I246" s="229">
        <v>26762</v>
      </c>
      <c r="J246" s="227">
        <v>28</v>
      </c>
      <c r="K246" s="227">
        <v>268</v>
      </c>
    </row>
    <row r="247" spans="1:11" s="19" customFormat="1" ht="15" customHeight="1">
      <c r="A247" s="145"/>
      <c r="B247" s="145"/>
      <c r="C247" s="145" t="s">
        <v>962</v>
      </c>
      <c r="D247" s="145"/>
      <c r="E247" s="146" t="s">
        <v>545</v>
      </c>
      <c r="F247" s="227">
        <v>92</v>
      </c>
      <c r="G247" s="227">
        <v>7654</v>
      </c>
      <c r="H247" s="228">
        <v>82</v>
      </c>
      <c r="I247" s="229">
        <v>7491</v>
      </c>
      <c r="J247" s="227">
        <v>1</v>
      </c>
      <c r="K247" s="227">
        <v>17</v>
      </c>
    </row>
    <row r="248" spans="1:11" s="19" customFormat="1" ht="15" customHeight="1">
      <c r="A248" s="145"/>
      <c r="B248" s="145"/>
      <c r="C248" s="145" t="s">
        <v>963</v>
      </c>
      <c r="D248" s="145"/>
      <c r="E248" s="146" t="s">
        <v>964</v>
      </c>
      <c r="F248" s="227">
        <v>768</v>
      </c>
      <c r="G248" s="227">
        <v>17950</v>
      </c>
      <c r="H248" s="228">
        <v>561</v>
      </c>
      <c r="I248" s="229">
        <v>8371</v>
      </c>
      <c r="J248" s="227">
        <v>12</v>
      </c>
      <c r="K248" s="227">
        <v>180</v>
      </c>
    </row>
    <row r="249" spans="1:11" s="19" customFormat="1" ht="15" customHeight="1">
      <c r="A249" s="145"/>
      <c r="B249" s="145"/>
      <c r="C249" s="145" t="s">
        <v>965</v>
      </c>
      <c r="D249" s="145"/>
      <c r="E249" s="146" t="s">
        <v>966</v>
      </c>
      <c r="F249" s="227">
        <v>228</v>
      </c>
      <c r="G249" s="227">
        <v>3232</v>
      </c>
      <c r="H249" s="228">
        <v>159</v>
      </c>
      <c r="I249" s="229">
        <v>1910</v>
      </c>
      <c r="J249" s="227">
        <v>3</v>
      </c>
      <c r="K249" s="227">
        <v>16</v>
      </c>
    </row>
    <row r="250" spans="1:11" s="19" customFormat="1" ht="15" customHeight="1">
      <c r="A250" s="145"/>
      <c r="B250" s="145"/>
      <c r="C250" s="145" t="s">
        <v>967</v>
      </c>
      <c r="D250" s="145"/>
      <c r="E250" s="146" t="s">
        <v>968</v>
      </c>
      <c r="F250" s="227">
        <v>151</v>
      </c>
      <c r="G250" s="227">
        <v>2255</v>
      </c>
      <c r="H250" s="228">
        <v>121</v>
      </c>
      <c r="I250" s="229">
        <v>1853</v>
      </c>
      <c r="J250" s="227">
        <v>4</v>
      </c>
      <c r="K250" s="227">
        <v>27</v>
      </c>
    </row>
    <row r="251" spans="1:11" s="19" customFormat="1" ht="15" customHeight="1">
      <c r="A251" s="145"/>
      <c r="B251" s="145"/>
      <c r="C251" s="145" t="s">
        <v>969</v>
      </c>
      <c r="D251" s="145"/>
      <c r="E251" s="146" t="s">
        <v>970</v>
      </c>
      <c r="F251" s="227">
        <v>277</v>
      </c>
      <c r="G251" s="227">
        <v>2796</v>
      </c>
      <c r="H251" s="228">
        <v>253</v>
      </c>
      <c r="I251" s="229">
        <v>2236</v>
      </c>
      <c r="J251" s="227">
        <v>5</v>
      </c>
      <c r="K251" s="227">
        <v>23</v>
      </c>
    </row>
    <row r="252" spans="1:11" s="19" customFormat="1" ht="15" customHeight="1">
      <c r="A252" s="145"/>
      <c r="B252" s="145"/>
      <c r="C252" s="145" t="s">
        <v>971</v>
      </c>
      <c r="D252" s="145"/>
      <c r="E252" s="146" t="s">
        <v>972</v>
      </c>
      <c r="F252" s="227">
        <v>22</v>
      </c>
      <c r="G252" s="227">
        <v>131</v>
      </c>
      <c r="H252" s="228">
        <v>18</v>
      </c>
      <c r="I252" s="229">
        <v>106</v>
      </c>
      <c r="J252" s="227">
        <v>1</v>
      </c>
      <c r="K252" s="227">
        <v>1</v>
      </c>
    </row>
    <row r="253" spans="1:11" s="19" customFormat="1" ht="15" customHeight="1">
      <c r="A253" s="145"/>
      <c r="B253" s="145"/>
      <c r="C253" s="145" t="s">
        <v>973</v>
      </c>
      <c r="D253" s="145"/>
      <c r="E253" s="146" t="s">
        <v>974</v>
      </c>
      <c r="F253" s="227">
        <v>307</v>
      </c>
      <c r="G253" s="227">
        <v>7681</v>
      </c>
      <c r="H253" s="228">
        <v>142</v>
      </c>
      <c r="I253" s="229">
        <v>2391</v>
      </c>
      <c r="J253" s="227">
        <v>2</v>
      </c>
      <c r="K253" s="227">
        <v>4</v>
      </c>
    </row>
    <row r="254" spans="1:11" s="19" customFormat="1" ht="15" customHeight="1">
      <c r="A254" s="145"/>
      <c r="B254" s="145"/>
      <c r="C254" s="145" t="s">
        <v>975</v>
      </c>
      <c r="D254" s="145"/>
      <c r="E254" s="146" t="s">
        <v>976</v>
      </c>
      <c r="F254" s="227">
        <v>299</v>
      </c>
      <c r="G254" s="227">
        <v>4956</v>
      </c>
      <c r="H254" s="228">
        <v>166</v>
      </c>
      <c r="I254" s="229">
        <v>1723</v>
      </c>
      <c r="J254" s="227" t="s">
        <v>1667</v>
      </c>
      <c r="K254" s="227" t="s">
        <v>1667</v>
      </c>
    </row>
    <row r="255" spans="1:11" s="19" customFormat="1" ht="15" customHeight="1">
      <c r="A255" s="145"/>
      <c r="B255" s="145"/>
      <c r="C255" s="145" t="s">
        <v>977</v>
      </c>
      <c r="D255" s="145"/>
      <c r="E255" s="146" t="s">
        <v>978</v>
      </c>
      <c r="F255" s="227">
        <v>97</v>
      </c>
      <c r="G255" s="227">
        <v>1164</v>
      </c>
      <c r="H255" s="228">
        <v>79</v>
      </c>
      <c r="I255" s="229">
        <v>681</v>
      </c>
      <c r="J255" s="227" t="s">
        <v>1667</v>
      </c>
      <c r="K255" s="227" t="s">
        <v>1667</v>
      </c>
    </row>
    <row r="256" spans="1:11" s="19" customFormat="1" ht="15" customHeight="1">
      <c r="A256" s="145"/>
      <c r="B256" s="145" t="s">
        <v>979</v>
      </c>
      <c r="C256" s="145"/>
      <c r="D256" s="145"/>
      <c r="E256" s="146" t="s">
        <v>980</v>
      </c>
      <c r="F256" s="227">
        <v>647</v>
      </c>
      <c r="G256" s="227">
        <v>41125</v>
      </c>
      <c r="H256" s="228">
        <v>429</v>
      </c>
      <c r="I256" s="229">
        <v>23850</v>
      </c>
      <c r="J256" s="227">
        <v>7</v>
      </c>
      <c r="K256" s="227">
        <v>3838</v>
      </c>
    </row>
    <row r="257" spans="1:11" s="19" customFormat="1" ht="15" customHeight="1">
      <c r="A257" s="145"/>
      <c r="B257" s="145"/>
      <c r="C257" s="145" t="s">
        <v>981</v>
      </c>
      <c r="D257" s="145"/>
      <c r="E257" s="146" t="s">
        <v>545</v>
      </c>
      <c r="F257" s="227">
        <v>33</v>
      </c>
      <c r="G257" s="227">
        <v>3995</v>
      </c>
      <c r="H257" s="228">
        <v>31</v>
      </c>
      <c r="I257" s="229">
        <v>3052</v>
      </c>
      <c r="J257" s="227" t="s">
        <v>1667</v>
      </c>
      <c r="K257" s="227" t="s">
        <v>1667</v>
      </c>
    </row>
    <row r="258" spans="1:11" s="19" customFormat="1" ht="15" customHeight="1">
      <c r="A258" s="145"/>
      <c r="B258" s="145"/>
      <c r="C258" s="145" t="s">
        <v>982</v>
      </c>
      <c r="D258" s="145"/>
      <c r="E258" s="146" t="s">
        <v>983</v>
      </c>
      <c r="F258" s="227">
        <v>246</v>
      </c>
      <c r="G258" s="227">
        <v>11962</v>
      </c>
      <c r="H258" s="228">
        <v>155</v>
      </c>
      <c r="I258" s="229">
        <v>5134</v>
      </c>
      <c r="J258" s="227">
        <v>3</v>
      </c>
      <c r="K258" s="227">
        <v>470</v>
      </c>
    </row>
    <row r="259" spans="1:11" s="19" customFormat="1" ht="15" customHeight="1">
      <c r="A259" s="145"/>
      <c r="B259" s="145"/>
      <c r="C259" s="145" t="s">
        <v>984</v>
      </c>
      <c r="D259" s="145"/>
      <c r="E259" s="146" t="s">
        <v>985</v>
      </c>
      <c r="F259" s="227">
        <v>193</v>
      </c>
      <c r="G259" s="227">
        <v>6453</v>
      </c>
      <c r="H259" s="228">
        <v>128</v>
      </c>
      <c r="I259" s="229">
        <v>3486</v>
      </c>
      <c r="J259" s="227">
        <v>1</v>
      </c>
      <c r="K259" s="227">
        <v>10</v>
      </c>
    </row>
    <row r="260" spans="1:11" s="19" customFormat="1" ht="15" customHeight="1">
      <c r="A260" s="145"/>
      <c r="B260" s="145"/>
      <c r="C260" s="145" t="s">
        <v>986</v>
      </c>
      <c r="D260" s="145"/>
      <c r="E260" s="146" t="s">
        <v>987</v>
      </c>
      <c r="F260" s="227">
        <v>175</v>
      </c>
      <c r="G260" s="227">
        <v>18715</v>
      </c>
      <c r="H260" s="228">
        <v>115</v>
      </c>
      <c r="I260" s="229">
        <v>12178</v>
      </c>
      <c r="J260" s="227">
        <v>3</v>
      </c>
      <c r="K260" s="227">
        <v>3358</v>
      </c>
    </row>
    <row r="261" spans="1:11" s="19" customFormat="1" ht="15" customHeight="1">
      <c r="A261" s="145"/>
      <c r="B261" s="145" t="s">
        <v>988</v>
      </c>
      <c r="C261" s="145"/>
      <c r="D261" s="145"/>
      <c r="E261" s="146" t="s">
        <v>989</v>
      </c>
      <c r="F261" s="227">
        <v>1109</v>
      </c>
      <c r="G261" s="227">
        <v>47522</v>
      </c>
      <c r="H261" s="228">
        <v>792</v>
      </c>
      <c r="I261" s="229">
        <v>19697</v>
      </c>
      <c r="J261" s="227">
        <v>36</v>
      </c>
      <c r="K261" s="227">
        <v>299</v>
      </c>
    </row>
    <row r="262" spans="1:11" s="19" customFormat="1" ht="15" customHeight="1">
      <c r="A262" s="145"/>
      <c r="B262" s="145"/>
      <c r="C262" s="145" t="s">
        <v>990</v>
      </c>
      <c r="D262" s="145"/>
      <c r="E262" s="146" t="s">
        <v>545</v>
      </c>
      <c r="F262" s="227">
        <v>95</v>
      </c>
      <c r="G262" s="227">
        <v>4666</v>
      </c>
      <c r="H262" s="228">
        <v>85</v>
      </c>
      <c r="I262" s="229">
        <v>4374</v>
      </c>
      <c r="J262" s="227">
        <v>1</v>
      </c>
      <c r="K262" s="227">
        <v>1</v>
      </c>
    </row>
    <row r="263" spans="1:11" s="19" customFormat="1" ht="15" customHeight="1">
      <c r="A263" s="145"/>
      <c r="B263" s="145"/>
      <c r="C263" s="145" t="s">
        <v>991</v>
      </c>
      <c r="D263" s="145"/>
      <c r="E263" s="146" t="s">
        <v>992</v>
      </c>
      <c r="F263" s="227">
        <v>649</v>
      </c>
      <c r="G263" s="227">
        <v>25495</v>
      </c>
      <c r="H263" s="228">
        <v>453</v>
      </c>
      <c r="I263" s="229">
        <v>8763</v>
      </c>
      <c r="J263" s="227">
        <v>14</v>
      </c>
      <c r="K263" s="227">
        <v>78</v>
      </c>
    </row>
    <row r="264" spans="1:11" s="19" customFormat="1" ht="15" customHeight="1">
      <c r="A264" s="145"/>
      <c r="B264" s="145"/>
      <c r="C264" s="145" t="s">
        <v>993</v>
      </c>
      <c r="D264" s="145"/>
      <c r="E264" s="146" t="s">
        <v>994</v>
      </c>
      <c r="F264" s="227">
        <v>94</v>
      </c>
      <c r="G264" s="227">
        <v>1773</v>
      </c>
      <c r="H264" s="228">
        <v>77</v>
      </c>
      <c r="I264" s="229">
        <v>1469</v>
      </c>
      <c r="J264" s="227">
        <v>6</v>
      </c>
      <c r="K264" s="227">
        <v>95</v>
      </c>
    </row>
    <row r="265" spans="1:11" s="19" customFormat="1" ht="15" customHeight="1">
      <c r="A265" s="145"/>
      <c r="B265" s="145"/>
      <c r="C265" s="145" t="s">
        <v>995</v>
      </c>
      <c r="D265" s="145"/>
      <c r="E265" s="146" t="s">
        <v>996</v>
      </c>
      <c r="F265" s="227">
        <v>77</v>
      </c>
      <c r="G265" s="227">
        <v>1329</v>
      </c>
      <c r="H265" s="228">
        <v>71</v>
      </c>
      <c r="I265" s="229">
        <v>1301</v>
      </c>
      <c r="J265" s="227">
        <v>9</v>
      </c>
      <c r="K265" s="227">
        <v>78</v>
      </c>
    </row>
    <row r="266" spans="1:11" s="19" customFormat="1" ht="15" customHeight="1">
      <c r="A266" s="145"/>
      <c r="B266" s="145"/>
      <c r="C266" s="145" t="s">
        <v>997</v>
      </c>
      <c r="D266" s="145"/>
      <c r="E266" s="146" t="s">
        <v>998</v>
      </c>
      <c r="F266" s="227">
        <v>83</v>
      </c>
      <c r="G266" s="227">
        <v>10092</v>
      </c>
      <c r="H266" s="228">
        <v>23</v>
      </c>
      <c r="I266" s="229">
        <v>254</v>
      </c>
      <c r="J266" s="227" t="s">
        <v>1667</v>
      </c>
      <c r="K266" s="227" t="s">
        <v>1667</v>
      </c>
    </row>
    <row r="267" spans="1:11" s="19" customFormat="1" ht="15" customHeight="1">
      <c r="A267" s="145"/>
      <c r="B267" s="145"/>
      <c r="C267" s="145" t="s">
        <v>999</v>
      </c>
      <c r="D267" s="145"/>
      <c r="E267" s="146" t="s">
        <v>1000</v>
      </c>
      <c r="F267" s="227">
        <v>32</v>
      </c>
      <c r="G267" s="227">
        <v>2982</v>
      </c>
      <c r="H267" s="228">
        <v>23</v>
      </c>
      <c r="I267" s="229">
        <v>2887</v>
      </c>
      <c r="J267" s="227">
        <v>2</v>
      </c>
      <c r="K267" s="227">
        <v>8</v>
      </c>
    </row>
    <row r="268" spans="1:11" s="19" customFormat="1" ht="15" customHeight="1">
      <c r="A268" s="145"/>
      <c r="B268" s="145"/>
      <c r="C268" s="145" t="s">
        <v>1001</v>
      </c>
      <c r="D268" s="145"/>
      <c r="E268" s="146" t="s">
        <v>1002</v>
      </c>
      <c r="F268" s="227">
        <v>79</v>
      </c>
      <c r="G268" s="227">
        <v>1185</v>
      </c>
      <c r="H268" s="228">
        <v>60</v>
      </c>
      <c r="I268" s="229">
        <v>649</v>
      </c>
      <c r="J268" s="227">
        <v>4</v>
      </c>
      <c r="K268" s="227">
        <v>39</v>
      </c>
    </row>
    <row r="269" spans="1:11" s="19" customFormat="1" ht="15" customHeight="1">
      <c r="A269" s="145"/>
      <c r="B269" s="145" t="s">
        <v>1003</v>
      </c>
      <c r="C269" s="145"/>
      <c r="D269" s="145"/>
      <c r="E269" s="146" t="s">
        <v>1004</v>
      </c>
      <c r="F269" s="227">
        <v>4196</v>
      </c>
      <c r="G269" s="227">
        <v>33877</v>
      </c>
      <c r="H269" s="228">
        <v>3588</v>
      </c>
      <c r="I269" s="229">
        <v>27379</v>
      </c>
      <c r="J269" s="227">
        <v>109</v>
      </c>
      <c r="K269" s="227">
        <v>781</v>
      </c>
    </row>
    <row r="270" spans="1:11" s="19" customFormat="1" ht="15" customHeight="1">
      <c r="A270" s="145"/>
      <c r="B270" s="145"/>
      <c r="C270" s="145" t="s">
        <v>1005</v>
      </c>
      <c r="D270" s="145"/>
      <c r="E270" s="146" t="s">
        <v>545</v>
      </c>
      <c r="F270" s="227">
        <v>82</v>
      </c>
      <c r="G270" s="227">
        <v>1867</v>
      </c>
      <c r="H270" s="228">
        <v>78</v>
      </c>
      <c r="I270" s="229">
        <v>1844</v>
      </c>
      <c r="J270" s="227">
        <v>1</v>
      </c>
      <c r="K270" s="227">
        <v>2</v>
      </c>
    </row>
    <row r="271" spans="1:11" s="19" customFormat="1" ht="15" customHeight="1">
      <c r="A271" s="145"/>
      <c r="B271" s="145"/>
      <c r="C271" s="145" t="s">
        <v>1006</v>
      </c>
      <c r="D271" s="145"/>
      <c r="E271" s="146" t="s">
        <v>1007</v>
      </c>
      <c r="F271" s="227">
        <v>689</v>
      </c>
      <c r="G271" s="227">
        <v>3862</v>
      </c>
      <c r="H271" s="228">
        <v>633</v>
      </c>
      <c r="I271" s="229">
        <v>3689</v>
      </c>
      <c r="J271" s="227">
        <v>6</v>
      </c>
      <c r="K271" s="227">
        <v>65</v>
      </c>
    </row>
    <row r="272" spans="1:11" s="19" customFormat="1" ht="15" customHeight="1">
      <c r="A272" s="145"/>
      <c r="B272" s="145"/>
      <c r="C272" s="145" t="s">
        <v>1008</v>
      </c>
      <c r="D272" s="145"/>
      <c r="E272" s="146" t="s">
        <v>1009</v>
      </c>
      <c r="F272" s="227">
        <v>536</v>
      </c>
      <c r="G272" s="227">
        <v>2479</v>
      </c>
      <c r="H272" s="228">
        <v>518</v>
      </c>
      <c r="I272" s="229">
        <v>2367</v>
      </c>
      <c r="J272" s="227">
        <v>7</v>
      </c>
      <c r="K272" s="227">
        <v>41</v>
      </c>
    </row>
    <row r="273" spans="1:11" s="19" customFormat="1" ht="15" customHeight="1">
      <c r="A273" s="145"/>
      <c r="B273" s="145"/>
      <c r="C273" s="145" t="s">
        <v>1010</v>
      </c>
      <c r="D273" s="145"/>
      <c r="E273" s="146" t="s">
        <v>1011</v>
      </c>
      <c r="F273" s="227">
        <v>38</v>
      </c>
      <c r="G273" s="227">
        <v>887</v>
      </c>
      <c r="H273" s="228">
        <v>28</v>
      </c>
      <c r="I273" s="229">
        <v>234</v>
      </c>
      <c r="J273" s="227">
        <v>1</v>
      </c>
      <c r="K273" s="227">
        <v>10</v>
      </c>
    </row>
    <row r="274" spans="1:11" s="19" customFormat="1" ht="15" customHeight="1">
      <c r="A274" s="145"/>
      <c r="B274" s="145"/>
      <c r="C274" s="145" t="s">
        <v>1012</v>
      </c>
      <c r="D274" s="145"/>
      <c r="E274" s="146" t="s">
        <v>1013</v>
      </c>
      <c r="F274" s="227">
        <v>87</v>
      </c>
      <c r="G274" s="227">
        <v>799</v>
      </c>
      <c r="H274" s="228">
        <v>64</v>
      </c>
      <c r="I274" s="229">
        <v>385</v>
      </c>
      <c r="J274" s="227" t="s">
        <v>1667</v>
      </c>
      <c r="K274" s="227" t="s">
        <v>1667</v>
      </c>
    </row>
    <row r="275" spans="1:11" s="19" customFormat="1" ht="15" customHeight="1">
      <c r="A275" s="145"/>
      <c r="B275" s="145"/>
      <c r="C275" s="145" t="s">
        <v>1014</v>
      </c>
      <c r="D275" s="145"/>
      <c r="E275" s="146" t="s">
        <v>1015</v>
      </c>
      <c r="F275" s="227">
        <v>470</v>
      </c>
      <c r="G275" s="227">
        <v>5923</v>
      </c>
      <c r="H275" s="228">
        <v>418</v>
      </c>
      <c r="I275" s="229">
        <v>4788</v>
      </c>
      <c r="J275" s="227">
        <v>7</v>
      </c>
      <c r="K275" s="227">
        <v>108</v>
      </c>
    </row>
    <row r="276" spans="1:11" s="19" customFormat="1" ht="15" customHeight="1">
      <c r="A276" s="145"/>
      <c r="B276" s="145"/>
      <c r="C276" s="145" t="s">
        <v>1016</v>
      </c>
      <c r="D276" s="145"/>
      <c r="E276" s="146" t="s">
        <v>1017</v>
      </c>
      <c r="F276" s="227">
        <v>250</v>
      </c>
      <c r="G276" s="227">
        <v>2903</v>
      </c>
      <c r="H276" s="228">
        <v>233</v>
      </c>
      <c r="I276" s="229">
        <v>2734</v>
      </c>
      <c r="J276" s="227">
        <v>8</v>
      </c>
      <c r="K276" s="227">
        <v>46</v>
      </c>
    </row>
    <row r="277" spans="1:11" s="19" customFormat="1" ht="15" customHeight="1">
      <c r="A277" s="145"/>
      <c r="B277" s="145"/>
      <c r="C277" s="145" t="s">
        <v>1018</v>
      </c>
      <c r="D277" s="145"/>
      <c r="E277" s="146" t="s">
        <v>1019</v>
      </c>
      <c r="F277" s="227">
        <v>41</v>
      </c>
      <c r="G277" s="227">
        <v>116</v>
      </c>
      <c r="H277" s="228">
        <v>40</v>
      </c>
      <c r="I277" s="229">
        <v>110</v>
      </c>
      <c r="J277" s="227">
        <v>3</v>
      </c>
      <c r="K277" s="227">
        <v>7</v>
      </c>
    </row>
    <row r="278" spans="1:11" s="19" customFormat="1" ht="15" customHeight="1">
      <c r="A278" s="145"/>
      <c r="B278" s="145"/>
      <c r="C278" s="145" t="s">
        <v>1020</v>
      </c>
      <c r="D278" s="145"/>
      <c r="E278" s="146" t="s">
        <v>1021</v>
      </c>
      <c r="F278" s="227">
        <v>330</v>
      </c>
      <c r="G278" s="227">
        <v>1803</v>
      </c>
      <c r="H278" s="228">
        <v>279</v>
      </c>
      <c r="I278" s="229">
        <v>1437</v>
      </c>
      <c r="J278" s="227">
        <v>13</v>
      </c>
      <c r="K278" s="227">
        <v>64</v>
      </c>
    </row>
    <row r="279" spans="1:11" s="19" customFormat="1" ht="15" customHeight="1">
      <c r="A279" s="145"/>
      <c r="B279" s="145"/>
      <c r="C279" s="145" t="s">
        <v>1022</v>
      </c>
      <c r="D279" s="145"/>
      <c r="E279" s="146" t="s">
        <v>1023</v>
      </c>
      <c r="F279" s="227">
        <v>1673</v>
      </c>
      <c r="G279" s="227">
        <v>13238</v>
      </c>
      <c r="H279" s="228">
        <v>1297</v>
      </c>
      <c r="I279" s="229">
        <v>9791</v>
      </c>
      <c r="J279" s="227">
        <v>63</v>
      </c>
      <c r="K279" s="227">
        <v>438</v>
      </c>
    </row>
    <row r="280" spans="1:11" s="19" customFormat="1" ht="7.5" customHeight="1">
      <c r="A280" s="145"/>
      <c r="B280" s="145"/>
      <c r="C280" s="145"/>
      <c r="D280" s="145"/>
      <c r="E280" s="146"/>
      <c r="F280" s="227"/>
      <c r="G280" s="227"/>
      <c r="H280" s="228"/>
      <c r="I280" s="229"/>
      <c r="J280" s="227"/>
      <c r="K280" s="227"/>
    </row>
    <row r="281" spans="1:11" s="51" customFormat="1" ht="15" customHeight="1">
      <c r="A281" s="294" t="s">
        <v>133</v>
      </c>
      <c r="B281" s="294"/>
      <c r="C281" s="294"/>
      <c r="D281" s="340"/>
      <c r="E281" s="295" t="s">
        <v>134</v>
      </c>
      <c r="F281" s="296">
        <v>542</v>
      </c>
      <c r="G281" s="296">
        <v>33666</v>
      </c>
      <c r="H281" s="297">
        <v>387</v>
      </c>
      <c r="I281" s="298">
        <v>29054</v>
      </c>
      <c r="J281" s="296">
        <v>25</v>
      </c>
      <c r="K281" s="296">
        <v>1190</v>
      </c>
    </row>
    <row r="282" spans="1:11" s="19" customFormat="1" ht="15" customHeight="1">
      <c r="A282" s="145"/>
      <c r="B282" s="145" t="s">
        <v>1024</v>
      </c>
      <c r="C282" s="145"/>
      <c r="D282" s="145"/>
      <c r="E282" s="146" t="s">
        <v>1025</v>
      </c>
      <c r="F282" s="227">
        <v>141</v>
      </c>
      <c r="G282" s="227">
        <v>16041</v>
      </c>
      <c r="H282" s="228">
        <v>111</v>
      </c>
      <c r="I282" s="229">
        <v>14361</v>
      </c>
      <c r="J282" s="227">
        <v>5</v>
      </c>
      <c r="K282" s="227">
        <v>430</v>
      </c>
    </row>
    <row r="283" spans="1:11" s="19" customFormat="1" ht="15" customHeight="1">
      <c r="A283" s="145"/>
      <c r="B283" s="145"/>
      <c r="C283" s="145" t="s">
        <v>1026</v>
      </c>
      <c r="D283" s="145"/>
      <c r="E283" s="146" t="s">
        <v>545</v>
      </c>
      <c r="F283" s="227">
        <v>68</v>
      </c>
      <c r="G283" s="227">
        <v>13268</v>
      </c>
      <c r="H283" s="228">
        <v>52</v>
      </c>
      <c r="I283" s="229">
        <v>11661</v>
      </c>
      <c r="J283" s="227">
        <v>3</v>
      </c>
      <c r="K283" s="227">
        <v>400</v>
      </c>
    </row>
    <row r="284" spans="1:11" s="19" customFormat="1" ht="15" customHeight="1">
      <c r="A284" s="145"/>
      <c r="B284" s="145"/>
      <c r="C284" s="145" t="s">
        <v>1027</v>
      </c>
      <c r="D284" s="145"/>
      <c r="E284" s="146" t="s">
        <v>1025</v>
      </c>
      <c r="F284" s="227">
        <v>73</v>
      </c>
      <c r="G284" s="227">
        <v>2773</v>
      </c>
      <c r="H284" s="228">
        <v>59</v>
      </c>
      <c r="I284" s="229">
        <v>2700</v>
      </c>
      <c r="J284" s="227">
        <v>2</v>
      </c>
      <c r="K284" s="227">
        <v>30</v>
      </c>
    </row>
    <row r="285" spans="1:11" s="19" customFormat="1" ht="15" customHeight="1">
      <c r="A285" s="145"/>
      <c r="B285" s="145" t="s">
        <v>1028</v>
      </c>
      <c r="C285" s="145"/>
      <c r="D285" s="145"/>
      <c r="E285" s="146" t="s">
        <v>1029</v>
      </c>
      <c r="F285" s="227">
        <v>36</v>
      </c>
      <c r="G285" s="227">
        <v>7075</v>
      </c>
      <c r="H285" s="228">
        <v>28</v>
      </c>
      <c r="I285" s="229">
        <v>6647</v>
      </c>
      <c r="J285" s="227">
        <v>1</v>
      </c>
      <c r="K285" s="227">
        <v>17</v>
      </c>
    </row>
    <row r="286" spans="1:11" s="19" customFormat="1" ht="15" customHeight="1">
      <c r="A286" s="145"/>
      <c r="B286" s="145"/>
      <c r="C286" s="145" t="s">
        <v>1030</v>
      </c>
      <c r="D286" s="145"/>
      <c r="E286" s="146" t="s">
        <v>545</v>
      </c>
      <c r="F286" s="227">
        <v>28</v>
      </c>
      <c r="G286" s="227">
        <v>6834</v>
      </c>
      <c r="H286" s="228">
        <v>25</v>
      </c>
      <c r="I286" s="229">
        <v>6612</v>
      </c>
      <c r="J286" s="227">
        <v>1</v>
      </c>
      <c r="K286" s="227">
        <v>17</v>
      </c>
    </row>
    <row r="287" spans="1:11" s="19" customFormat="1" ht="15" customHeight="1">
      <c r="A287" s="145"/>
      <c r="B287" s="145"/>
      <c r="C287" s="145" t="s">
        <v>1031</v>
      </c>
      <c r="D287" s="145"/>
      <c r="E287" s="146" t="s">
        <v>1029</v>
      </c>
      <c r="F287" s="227">
        <v>8</v>
      </c>
      <c r="G287" s="227">
        <v>241</v>
      </c>
      <c r="H287" s="228">
        <v>3</v>
      </c>
      <c r="I287" s="229">
        <v>35</v>
      </c>
      <c r="J287" s="227" t="s">
        <v>1667</v>
      </c>
      <c r="K287" s="227" t="s">
        <v>1667</v>
      </c>
    </row>
    <row r="288" spans="1:11" s="19" customFormat="1" ht="15" customHeight="1">
      <c r="A288" s="145"/>
      <c r="B288" s="145" t="s">
        <v>1032</v>
      </c>
      <c r="C288" s="145"/>
      <c r="D288" s="145"/>
      <c r="E288" s="146" t="s">
        <v>1033</v>
      </c>
      <c r="F288" s="227">
        <v>82</v>
      </c>
      <c r="G288" s="227">
        <v>780</v>
      </c>
      <c r="H288" s="228">
        <v>75</v>
      </c>
      <c r="I288" s="229">
        <v>722</v>
      </c>
      <c r="J288" s="227">
        <v>3</v>
      </c>
      <c r="K288" s="227">
        <v>25</v>
      </c>
    </row>
    <row r="289" spans="1:11" s="19" customFormat="1" ht="15" customHeight="1">
      <c r="A289" s="145"/>
      <c r="B289" s="145"/>
      <c r="C289" s="145" t="s">
        <v>1034</v>
      </c>
      <c r="D289" s="145"/>
      <c r="E289" s="146" t="s">
        <v>545</v>
      </c>
      <c r="F289" s="227" t="s">
        <v>1667</v>
      </c>
      <c r="G289" s="227" t="s">
        <v>1667</v>
      </c>
      <c r="H289" s="228" t="s">
        <v>1667</v>
      </c>
      <c r="I289" s="229" t="s">
        <v>1667</v>
      </c>
      <c r="J289" s="227" t="s">
        <v>1667</v>
      </c>
      <c r="K289" s="227" t="s">
        <v>1667</v>
      </c>
    </row>
    <row r="290" spans="1:11" s="19" customFormat="1" ht="15" customHeight="1">
      <c r="A290" s="145"/>
      <c r="B290" s="145"/>
      <c r="C290" s="145" t="s">
        <v>1035</v>
      </c>
      <c r="D290" s="145"/>
      <c r="E290" s="146" t="s">
        <v>1033</v>
      </c>
      <c r="F290" s="227">
        <v>82</v>
      </c>
      <c r="G290" s="227">
        <v>780</v>
      </c>
      <c r="H290" s="228">
        <v>75</v>
      </c>
      <c r="I290" s="229">
        <v>722</v>
      </c>
      <c r="J290" s="227">
        <v>3</v>
      </c>
      <c r="K290" s="227">
        <v>25</v>
      </c>
    </row>
    <row r="291" spans="1:11" s="19" customFormat="1" ht="15" customHeight="1">
      <c r="A291" s="145"/>
      <c r="B291" s="145" t="s">
        <v>1036</v>
      </c>
      <c r="C291" s="145"/>
      <c r="D291" s="145"/>
      <c r="E291" s="146" t="s">
        <v>1037</v>
      </c>
      <c r="F291" s="227">
        <v>283</v>
      </c>
      <c r="G291" s="227">
        <v>9770</v>
      </c>
      <c r="H291" s="228">
        <v>173</v>
      </c>
      <c r="I291" s="229">
        <v>7324</v>
      </c>
      <c r="J291" s="227">
        <v>16</v>
      </c>
      <c r="K291" s="227">
        <v>718</v>
      </c>
    </row>
    <row r="292" spans="1:11" s="19" customFormat="1" ht="15" customHeight="1">
      <c r="A292" s="145"/>
      <c r="B292" s="145"/>
      <c r="C292" s="145" t="s">
        <v>1038</v>
      </c>
      <c r="D292" s="145"/>
      <c r="E292" s="146" t="s">
        <v>545</v>
      </c>
      <c r="F292" s="227">
        <v>17</v>
      </c>
      <c r="G292" s="227">
        <v>1578</v>
      </c>
      <c r="H292" s="228">
        <v>4</v>
      </c>
      <c r="I292" s="229">
        <v>1349</v>
      </c>
      <c r="J292" s="227" t="s">
        <v>1667</v>
      </c>
      <c r="K292" s="227" t="s">
        <v>1667</v>
      </c>
    </row>
    <row r="293" spans="1:11" s="19" customFormat="1" ht="15" customHeight="1">
      <c r="A293" s="145"/>
      <c r="B293" s="145"/>
      <c r="C293" s="145" t="s">
        <v>1039</v>
      </c>
      <c r="D293" s="145"/>
      <c r="E293" s="146" t="s">
        <v>1040</v>
      </c>
      <c r="F293" s="227">
        <v>102</v>
      </c>
      <c r="G293" s="227">
        <v>3854</v>
      </c>
      <c r="H293" s="228">
        <v>51</v>
      </c>
      <c r="I293" s="229">
        <v>2496</v>
      </c>
      <c r="J293" s="227">
        <v>4</v>
      </c>
      <c r="K293" s="227">
        <v>375</v>
      </c>
    </row>
    <row r="294" spans="1:11" s="19" customFormat="1" ht="15" customHeight="1">
      <c r="A294" s="145"/>
      <c r="B294" s="145"/>
      <c r="C294" s="145" t="s">
        <v>1041</v>
      </c>
      <c r="D294" s="145"/>
      <c r="E294" s="146" t="s">
        <v>1042</v>
      </c>
      <c r="F294" s="227" t="s">
        <v>1667</v>
      </c>
      <c r="G294" s="227" t="s">
        <v>1667</v>
      </c>
      <c r="H294" s="228" t="s">
        <v>1667</v>
      </c>
      <c r="I294" s="229" t="s">
        <v>1667</v>
      </c>
      <c r="J294" s="227" t="s">
        <v>1667</v>
      </c>
      <c r="K294" s="227" t="s">
        <v>1667</v>
      </c>
    </row>
    <row r="295" spans="1:11" s="19" customFormat="1" ht="15" customHeight="1">
      <c r="A295" s="145"/>
      <c r="B295" s="145"/>
      <c r="C295" s="145" t="s">
        <v>1043</v>
      </c>
      <c r="D295" s="145"/>
      <c r="E295" s="146" t="s">
        <v>1044</v>
      </c>
      <c r="F295" s="227">
        <v>164</v>
      </c>
      <c r="G295" s="227">
        <v>4338</v>
      </c>
      <c r="H295" s="228">
        <v>118</v>
      </c>
      <c r="I295" s="229">
        <v>3479</v>
      </c>
      <c r="J295" s="227">
        <v>12</v>
      </c>
      <c r="K295" s="227">
        <v>343</v>
      </c>
    </row>
    <row r="296" spans="1:11" s="19" customFormat="1" ht="7.5" customHeight="1">
      <c r="A296" s="145"/>
      <c r="B296" s="145"/>
      <c r="C296" s="145"/>
      <c r="D296" s="145"/>
      <c r="E296" s="146"/>
      <c r="F296" s="227"/>
      <c r="G296" s="227"/>
      <c r="H296" s="228" t="s">
        <v>1669</v>
      </c>
      <c r="I296" s="229"/>
      <c r="J296" s="227"/>
      <c r="K296" s="227"/>
    </row>
    <row r="297" spans="1:11" s="51" customFormat="1" ht="15" customHeight="1">
      <c r="A297" s="294" t="s">
        <v>135</v>
      </c>
      <c r="B297" s="294"/>
      <c r="C297" s="294"/>
      <c r="D297" s="340"/>
      <c r="E297" s="295" t="s">
        <v>136</v>
      </c>
      <c r="F297" s="296">
        <v>22591</v>
      </c>
      <c r="G297" s="296">
        <v>833221</v>
      </c>
      <c r="H297" s="297">
        <v>20414</v>
      </c>
      <c r="I297" s="298">
        <v>791913</v>
      </c>
      <c r="J297" s="296">
        <v>440</v>
      </c>
      <c r="K297" s="296">
        <v>53610</v>
      </c>
    </row>
    <row r="298" spans="1:11" s="19" customFormat="1" ht="15" customHeight="1">
      <c r="A298" s="145"/>
      <c r="B298" s="145" t="s">
        <v>1045</v>
      </c>
      <c r="C298" s="145"/>
      <c r="D298" s="145"/>
      <c r="E298" s="146" t="s">
        <v>1046</v>
      </c>
      <c r="F298" s="227">
        <v>619</v>
      </c>
      <c r="G298" s="227">
        <v>66121</v>
      </c>
      <c r="H298" s="228">
        <v>560</v>
      </c>
      <c r="I298" s="229">
        <v>64529</v>
      </c>
      <c r="J298" s="227">
        <v>22</v>
      </c>
      <c r="K298" s="227">
        <v>673</v>
      </c>
    </row>
    <row r="299" spans="1:11" s="19" customFormat="1" ht="15" customHeight="1">
      <c r="A299" s="145"/>
      <c r="B299" s="145"/>
      <c r="C299" s="145" t="s">
        <v>1047</v>
      </c>
      <c r="D299" s="145"/>
      <c r="E299" s="146" t="s">
        <v>545</v>
      </c>
      <c r="F299" s="227">
        <v>3</v>
      </c>
      <c r="G299" s="227">
        <v>4</v>
      </c>
      <c r="H299" s="228">
        <v>3</v>
      </c>
      <c r="I299" s="229">
        <v>4</v>
      </c>
      <c r="J299" s="227" t="s">
        <v>1667</v>
      </c>
      <c r="K299" s="227" t="s">
        <v>1667</v>
      </c>
    </row>
    <row r="300" spans="1:11" s="19" customFormat="1" ht="15" customHeight="1">
      <c r="A300" s="145"/>
      <c r="B300" s="145"/>
      <c r="C300" s="145" t="s">
        <v>1048</v>
      </c>
      <c r="D300" s="145"/>
      <c r="E300" s="146" t="s">
        <v>1049</v>
      </c>
      <c r="F300" s="227">
        <v>282</v>
      </c>
      <c r="G300" s="227">
        <v>38146</v>
      </c>
      <c r="H300" s="228">
        <v>263</v>
      </c>
      <c r="I300" s="229">
        <v>37511</v>
      </c>
      <c r="J300" s="227">
        <v>14</v>
      </c>
      <c r="K300" s="227">
        <v>556</v>
      </c>
    </row>
    <row r="301" spans="1:11" s="19" customFormat="1" ht="15" customHeight="1">
      <c r="A301" s="145"/>
      <c r="B301" s="145"/>
      <c r="C301" s="145" t="s">
        <v>1050</v>
      </c>
      <c r="D301" s="145"/>
      <c r="E301" s="146" t="s">
        <v>1051</v>
      </c>
      <c r="F301" s="227">
        <v>51</v>
      </c>
      <c r="G301" s="227">
        <v>19391</v>
      </c>
      <c r="H301" s="228">
        <v>44</v>
      </c>
      <c r="I301" s="229">
        <v>19106</v>
      </c>
      <c r="J301" s="227">
        <v>3</v>
      </c>
      <c r="K301" s="227">
        <v>66</v>
      </c>
    </row>
    <row r="302" spans="1:11" s="19" customFormat="1" ht="15" customHeight="1">
      <c r="A302" s="145"/>
      <c r="B302" s="145"/>
      <c r="C302" s="145" t="s">
        <v>1052</v>
      </c>
      <c r="D302" s="145"/>
      <c r="E302" s="146" t="s">
        <v>1053</v>
      </c>
      <c r="F302" s="227">
        <v>283</v>
      </c>
      <c r="G302" s="227">
        <v>8580</v>
      </c>
      <c r="H302" s="228">
        <v>250</v>
      </c>
      <c r="I302" s="229">
        <v>7908</v>
      </c>
      <c r="J302" s="227">
        <v>5</v>
      </c>
      <c r="K302" s="227">
        <v>51</v>
      </c>
    </row>
    <row r="303" spans="1:11" s="19" customFormat="1" ht="15" customHeight="1">
      <c r="A303" s="145"/>
      <c r="B303" s="145" t="s">
        <v>1054</v>
      </c>
      <c r="C303" s="145"/>
      <c r="D303" s="145"/>
      <c r="E303" s="146" t="s">
        <v>1055</v>
      </c>
      <c r="F303" s="227">
        <v>312</v>
      </c>
      <c r="G303" s="227">
        <v>22218</v>
      </c>
      <c r="H303" s="228">
        <v>279</v>
      </c>
      <c r="I303" s="229">
        <v>21565</v>
      </c>
      <c r="J303" s="227">
        <v>7</v>
      </c>
      <c r="K303" s="227">
        <v>418</v>
      </c>
    </row>
    <row r="304" spans="1:11" s="19" customFormat="1" ht="15" customHeight="1">
      <c r="A304" s="145"/>
      <c r="B304" s="145"/>
      <c r="C304" s="145" t="s">
        <v>1056</v>
      </c>
      <c r="D304" s="145"/>
      <c r="E304" s="146" t="s">
        <v>545</v>
      </c>
      <c r="F304" s="227">
        <v>1</v>
      </c>
      <c r="G304" s="227">
        <v>8</v>
      </c>
      <c r="H304" s="228">
        <v>1</v>
      </c>
      <c r="I304" s="229">
        <v>8</v>
      </c>
      <c r="J304" s="227" t="s">
        <v>1667</v>
      </c>
      <c r="K304" s="227" t="s">
        <v>1667</v>
      </c>
    </row>
    <row r="305" spans="1:11" s="19" customFormat="1" ht="15" customHeight="1">
      <c r="A305" s="145"/>
      <c r="B305" s="145"/>
      <c r="C305" s="145" t="s">
        <v>1057</v>
      </c>
      <c r="D305" s="145"/>
      <c r="E305" s="146" t="s">
        <v>1058</v>
      </c>
      <c r="F305" s="227">
        <v>2</v>
      </c>
      <c r="G305" s="227">
        <v>5329</v>
      </c>
      <c r="H305" s="228">
        <v>2</v>
      </c>
      <c r="I305" s="229">
        <v>5329</v>
      </c>
      <c r="J305" s="227" t="s">
        <v>1667</v>
      </c>
      <c r="K305" s="227" t="s">
        <v>1667</v>
      </c>
    </row>
    <row r="306" spans="1:11" s="19" customFormat="1" ht="15" customHeight="1">
      <c r="A306" s="145"/>
      <c r="B306" s="145"/>
      <c r="C306" s="145" t="s">
        <v>1059</v>
      </c>
      <c r="D306" s="145"/>
      <c r="E306" s="146" t="s">
        <v>1060</v>
      </c>
      <c r="F306" s="227">
        <v>194</v>
      </c>
      <c r="G306" s="227">
        <v>11739</v>
      </c>
      <c r="H306" s="228">
        <v>188</v>
      </c>
      <c r="I306" s="229">
        <v>11690</v>
      </c>
      <c r="J306" s="227">
        <v>5</v>
      </c>
      <c r="K306" s="227">
        <v>189</v>
      </c>
    </row>
    <row r="307" spans="1:11" s="19" customFormat="1" ht="15" customHeight="1">
      <c r="A307" s="145"/>
      <c r="B307" s="145"/>
      <c r="C307" s="145" t="s">
        <v>1061</v>
      </c>
      <c r="D307" s="145"/>
      <c r="E307" s="146" t="s">
        <v>1062</v>
      </c>
      <c r="F307" s="227">
        <v>115</v>
      </c>
      <c r="G307" s="227">
        <v>5142</v>
      </c>
      <c r="H307" s="228">
        <v>88</v>
      </c>
      <c r="I307" s="229">
        <v>4538</v>
      </c>
      <c r="J307" s="227">
        <v>2</v>
      </c>
      <c r="K307" s="227">
        <v>229</v>
      </c>
    </row>
    <row r="308" spans="1:11" s="19" customFormat="1" ht="15" customHeight="1">
      <c r="A308" s="145"/>
      <c r="B308" s="145" t="s">
        <v>1063</v>
      </c>
      <c r="C308" s="145"/>
      <c r="D308" s="145"/>
      <c r="E308" s="146" t="s">
        <v>1064</v>
      </c>
      <c r="F308" s="227">
        <v>11409</v>
      </c>
      <c r="G308" s="227">
        <v>540283</v>
      </c>
      <c r="H308" s="228">
        <v>10111</v>
      </c>
      <c r="I308" s="229">
        <v>507162</v>
      </c>
      <c r="J308" s="227">
        <v>301</v>
      </c>
      <c r="K308" s="227">
        <v>49869</v>
      </c>
    </row>
    <row r="309" spans="1:11" s="19" customFormat="1" ht="15" customHeight="1">
      <c r="A309" s="145"/>
      <c r="B309" s="145"/>
      <c r="C309" s="145" t="s">
        <v>1065</v>
      </c>
      <c r="D309" s="145"/>
      <c r="E309" s="146" t="s">
        <v>545</v>
      </c>
      <c r="F309" s="227">
        <v>62</v>
      </c>
      <c r="G309" s="227">
        <v>1944</v>
      </c>
      <c r="H309" s="228">
        <v>54</v>
      </c>
      <c r="I309" s="229">
        <v>1571</v>
      </c>
      <c r="J309" s="227">
        <v>2</v>
      </c>
      <c r="K309" s="227">
        <v>72</v>
      </c>
    </row>
    <row r="310" spans="1:11" s="19" customFormat="1" ht="15" customHeight="1">
      <c r="A310" s="145"/>
      <c r="B310" s="145"/>
      <c r="C310" s="145" t="s">
        <v>1066</v>
      </c>
      <c r="D310" s="145"/>
      <c r="E310" s="146" t="s">
        <v>1067</v>
      </c>
      <c r="F310" s="227">
        <v>9001</v>
      </c>
      <c r="G310" s="227">
        <v>437493</v>
      </c>
      <c r="H310" s="228">
        <v>7968</v>
      </c>
      <c r="I310" s="229">
        <v>412716</v>
      </c>
      <c r="J310" s="227">
        <v>220</v>
      </c>
      <c r="K310" s="227">
        <v>37936</v>
      </c>
    </row>
    <row r="311" spans="1:11" s="19" customFormat="1" ht="15" customHeight="1">
      <c r="A311" s="145"/>
      <c r="B311" s="145"/>
      <c r="C311" s="145" t="s">
        <v>1068</v>
      </c>
      <c r="D311" s="145"/>
      <c r="E311" s="146" t="s">
        <v>1069</v>
      </c>
      <c r="F311" s="227">
        <v>2346</v>
      </c>
      <c r="G311" s="227">
        <v>100846</v>
      </c>
      <c r="H311" s="228">
        <v>2089</v>
      </c>
      <c r="I311" s="229">
        <v>92875</v>
      </c>
      <c r="J311" s="227">
        <v>79</v>
      </c>
      <c r="K311" s="227">
        <v>11861</v>
      </c>
    </row>
    <row r="312" spans="1:11" s="19" customFormat="1" ht="15" customHeight="1">
      <c r="A312" s="145"/>
      <c r="B312" s="145" t="s">
        <v>1070</v>
      </c>
      <c r="C312" s="145"/>
      <c r="D312" s="145"/>
      <c r="E312" s="146" t="s">
        <v>1071</v>
      </c>
      <c r="F312" s="227">
        <v>1911</v>
      </c>
      <c r="G312" s="227">
        <v>58501</v>
      </c>
      <c r="H312" s="228">
        <v>1776</v>
      </c>
      <c r="I312" s="229">
        <v>57819</v>
      </c>
      <c r="J312" s="227">
        <v>18</v>
      </c>
      <c r="K312" s="227">
        <v>152</v>
      </c>
    </row>
    <row r="313" spans="1:11" s="19" customFormat="1" ht="15" customHeight="1">
      <c r="A313" s="145"/>
      <c r="B313" s="145"/>
      <c r="C313" s="145" t="s">
        <v>1072</v>
      </c>
      <c r="D313" s="145"/>
      <c r="E313" s="146" t="s">
        <v>545</v>
      </c>
      <c r="F313" s="227">
        <v>5</v>
      </c>
      <c r="G313" s="227">
        <v>10</v>
      </c>
      <c r="H313" s="228">
        <v>4</v>
      </c>
      <c r="I313" s="229">
        <v>7</v>
      </c>
      <c r="J313" s="227" t="s">
        <v>1667</v>
      </c>
      <c r="K313" s="227" t="s">
        <v>1667</v>
      </c>
    </row>
    <row r="314" spans="1:11" s="19" customFormat="1" ht="15" customHeight="1">
      <c r="A314" s="145"/>
      <c r="B314" s="145"/>
      <c r="C314" s="145" t="s">
        <v>1073</v>
      </c>
      <c r="D314" s="145"/>
      <c r="E314" s="146" t="s">
        <v>1071</v>
      </c>
      <c r="F314" s="227">
        <v>1906</v>
      </c>
      <c r="G314" s="227">
        <v>58491</v>
      </c>
      <c r="H314" s="228">
        <v>1772</v>
      </c>
      <c r="I314" s="229">
        <v>57812</v>
      </c>
      <c r="J314" s="227">
        <v>18</v>
      </c>
      <c r="K314" s="227">
        <v>152</v>
      </c>
    </row>
    <row r="315" spans="1:11" s="19" customFormat="1" ht="15" customHeight="1">
      <c r="A315" s="145"/>
      <c r="B315" s="145" t="s">
        <v>1074</v>
      </c>
      <c r="C315" s="145"/>
      <c r="D315" s="145"/>
      <c r="E315" s="146" t="s">
        <v>1075</v>
      </c>
      <c r="F315" s="227">
        <v>8340</v>
      </c>
      <c r="G315" s="227">
        <v>146098</v>
      </c>
      <c r="H315" s="228">
        <v>7688</v>
      </c>
      <c r="I315" s="229">
        <v>140838</v>
      </c>
      <c r="J315" s="227">
        <v>92</v>
      </c>
      <c r="K315" s="227">
        <v>2498</v>
      </c>
    </row>
    <row r="316" spans="1:11" s="19" customFormat="1" ht="15" customHeight="1">
      <c r="A316" s="145"/>
      <c r="B316" s="145"/>
      <c r="C316" s="145" t="s">
        <v>1076</v>
      </c>
      <c r="D316" s="145"/>
      <c r="E316" s="146" t="s">
        <v>545</v>
      </c>
      <c r="F316" s="227">
        <v>26</v>
      </c>
      <c r="G316" s="227">
        <v>159</v>
      </c>
      <c r="H316" s="228">
        <v>23</v>
      </c>
      <c r="I316" s="229">
        <v>154</v>
      </c>
      <c r="J316" s="227">
        <v>2</v>
      </c>
      <c r="K316" s="227">
        <v>8</v>
      </c>
    </row>
    <row r="317" spans="1:11" s="19" customFormat="1" ht="15" customHeight="1">
      <c r="A317" s="145"/>
      <c r="B317" s="145"/>
      <c r="C317" s="145" t="s">
        <v>1077</v>
      </c>
      <c r="D317" s="145"/>
      <c r="E317" s="146" t="s">
        <v>1078</v>
      </c>
      <c r="F317" s="227">
        <v>2200</v>
      </c>
      <c r="G317" s="227">
        <v>41156</v>
      </c>
      <c r="H317" s="228">
        <v>1971</v>
      </c>
      <c r="I317" s="229">
        <v>38687</v>
      </c>
      <c r="J317" s="227">
        <v>23</v>
      </c>
      <c r="K317" s="227">
        <v>363</v>
      </c>
    </row>
    <row r="318" spans="1:11" s="19" customFormat="1" ht="15" customHeight="1">
      <c r="A318" s="145"/>
      <c r="B318" s="145"/>
      <c r="C318" s="145" t="s">
        <v>1079</v>
      </c>
      <c r="D318" s="145"/>
      <c r="E318" s="146" t="s">
        <v>1080</v>
      </c>
      <c r="F318" s="227">
        <v>379</v>
      </c>
      <c r="G318" s="227">
        <v>5669</v>
      </c>
      <c r="H318" s="228">
        <v>345</v>
      </c>
      <c r="I318" s="229">
        <v>5569</v>
      </c>
      <c r="J318" s="227" t="s">
        <v>1667</v>
      </c>
      <c r="K318" s="227" t="s">
        <v>1667</v>
      </c>
    </row>
    <row r="319" spans="1:11" s="19" customFormat="1" ht="15" customHeight="1">
      <c r="A319" s="145"/>
      <c r="B319" s="145"/>
      <c r="C319" s="145" t="s">
        <v>1081</v>
      </c>
      <c r="D319" s="145"/>
      <c r="E319" s="146" t="s">
        <v>1082</v>
      </c>
      <c r="F319" s="227">
        <v>351</v>
      </c>
      <c r="G319" s="227">
        <v>20029</v>
      </c>
      <c r="H319" s="228">
        <v>337</v>
      </c>
      <c r="I319" s="229">
        <v>19855</v>
      </c>
      <c r="J319" s="227">
        <v>9</v>
      </c>
      <c r="K319" s="227">
        <v>1137</v>
      </c>
    </row>
    <row r="320" spans="1:11" s="19" customFormat="1" ht="15" customHeight="1">
      <c r="A320" s="145"/>
      <c r="B320" s="145"/>
      <c r="C320" s="145" t="s">
        <v>1083</v>
      </c>
      <c r="D320" s="145"/>
      <c r="E320" s="146" t="s">
        <v>1084</v>
      </c>
      <c r="F320" s="227">
        <v>2688</v>
      </c>
      <c r="G320" s="227">
        <v>47295</v>
      </c>
      <c r="H320" s="228">
        <v>2522</v>
      </c>
      <c r="I320" s="229">
        <v>46076</v>
      </c>
      <c r="J320" s="227">
        <v>20</v>
      </c>
      <c r="K320" s="227">
        <v>608</v>
      </c>
    </row>
    <row r="321" spans="1:11" s="19" customFormat="1" ht="15" customHeight="1">
      <c r="A321" s="145"/>
      <c r="B321" s="145"/>
      <c r="C321" s="145" t="s">
        <v>1085</v>
      </c>
      <c r="D321" s="145"/>
      <c r="E321" s="146" t="s">
        <v>1086</v>
      </c>
      <c r="F321" s="227">
        <v>1224</v>
      </c>
      <c r="G321" s="227">
        <v>14362</v>
      </c>
      <c r="H321" s="228">
        <v>1156</v>
      </c>
      <c r="I321" s="229">
        <v>13912</v>
      </c>
      <c r="J321" s="227">
        <v>24</v>
      </c>
      <c r="K321" s="227">
        <v>245</v>
      </c>
    </row>
    <row r="322" spans="1:11" s="19" customFormat="1" ht="15" customHeight="1">
      <c r="A322" s="145"/>
      <c r="B322" s="145"/>
      <c r="C322" s="145" t="s">
        <v>1087</v>
      </c>
      <c r="D322" s="145"/>
      <c r="E322" s="146" t="s">
        <v>1088</v>
      </c>
      <c r="F322" s="227">
        <v>1472</v>
      </c>
      <c r="G322" s="227">
        <v>17428</v>
      </c>
      <c r="H322" s="228">
        <v>1334</v>
      </c>
      <c r="I322" s="229">
        <v>16585</v>
      </c>
      <c r="J322" s="227">
        <v>14</v>
      </c>
      <c r="K322" s="227">
        <v>137</v>
      </c>
    </row>
    <row r="323" spans="1:11" s="19" customFormat="1" ht="8.25" customHeight="1">
      <c r="A323" s="145"/>
      <c r="B323" s="145"/>
      <c r="C323" s="145"/>
      <c r="D323" s="145"/>
      <c r="E323" s="146"/>
      <c r="F323" s="227"/>
      <c r="G323" s="227"/>
      <c r="H323" s="228"/>
      <c r="I323" s="229"/>
      <c r="J323" s="227"/>
      <c r="K323" s="227"/>
    </row>
    <row r="324" spans="1:11" s="51" customFormat="1" ht="15" customHeight="1">
      <c r="A324" s="294" t="s">
        <v>137</v>
      </c>
      <c r="B324" s="294"/>
      <c r="C324" s="294"/>
      <c r="D324" s="340"/>
      <c r="E324" s="295" t="s">
        <v>138</v>
      </c>
      <c r="F324" s="296">
        <v>16447</v>
      </c>
      <c r="G324" s="296">
        <v>484149</v>
      </c>
      <c r="H324" s="297">
        <v>14060</v>
      </c>
      <c r="I324" s="298">
        <v>409904</v>
      </c>
      <c r="J324" s="296">
        <v>1211</v>
      </c>
      <c r="K324" s="296">
        <v>43265</v>
      </c>
    </row>
    <row r="325" spans="1:11" s="19" customFormat="1" ht="15" customHeight="1">
      <c r="A325" s="145"/>
      <c r="B325" s="145" t="s">
        <v>1089</v>
      </c>
      <c r="C325" s="145"/>
      <c r="D325" s="145"/>
      <c r="E325" s="146" t="s">
        <v>1090</v>
      </c>
      <c r="F325" s="227">
        <v>655</v>
      </c>
      <c r="G325" s="227">
        <v>55509</v>
      </c>
      <c r="H325" s="228">
        <v>514</v>
      </c>
      <c r="I325" s="229">
        <v>48801</v>
      </c>
      <c r="J325" s="227">
        <v>27</v>
      </c>
      <c r="K325" s="227">
        <v>2064</v>
      </c>
    </row>
    <row r="326" spans="1:11" s="19" customFormat="1" ht="15" customHeight="1">
      <c r="A326" s="145"/>
      <c r="B326" s="145"/>
      <c r="C326" s="145" t="s">
        <v>1091</v>
      </c>
      <c r="D326" s="145"/>
      <c r="E326" s="146" t="s">
        <v>545</v>
      </c>
      <c r="F326" s="227">
        <v>12</v>
      </c>
      <c r="G326" s="227">
        <v>8443</v>
      </c>
      <c r="H326" s="228">
        <v>10</v>
      </c>
      <c r="I326" s="229">
        <v>7261</v>
      </c>
      <c r="J326" s="227" t="s">
        <v>1667</v>
      </c>
      <c r="K326" s="227" t="s">
        <v>1667</v>
      </c>
    </row>
    <row r="327" spans="1:11" s="19" customFormat="1" ht="15" customHeight="1">
      <c r="A327" s="145"/>
      <c r="B327" s="145"/>
      <c r="C327" s="145" t="s">
        <v>1092</v>
      </c>
      <c r="D327" s="145"/>
      <c r="E327" s="146" t="s">
        <v>1090</v>
      </c>
      <c r="F327" s="227">
        <v>643</v>
      </c>
      <c r="G327" s="227">
        <v>47066</v>
      </c>
      <c r="H327" s="228">
        <v>504</v>
      </c>
      <c r="I327" s="229">
        <v>41540</v>
      </c>
      <c r="J327" s="227">
        <v>27</v>
      </c>
      <c r="K327" s="227">
        <v>2064</v>
      </c>
    </row>
    <row r="328" spans="1:11" s="19" customFormat="1" ht="15" customHeight="1">
      <c r="A328" s="145"/>
      <c r="B328" s="145" t="s">
        <v>1093</v>
      </c>
      <c r="C328" s="145"/>
      <c r="D328" s="145"/>
      <c r="E328" s="146" t="s">
        <v>1094</v>
      </c>
      <c r="F328" s="227">
        <v>5569</v>
      </c>
      <c r="G328" s="227">
        <v>109284</v>
      </c>
      <c r="H328" s="228">
        <v>5031</v>
      </c>
      <c r="I328" s="229">
        <v>88515</v>
      </c>
      <c r="J328" s="227">
        <v>216</v>
      </c>
      <c r="K328" s="227">
        <v>4537</v>
      </c>
    </row>
    <row r="329" spans="1:11" s="19" customFormat="1" ht="15" customHeight="1">
      <c r="A329" s="145"/>
      <c r="B329" s="145"/>
      <c r="C329" s="145" t="s">
        <v>1095</v>
      </c>
      <c r="D329" s="145"/>
      <c r="E329" s="146" t="s">
        <v>545</v>
      </c>
      <c r="F329" s="227">
        <v>11</v>
      </c>
      <c r="G329" s="227">
        <v>394</v>
      </c>
      <c r="H329" s="228">
        <v>9</v>
      </c>
      <c r="I329" s="229">
        <v>361</v>
      </c>
      <c r="J329" s="227">
        <v>1</v>
      </c>
      <c r="K329" s="227">
        <v>9</v>
      </c>
    </row>
    <row r="330" spans="1:11" s="19" customFormat="1" ht="15" customHeight="1">
      <c r="A330" s="145"/>
      <c r="B330" s="145"/>
      <c r="C330" s="145" t="s">
        <v>1096</v>
      </c>
      <c r="D330" s="145"/>
      <c r="E330" s="146" t="s">
        <v>1097</v>
      </c>
      <c r="F330" s="227">
        <v>176</v>
      </c>
      <c r="G330" s="227">
        <v>22817</v>
      </c>
      <c r="H330" s="228">
        <v>123</v>
      </c>
      <c r="I330" s="229">
        <v>15522</v>
      </c>
      <c r="J330" s="227">
        <v>4</v>
      </c>
      <c r="K330" s="227">
        <v>746</v>
      </c>
    </row>
    <row r="331" spans="1:11" s="19" customFormat="1" ht="15" customHeight="1">
      <c r="A331" s="145"/>
      <c r="B331" s="145"/>
      <c r="C331" s="145" t="s">
        <v>1098</v>
      </c>
      <c r="D331" s="145"/>
      <c r="E331" s="146" t="s">
        <v>1099</v>
      </c>
      <c r="F331" s="227">
        <v>5156</v>
      </c>
      <c r="G331" s="227">
        <v>80356</v>
      </c>
      <c r="H331" s="228">
        <v>4750</v>
      </c>
      <c r="I331" s="229">
        <v>68508</v>
      </c>
      <c r="J331" s="227">
        <v>204</v>
      </c>
      <c r="K331" s="227">
        <v>3541</v>
      </c>
    </row>
    <row r="332" spans="1:11" s="19" customFormat="1" ht="15" customHeight="1">
      <c r="A332" s="145"/>
      <c r="B332" s="145"/>
      <c r="C332" s="145" t="s">
        <v>1100</v>
      </c>
      <c r="D332" s="145"/>
      <c r="E332" s="146" t="s">
        <v>1101</v>
      </c>
      <c r="F332" s="227">
        <v>190</v>
      </c>
      <c r="G332" s="227">
        <v>4934</v>
      </c>
      <c r="H332" s="228">
        <v>124</v>
      </c>
      <c r="I332" s="229">
        <v>3729</v>
      </c>
      <c r="J332" s="227">
        <v>7</v>
      </c>
      <c r="K332" s="227">
        <v>241</v>
      </c>
    </row>
    <row r="333" spans="1:11" s="19" customFormat="1" ht="15" customHeight="1">
      <c r="A333" s="145"/>
      <c r="B333" s="145"/>
      <c r="C333" s="145" t="s">
        <v>1102</v>
      </c>
      <c r="D333" s="145"/>
      <c r="E333" s="146" t="s">
        <v>1103</v>
      </c>
      <c r="F333" s="227">
        <v>36</v>
      </c>
      <c r="G333" s="227">
        <v>783</v>
      </c>
      <c r="H333" s="228">
        <v>25</v>
      </c>
      <c r="I333" s="229">
        <v>395</v>
      </c>
      <c r="J333" s="227" t="s">
        <v>1667</v>
      </c>
      <c r="K333" s="227" t="s">
        <v>1667</v>
      </c>
    </row>
    <row r="334" spans="1:11" s="19" customFormat="1" ht="15" customHeight="1">
      <c r="A334" s="145"/>
      <c r="B334" s="145" t="s">
        <v>1104</v>
      </c>
      <c r="C334" s="145"/>
      <c r="D334" s="145"/>
      <c r="E334" s="146" t="s">
        <v>1105</v>
      </c>
      <c r="F334" s="227">
        <v>6496</v>
      </c>
      <c r="G334" s="227">
        <v>167521</v>
      </c>
      <c r="H334" s="228">
        <v>5187</v>
      </c>
      <c r="I334" s="229">
        <v>132057</v>
      </c>
      <c r="J334" s="227">
        <v>592</v>
      </c>
      <c r="K334" s="227">
        <v>22202</v>
      </c>
    </row>
    <row r="335" spans="1:11" s="19" customFormat="1" ht="15" customHeight="1">
      <c r="A335" s="145"/>
      <c r="B335" s="145"/>
      <c r="C335" s="145" t="s">
        <v>1106</v>
      </c>
      <c r="D335" s="145"/>
      <c r="E335" s="146" t="s">
        <v>1671</v>
      </c>
      <c r="F335" s="227">
        <v>102</v>
      </c>
      <c r="G335" s="227">
        <v>4207</v>
      </c>
      <c r="H335" s="228">
        <v>90</v>
      </c>
      <c r="I335" s="229">
        <v>4111</v>
      </c>
      <c r="J335" s="227">
        <v>16</v>
      </c>
      <c r="K335" s="227">
        <v>507</v>
      </c>
    </row>
    <row r="336" spans="1:11" s="19" customFormat="1" ht="15" customHeight="1">
      <c r="A336" s="145"/>
      <c r="B336" s="145"/>
      <c r="C336" s="145" t="s">
        <v>1107</v>
      </c>
      <c r="D336" s="145"/>
      <c r="E336" s="146" t="s">
        <v>1108</v>
      </c>
      <c r="F336" s="227">
        <v>5529</v>
      </c>
      <c r="G336" s="227">
        <v>148363</v>
      </c>
      <c r="H336" s="228">
        <v>4398</v>
      </c>
      <c r="I336" s="229">
        <v>114956</v>
      </c>
      <c r="J336" s="227">
        <v>511</v>
      </c>
      <c r="K336" s="227">
        <v>19859</v>
      </c>
    </row>
    <row r="337" spans="1:11" s="19" customFormat="1" ht="15" customHeight="1">
      <c r="A337" s="145"/>
      <c r="B337" s="145"/>
      <c r="C337" s="145" t="s">
        <v>1109</v>
      </c>
      <c r="D337" s="145"/>
      <c r="E337" s="146" t="s">
        <v>1110</v>
      </c>
      <c r="F337" s="227">
        <v>148</v>
      </c>
      <c r="G337" s="227">
        <v>3572</v>
      </c>
      <c r="H337" s="228">
        <v>104</v>
      </c>
      <c r="I337" s="229">
        <v>2542</v>
      </c>
      <c r="J337" s="227">
        <v>15</v>
      </c>
      <c r="K337" s="227">
        <v>462</v>
      </c>
    </row>
    <row r="338" spans="1:11" s="19" customFormat="1" ht="15" customHeight="1">
      <c r="A338" s="145"/>
      <c r="B338" s="145"/>
      <c r="C338" s="145" t="s">
        <v>1111</v>
      </c>
      <c r="D338" s="145"/>
      <c r="E338" s="146" t="s">
        <v>1112</v>
      </c>
      <c r="F338" s="227">
        <v>454</v>
      </c>
      <c r="G338" s="227">
        <v>3255</v>
      </c>
      <c r="H338" s="228">
        <v>353</v>
      </c>
      <c r="I338" s="229">
        <v>2722</v>
      </c>
      <c r="J338" s="227">
        <v>23</v>
      </c>
      <c r="K338" s="227">
        <v>183</v>
      </c>
    </row>
    <row r="339" spans="1:11" s="19" customFormat="1" ht="15" customHeight="1">
      <c r="A339" s="145"/>
      <c r="B339" s="145"/>
      <c r="C339" s="145" t="s">
        <v>1113</v>
      </c>
      <c r="D339" s="145"/>
      <c r="E339" s="146" t="s">
        <v>1114</v>
      </c>
      <c r="F339" s="227">
        <v>244</v>
      </c>
      <c r="G339" s="227">
        <v>7704</v>
      </c>
      <c r="H339" s="228">
        <v>227</v>
      </c>
      <c r="I339" s="229">
        <v>7341</v>
      </c>
      <c r="J339" s="227">
        <v>27</v>
      </c>
      <c r="K339" s="227">
        <v>1191</v>
      </c>
    </row>
    <row r="340" spans="1:11" s="19" customFormat="1" ht="15" customHeight="1">
      <c r="A340" s="145"/>
      <c r="B340" s="145"/>
      <c r="C340" s="145" t="s">
        <v>1115</v>
      </c>
      <c r="D340" s="145"/>
      <c r="E340" s="146" t="s">
        <v>1116</v>
      </c>
      <c r="F340" s="227">
        <v>19</v>
      </c>
      <c r="G340" s="227">
        <v>420</v>
      </c>
      <c r="H340" s="228">
        <v>15</v>
      </c>
      <c r="I340" s="229">
        <v>385</v>
      </c>
      <c r="J340" s="227" t="s">
        <v>1667</v>
      </c>
      <c r="K340" s="227" t="s">
        <v>1667</v>
      </c>
    </row>
    <row r="341" spans="1:11" s="19" customFormat="1" ht="15" customHeight="1">
      <c r="A341" s="145"/>
      <c r="B341" s="145" t="s">
        <v>1117</v>
      </c>
      <c r="C341" s="145"/>
      <c r="D341" s="145"/>
      <c r="E341" s="146" t="s">
        <v>1118</v>
      </c>
      <c r="F341" s="227">
        <v>395</v>
      </c>
      <c r="G341" s="227">
        <v>12677</v>
      </c>
      <c r="H341" s="228">
        <v>384</v>
      </c>
      <c r="I341" s="229">
        <v>12615</v>
      </c>
      <c r="J341" s="227">
        <v>18</v>
      </c>
      <c r="K341" s="227">
        <v>178</v>
      </c>
    </row>
    <row r="342" spans="1:11" s="19" customFormat="1" ht="15" customHeight="1">
      <c r="A342" s="145"/>
      <c r="B342" s="145"/>
      <c r="C342" s="145" t="s">
        <v>1119</v>
      </c>
      <c r="D342" s="145"/>
      <c r="E342" s="146" t="s">
        <v>1672</v>
      </c>
      <c r="F342" s="227">
        <v>6</v>
      </c>
      <c r="G342" s="227">
        <v>117</v>
      </c>
      <c r="H342" s="228">
        <v>6</v>
      </c>
      <c r="I342" s="229">
        <v>117</v>
      </c>
      <c r="J342" s="227" t="s">
        <v>1667</v>
      </c>
      <c r="K342" s="227" t="s">
        <v>1667</v>
      </c>
    </row>
    <row r="343" spans="1:11" s="19" customFormat="1" ht="15" customHeight="1">
      <c r="A343" s="145"/>
      <c r="B343" s="145"/>
      <c r="C343" s="145" t="s">
        <v>1120</v>
      </c>
      <c r="D343" s="145"/>
      <c r="E343" s="146" t="s">
        <v>1121</v>
      </c>
      <c r="F343" s="227">
        <v>122</v>
      </c>
      <c r="G343" s="227">
        <v>6361</v>
      </c>
      <c r="H343" s="228">
        <v>122</v>
      </c>
      <c r="I343" s="229">
        <v>6361</v>
      </c>
      <c r="J343" s="227">
        <v>4</v>
      </c>
      <c r="K343" s="227">
        <v>58</v>
      </c>
    </row>
    <row r="344" spans="1:11" s="19" customFormat="1" ht="15" customHeight="1">
      <c r="A344" s="145"/>
      <c r="B344" s="145"/>
      <c r="C344" s="145" t="s">
        <v>1122</v>
      </c>
      <c r="D344" s="145"/>
      <c r="E344" s="146" t="s">
        <v>1123</v>
      </c>
      <c r="F344" s="227">
        <v>150</v>
      </c>
      <c r="G344" s="227">
        <v>4433</v>
      </c>
      <c r="H344" s="228">
        <v>141</v>
      </c>
      <c r="I344" s="229">
        <v>4379</v>
      </c>
      <c r="J344" s="227">
        <v>6</v>
      </c>
      <c r="K344" s="227">
        <v>69</v>
      </c>
    </row>
    <row r="345" spans="1:11" s="19" customFormat="1" ht="15" customHeight="1">
      <c r="A345" s="145"/>
      <c r="B345" s="145"/>
      <c r="C345" s="145" t="s">
        <v>1124</v>
      </c>
      <c r="D345" s="145"/>
      <c r="E345" s="146" t="s">
        <v>1125</v>
      </c>
      <c r="F345" s="227">
        <v>51</v>
      </c>
      <c r="G345" s="227">
        <v>682</v>
      </c>
      <c r="H345" s="228">
        <v>49</v>
      </c>
      <c r="I345" s="229">
        <v>674</v>
      </c>
      <c r="J345" s="227">
        <v>7</v>
      </c>
      <c r="K345" s="227">
        <v>48</v>
      </c>
    </row>
    <row r="346" spans="1:11" s="19" customFormat="1" ht="15" customHeight="1">
      <c r="A346" s="145"/>
      <c r="B346" s="145"/>
      <c r="C346" s="145" t="s">
        <v>1126</v>
      </c>
      <c r="D346" s="145"/>
      <c r="E346" s="146" t="s">
        <v>1127</v>
      </c>
      <c r="F346" s="227">
        <v>66</v>
      </c>
      <c r="G346" s="227">
        <v>1084</v>
      </c>
      <c r="H346" s="228">
        <v>66</v>
      </c>
      <c r="I346" s="229">
        <v>1084</v>
      </c>
      <c r="J346" s="227">
        <v>1</v>
      </c>
      <c r="K346" s="227">
        <v>3</v>
      </c>
    </row>
    <row r="347" spans="1:11" s="19" customFormat="1" ht="15" customHeight="1">
      <c r="A347" s="145"/>
      <c r="B347" s="145" t="s">
        <v>1128</v>
      </c>
      <c r="C347" s="145"/>
      <c r="D347" s="145"/>
      <c r="E347" s="146" t="s">
        <v>1129</v>
      </c>
      <c r="F347" s="227">
        <v>187</v>
      </c>
      <c r="G347" s="227">
        <v>37491</v>
      </c>
      <c r="H347" s="228">
        <v>172</v>
      </c>
      <c r="I347" s="229">
        <v>37348</v>
      </c>
      <c r="J347" s="227">
        <v>14</v>
      </c>
      <c r="K347" s="227">
        <v>795</v>
      </c>
    </row>
    <row r="348" spans="1:11" s="19" customFormat="1" ht="15" customHeight="1">
      <c r="A348" s="145"/>
      <c r="B348" s="145"/>
      <c r="C348" s="145" t="s">
        <v>1130</v>
      </c>
      <c r="D348" s="145"/>
      <c r="E348" s="146" t="s">
        <v>1672</v>
      </c>
      <c r="F348" s="227">
        <v>16</v>
      </c>
      <c r="G348" s="227">
        <v>3467</v>
      </c>
      <c r="H348" s="228">
        <v>15</v>
      </c>
      <c r="I348" s="229">
        <v>3431</v>
      </c>
      <c r="J348" s="227">
        <v>1</v>
      </c>
      <c r="K348" s="227">
        <v>1</v>
      </c>
    </row>
    <row r="349" spans="1:11" s="19" customFormat="1" ht="15" customHeight="1">
      <c r="A349" s="145"/>
      <c r="B349" s="145"/>
      <c r="C349" s="145" t="s">
        <v>1131</v>
      </c>
      <c r="D349" s="145"/>
      <c r="E349" s="146" t="s">
        <v>1132</v>
      </c>
      <c r="F349" s="227">
        <v>157</v>
      </c>
      <c r="G349" s="227">
        <v>33776</v>
      </c>
      <c r="H349" s="228">
        <v>147</v>
      </c>
      <c r="I349" s="229">
        <v>33686</v>
      </c>
      <c r="J349" s="227">
        <v>8</v>
      </c>
      <c r="K349" s="227">
        <v>584</v>
      </c>
    </row>
    <row r="350" spans="1:11" s="19" customFormat="1" ht="15" customHeight="1">
      <c r="A350" s="145"/>
      <c r="B350" s="145"/>
      <c r="C350" s="145" t="s">
        <v>1133</v>
      </c>
      <c r="D350" s="145"/>
      <c r="E350" s="146" t="s">
        <v>1134</v>
      </c>
      <c r="F350" s="227">
        <v>14</v>
      </c>
      <c r="G350" s="227">
        <v>248</v>
      </c>
      <c r="H350" s="228">
        <v>10</v>
      </c>
      <c r="I350" s="229">
        <v>231</v>
      </c>
      <c r="J350" s="227">
        <v>5</v>
      </c>
      <c r="K350" s="227">
        <v>210</v>
      </c>
    </row>
    <row r="351" spans="1:11" s="19" customFormat="1" ht="15" customHeight="1">
      <c r="A351" s="145"/>
      <c r="B351" s="145" t="s">
        <v>1135</v>
      </c>
      <c r="C351" s="145"/>
      <c r="D351" s="145"/>
      <c r="E351" s="146" t="s">
        <v>1136</v>
      </c>
      <c r="F351" s="227">
        <v>1017</v>
      </c>
      <c r="G351" s="227">
        <v>28189</v>
      </c>
      <c r="H351" s="228">
        <v>879</v>
      </c>
      <c r="I351" s="229">
        <v>24861</v>
      </c>
      <c r="J351" s="227">
        <v>161</v>
      </c>
      <c r="K351" s="227">
        <v>6473</v>
      </c>
    </row>
    <row r="352" spans="1:11" s="19" customFormat="1" ht="15" customHeight="1">
      <c r="A352" s="145"/>
      <c r="B352" s="145"/>
      <c r="C352" s="145" t="s">
        <v>1137</v>
      </c>
      <c r="D352" s="145"/>
      <c r="E352" s="146" t="s">
        <v>1672</v>
      </c>
      <c r="F352" s="227">
        <v>27</v>
      </c>
      <c r="G352" s="227">
        <v>1042</v>
      </c>
      <c r="H352" s="228">
        <v>25</v>
      </c>
      <c r="I352" s="229">
        <v>1035</v>
      </c>
      <c r="J352" s="227">
        <v>4</v>
      </c>
      <c r="K352" s="227">
        <v>247</v>
      </c>
    </row>
    <row r="353" spans="1:11" s="19" customFormat="1" ht="15" customHeight="1">
      <c r="A353" s="145"/>
      <c r="B353" s="145"/>
      <c r="C353" s="145" t="s">
        <v>1138</v>
      </c>
      <c r="D353" s="145"/>
      <c r="E353" s="146" t="s">
        <v>1139</v>
      </c>
      <c r="F353" s="227">
        <v>860</v>
      </c>
      <c r="G353" s="227">
        <v>24426</v>
      </c>
      <c r="H353" s="228">
        <v>735</v>
      </c>
      <c r="I353" s="229">
        <v>21707</v>
      </c>
      <c r="J353" s="227">
        <v>153</v>
      </c>
      <c r="K353" s="227">
        <v>5952</v>
      </c>
    </row>
    <row r="354" spans="1:11" s="19" customFormat="1" ht="15" customHeight="1">
      <c r="A354" s="145"/>
      <c r="B354" s="145"/>
      <c r="C354" s="145" t="s">
        <v>1140</v>
      </c>
      <c r="D354" s="145"/>
      <c r="E354" s="146" t="s">
        <v>1141</v>
      </c>
      <c r="F354" s="227">
        <v>130</v>
      </c>
      <c r="G354" s="227">
        <v>2721</v>
      </c>
      <c r="H354" s="228">
        <v>119</v>
      </c>
      <c r="I354" s="229">
        <v>2119</v>
      </c>
      <c r="J354" s="227">
        <v>4</v>
      </c>
      <c r="K354" s="227">
        <v>274</v>
      </c>
    </row>
    <row r="355" spans="1:11" s="19" customFormat="1" ht="15" customHeight="1">
      <c r="A355" s="145"/>
      <c r="B355" s="145" t="s">
        <v>1142</v>
      </c>
      <c r="C355" s="145"/>
      <c r="D355" s="145"/>
      <c r="E355" s="146" t="s">
        <v>1143</v>
      </c>
      <c r="F355" s="227">
        <v>2078</v>
      </c>
      <c r="G355" s="227">
        <v>56710</v>
      </c>
      <c r="H355" s="228">
        <v>1854</v>
      </c>
      <c r="I355" s="229">
        <v>52384</v>
      </c>
      <c r="J355" s="227">
        <v>181</v>
      </c>
      <c r="K355" s="227">
        <v>6599</v>
      </c>
    </row>
    <row r="356" spans="1:11" s="19" customFormat="1" ht="15" customHeight="1">
      <c r="A356" s="145"/>
      <c r="B356" s="145"/>
      <c r="C356" s="145" t="s">
        <v>1144</v>
      </c>
      <c r="D356" s="145"/>
      <c r="E356" s="146" t="s">
        <v>1672</v>
      </c>
      <c r="F356" s="227">
        <v>49</v>
      </c>
      <c r="G356" s="227">
        <v>930</v>
      </c>
      <c r="H356" s="228">
        <v>47</v>
      </c>
      <c r="I356" s="229">
        <v>799</v>
      </c>
      <c r="J356" s="227">
        <v>4</v>
      </c>
      <c r="K356" s="227">
        <v>30</v>
      </c>
    </row>
    <row r="357" spans="1:11" s="19" customFormat="1" ht="15" customHeight="1">
      <c r="A357" s="145"/>
      <c r="B357" s="145"/>
      <c r="C357" s="145" t="s">
        <v>1145</v>
      </c>
      <c r="D357" s="145"/>
      <c r="E357" s="146" t="s">
        <v>1146</v>
      </c>
      <c r="F357" s="227">
        <v>264</v>
      </c>
      <c r="G357" s="227">
        <v>6931</v>
      </c>
      <c r="H357" s="228">
        <v>263</v>
      </c>
      <c r="I357" s="229">
        <v>6917</v>
      </c>
      <c r="J357" s="227">
        <v>63</v>
      </c>
      <c r="K357" s="227">
        <v>957</v>
      </c>
    </row>
    <row r="358" spans="1:11" s="19" customFormat="1" ht="15" customHeight="1">
      <c r="A358" s="145"/>
      <c r="B358" s="145"/>
      <c r="C358" s="145" t="s">
        <v>1147</v>
      </c>
      <c r="D358" s="145"/>
      <c r="E358" s="146" t="s">
        <v>1148</v>
      </c>
      <c r="F358" s="227">
        <v>484</v>
      </c>
      <c r="G358" s="227">
        <v>13945</v>
      </c>
      <c r="H358" s="228">
        <v>433</v>
      </c>
      <c r="I358" s="229">
        <v>13153</v>
      </c>
      <c r="J358" s="227">
        <v>42</v>
      </c>
      <c r="K358" s="227">
        <v>1598</v>
      </c>
    </row>
    <row r="359" spans="1:11" s="19" customFormat="1" ht="15" customHeight="1">
      <c r="A359" s="145"/>
      <c r="B359" s="145"/>
      <c r="C359" s="145" t="s">
        <v>1149</v>
      </c>
      <c r="D359" s="145"/>
      <c r="E359" s="146" t="s">
        <v>1150</v>
      </c>
      <c r="F359" s="227">
        <v>167</v>
      </c>
      <c r="G359" s="227">
        <v>3838</v>
      </c>
      <c r="H359" s="228">
        <v>156</v>
      </c>
      <c r="I359" s="229">
        <v>3754</v>
      </c>
      <c r="J359" s="227">
        <v>7</v>
      </c>
      <c r="K359" s="227">
        <v>307</v>
      </c>
    </row>
    <row r="360" spans="1:11" s="19" customFormat="1" ht="15" customHeight="1">
      <c r="A360" s="145"/>
      <c r="B360" s="145"/>
      <c r="C360" s="145" t="s">
        <v>1151</v>
      </c>
      <c r="D360" s="145"/>
      <c r="E360" s="146" t="s">
        <v>1152</v>
      </c>
      <c r="F360" s="227">
        <v>387</v>
      </c>
      <c r="G360" s="227">
        <v>8094</v>
      </c>
      <c r="H360" s="228">
        <v>318</v>
      </c>
      <c r="I360" s="229">
        <v>6279</v>
      </c>
      <c r="J360" s="227">
        <v>25</v>
      </c>
      <c r="K360" s="227">
        <v>639</v>
      </c>
    </row>
    <row r="361" spans="1:11" s="19" customFormat="1" ht="15" customHeight="1">
      <c r="A361" s="145"/>
      <c r="B361" s="145"/>
      <c r="C361" s="145" t="s">
        <v>1153</v>
      </c>
      <c r="D361" s="145"/>
      <c r="E361" s="146" t="s">
        <v>1154</v>
      </c>
      <c r="F361" s="227">
        <v>68</v>
      </c>
      <c r="G361" s="227">
        <v>3547</v>
      </c>
      <c r="H361" s="228">
        <v>58</v>
      </c>
      <c r="I361" s="229">
        <v>3326</v>
      </c>
      <c r="J361" s="227">
        <v>8</v>
      </c>
      <c r="K361" s="227">
        <v>161</v>
      </c>
    </row>
    <row r="362" spans="1:11" s="19" customFormat="1" ht="15" customHeight="1">
      <c r="A362" s="145"/>
      <c r="B362" s="145"/>
      <c r="C362" s="145" t="s">
        <v>1155</v>
      </c>
      <c r="D362" s="145"/>
      <c r="E362" s="146" t="s">
        <v>1156</v>
      </c>
      <c r="F362" s="227">
        <v>659</v>
      </c>
      <c r="G362" s="227">
        <v>19425</v>
      </c>
      <c r="H362" s="228">
        <v>579</v>
      </c>
      <c r="I362" s="229">
        <v>18156</v>
      </c>
      <c r="J362" s="227">
        <v>32</v>
      </c>
      <c r="K362" s="227">
        <v>2907</v>
      </c>
    </row>
    <row r="363" spans="1:11" s="19" customFormat="1" ht="15" customHeight="1">
      <c r="A363" s="145"/>
      <c r="B363" s="145" t="s">
        <v>1157</v>
      </c>
      <c r="C363" s="145"/>
      <c r="D363" s="145"/>
      <c r="E363" s="146" t="s">
        <v>1158</v>
      </c>
      <c r="F363" s="227">
        <v>50</v>
      </c>
      <c r="G363" s="227">
        <v>16768</v>
      </c>
      <c r="H363" s="228">
        <v>39</v>
      </c>
      <c r="I363" s="229">
        <v>13323</v>
      </c>
      <c r="J363" s="227">
        <v>2</v>
      </c>
      <c r="K363" s="227">
        <v>417</v>
      </c>
    </row>
    <row r="364" spans="1:11" s="19" customFormat="1" ht="15" customHeight="1">
      <c r="A364" s="145"/>
      <c r="B364" s="145"/>
      <c r="C364" s="145" t="s">
        <v>1159</v>
      </c>
      <c r="D364" s="145"/>
      <c r="E364" s="146" t="s">
        <v>1672</v>
      </c>
      <c r="F364" s="227">
        <v>2</v>
      </c>
      <c r="G364" s="227">
        <v>16</v>
      </c>
      <c r="H364" s="228">
        <v>1</v>
      </c>
      <c r="I364" s="229">
        <v>7</v>
      </c>
      <c r="J364" s="227" t="s">
        <v>1667</v>
      </c>
      <c r="K364" s="227" t="s">
        <v>1667</v>
      </c>
    </row>
    <row r="365" spans="1:11" s="19" customFormat="1" ht="15" customHeight="1">
      <c r="A365" s="145"/>
      <c r="B365" s="145"/>
      <c r="C365" s="145" t="s">
        <v>1160</v>
      </c>
      <c r="D365" s="145"/>
      <c r="E365" s="146" t="s">
        <v>1158</v>
      </c>
      <c r="F365" s="227">
        <v>48</v>
      </c>
      <c r="G365" s="227">
        <v>16752</v>
      </c>
      <c r="H365" s="228">
        <v>38</v>
      </c>
      <c r="I365" s="229">
        <v>13316</v>
      </c>
      <c r="J365" s="227">
        <v>2</v>
      </c>
      <c r="K365" s="227">
        <v>417</v>
      </c>
    </row>
    <row r="366" spans="1:11" s="19" customFormat="1" ht="9.75" customHeight="1">
      <c r="A366" s="145"/>
      <c r="B366" s="145"/>
      <c r="C366" s="145"/>
      <c r="D366" s="145"/>
      <c r="E366" s="146"/>
      <c r="F366" s="227"/>
      <c r="G366" s="227"/>
      <c r="H366" s="228"/>
      <c r="I366" s="229"/>
      <c r="J366" s="227"/>
      <c r="K366" s="227"/>
    </row>
    <row r="367" spans="1:11" s="51" customFormat="1" ht="15" customHeight="1">
      <c r="A367" s="294" t="s">
        <v>139</v>
      </c>
      <c r="B367" s="294"/>
      <c r="C367" s="294"/>
      <c r="D367" s="340"/>
      <c r="E367" s="295" t="s">
        <v>140</v>
      </c>
      <c r="F367" s="296">
        <v>157973</v>
      </c>
      <c r="G367" s="296">
        <v>1996425</v>
      </c>
      <c r="H367" s="297">
        <v>126805</v>
      </c>
      <c r="I367" s="298">
        <v>1696879</v>
      </c>
      <c r="J367" s="296">
        <v>4855</v>
      </c>
      <c r="K367" s="296">
        <v>71148</v>
      </c>
    </row>
    <row r="368" spans="1:11" s="19" customFormat="1" ht="15" customHeight="1">
      <c r="A368" s="145"/>
      <c r="B368" s="145" t="s">
        <v>1161</v>
      </c>
      <c r="C368" s="145"/>
      <c r="D368" s="145"/>
      <c r="E368" s="146" t="s">
        <v>1162</v>
      </c>
      <c r="F368" s="227">
        <v>228</v>
      </c>
      <c r="G368" s="227">
        <v>20820</v>
      </c>
      <c r="H368" s="228">
        <v>201</v>
      </c>
      <c r="I368" s="229">
        <v>20550</v>
      </c>
      <c r="J368" s="227">
        <v>13</v>
      </c>
      <c r="K368" s="227">
        <v>605</v>
      </c>
    </row>
    <row r="369" spans="1:11" s="19" customFormat="1" ht="15" customHeight="1">
      <c r="A369" s="145"/>
      <c r="B369" s="145"/>
      <c r="C369" s="145" t="s">
        <v>1163</v>
      </c>
      <c r="D369" s="145"/>
      <c r="E369" s="146" t="s">
        <v>1672</v>
      </c>
      <c r="F369" s="227">
        <v>3</v>
      </c>
      <c r="G369" s="227">
        <v>85</v>
      </c>
      <c r="H369" s="228">
        <v>3</v>
      </c>
      <c r="I369" s="229">
        <v>85</v>
      </c>
      <c r="J369" s="227">
        <v>1</v>
      </c>
      <c r="K369" s="227">
        <v>1</v>
      </c>
    </row>
    <row r="370" spans="1:11" s="19" customFormat="1" ht="15" customHeight="1">
      <c r="A370" s="145"/>
      <c r="B370" s="145"/>
      <c r="C370" s="145" t="s">
        <v>1164</v>
      </c>
      <c r="D370" s="145"/>
      <c r="E370" s="146" t="s">
        <v>1162</v>
      </c>
      <c r="F370" s="227">
        <v>225</v>
      </c>
      <c r="G370" s="227">
        <v>20735</v>
      </c>
      <c r="H370" s="228">
        <v>198</v>
      </c>
      <c r="I370" s="229">
        <v>20465</v>
      </c>
      <c r="J370" s="227">
        <v>12</v>
      </c>
      <c r="K370" s="227">
        <v>604</v>
      </c>
    </row>
    <row r="371" spans="1:11" s="19" customFormat="1" ht="15" customHeight="1">
      <c r="A371" s="145"/>
      <c r="B371" s="145" t="s">
        <v>1165</v>
      </c>
      <c r="C371" s="145"/>
      <c r="D371" s="145"/>
      <c r="E371" s="146" t="s">
        <v>1166</v>
      </c>
      <c r="F371" s="227">
        <v>6425</v>
      </c>
      <c r="G371" s="227">
        <v>98225</v>
      </c>
      <c r="H371" s="228">
        <v>6125</v>
      </c>
      <c r="I371" s="229">
        <v>96641</v>
      </c>
      <c r="J371" s="227">
        <v>117</v>
      </c>
      <c r="K371" s="227">
        <v>4188</v>
      </c>
    </row>
    <row r="372" spans="1:11" s="19" customFormat="1" ht="15" customHeight="1">
      <c r="A372" s="145"/>
      <c r="B372" s="145"/>
      <c r="C372" s="145" t="s">
        <v>1167</v>
      </c>
      <c r="D372" s="145"/>
      <c r="E372" s="146" t="s">
        <v>1672</v>
      </c>
      <c r="F372" s="227">
        <v>58</v>
      </c>
      <c r="G372" s="227">
        <v>705</v>
      </c>
      <c r="H372" s="228">
        <v>53</v>
      </c>
      <c r="I372" s="229">
        <v>673</v>
      </c>
      <c r="J372" s="227">
        <v>1</v>
      </c>
      <c r="K372" s="227">
        <v>38</v>
      </c>
    </row>
    <row r="373" spans="1:11" s="19" customFormat="1" ht="15" customHeight="1">
      <c r="A373" s="145"/>
      <c r="B373" s="145"/>
      <c r="C373" s="145" t="s">
        <v>1168</v>
      </c>
      <c r="D373" s="145"/>
      <c r="E373" s="146" t="s">
        <v>1169</v>
      </c>
      <c r="F373" s="227">
        <v>856</v>
      </c>
      <c r="G373" s="227">
        <v>9852</v>
      </c>
      <c r="H373" s="228">
        <v>827</v>
      </c>
      <c r="I373" s="229">
        <v>9752</v>
      </c>
      <c r="J373" s="227">
        <v>20</v>
      </c>
      <c r="K373" s="227">
        <v>697</v>
      </c>
    </row>
    <row r="374" spans="1:11" s="19" customFormat="1" ht="15" customHeight="1">
      <c r="A374" s="145"/>
      <c r="B374" s="145"/>
      <c r="C374" s="145" t="s">
        <v>1170</v>
      </c>
      <c r="D374" s="145"/>
      <c r="E374" s="146" t="s">
        <v>1171</v>
      </c>
      <c r="F374" s="227">
        <v>2831</v>
      </c>
      <c r="G374" s="227">
        <v>51294</v>
      </c>
      <c r="H374" s="228">
        <v>2685</v>
      </c>
      <c r="I374" s="229">
        <v>50495</v>
      </c>
      <c r="J374" s="227">
        <v>39</v>
      </c>
      <c r="K374" s="227">
        <v>2840</v>
      </c>
    </row>
    <row r="375" spans="1:11" s="19" customFormat="1" ht="15" customHeight="1">
      <c r="A375" s="145"/>
      <c r="B375" s="145"/>
      <c r="C375" s="145" t="s">
        <v>1172</v>
      </c>
      <c r="D375" s="145"/>
      <c r="E375" s="146" t="s">
        <v>1173</v>
      </c>
      <c r="F375" s="227">
        <v>2680</v>
      </c>
      <c r="G375" s="227">
        <v>36374</v>
      </c>
      <c r="H375" s="228">
        <v>2560</v>
      </c>
      <c r="I375" s="229">
        <v>35721</v>
      </c>
      <c r="J375" s="227">
        <v>57</v>
      </c>
      <c r="K375" s="227">
        <v>613</v>
      </c>
    </row>
    <row r="376" spans="1:11" s="19" customFormat="1" ht="15" customHeight="1">
      <c r="A376" s="145"/>
      <c r="B376" s="145" t="s">
        <v>1174</v>
      </c>
      <c r="C376" s="145"/>
      <c r="D376" s="145"/>
      <c r="E376" s="146" t="s">
        <v>1175</v>
      </c>
      <c r="F376" s="227">
        <v>9486</v>
      </c>
      <c r="G376" s="227">
        <v>148789</v>
      </c>
      <c r="H376" s="228">
        <v>8207</v>
      </c>
      <c r="I376" s="229">
        <v>135626</v>
      </c>
      <c r="J376" s="227">
        <v>323</v>
      </c>
      <c r="K376" s="227">
        <v>7296</v>
      </c>
    </row>
    <row r="377" spans="1:11" s="19" customFormat="1" ht="15" customHeight="1">
      <c r="A377" s="145"/>
      <c r="B377" s="145"/>
      <c r="C377" s="145" t="s">
        <v>1176</v>
      </c>
      <c r="D377" s="145"/>
      <c r="E377" s="146" t="s">
        <v>1672</v>
      </c>
      <c r="F377" s="227">
        <v>156</v>
      </c>
      <c r="G377" s="227">
        <v>2148</v>
      </c>
      <c r="H377" s="228">
        <v>122</v>
      </c>
      <c r="I377" s="229">
        <v>1844</v>
      </c>
      <c r="J377" s="227">
        <v>6</v>
      </c>
      <c r="K377" s="227">
        <v>376</v>
      </c>
    </row>
    <row r="378" spans="1:11" s="19" customFormat="1" ht="15" customHeight="1">
      <c r="A378" s="145"/>
      <c r="B378" s="145"/>
      <c r="C378" s="145" t="s">
        <v>1177</v>
      </c>
      <c r="D378" s="145"/>
      <c r="E378" s="146" t="s">
        <v>1178</v>
      </c>
      <c r="F378" s="227">
        <v>4251</v>
      </c>
      <c r="G378" s="227">
        <v>49520</v>
      </c>
      <c r="H378" s="228">
        <v>3713</v>
      </c>
      <c r="I378" s="229">
        <v>44804</v>
      </c>
      <c r="J378" s="227">
        <v>126</v>
      </c>
      <c r="K378" s="227">
        <v>2912</v>
      </c>
    </row>
    <row r="379" spans="1:11" s="19" customFormat="1" ht="15" customHeight="1">
      <c r="A379" s="145"/>
      <c r="B379" s="145"/>
      <c r="C379" s="145" t="s">
        <v>1179</v>
      </c>
      <c r="D379" s="145"/>
      <c r="E379" s="146" t="s">
        <v>1180</v>
      </c>
      <c r="F379" s="227">
        <v>5079</v>
      </c>
      <c r="G379" s="227">
        <v>97121</v>
      </c>
      <c r="H379" s="228">
        <v>4372</v>
      </c>
      <c r="I379" s="229">
        <v>88978</v>
      </c>
      <c r="J379" s="227">
        <v>191</v>
      </c>
      <c r="K379" s="227">
        <v>4008</v>
      </c>
    </row>
    <row r="380" spans="1:11" s="19" customFormat="1" ht="15" customHeight="1">
      <c r="A380" s="145"/>
      <c r="B380" s="145" t="s">
        <v>1181</v>
      </c>
      <c r="C380" s="145"/>
      <c r="D380" s="145"/>
      <c r="E380" s="146" t="s">
        <v>1182</v>
      </c>
      <c r="F380" s="227">
        <v>11265</v>
      </c>
      <c r="G380" s="227">
        <v>184887</v>
      </c>
      <c r="H380" s="228">
        <v>9806</v>
      </c>
      <c r="I380" s="229">
        <v>174311</v>
      </c>
      <c r="J380" s="227">
        <v>654</v>
      </c>
      <c r="K380" s="227">
        <v>6921</v>
      </c>
    </row>
    <row r="381" spans="1:11" s="19" customFormat="1" ht="15" customHeight="1">
      <c r="A381" s="145"/>
      <c r="B381" s="145"/>
      <c r="C381" s="145" t="s">
        <v>1183</v>
      </c>
      <c r="D381" s="145"/>
      <c r="E381" s="146" t="s">
        <v>1672</v>
      </c>
      <c r="F381" s="227">
        <v>154</v>
      </c>
      <c r="G381" s="227">
        <v>1388</v>
      </c>
      <c r="H381" s="228">
        <v>142</v>
      </c>
      <c r="I381" s="229">
        <v>1342</v>
      </c>
      <c r="J381" s="227">
        <v>13</v>
      </c>
      <c r="K381" s="227">
        <v>122</v>
      </c>
    </row>
    <row r="382" spans="1:11" s="19" customFormat="1" ht="15" customHeight="1">
      <c r="A382" s="145"/>
      <c r="B382" s="145"/>
      <c r="C382" s="145" t="s">
        <v>1184</v>
      </c>
      <c r="D382" s="145"/>
      <c r="E382" s="146" t="s">
        <v>1185</v>
      </c>
      <c r="F382" s="227">
        <v>3592</v>
      </c>
      <c r="G382" s="227">
        <v>39702</v>
      </c>
      <c r="H382" s="228">
        <v>2837</v>
      </c>
      <c r="I382" s="229">
        <v>34026</v>
      </c>
      <c r="J382" s="227">
        <v>327</v>
      </c>
      <c r="K382" s="227">
        <v>3358</v>
      </c>
    </row>
    <row r="383" spans="1:11" s="19" customFormat="1" ht="15" customHeight="1">
      <c r="A383" s="145"/>
      <c r="B383" s="145"/>
      <c r="C383" s="145" t="s">
        <v>1186</v>
      </c>
      <c r="D383" s="145"/>
      <c r="E383" s="146" t="s">
        <v>1187</v>
      </c>
      <c r="F383" s="227">
        <v>3332</v>
      </c>
      <c r="G383" s="227">
        <v>70358</v>
      </c>
      <c r="H383" s="228">
        <v>3097</v>
      </c>
      <c r="I383" s="229">
        <v>68520</v>
      </c>
      <c r="J383" s="227">
        <v>101</v>
      </c>
      <c r="K383" s="227">
        <v>1194</v>
      </c>
    </row>
    <row r="384" spans="1:11" s="19" customFormat="1" ht="15" customHeight="1">
      <c r="A384" s="145"/>
      <c r="B384" s="145"/>
      <c r="C384" s="145" t="s">
        <v>1188</v>
      </c>
      <c r="D384" s="145"/>
      <c r="E384" s="146" t="s">
        <v>1189</v>
      </c>
      <c r="F384" s="227">
        <v>661</v>
      </c>
      <c r="G384" s="227">
        <v>19784</v>
      </c>
      <c r="H384" s="228">
        <v>601</v>
      </c>
      <c r="I384" s="229">
        <v>19143</v>
      </c>
      <c r="J384" s="227">
        <v>23</v>
      </c>
      <c r="K384" s="227">
        <v>466</v>
      </c>
    </row>
    <row r="385" spans="1:11" s="19" customFormat="1" ht="15" customHeight="1">
      <c r="A385" s="145"/>
      <c r="B385" s="145"/>
      <c r="C385" s="145" t="s">
        <v>1190</v>
      </c>
      <c r="D385" s="145"/>
      <c r="E385" s="146" t="s">
        <v>1191</v>
      </c>
      <c r="F385" s="227">
        <v>1307</v>
      </c>
      <c r="G385" s="227">
        <v>32534</v>
      </c>
      <c r="H385" s="228">
        <v>1236</v>
      </c>
      <c r="I385" s="229">
        <v>32052</v>
      </c>
      <c r="J385" s="227">
        <v>83</v>
      </c>
      <c r="K385" s="227">
        <v>1006</v>
      </c>
    </row>
    <row r="386" spans="1:11" s="19" customFormat="1" ht="15" customHeight="1">
      <c r="A386" s="145"/>
      <c r="B386" s="145"/>
      <c r="C386" s="145" t="s">
        <v>1192</v>
      </c>
      <c r="D386" s="145"/>
      <c r="E386" s="146" t="s">
        <v>1193</v>
      </c>
      <c r="F386" s="227">
        <v>999</v>
      </c>
      <c r="G386" s="227">
        <v>12733</v>
      </c>
      <c r="H386" s="228">
        <v>855</v>
      </c>
      <c r="I386" s="229">
        <v>12184</v>
      </c>
      <c r="J386" s="227">
        <v>34</v>
      </c>
      <c r="K386" s="227">
        <v>263</v>
      </c>
    </row>
    <row r="387" spans="1:11" s="19" customFormat="1" ht="15" customHeight="1">
      <c r="A387" s="145"/>
      <c r="B387" s="145"/>
      <c r="C387" s="145" t="s">
        <v>1194</v>
      </c>
      <c r="D387" s="145"/>
      <c r="E387" s="146" t="s">
        <v>1195</v>
      </c>
      <c r="F387" s="227">
        <v>1220</v>
      </c>
      <c r="G387" s="227">
        <v>8388</v>
      </c>
      <c r="H387" s="228">
        <v>1038</v>
      </c>
      <c r="I387" s="229">
        <v>7044</v>
      </c>
      <c r="J387" s="227">
        <v>73</v>
      </c>
      <c r="K387" s="227">
        <v>512</v>
      </c>
    </row>
    <row r="388" spans="1:11" s="19" customFormat="1" ht="15" customHeight="1">
      <c r="A388" s="145"/>
      <c r="B388" s="145" t="s">
        <v>1196</v>
      </c>
      <c r="C388" s="145"/>
      <c r="D388" s="145"/>
      <c r="E388" s="146" t="s">
        <v>1197</v>
      </c>
      <c r="F388" s="227">
        <v>14736</v>
      </c>
      <c r="G388" s="227">
        <v>346775</v>
      </c>
      <c r="H388" s="228">
        <v>12785</v>
      </c>
      <c r="I388" s="229">
        <v>325457</v>
      </c>
      <c r="J388" s="227">
        <v>417</v>
      </c>
      <c r="K388" s="227">
        <v>13149</v>
      </c>
    </row>
    <row r="389" spans="1:11" s="19" customFormat="1" ht="15" customHeight="1">
      <c r="A389" s="145"/>
      <c r="B389" s="145"/>
      <c r="C389" s="145" t="s">
        <v>1198</v>
      </c>
      <c r="D389" s="145"/>
      <c r="E389" s="146" t="s">
        <v>1672</v>
      </c>
      <c r="F389" s="227">
        <v>219</v>
      </c>
      <c r="G389" s="227">
        <v>17971</v>
      </c>
      <c r="H389" s="228">
        <v>196</v>
      </c>
      <c r="I389" s="229">
        <v>17712</v>
      </c>
      <c r="J389" s="227">
        <v>22</v>
      </c>
      <c r="K389" s="227">
        <v>522</v>
      </c>
    </row>
    <row r="390" spans="1:11" s="19" customFormat="1" ht="15" customHeight="1">
      <c r="A390" s="145"/>
      <c r="B390" s="145"/>
      <c r="C390" s="145" t="s">
        <v>1199</v>
      </c>
      <c r="D390" s="145"/>
      <c r="E390" s="146" t="s">
        <v>1200</v>
      </c>
      <c r="F390" s="227">
        <v>4946</v>
      </c>
      <c r="G390" s="227">
        <v>89432</v>
      </c>
      <c r="H390" s="228">
        <v>4332</v>
      </c>
      <c r="I390" s="229">
        <v>84219</v>
      </c>
      <c r="J390" s="227">
        <v>152</v>
      </c>
      <c r="K390" s="227">
        <v>5318</v>
      </c>
    </row>
    <row r="391" spans="1:11" s="19" customFormat="1" ht="15" customHeight="1">
      <c r="A391" s="145"/>
      <c r="B391" s="145"/>
      <c r="C391" s="145" t="s">
        <v>1201</v>
      </c>
      <c r="D391" s="145"/>
      <c r="E391" s="146" t="s">
        <v>1202</v>
      </c>
      <c r="F391" s="227">
        <v>1623</v>
      </c>
      <c r="G391" s="227">
        <v>23010</v>
      </c>
      <c r="H391" s="228">
        <v>1272</v>
      </c>
      <c r="I391" s="229">
        <v>19943</v>
      </c>
      <c r="J391" s="227">
        <v>58</v>
      </c>
      <c r="K391" s="227">
        <v>1245</v>
      </c>
    </row>
    <row r="392" spans="1:11" s="19" customFormat="1" ht="15" customHeight="1">
      <c r="A392" s="145"/>
      <c r="B392" s="145"/>
      <c r="C392" s="145" t="s">
        <v>1203</v>
      </c>
      <c r="D392" s="145"/>
      <c r="E392" s="146" t="s">
        <v>1204</v>
      </c>
      <c r="F392" s="227">
        <v>5234</v>
      </c>
      <c r="G392" s="227">
        <v>156474</v>
      </c>
      <c r="H392" s="228">
        <v>4566</v>
      </c>
      <c r="I392" s="229">
        <v>147231</v>
      </c>
      <c r="J392" s="227">
        <v>113</v>
      </c>
      <c r="K392" s="227">
        <v>4171</v>
      </c>
    </row>
    <row r="393" spans="1:11" s="19" customFormat="1" ht="15" customHeight="1">
      <c r="A393" s="145"/>
      <c r="B393" s="145"/>
      <c r="C393" s="145" t="s">
        <v>1205</v>
      </c>
      <c r="D393" s="145"/>
      <c r="E393" s="146" t="s">
        <v>1206</v>
      </c>
      <c r="F393" s="227">
        <v>2714</v>
      </c>
      <c r="G393" s="227">
        <v>59888</v>
      </c>
      <c r="H393" s="228">
        <v>2419</v>
      </c>
      <c r="I393" s="229">
        <v>56352</v>
      </c>
      <c r="J393" s="227">
        <v>72</v>
      </c>
      <c r="K393" s="227">
        <v>1893</v>
      </c>
    </row>
    <row r="394" spans="1:11" s="19" customFormat="1" ht="15" customHeight="1">
      <c r="A394" s="145"/>
      <c r="B394" s="145" t="s">
        <v>1207</v>
      </c>
      <c r="C394" s="145"/>
      <c r="D394" s="145"/>
      <c r="E394" s="146" t="s">
        <v>1208</v>
      </c>
      <c r="F394" s="227">
        <v>14656</v>
      </c>
      <c r="G394" s="227">
        <v>237277</v>
      </c>
      <c r="H394" s="228">
        <v>13071</v>
      </c>
      <c r="I394" s="229">
        <v>224312</v>
      </c>
      <c r="J394" s="227">
        <v>430</v>
      </c>
      <c r="K394" s="227">
        <v>9707</v>
      </c>
    </row>
    <row r="395" spans="1:11" s="19" customFormat="1" ht="15" customHeight="1">
      <c r="A395" s="145"/>
      <c r="B395" s="145"/>
      <c r="C395" s="145" t="s">
        <v>1209</v>
      </c>
      <c r="D395" s="145"/>
      <c r="E395" s="146" t="s">
        <v>1672</v>
      </c>
      <c r="F395" s="227">
        <v>198</v>
      </c>
      <c r="G395" s="227">
        <v>4260</v>
      </c>
      <c r="H395" s="228">
        <v>178</v>
      </c>
      <c r="I395" s="229">
        <v>4011</v>
      </c>
      <c r="J395" s="227">
        <v>14</v>
      </c>
      <c r="K395" s="227">
        <v>76</v>
      </c>
    </row>
    <row r="396" spans="1:11" s="19" customFormat="1" ht="15" customHeight="1">
      <c r="A396" s="145"/>
      <c r="B396" s="145"/>
      <c r="C396" s="145" t="s">
        <v>1210</v>
      </c>
      <c r="D396" s="145"/>
      <c r="E396" s="146" t="s">
        <v>1211</v>
      </c>
      <c r="F396" s="227">
        <v>2151</v>
      </c>
      <c r="G396" s="227">
        <v>27166</v>
      </c>
      <c r="H396" s="228">
        <v>1916</v>
      </c>
      <c r="I396" s="229">
        <v>25752</v>
      </c>
      <c r="J396" s="227">
        <v>67</v>
      </c>
      <c r="K396" s="227">
        <v>1407</v>
      </c>
    </row>
    <row r="397" spans="1:11" s="19" customFormat="1" ht="15" customHeight="1">
      <c r="A397" s="145"/>
      <c r="B397" s="145"/>
      <c r="C397" s="145" t="s">
        <v>1212</v>
      </c>
      <c r="D397" s="145"/>
      <c r="E397" s="146" t="s">
        <v>1213</v>
      </c>
      <c r="F397" s="227">
        <v>2611</v>
      </c>
      <c r="G397" s="227">
        <v>78662</v>
      </c>
      <c r="H397" s="228">
        <v>2241</v>
      </c>
      <c r="I397" s="229">
        <v>73491</v>
      </c>
      <c r="J397" s="227">
        <v>46</v>
      </c>
      <c r="K397" s="227">
        <v>3509</v>
      </c>
    </row>
    <row r="398" spans="1:11" s="19" customFormat="1" ht="15" customHeight="1">
      <c r="A398" s="145"/>
      <c r="B398" s="145"/>
      <c r="C398" s="145" t="s">
        <v>1214</v>
      </c>
      <c r="D398" s="145"/>
      <c r="E398" s="146" t="s">
        <v>1215</v>
      </c>
      <c r="F398" s="227">
        <v>1473</v>
      </c>
      <c r="G398" s="227">
        <v>23567</v>
      </c>
      <c r="H398" s="228">
        <v>1376</v>
      </c>
      <c r="I398" s="229">
        <v>22989</v>
      </c>
      <c r="J398" s="227">
        <v>72</v>
      </c>
      <c r="K398" s="227">
        <v>855</v>
      </c>
    </row>
    <row r="399" spans="1:11" s="19" customFormat="1" ht="15" customHeight="1">
      <c r="A399" s="145"/>
      <c r="B399" s="145"/>
      <c r="C399" s="145" t="s">
        <v>1216</v>
      </c>
      <c r="D399" s="145"/>
      <c r="E399" s="146" t="s">
        <v>1217</v>
      </c>
      <c r="F399" s="227">
        <v>8223</v>
      </c>
      <c r="G399" s="227">
        <v>103622</v>
      </c>
      <c r="H399" s="228">
        <v>7360</v>
      </c>
      <c r="I399" s="229">
        <v>98069</v>
      </c>
      <c r="J399" s="227">
        <v>231</v>
      </c>
      <c r="K399" s="227">
        <v>3860</v>
      </c>
    </row>
    <row r="400" spans="1:11" s="19" customFormat="1" ht="15" customHeight="1">
      <c r="A400" s="145"/>
      <c r="B400" s="145" t="s">
        <v>1218</v>
      </c>
      <c r="C400" s="145"/>
      <c r="D400" s="145"/>
      <c r="E400" s="146" t="s">
        <v>1219</v>
      </c>
      <c r="F400" s="227">
        <v>374</v>
      </c>
      <c r="G400" s="227">
        <v>52992</v>
      </c>
      <c r="H400" s="228">
        <v>235</v>
      </c>
      <c r="I400" s="229">
        <v>39857</v>
      </c>
      <c r="J400" s="227">
        <v>14</v>
      </c>
      <c r="K400" s="227">
        <v>1713</v>
      </c>
    </row>
    <row r="401" spans="1:11" s="19" customFormat="1" ht="15" customHeight="1">
      <c r="A401" s="145"/>
      <c r="B401" s="145"/>
      <c r="C401" s="145" t="s">
        <v>1220</v>
      </c>
      <c r="D401" s="145"/>
      <c r="E401" s="146" t="s">
        <v>1672</v>
      </c>
      <c r="F401" s="227">
        <v>20</v>
      </c>
      <c r="G401" s="227">
        <v>6866</v>
      </c>
      <c r="H401" s="228">
        <v>17</v>
      </c>
      <c r="I401" s="229">
        <v>6602</v>
      </c>
      <c r="J401" s="227">
        <v>1</v>
      </c>
      <c r="K401" s="227">
        <v>1</v>
      </c>
    </row>
    <row r="402" spans="1:11" s="19" customFormat="1" ht="15" customHeight="1">
      <c r="A402" s="145"/>
      <c r="B402" s="145"/>
      <c r="C402" s="145" t="s">
        <v>1221</v>
      </c>
      <c r="D402" s="145"/>
      <c r="E402" s="146" t="s">
        <v>1222</v>
      </c>
      <c r="F402" s="227">
        <v>133</v>
      </c>
      <c r="G402" s="227">
        <v>42848</v>
      </c>
      <c r="H402" s="228">
        <v>88</v>
      </c>
      <c r="I402" s="229">
        <v>31421</v>
      </c>
      <c r="J402" s="227">
        <v>5</v>
      </c>
      <c r="K402" s="227">
        <v>1641</v>
      </c>
    </row>
    <row r="403" spans="1:11" s="19" customFormat="1" ht="15" customHeight="1">
      <c r="A403" s="145"/>
      <c r="B403" s="145"/>
      <c r="C403" s="145" t="s">
        <v>1223</v>
      </c>
      <c r="D403" s="145"/>
      <c r="E403" s="146" t="s">
        <v>1224</v>
      </c>
      <c r="F403" s="227">
        <v>221</v>
      </c>
      <c r="G403" s="227">
        <v>3278</v>
      </c>
      <c r="H403" s="228">
        <v>130</v>
      </c>
      <c r="I403" s="229">
        <v>1834</v>
      </c>
      <c r="J403" s="227">
        <v>8</v>
      </c>
      <c r="K403" s="227">
        <v>71</v>
      </c>
    </row>
    <row r="404" spans="1:11" s="19" customFormat="1" ht="15" customHeight="1">
      <c r="A404" s="145"/>
      <c r="B404" s="145" t="s">
        <v>1225</v>
      </c>
      <c r="C404" s="145"/>
      <c r="D404" s="145"/>
      <c r="E404" s="146" t="s">
        <v>1226</v>
      </c>
      <c r="F404" s="227">
        <v>18578</v>
      </c>
      <c r="G404" s="227">
        <v>125684</v>
      </c>
      <c r="H404" s="228">
        <v>14754</v>
      </c>
      <c r="I404" s="229">
        <v>103832</v>
      </c>
      <c r="J404" s="227">
        <v>529</v>
      </c>
      <c r="K404" s="227">
        <v>3119</v>
      </c>
    </row>
    <row r="405" spans="1:11" s="19" customFormat="1" ht="15" customHeight="1">
      <c r="A405" s="145"/>
      <c r="B405" s="145"/>
      <c r="C405" s="145" t="s">
        <v>1227</v>
      </c>
      <c r="D405" s="145"/>
      <c r="E405" s="146" t="s">
        <v>1672</v>
      </c>
      <c r="F405" s="227">
        <v>205</v>
      </c>
      <c r="G405" s="227">
        <v>8093</v>
      </c>
      <c r="H405" s="228">
        <v>180</v>
      </c>
      <c r="I405" s="229">
        <v>7705</v>
      </c>
      <c r="J405" s="227">
        <v>11</v>
      </c>
      <c r="K405" s="227">
        <v>290</v>
      </c>
    </row>
    <row r="406" spans="1:11" s="19" customFormat="1" ht="15" customHeight="1">
      <c r="A406" s="145"/>
      <c r="B406" s="145"/>
      <c r="C406" s="145" t="s">
        <v>1228</v>
      </c>
      <c r="D406" s="145"/>
      <c r="E406" s="146" t="s">
        <v>1229</v>
      </c>
      <c r="F406" s="227">
        <v>1506</v>
      </c>
      <c r="G406" s="227">
        <v>6202</v>
      </c>
      <c r="H406" s="228">
        <v>1173</v>
      </c>
      <c r="I406" s="229">
        <v>4809</v>
      </c>
      <c r="J406" s="227">
        <v>36</v>
      </c>
      <c r="K406" s="227">
        <v>114</v>
      </c>
    </row>
    <row r="407" spans="1:11" s="19" customFormat="1" ht="15" customHeight="1">
      <c r="A407" s="145"/>
      <c r="B407" s="145"/>
      <c r="C407" s="145" t="s">
        <v>1230</v>
      </c>
      <c r="D407" s="145"/>
      <c r="E407" s="146" t="s">
        <v>1231</v>
      </c>
      <c r="F407" s="227">
        <v>2237</v>
      </c>
      <c r="G407" s="227">
        <v>14701</v>
      </c>
      <c r="H407" s="228">
        <v>1793</v>
      </c>
      <c r="I407" s="229">
        <v>12267</v>
      </c>
      <c r="J407" s="227">
        <v>62</v>
      </c>
      <c r="K407" s="227">
        <v>353</v>
      </c>
    </row>
    <row r="408" spans="1:11" s="19" customFormat="1" ht="15" customHeight="1">
      <c r="A408" s="145"/>
      <c r="B408" s="145"/>
      <c r="C408" s="145" t="s">
        <v>1232</v>
      </c>
      <c r="D408" s="145"/>
      <c r="E408" s="146" t="s">
        <v>1233</v>
      </c>
      <c r="F408" s="227">
        <v>8369</v>
      </c>
      <c r="G408" s="227">
        <v>58547</v>
      </c>
      <c r="H408" s="228">
        <v>6613</v>
      </c>
      <c r="I408" s="229">
        <v>48066</v>
      </c>
      <c r="J408" s="227">
        <v>246</v>
      </c>
      <c r="K408" s="227">
        <v>1630</v>
      </c>
    </row>
    <row r="409" spans="1:11" s="19" customFormat="1" ht="15" customHeight="1">
      <c r="A409" s="145"/>
      <c r="B409" s="145"/>
      <c r="C409" s="145" t="s">
        <v>1234</v>
      </c>
      <c r="D409" s="145"/>
      <c r="E409" s="146" t="s">
        <v>1235</v>
      </c>
      <c r="F409" s="227">
        <v>1559</v>
      </c>
      <c r="G409" s="227">
        <v>7391</v>
      </c>
      <c r="H409" s="228">
        <v>1246</v>
      </c>
      <c r="I409" s="229">
        <v>6077</v>
      </c>
      <c r="J409" s="227">
        <v>56</v>
      </c>
      <c r="K409" s="227">
        <v>218</v>
      </c>
    </row>
    <row r="410" spans="1:11" s="19" customFormat="1" ht="15" customHeight="1">
      <c r="A410" s="145"/>
      <c r="B410" s="145"/>
      <c r="C410" s="145" t="s">
        <v>1236</v>
      </c>
      <c r="D410" s="145"/>
      <c r="E410" s="146" t="s">
        <v>1237</v>
      </c>
      <c r="F410" s="227">
        <v>4702</v>
      </c>
      <c r="G410" s="227">
        <v>30750</v>
      </c>
      <c r="H410" s="228">
        <v>3749</v>
      </c>
      <c r="I410" s="229">
        <v>24908</v>
      </c>
      <c r="J410" s="227">
        <v>118</v>
      </c>
      <c r="K410" s="227">
        <v>514</v>
      </c>
    </row>
    <row r="411" spans="1:11" s="19" customFormat="1" ht="15" customHeight="1">
      <c r="A411" s="145"/>
      <c r="B411" s="145" t="s">
        <v>1238</v>
      </c>
      <c r="C411" s="145"/>
      <c r="D411" s="145"/>
      <c r="E411" s="146" t="s">
        <v>1239</v>
      </c>
      <c r="F411" s="227">
        <v>31064</v>
      </c>
      <c r="G411" s="227">
        <v>373560</v>
      </c>
      <c r="H411" s="228">
        <v>23545</v>
      </c>
      <c r="I411" s="229">
        <v>271004</v>
      </c>
      <c r="J411" s="227">
        <v>989</v>
      </c>
      <c r="K411" s="227">
        <v>11588</v>
      </c>
    </row>
    <row r="412" spans="1:11" s="19" customFormat="1" ht="15" customHeight="1">
      <c r="A412" s="145"/>
      <c r="B412" s="145"/>
      <c r="C412" s="145" t="s">
        <v>1240</v>
      </c>
      <c r="D412" s="145"/>
      <c r="E412" s="146" t="s">
        <v>1672</v>
      </c>
      <c r="F412" s="227">
        <v>203</v>
      </c>
      <c r="G412" s="227">
        <v>7621</v>
      </c>
      <c r="H412" s="228">
        <v>161</v>
      </c>
      <c r="I412" s="229">
        <v>6097</v>
      </c>
      <c r="J412" s="227">
        <v>7</v>
      </c>
      <c r="K412" s="227">
        <v>215</v>
      </c>
    </row>
    <row r="413" spans="1:11" s="19" customFormat="1" ht="15" customHeight="1">
      <c r="A413" s="145"/>
      <c r="B413" s="145"/>
      <c r="C413" s="145" t="s">
        <v>1241</v>
      </c>
      <c r="D413" s="145"/>
      <c r="E413" s="146" t="s">
        <v>1242</v>
      </c>
      <c r="F413" s="227">
        <v>1911</v>
      </c>
      <c r="G413" s="227">
        <v>97841</v>
      </c>
      <c r="H413" s="228">
        <v>1274</v>
      </c>
      <c r="I413" s="229">
        <v>63263</v>
      </c>
      <c r="J413" s="227">
        <v>47</v>
      </c>
      <c r="K413" s="227">
        <v>2935</v>
      </c>
    </row>
    <row r="414" spans="1:11" s="19" customFormat="1" ht="15" customHeight="1">
      <c r="A414" s="145"/>
      <c r="B414" s="145"/>
      <c r="C414" s="145" t="s">
        <v>1243</v>
      </c>
      <c r="D414" s="145"/>
      <c r="E414" s="146" t="s">
        <v>1244</v>
      </c>
      <c r="F414" s="227">
        <v>1911</v>
      </c>
      <c r="G414" s="227">
        <v>9487</v>
      </c>
      <c r="H414" s="228">
        <v>1466</v>
      </c>
      <c r="I414" s="229">
        <v>7037</v>
      </c>
      <c r="J414" s="227">
        <v>54</v>
      </c>
      <c r="K414" s="227">
        <v>220</v>
      </c>
    </row>
    <row r="415" spans="1:11" s="19" customFormat="1" ht="15" customHeight="1">
      <c r="A415" s="145"/>
      <c r="B415" s="145"/>
      <c r="C415" s="145" t="s">
        <v>1245</v>
      </c>
      <c r="D415" s="145"/>
      <c r="E415" s="146" t="s">
        <v>1246</v>
      </c>
      <c r="F415" s="227">
        <v>1223</v>
      </c>
      <c r="G415" s="227">
        <v>6893</v>
      </c>
      <c r="H415" s="228">
        <v>933</v>
      </c>
      <c r="I415" s="229">
        <v>5065</v>
      </c>
      <c r="J415" s="227">
        <v>42</v>
      </c>
      <c r="K415" s="227">
        <v>195</v>
      </c>
    </row>
    <row r="416" spans="1:11" s="19" customFormat="1" ht="15" customHeight="1">
      <c r="A416" s="145"/>
      <c r="B416" s="145"/>
      <c r="C416" s="145" t="s">
        <v>1247</v>
      </c>
      <c r="D416" s="145"/>
      <c r="E416" s="146" t="s">
        <v>1248</v>
      </c>
      <c r="F416" s="227">
        <v>872</v>
      </c>
      <c r="G416" s="227">
        <v>4989</v>
      </c>
      <c r="H416" s="228">
        <v>713</v>
      </c>
      <c r="I416" s="229">
        <v>3919</v>
      </c>
      <c r="J416" s="227">
        <v>37</v>
      </c>
      <c r="K416" s="227">
        <v>178</v>
      </c>
    </row>
    <row r="417" spans="1:11" s="19" customFormat="1" ht="15" customHeight="1">
      <c r="A417" s="145"/>
      <c r="B417" s="145"/>
      <c r="C417" s="145" t="s">
        <v>1249</v>
      </c>
      <c r="D417" s="145"/>
      <c r="E417" s="146" t="s">
        <v>1250</v>
      </c>
      <c r="F417" s="227">
        <v>2313</v>
      </c>
      <c r="G417" s="227">
        <v>9399</v>
      </c>
      <c r="H417" s="228">
        <v>1820</v>
      </c>
      <c r="I417" s="229">
        <v>7841</v>
      </c>
      <c r="J417" s="227">
        <v>84</v>
      </c>
      <c r="K417" s="227">
        <v>311</v>
      </c>
    </row>
    <row r="418" spans="1:11" s="19" customFormat="1" ht="15" customHeight="1">
      <c r="A418" s="145"/>
      <c r="B418" s="145"/>
      <c r="C418" s="145" t="s">
        <v>1251</v>
      </c>
      <c r="D418" s="145"/>
      <c r="E418" s="146" t="s">
        <v>1252</v>
      </c>
      <c r="F418" s="227">
        <v>6631</v>
      </c>
      <c r="G418" s="227">
        <v>54190</v>
      </c>
      <c r="H418" s="228">
        <v>4925</v>
      </c>
      <c r="I418" s="229">
        <v>41818</v>
      </c>
      <c r="J418" s="227">
        <v>176</v>
      </c>
      <c r="K418" s="227">
        <v>1148</v>
      </c>
    </row>
    <row r="419" spans="1:11" s="19" customFormat="1" ht="15" customHeight="1">
      <c r="A419" s="145"/>
      <c r="B419" s="145"/>
      <c r="C419" s="145" t="s">
        <v>1253</v>
      </c>
      <c r="D419" s="145"/>
      <c r="E419" s="146" t="s">
        <v>1254</v>
      </c>
      <c r="F419" s="227">
        <v>16000</v>
      </c>
      <c r="G419" s="227">
        <v>183140</v>
      </c>
      <c r="H419" s="228">
        <v>12253</v>
      </c>
      <c r="I419" s="229">
        <v>135964</v>
      </c>
      <c r="J419" s="227">
        <v>542</v>
      </c>
      <c r="K419" s="227">
        <v>6386</v>
      </c>
    </row>
    <row r="420" spans="1:11" s="19" customFormat="1" ht="15" customHeight="1">
      <c r="A420" s="145"/>
      <c r="B420" s="145" t="s">
        <v>1255</v>
      </c>
      <c r="C420" s="145"/>
      <c r="D420" s="145"/>
      <c r="E420" s="146" t="s">
        <v>1256</v>
      </c>
      <c r="F420" s="227">
        <v>9840</v>
      </c>
      <c r="G420" s="227">
        <v>81775</v>
      </c>
      <c r="H420" s="228">
        <v>6688</v>
      </c>
      <c r="I420" s="229">
        <v>57591</v>
      </c>
      <c r="J420" s="227">
        <v>252</v>
      </c>
      <c r="K420" s="227">
        <v>2427</v>
      </c>
    </row>
    <row r="421" spans="1:11" s="19" customFormat="1" ht="15" customHeight="1">
      <c r="A421" s="145"/>
      <c r="B421" s="145"/>
      <c r="C421" s="145" t="s">
        <v>1257</v>
      </c>
      <c r="D421" s="145"/>
      <c r="E421" s="146" t="s">
        <v>1672</v>
      </c>
      <c r="F421" s="227">
        <v>57</v>
      </c>
      <c r="G421" s="227">
        <v>2244</v>
      </c>
      <c r="H421" s="228">
        <v>50</v>
      </c>
      <c r="I421" s="229">
        <v>2150</v>
      </c>
      <c r="J421" s="227">
        <v>2</v>
      </c>
      <c r="K421" s="227">
        <v>11</v>
      </c>
    </row>
    <row r="422" spans="1:11" s="19" customFormat="1" ht="15" customHeight="1">
      <c r="A422" s="145"/>
      <c r="B422" s="145"/>
      <c r="C422" s="145" t="s">
        <v>1258</v>
      </c>
      <c r="D422" s="145"/>
      <c r="E422" s="146" t="s">
        <v>1259</v>
      </c>
      <c r="F422" s="227">
        <v>4346</v>
      </c>
      <c r="G422" s="227">
        <v>38034</v>
      </c>
      <c r="H422" s="228">
        <v>2600</v>
      </c>
      <c r="I422" s="229">
        <v>23801</v>
      </c>
      <c r="J422" s="227">
        <v>124</v>
      </c>
      <c r="K422" s="227">
        <v>1414</v>
      </c>
    </row>
    <row r="423" spans="1:11" s="19" customFormat="1" ht="15" customHeight="1">
      <c r="A423" s="145"/>
      <c r="B423" s="145"/>
      <c r="C423" s="145" t="s">
        <v>1260</v>
      </c>
      <c r="D423" s="145"/>
      <c r="E423" s="146" t="s">
        <v>1261</v>
      </c>
      <c r="F423" s="227">
        <v>1334</v>
      </c>
      <c r="G423" s="227">
        <v>3661</v>
      </c>
      <c r="H423" s="228">
        <v>954</v>
      </c>
      <c r="I423" s="229">
        <v>2532</v>
      </c>
      <c r="J423" s="227">
        <v>28</v>
      </c>
      <c r="K423" s="227">
        <v>68</v>
      </c>
    </row>
    <row r="424" spans="1:11" s="19" customFormat="1" ht="15" customHeight="1">
      <c r="A424" s="145"/>
      <c r="B424" s="145"/>
      <c r="C424" s="145" t="s">
        <v>1262</v>
      </c>
      <c r="D424" s="145"/>
      <c r="E424" s="146" t="s">
        <v>1263</v>
      </c>
      <c r="F424" s="227">
        <v>4103</v>
      </c>
      <c r="G424" s="227">
        <v>37836</v>
      </c>
      <c r="H424" s="228">
        <v>3084</v>
      </c>
      <c r="I424" s="229">
        <v>29108</v>
      </c>
      <c r="J424" s="227">
        <v>98</v>
      </c>
      <c r="K424" s="227">
        <v>934</v>
      </c>
    </row>
    <row r="425" spans="1:11" s="19" customFormat="1" ht="15" customHeight="1">
      <c r="A425" s="145"/>
      <c r="B425" s="145" t="s">
        <v>1264</v>
      </c>
      <c r="C425" s="145"/>
      <c r="D425" s="145"/>
      <c r="E425" s="146" t="s">
        <v>1265</v>
      </c>
      <c r="F425" s="227">
        <v>36882</v>
      </c>
      <c r="G425" s="227">
        <v>266335</v>
      </c>
      <c r="H425" s="228">
        <v>27829</v>
      </c>
      <c r="I425" s="229">
        <v>196827</v>
      </c>
      <c r="J425" s="227">
        <v>982</v>
      </c>
      <c r="K425" s="227">
        <v>7824</v>
      </c>
    </row>
    <row r="426" spans="1:11" s="19" customFormat="1" ht="15" customHeight="1">
      <c r="A426" s="145"/>
      <c r="B426" s="145"/>
      <c r="C426" s="145" t="s">
        <v>1266</v>
      </c>
      <c r="D426" s="145"/>
      <c r="E426" s="146" t="s">
        <v>1672</v>
      </c>
      <c r="F426" s="227">
        <v>365</v>
      </c>
      <c r="G426" s="227">
        <v>14414</v>
      </c>
      <c r="H426" s="228">
        <v>304</v>
      </c>
      <c r="I426" s="229">
        <v>13984</v>
      </c>
      <c r="J426" s="227">
        <v>11</v>
      </c>
      <c r="K426" s="227">
        <v>504</v>
      </c>
    </row>
    <row r="427" spans="1:11" s="19" customFormat="1" ht="15" customHeight="1">
      <c r="A427" s="145"/>
      <c r="B427" s="145"/>
      <c r="C427" s="145" t="s">
        <v>1267</v>
      </c>
      <c r="D427" s="145"/>
      <c r="E427" s="146" t="s">
        <v>1268</v>
      </c>
      <c r="F427" s="227">
        <v>1853</v>
      </c>
      <c r="G427" s="227">
        <v>10711</v>
      </c>
      <c r="H427" s="228">
        <v>1361</v>
      </c>
      <c r="I427" s="229">
        <v>8005</v>
      </c>
      <c r="J427" s="227">
        <v>47</v>
      </c>
      <c r="K427" s="227">
        <v>784</v>
      </c>
    </row>
    <row r="428" spans="1:11" s="19" customFormat="1" ht="15" customHeight="1">
      <c r="A428" s="145"/>
      <c r="B428" s="145"/>
      <c r="C428" s="145" t="s">
        <v>1269</v>
      </c>
      <c r="D428" s="145"/>
      <c r="E428" s="146" t="s">
        <v>1270</v>
      </c>
      <c r="F428" s="227">
        <v>1829</v>
      </c>
      <c r="G428" s="227">
        <v>7657</v>
      </c>
      <c r="H428" s="228">
        <v>1468</v>
      </c>
      <c r="I428" s="229">
        <v>6303</v>
      </c>
      <c r="J428" s="227">
        <v>48</v>
      </c>
      <c r="K428" s="227">
        <v>133</v>
      </c>
    </row>
    <row r="429" spans="1:11" s="19" customFormat="1" ht="15" customHeight="1">
      <c r="A429" s="145"/>
      <c r="B429" s="145"/>
      <c r="C429" s="145" t="s">
        <v>1271</v>
      </c>
      <c r="D429" s="145"/>
      <c r="E429" s="146" t="s">
        <v>1272</v>
      </c>
      <c r="F429" s="227">
        <v>9559</v>
      </c>
      <c r="G429" s="227">
        <v>74675</v>
      </c>
      <c r="H429" s="228">
        <v>7096</v>
      </c>
      <c r="I429" s="229">
        <v>54026</v>
      </c>
      <c r="J429" s="227">
        <v>277</v>
      </c>
      <c r="K429" s="227">
        <v>2012</v>
      </c>
    </row>
    <row r="430" spans="1:11" s="19" customFormat="1" ht="15" customHeight="1">
      <c r="A430" s="145"/>
      <c r="B430" s="145"/>
      <c r="C430" s="145" t="s">
        <v>1273</v>
      </c>
      <c r="D430" s="145"/>
      <c r="E430" s="146" t="s">
        <v>1274</v>
      </c>
      <c r="F430" s="227">
        <v>127</v>
      </c>
      <c r="G430" s="227">
        <v>873</v>
      </c>
      <c r="H430" s="228">
        <v>54</v>
      </c>
      <c r="I430" s="229">
        <v>369</v>
      </c>
      <c r="J430" s="227">
        <v>2</v>
      </c>
      <c r="K430" s="227">
        <v>169</v>
      </c>
    </row>
    <row r="431" spans="1:11" s="19" customFormat="1" ht="15" customHeight="1">
      <c r="A431" s="145"/>
      <c r="B431" s="145"/>
      <c r="C431" s="145" t="s">
        <v>1275</v>
      </c>
      <c r="D431" s="145"/>
      <c r="E431" s="146" t="s">
        <v>1276</v>
      </c>
      <c r="F431" s="227">
        <v>1880</v>
      </c>
      <c r="G431" s="227">
        <v>15882</v>
      </c>
      <c r="H431" s="228">
        <v>1175</v>
      </c>
      <c r="I431" s="229">
        <v>9707</v>
      </c>
      <c r="J431" s="227">
        <v>67</v>
      </c>
      <c r="K431" s="227">
        <v>758</v>
      </c>
    </row>
    <row r="432" spans="1:11" s="19" customFormat="1" ht="15" customHeight="1">
      <c r="A432" s="145"/>
      <c r="B432" s="145"/>
      <c r="C432" s="145" t="s">
        <v>1277</v>
      </c>
      <c r="D432" s="145"/>
      <c r="E432" s="146" t="s">
        <v>1278</v>
      </c>
      <c r="F432" s="227">
        <v>4286</v>
      </c>
      <c r="G432" s="227">
        <v>43377</v>
      </c>
      <c r="H432" s="228">
        <v>3295</v>
      </c>
      <c r="I432" s="229">
        <v>30394</v>
      </c>
      <c r="J432" s="227">
        <v>118</v>
      </c>
      <c r="K432" s="227">
        <v>1042</v>
      </c>
    </row>
    <row r="433" spans="1:11" s="19" customFormat="1" ht="15" customHeight="1">
      <c r="A433" s="145"/>
      <c r="B433" s="145"/>
      <c r="C433" s="145" t="s">
        <v>1279</v>
      </c>
      <c r="D433" s="145"/>
      <c r="E433" s="146" t="s">
        <v>1280</v>
      </c>
      <c r="F433" s="227">
        <v>2612</v>
      </c>
      <c r="G433" s="227">
        <v>20147</v>
      </c>
      <c r="H433" s="228">
        <v>1970</v>
      </c>
      <c r="I433" s="229">
        <v>15808</v>
      </c>
      <c r="J433" s="227">
        <v>66</v>
      </c>
      <c r="K433" s="227">
        <v>413</v>
      </c>
    </row>
    <row r="434" spans="1:11" s="19" customFormat="1" ht="15" customHeight="1">
      <c r="A434" s="145"/>
      <c r="B434" s="145"/>
      <c r="C434" s="145" t="s">
        <v>1281</v>
      </c>
      <c r="D434" s="145"/>
      <c r="E434" s="146" t="s">
        <v>1282</v>
      </c>
      <c r="F434" s="227">
        <v>2255</v>
      </c>
      <c r="G434" s="227">
        <v>12430</v>
      </c>
      <c r="H434" s="228">
        <v>1707</v>
      </c>
      <c r="I434" s="229">
        <v>9852</v>
      </c>
      <c r="J434" s="227">
        <v>60</v>
      </c>
      <c r="K434" s="227">
        <v>320</v>
      </c>
    </row>
    <row r="435" spans="1:11" s="19" customFormat="1" ht="15" customHeight="1">
      <c r="A435" s="145"/>
      <c r="B435" s="145"/>
      <c r="C435" s="145" t="s">
        <v>1283</v>
      </c>
      <c r="D435" s="145"/>
      <c r="E435" s="146" t="s">
        <v>1673</v>
      </c>
      <c r="F435" s="227">
        <v>12116</v>
      </c>
      <c r="G435" s="227">
        <v>66169</v>
      </c>
      <c r="H435" s="228">
        <v>9399</v>
      </c>
      <c r="I435" s="229">
        <v>48379</v>
      </c>
      <c r="J435" s="227">
        <v>286</v>
      </c>
      <c r="K435" s="227">
        <v>1689</v>
      </c>
    </row>
    <row r="436" spans="1:11" s="19" customFormat="1" ht="15" customHeight="1">
      <c r="A436" s="145"/>
      <c r="B436" s="145" t="s">
        <v>1284</v>
      </c>
      <c r="C436" s="145"/>
      <c r="D436" s="145"/>
      <c r="E436" s="146" t="s">
        <v>1285</v>
      </c>
      <c r="F436" s="227">
        <v>4439</v>
      </c>
      <c r="G436" s="227">
        <v>59306</v>
      </c>
      <c r="H436" s="228">
        <v>3559</v>
      </c>
      <c r="I436" s="229">
        <v>50871</v>
      </c>
      <c r="J436" s="227">
        <v>135</v>
      </c>
      <c r="K436" s="227">
        <v>2611</v>
      </c>
    </row>
    <row r="437" spans="1:11" s="19" customFormat="1" ht="15" customHeight="1">
      <c r="A437" s="145"/>
      <c r="B437" s="145"/>
      <c r="C437" s="145" t="s">
        <v>1286</v>
      </c>
      <c r="D437" s="145"/>
      <c r="E437" s="146" t="s">
        <v>1672</v>
      </c>
      <c r="F437" s="227">
        <v>30</v>
      </c>
      <c r="G437" s="227">
        <v>1253</v>
      </c>
      <c r="H437" s="228">
        <v>23</v>
      </c>
      <c r="I437" s="229">
        <v>1009</v>
      </c>
      <c r="J437" s="227">
        <v>2</v>
      </c>
      <c r="K437" s="227">
        <v>6</v>
      </c>
    </row>
    <row r="438" spans="1:11" s="19" customFormat="1" ht="15" customHeight="1">
      <c r="A438" s="145"/>
      <c r="B438" s="145"/>
      <c r="C438" s="145" t="s">
        <v>1287</v>
      </c>
      <c r="D438" s="145"/>
      <c r="E438" s="146" t="s">
        <v>1288</v>
      </c>
      <c r="F438" s="227">
        <v>3452</v>
      </c>
      <c r="G438" s="227">
        <v>43665</v>
      </c>
      <c r="H438" s="228">
        <v>2778</v>
      </c>
      <c r="I438" s="229">
        <v>38530</v>
      </c>
      <c r="J438" s="227">
        <v>86</v>
      </c>
      <c r="K438" s="227">
        <v>1581</v>
      </c>
    </row>
    <row r="439" spans="1:11" s="19" customFormat="1" ht="15" customHeight="1">
      <c r="A439" s="145"/>
      <c r="B439" s="145"/>
      <c r="C439" s="145" t="s">
        <v>1289</v>
      </c>
      <c r="D439" s="145"/>
      <c r="E439" s="146" t="s">
        <v>1290</v>
      </c>
      <c r="F439" s="227">
        <v>315</v>
      </c>
      <c r="G439" s="227">
        <v>4789</v>
      </c>
      <c r="H439" s="228">
        <v>248</v>
      </c>
      <c r="I439" s="229">
        <v>3991</v>
      </c>
      <c r="J439" s="227">
        <v>23</v>
      </c>
      <c r="K439" s="227">
        <v>564</v>
      </c>
    </row>
    <row r="440" spans="1:11" s="19" customFormat="1" ht="15" customHeight="1">
      <c r="A440" s="145"/>
      <c r="B440" s="145"/>
      <c r="C440" s="145" t="s">
        <v>1291</v>
      </c>
      <c r="D440" s="145"/>
      <c r="E440" s="146" t="s">
        <v>1292</v>
      </c>
      <c r="F440" s="227">
        <v>642</v>
      </c>
      <c r="G440" s="227">
        <v>9599</v>
      </c>
      <c r="H440" s="228">
        <v>510</v>
      </c>
      <c r="I440" s="229">
        <v>7341</v>
      </c>
      <c r="J440" s="227">
        <v>24</v>
      </c>
      <c r="K440" s="227">
        <v>460</v>
      </c>
    </row>
    <row r="441" spans="1:11" s="19" customFormat="1" ht="8.25" customHeight="1">
      <c r="A441" s="145"/>
      <c r="B441" s="145"/>
      <c r="C441" s="145"/>
      <c r="D441" s="145"/>
      <c r="E441" s="146"/>
      <c r="F441" s="227"/>
      <c r="G441" s="227"/>
      <c r="H441" s="228"/>
      <c r="I441" s="229"/>
      <c r="J441" s="227"/>
      <c r="K441" s="227"/>
    </row>
    <row r="442" spans="1:11" s="51" customFormat="1" ht="15" customHeight="1">
      <c r="A442" s="294" t="s">
        <v>141</v>
      </c>
      <c r="B442" s="294"/>
      <c r="C442" s="294"/>
      <c r="D442" s="340"/>
      <c r="E442" s="295" t="s">
        <v>142</v>
      </c>
      <c r="F442" s="296">
        <v>11274</v>
      </c>
      <c r="G442" s="296">
        <v>403625</v>
      </c>
      <c r="H442" s="297">
        <v>9540</v>
      </c>
      <c r="I442" s="298">
        <v>371544</v>
      </c>
      <c r="J442" s="296">
        <v>253</v>
      </c>
      <c r="K442" s="296">
        <v>14182</v>
      </c>
    </row>
    <row r="443" spans="1:11" s="19" customFormat="1" ht="15" customHeight="1">
      <c r="A443" s="145"/>
      <c r="B443" s="145" t="s">
        <v>1293</v>
      </c>
      <c r="C443" s="145"/>
      <c r="D443" s="145"/>
      <c r="E443" s="146" t="s">
        <v>1294</v>
      </c>
      <c r="F443" s="227">
        <v>1621</v>
      </c>
      <c r="G443" s="227">
        <v>104382</v>
      </c>
      <c r="H443" s="228">
        <v>1325</v>
      </c>
      <c r="I443" s="229">
        <v>96144</v>
      </c>
      <c r="J443" s="227">
        <v>34</v>
      </c>
      <c r="K443" s="227">
        <v>3139</v>
      </c>
    </row>
    <row r="444" spans="1:11" s="19" customFormat="1" ht="15" customHeight="1">
      <c r="A444" s="145"/>
      <c r="B444" s="145"/>
      <c r="C444" s="145" t="s">
        <v>1295</v>
      </c>
      <c r="D444" s="145"/>
      <c r="E444" s="146" t="s">
        <v>1672</v>
      </c>
      <c r="F444" s="227">
        <v>14</v>
      </c>
      <c r="G444" s="227">
        <v>3685</v>
      </c>
      <c r="H444" s="228">
        <v>14</v>
      </c>
      <c r="I444" s="229">
        <v>3685</v>
      </c>
      <c r="J444" s="227" t="s">
        <v>1667</v>
      </c>
      <c r="K444" s="227" t="s">
        <v>1667</v>
      </c>
    </row>
    <row r="445" spans="1:11" s="19" customFormat="1" ht="15" customHeight="1">
      <c r="A445" s="145"/>
      <c r="B445" s="145"/>
      <c r="C445" s="145" t="s">
        <v>1296</v>
      </c>
      <c r="D445" s="145"/>
      <c r="E445" s="146" t="s">
        <v>1297</v>
      </c>
      <c r="F445" s="227">
        <v>1</v>
      </c>
      <c r="G445" s="227">
        <v>2486</v>
      </c>
      <c r="H445" s="228">
        <v>1</v>
      </c>
      <c r="I445" s="229">
        <v>2486</v>
      </c>
      <c r="J445" s="227" t="s">
        <v>1667</v>
      </c>
      <c r="K445" s="227" t="s">
        <v>1667</v>
      </c>
    </row>
    <row r="446" spans="1:11" s="19" customFormat="1" ht="15" customHeight="1">
      <c r="A446" s="145"/>
      <c r="B446" s="145"/>
      <c r="C446" s="145" t="s">
        <v>1298</v>
      </c>
      <c r="D446" s="145"/>
      <c r="E446" s="146" t="s">
        <v>1299</v>
      </c>
      <c r="F446" s="227">
        <v>1606</v>
      </c>
      <c r="G446" s="227">
        <v>98211</v>
      </c>
      <c r="H446" s="228">
        <v>1310</v>
      </c>
      <c r="I446" s="229">
        <v>89973</v>
      </c>
      <c r="J446" s="227">
        <v>34</v>
      </c>
      <c r="K446" s="227">
        <v>3139</v>
      </c>
    </row>
    <row r="447" spans="1:11" s="19" customFormat="1" ht="15" customHeight="1">
      <c r="A447" s="145"/>
      <c r="B447" s="145" t="s">
        <v>1300</v>
      </c>
      <c r="C447" s="145"/>
      <c r="D447" s="145"/>
      <c r="E447" s="146" t="s">
        <v>1301</v>
      </c>
      <c r="F447" s="227">
        <v>1130</v>
      </c>
      <c r="G447" s="227">
        <v>28970</v>
      </c>
      <c r="H447" s="228">
        <v>897</v>
      </c>
      <c r="I447" s="229">
        <v>23974</v>
      </c>
      <c r="J447" s="227">
        <v>37</v>
      </c>
      <c r="K447" s="227">
        <v>851</v>
      </c>
    </row>
    <row r="448" spans="1:11" s="19" customFormat="1" ht="15" customHeight="1">
      <c r="A448" s="145"/>
      <c r="B448" s="145"/>
      <c r="C448" s="145" t="s">
        <v>1302</v>
      </c>
      <c r="D448" s="145"/>
      <c r="E448" s="146" t="s">
        <v>1672</v>
      </c>
      <c r="F448" s="227">
        <v>3</v>
      </c>
      <c r="G448" s="227">
        <v>436</v>
      </c>
      <c r="H448" s="228">
        <v>3</v>
      </c>
      <c r="I448" s="229">
        <v>436</v>
      </c>
      <c r="J448" s="227" t="s">
        <v>1667</v>
      </c>
      <c r="K448" s="227" t="s">
        <v>1667</v>
      </c>
    </row>
    <row r="449" spans="1:11" s="19" customFormat="1" ht="15" customHeight="1">
      <c r="A449" s="145"/>
      <c r="B449" s="145"/>
      <c r="C449" s="145" t="s">
        <v>1303</v>
      </c>
      <c r="D449" s="145"/>
      <c r="E449" s="146" t="s">
        <v>1304</v>
      </c>
      <c r="F449" s="227">
        <v>1107</v>
      </c>
      <c r="G449" s="227">
        <v>26079</v>
      </c>
      <c r="H449" s="228">
        <v>884</v>
      </c>
      <c r="I449" s="229">
        <v>21406</v>
      </c>
      <c r="J449" s="227">
        <v>34</v>
      </c>
      <c r="K449" s="227">
        <v>628</v>
      </c>
    </row>
    <row r="450" spans="1:11" s="19" customFormat="1" ht="15" customHeight="1">
      <c r="A450" s="145"/>
      <c r="B450" s="145"/>
      <c r="C450" s="145" t="s">
        <v>1305</v>
      </c>
      <c r="D450" s="145"/>
      <c r="E450" s="146" t="s">
        <v>1306</v>
      </c>
      <c r="F450" s="227">
        <v>20</v>
      </c>
      <c r="G450" s="227">
        <v>2455</v>
      </c>
      <c r="H450" s="228">
        <v>10</v>
      </c>
      <c r="I450" s="229">
        <v>2132</v>
      </c>
      <c r="J450" s="227">
        <v>3</v>
      </c>
      <c r="K450" s="227">
        <v>223</v>
      </c>
    </row>
    <row r="451" spans="1:11" s="19" customFormat="1" ht="15" customHeight="1">
      <c r="A451" s="145"/>
      <c r="B451" s="145" t="s">
        <v>1307</v>
      </c>
      <c r="C451" s="145"/>
      <c r="D451" s="145"/>
      <c r="E451" s="146" t="s">
        <v>1308</v>
      </c>
      <c r="F451" s="227">
        <v>1111</v>
      </c>
      <c r="G451" s="227">
        <v>45971</v>
      </c>
      <c r="H451" s="228">
        <v>995</v>
      </c>
      <c r="I451" s="229">
        <v>43768</v>
      </c>
      <c r="J451" s="227">
        <v>34</v>
      </c>
      <c r="K451" s="227">
        <v>2534</v>
      </c>
    </row>
    <row r="452" spans="1:11" s="19" customFormat="1" ht="15" customHeight="1">
      <c r="A452" s="145"/>
      <c r="B452" s="145"/>
      <c r="C452" s="145" t="s">
        <v>1309</v>
      </c>
      <c r="D452" s="145"/>
      <c r="E452" s="146" t="s">
        <v>1672</v>
      </c>
      <c r="F452" s="227">
        <v>8</v>
      </c>
      <c r="G452" s="227">
        <v>566</v>
      </c>
      <c r="H452" s="228">
        <v>8</v>
      </c>
      <c r="I452" s="229">
        <v>566</v>
      </c>
      <c r="J452" s="227" t="s">
        <v>1667</v>
      </c>
      <c r="K452" s="227" t="s">
        <v>1667</v>
      </c>
    </row>
    <row r="453" spans="1:11" s="19" customFormat="1" ht="15" customHeight="1">
      <c r="A453" s="145"/>
      <c r="B453" s="145"/>
      <c r="C453" s="145" t="s">
        <v>1310</v>
      </c>
      <c r="D453" s="145"/>
      <c r="E453" s="146" t="s">
        <v>1311</v>
      </c>
      <c r="F453" s="227">
        <v>313</v>
      </c>
      <c r="G453" s="227">
        <v>7026</v>
      </c>
      <c r="H453" s="228">
        <v>290</v>
      </c>
      <c r="I453" s="229">
        <v>6923</v>
      </c>
      <c r="J453" s="227">
        <v>7</v>
      </c>
      <c r="K453" s="227">
        <v>979</v>
      </c>
    </row>
    <row r="454" spans="1:11" s="19" customFormat="1" ht="15" customHeight="1">
      <c r="A454" s="145"/>
      <c r="B454" s="145"/>
      <c r="C454" s="145" t="s">
        <v>1312</v>
      </c>
      <c r="D454" s="145"/>
      <c r="E454" s="146" t="s">
        <v>1313</v>
      </c>
      <c r="F454" s="227">
        <v>345</v>
      </c>
      <c r="G454" s="227">
        <v>1014</v>
      </c>
      <c r="H454" s="228">
        <v>300</v>
      </c>
      <c r="I454" s="229">
        <v>875</v>
      </c>
      <c r="J454" s="227">
        <v>15</v>
      </c>
      <c r="K454" s="227">
        <v>42</v>
      </c>
    </row>
    <row r="455" spans="1:11" s="19" customFormat="1" ht="15" customHeight="1">
      <c r="A455" s="145"/>
      <c r="B455" s="145"/>
      <c r="C455" s="145" t="s">
        <v>1314</v>
      </c>
      <c r="D455" s="145"/>
      <c r="E455" s="146" t="s">
        <v>1315</v>
      </c>
      <c r="F455" s="227">
        <v>274</v>
      </c>
      <c r="G455" s="227">
        <v>28610</v>
      </c>
      <c r="H455" s="228">
        <v>236</v>
      </c>
      <c r="I455" s="229">
        <v>26895</v>
      </c>
      <c r="J455" s="227">
        <v>10</v>
      </c>
      <c r="K455" s="227">
        <v>1441</v>
      </c>
    </row>
    <row r="456" spans="1:11" s="19" customFormat="1" ht="15" customHeight="1">
      <c r="A456" s="145"/>
      <c r="B456" s="145"/>
      <c r="C456" s="145" t="s">
        <v>1316</v>
      </c>
      <c r="D456" s="145"/>
      <c r="E456" s="146" t="s">
        <v>1317</v>
      </c>
      <c r="F456" s="227">
        <v>171</v>
      </c>
      <c r="G456" s="227">
        <v>8755</v>
      </c>
      <c r="H456" s="228">
        <v>161</v>
      </c>
      <c r="I456" s="229">
        <v>8509</v>
      </c>
      <c r="J456" s="227">
        <v>2</v>
      </c>
      <c r="K456" s="227">
        <v>72</v>
      </c>
    </row>
    <row r="457" spans="1:11" s="19" customFormat="1" ht="15" customHeight="1">
      <c r="A457" s="145"/>
      <c r="B457" s="145" t="s">
        <v>1318</v>
      </c>
      <c r="C457" s="145"/>
      <c r="D457" s="145"/>
      <c r="E457" s="146" t="s">
        <v>1319</v>
      </c>
      <c r="F457" s="227">
        <v>1440</v>
      </c>
      <c r="G457" s="227">
        <v>56161</v>
      </c>
      <c r="H457" s="228">
        <v>1337</v>
      </c>
      <c r="I457" s="229">
        <v>54515</v>
      </c>
      <c r="J457" s="227">
        <v>22</v>
      </c>
      <c r="K457" s="227">
        <v>1145</v>
      </c>
    </row>
    <row r="458" spans="1:11" s="19" customFormat="1" ht="15" customHeight="1">
      <c r="A458" s="145"/>
      <c r="B458" s="145"/>
      <c r="C458" s="145" t="s">
        <v>1320</v>
      </c>
      <c r="D458" s="145"/>
      <c r="E458" s="146" t="s">
        <v>1672</v>
      </c>
      <c r="F458" s="227">
        <v>5</v>
      </c>
      <c r="G458" s="227">
        <v>537</v>
      </c>
      <c r="H458" s="228">
        <v>5</v>
      </c>
      <c r="I458" s="229">
        <v>537</v>
      </c>
      <c r="J458" s="227" t="s">
        <v>1667</v>
      </c>
      <c r="K458" s="227" t="s">
        <v>1667</v>
      </c>
    </row>
    <row r="459" spans="1:11" s="19" customFormat="1" ht="15" customHeight="1">
      <c r="A459" s="145"/>
      <c r="B459" s="145"/>
      <c r="C459" s="145" t="s">
        <v>1321</v>
      </c>
      <c r="D459" s="145"/>
      <c r="E459" s="146" t="s">
        <v>1322</v>
      </c>
      <c r="F459" s="227">
        <v>1365</v>
      </c>
      <c r="G459" s="227">
        <v>53470</v>
      </c>
      <c r="H459" s="228">
        <v>1264</v>
      </c>
      <c r="I459" s="229">
        <v>51830</v>
      </c>
      <c r="J459" s="227">
        <v>22</v>
      </c>
      <c r="K459" s="227">
        <v>1145</v>
      </c>
    </row>
    <row r="460" spans="1:11" s="19" customFormat="1" ht="15" customHeight="1">
      <c r="A460" s="145"/>
      <c r="B460" s="145"/>
      <c r="C460" s="145" t="s">
        <v>1323</v>
      </c>
      <c r="D460" s="145"/>
      <c r="E460" s="146" t="s">
        <v>1324</v>
      </c>
      <c r="F460" s="227">
        <v>70</v>
      </c>
      <c r="G460" s="227">
        <v>2154</v>
      </c>
      <c r="H460" s="228">
        <v>68</v>
      </c>
      <c r="I460" s="229">
        <v>2148</v>
      </c>
      <c r="J460" s="227" t="s">
        <v>1667</v>
      </c>
      <c r="K460" s="227" t="s">
        <v>1667</v>
      </c>
    </row>
    <row r="461" spans="1:11" s="19" customFormat="1" ht="15" customHeight="1">
      <c r="A461" s="145"/>
      <c r="B461" s="145" t="s">
        <v>1325</v>
      </c>
      <c r="C461" s="145"/>
      <c r="D461" s="145"/>
      <c r="E461" s="146" t="s">
        <v>1326</v>
      </c>
      <c r="F461" s="227">
        <v>424</v>
      </c>
      <c r="G461" s="227">
        <v>11460</v>
      </c>
      <c r="H461" s="228">
        <v>391</v>
      </c>
      <c r="I461" s="229">
        <v>11191</v>
      </c>
      <c r="J461" s="227">
        <v>8</v>
      </c>
      <c r="K461" s="227">
        <v>65</v>
      </c>
    </row>
    <row r="462" spans="1:11" s="19" customFormat="1" ht="15" customHeight="1">
      <c r="A462" s="145"/>
      <c r="B462" s="145"/>
      <c r="C462" s="145" t="s">
        <v>1327</v>
      </c>
      <c r="D462" s="145"/>
      <c r="E462" s="146" t="s">
        <v>1672</v>
      </c>
      <c r="F462" s="227">
        <v>1</v>
      </c>
      <c r="G462" s="227">
        <v>11</v>
      </c>
      <c r="H462" s="228">
        <v>1</v>
      </c>
      <c r="I462" s="229">
        <v>11</v>
      </c>
      <c r="J462" s="227" t="s">
        <v>1667</v>
      </c>
      <c r="K462" s="227" t="s">
        <v>1667</v>
      </c>
    </row>
    <row r="463" spans="1:11" s="19" customFormat="1" ht="15" customHeight="1">
      <c r="A463" s="145"/>
      <c r="B463" s="145"/>
      <c r="C463" s="145" t="s">
        <v>1328</v>
      </c>
      <c r="D463" s="145"/>
      <c r="E463" s="146" t="s">
        <v>1329</v>
      </c>
      <c r="F463" s="227">
        <v>302</v>
      </c>
      <c r="G463" s="227">
        <v>9409</v>
      </c>
      <c r="H463" s="228">
        <v>284</v>
      </c>
      <c r="I463" s="229">
        <v>9239</v>
      </c>
      <c r="J463" s="227">
        <v>7</v>
      </c>
      <c r="K463" s="227">
        <v>62</v>
      </c>
    </row>
    <row r="464" spans="1:11" s="19" customFormat="1" ht="15" customHeight="1">
      <c r="A464" s="145"/>
      <c r="B464" s="145"/>
      <c r="C464" s="145" t="s">
        <v>1330</v>
      </c>
      <c r="D464" s="145"/>
      <c r="E464" s="146" t="s">
        <v>1331</v>
      </c>
      <c r="F464" s="227">
        <v>14</v>
      </c>
      <c r="G464" s="227">
        <v>154</v>
      </c>
      <c r="H464" s="228">
        <v>14</v>
      </c>
      <c r="I464" s="229">
        <v>154</v>
      </c>
      <c r="J464" s="227" t="s">
        <v>1667</v>
      </c>
      <c r="K464" s="227" t="s">
        <v>1667</v>
      </c>
    </row>
    <row r="465" spans="1:11" s="19" customFormat="1" ht="15" customHeight="1">
      <c r="A465" s="145"/>
      <c r="B465" s="145"/>
      <c r="C465" s="145" t="s">
        <v>1332</v>
      </c>
      <c r="D465" s="145"/>
      <c r="E465" s="146" t="s">
        <v>1333</v>
      </c>
      <c r="F465" s="227">
        <v>107</v>
      </c>
      <c r="G465" s="227">
        <v>1886</v>
      </c>
      <c r="H465" s="228">
        <v>92</v>
      </c>
      <c r="I465" s="229">
        <v>1787</v>
      </c>
      <c r="J465" s="227">
        <v>1</v>
      </c>
      <c r="K465" s="227">
        <v>3</v>
      </c>
    </row>
    <row r="466" spans="1:11" s="19" customFormat="1" ht="15" customHeight="1">
      <c r="A466" s="145"/>
      <c r="B466" s="145" t="s">
        <v>1334</v>
      </c>
      <c r="C466" s="145"/>
      <c r="D466" s="145"/>
      <c r="E466" s="146" t="s">
        <v>1335</v>
      </c>
      <c r="F466" s="227">
        <v>5548</v>
      </c>
      <c r="G466" s="227">
        <v>156681</v>
      </c>
      <c r="H466" s="228">
        <v>4595</v>
      </c>
      <c r="I466" s="229">
        <v>141952</v>
      </c>
      <c r="J466" s="227">
        <v>118</v>
      </c>
      <c r="K466" s="227">
        <v>6448</v>
      </c>
    </row>
    <row r="467" spans="1:11" s="19" customFormat="1" ht="15" customHeight="1">
      <c r="A467" s="145"/>
      <c r="B467" s="145"/>
      <c r="C467" s="145" t="s">
        <v>1336</v>
      </c>
      <c r="D467" s="145"/>
      <c r="E467" s="146" t="s">
        <v>1672</v>
      </c>
      <c r="F467" s="227">
        <v>17</v>
      </c>
      <c r="G467" s="227">
        <v>2951</v>
      </c>
      <c r="H467" s="228">
        <v>17</v>
      </c>
      <c r="I467" s="229">
        <v>2951</v>
      </c>
      <c r="J467" s="227">
        <v>2</v>
      </c>
      <c r="K467" s="227">
        <v>119</v>
      </c>
    </row>
    <row r="468" spans="1:11" s="19" customFormat="1" ht="15" customHeight="1">
      <c r="A468" s="145"/>
      <c r="B468" s="145"/>
      <c r="C468" s="145" t="s">
        <v>1337</v>
      </c>
      <c r="D468" s="145"/>
      <c r="E468" s="146" t="s">
        <v>1338</v>
      </c>
      <c r="F468" s="227">
        <v>1507</v>
      </c>
      <c r="G468" s="227">
        <v>81673</v>
      </c>
      <c r="H468" s="228">
        <v>1254</v>
      </c>
      <c r="I468" s="229">
        <v>71851</v>
      </c>
      <c r="J468" s="227">
        <v>27</v>
      </c>
      <c r="K468" s="227">
        <v>5304</v>
      </c>
    </row>
    <row r="469" spans="1:11" s="19" customFormat="1" ht="15" customHeight="1">
      <c r="A469" s="145"/>
      <c r="B469" s="145"/>
      <c r="C469" s="145" t="s">
        <v>1339</v>
      </c>
      <c r="D469" s="145"/>
      <c r="E469" s="146" t="s">
        <v>1340</v>
      </c>
      <c r="F469" s="227">
        <v>771</v>
      </c>
      <c r="G469" s="227">
        <v>39203</v>
      </c>
      <c r="H469" s="228">
        <v>712</v>
      </c>
      <c r="I469" s="229">
        <v>37407</v>
      </c>
      <c r="J469" s="227">
        <v>9</v>
      </c>
      <c r="K469" s="227">
        <v>501</v>
      </c>
    </row>
    <row r="470" spans="1:11" s="19" customFormat="1" ht="15" customHeight="1">
      <c r="A470" s="145"/>
      <c r="B470" s="145"/>
      <c r="C470" s="145" t="s">
        <v>1341</v>
      </c>
      <c r="D470" s="145"/>
      <c r="E470" s="146" t="s">
        <v>1342</v>
      </c>
      <c r="F470" s="227">
        <v>185</v>
      </c>
      <c r="G470" s="227">
        <v>5536</v>
      </c>
      <c r="H470" s="228">
        <v>172</v>
      </c>
      <c r="I470" s="229">
        <v>5402</v>
      </c>
      <c r="J470" s="227">
        <v>2</v>
      </c>
      <c r="K470" s="227">
        <v>5</v>
      </c>
    </row>
    <row r="471" spans="1:11" s="19" customFormat="1" ht="15" customHeight="1">
      <c r="A471" s="145"/>
      <c r="B471" s="145"/>
      <c r="C471" s="145" t="s">
        <v>1343</v>
      </c>
      <c r="D471" s="145"/>
      <c r="E471" s="146" t="s">
        <v>1344</v>
      </c>
      <c r="F471" s="227">
        <v>2923</v>
      </c>
      <c r="G471" s="227">
        <v>24074</v>
      </c>
      <c r="H471" s="228">
        <v>2314</v>
      </c>
      <c r="I471" s="229">
        <v>21254</v>
      </c>
      <c r="J471" s="227">
        <v>73</v>
      </c>
      <c r="K471" s="227">
        <v>351</v>
      </c>
    </row>
    <row r="472" spans="1:11" s="19" customFormat="1" ht="15" customHeight="1">
      <c r="A472" s="145"/>
      <c r="B472" s="145"/>
      <c r="C472" s="145" t="s">
        <v>1345</v>
      </c>
      <c r="D472" s="145"/>
      <c r="E472" s="146" t="s">
        <v>1346</v>
      </c>
      <c r="F472" s="227">
        <v>145</v>
      </c>
      <c r="G472" s="227">
        <v>3244</v>
      </c>
      <c r="H472" s="228">
        <v>126</v>
      </c>
      <c r="I472" s="229">
        <v>3087</v>
      </c>
      <c r="J472" s="227">
        <v>5</v>
      </c>
      <c r="K472" s="227">
        <v>168</v>
      </c>
    </row>
    <row r="473" spans="1:11" s="19" customFormat="1" ht="8.25" customHeight="1">
      <c r="A473" s="145"/>
      <c r="B473" s="145"/>
      <c r="C473" s="145"/>
      <c r="D473" s="145"/>
      <c r="E473" s="146"/>
      <c r="F473" s="227"/>
      <c r="G473" s="227"/>
      <c r="H473" s="228"/>
      <c r="I473" s="229"/>
      <c r="J473" s="227"/>
      <c r="K473" s="227"/>
    </row>
    <row r="474" spans="1:11" s="51" customFormat="1" ht="15" customHeight="1">
      <c r="A474" s="294" t="s">
        <v>143</v>
      </c>
      <c r="B474" s="294"/>
      <c r="C474" s="294"/>
      <c r="D474" s="340"/>
      <c r="E474" s="295" t="s">
        <v>144</v>
      </c>
      <c r="F474" s="296">
        <v>61982</v>
      </c>
      <c r="G474" s="296">
        <v>345959</v>
      </c>
      <c r="H474" s="297">
        <v>50044</v>
      </c>
      <c r="I474" s="298">
        <v>300918</v>
      </c>
      <c r="J474" s="296">
        <v>1308</v>
      </c>
      <c r="K474" s="296">
        <v>7546</v>
      </c>
    </row>
    <row r="475" spans="1:11" s="19" customFormat="1" ht="15" customHeight="1">
      <c r="A475" s="145"/>
      <c r="B475" s="145" t="s">
        <v>1347</v>
      </c>
      <c r="C475" s="145"/>
      <c r="D475" s="145"/>
      <c r="E475" s="146" t="s">
        <v>1670</v>
      </c>
      <c r="F475" s="227">
        <v>12097</v>
      </c>
      <c r="G475" s="227">
        <v>91555</v>
      </c>
      <c r="H475" s="228">
        <v>9696</v>
      </c>
      <c r="I475" s="229">
        <v>79027</v>
      </c>
      <c r="J475" s="227">
        <v>206</v>
      </c>
      <c r="K475" s="227">
        <v>1036</v>
      </c>
    </row>
    <row r="476" spans="1:11" s="19" customFormat="1" ht="15" customHeight="1">
      <c r="A476" s="145"/>
      <c r="B476" s="145"/>
      <c r="C476" s="145" t="s">
        <v>1348</v>
      </c>
      <c r="D476" s="145"/>
      <c r="E476" s="146" t="s">
        <v>1672</v>
      </c>
      <c r="F476" s="227">
        <v>19</v>
      </c>
      <c r="G476" s="227">
        <v>1206</v>
      </c>
      <c r="H476" s="228">
        <v>17</v>
      </c>
      <c r="I476" s="229">
        <v>1118</v>
      </c>
      <c r="J476" s="227" t="s">
        <v>1667</v>
      </c>
      <c r="K476" s="227" t="s">
        <v>1667</v>
      </c>
    </row>
    <row r="477" spans="1:11" s="19" customFormat="1" ht="15" customHeight="1">
      <c r="A477" s="145"/>
      <c r="B477" s="145"/>
      <c r="C477" s="145" t="s">
        <v>1349</v>
      </c>
      <c r="D477" s="145"/>
      <c r="E477" s="146" t="s">
        <v>1350</v>
      </c>
      <c r="F477" s="227">
        <v>2427</v>
      </c>
      <c r="G477" s="227">
        <v>34042</v>
      </c>
      <c r="H477" s="228">
        <v>1891</v>
      </c>
      <c r="I477" s="229">
        <v>30717</v>
      </c>
      <c r="J477" s="227">
        <v>36</v>
      </c>
      <c r="K477" s="227">
        <v>220</v>
      </c>
    </row>
    <row r="478" spans="1:11" s="19" customFormat="1" ht="15" customHeight="1">
      <c r="A478" s="145"/>
      <c r="B478" s="145"/>
      <c r="C478" s="145" t="s">
        <v>1351</v>
      </c>
      <c r="D478" s="145"/>
      <c r="E478" s="146" t="s">
        <v>1352</v>
      </c>
      <c r="F478" s="227">
        <v>9651</v>
      </c>
      <c r="G478" s="227">
        <v>56307</v>
      </c>
      <c r="H478" s="228">
        <v>7788</v>
      </c>
      <c r="I478" s="229">
        <v>47192</v>
      </c>
      <c r="J478" s="227">
        <v>170</v>
      </c>
      <c r="K478" s="227">
        <v>816</v>
      </c>
    </row>
    <row r="479" spans="1:11" s="19" customFormat="1" ht="15" customHeight="1">
      <c r="A479" s="145"/>
      <c r="B479" s="145" t="s">
        <v>1353</v>
      </c>
      <c r="C479" s="145"/>
      <c r="D479" s="145"/>
      <c r="E479" s="146" t="s">
        <v>1354</v>
      </c>
      <c r="F479" s="227">
        <v>46845</v>
      </c>
      <c r="G479" s="227">
        <v>198474</v>
      </c>
      <c r="H479" s="228">
        <v>37919</v>
      </c>
      <c r="I479" s="229">
        <v>172230</v>
      </c>
      <c r="J479" s="227">
        <v>965</v>
      </c>
      <c r="K479" s="227">
        <v>3808</v>
      </c>
    </row>
    <row r="480" spans="1:11" s="19" customFormat="1" ht="15" customHeight="1">
      <c r="A480" s="145"/>
      <c r="B480" s="145"/>
      <c r="C480" s="145" t="s">
        <v>1355</v>
      </c>
      <c r="D480" s="145"/>
      <c r="E480" s="146" t="s">
        <v>1672</v>
      </c>
      <c r="F480" s="227">
        <v>33</v>
      </c>
      <c r="G480" s="227">
        <v>386</v>
      </c>
      <c r="H480" s="228">
        <v>27</v>
      </c>
      <c r="I480" s="229">
        <v>379</v>
      </c>
      <c r="J480" s="227">
        <v>1</v>
      </c>
      <c r="K480" s="227">
        <v>1</v>
      </c>
    </row>
    <row r="481" spans="1:11" s="19" customFormat="1" ht="15" customHeight="1">
      <c r="A481" s="145"/>
      <c r="B481" s="145"/>
      <c r="C481" s="145" t="s">
        <v>1356</v>
      </c>
      <c r="D481" s="145"/>
      <c r="E481" s="146" t="s">
        <v>1357</v>
      </c>
      <c r="F481" s="227">
        <v>8007</v>
      </c>
      <c r="G481" s="227">
        <v>47186</v>
      </c>
      <c r="H481" s="228">
        <v>6974</v>
      </c>
      <c r="I481" s="229">
        <v>43186</v>
      </c>
      <c r="J481" s="227">
        <v>161</v>
      </c>
      <c r="K481" s="227">
        <v>872</v>
      </c>
    </row>
    <row r="482" spans="1:11" s="19" customFormat="1" ht="15" customHeight="1">
      <c r="A482" s="145"/>
      <c r="B482" s="145"/>
      <c r="C482" s="145" t="s">
        <v>1358</v>
      </c>
      <c r="D482" s="145"/>
      <c r="E482" s="146" t="s">
        <v>1359</v>
      </c>
      <c r="F482" s="227">
        <v>22986</v>
      </c>
      <c r="G482" s="227">
        <v>61827</v>
      </c>
      <c r="H482" s="228">
        <v>18130</v>
      </c>
      <c r="I482" s="229">
        <v>50481</v>
      </c>
      <c r="J482" s="227">
        <v>383</v>
      </c>
      <c r="K482" s="227">
        <v>949</v>
      </c>
    </row>
    <row r="483" spans="1:11" s="19" customFormat="1" ht="15" customHeight="1">
      <c r="A483" s="145"/>
      <c r="B483" s="145"/>
      <c r="C483" s="145" t="s">
        <v>1360</v>
      </c>
      <c r="D483" s="145"/>
      <c r="E483" s="146" t="s">
        <v>1361</v>
      </c>
      <c r="F483" s="227">
        <v>2725</v>
      </c>
      <c r="G483" s="227">
        <v>9860</v>
      </c>
      <c r="H483" s="228">
        <v>2165</v>
      </c>
      <c r="I483" s="229">
        <v>8086</v>
      </c>
      <c r="J483" s="227">
        <v>92</v>
      </c>
      <c r="K483" s="227">
        <v>248</v>
      </c>
    </row>
    <row r="484" spans="1:11" s="19" customFormat="1" ht="15" customHeight="1">
      <c r="A484" s="145"/>
      <c r="B484" s="145"/>
      <c r="C484" s="145" t="s">
        <v>1362</v>
      </c>
      <c r="D484" s="145"/>
      <c r="E484" s="146" t="s">
        <v>1363</v>
      </c>
      <c r="F484" s="227">
        <v>13094</v>
      </c>
      <c r="G484" s="227">
        <v>79215</v>
      </c>
      <c r="H484" s="228">
        <v>10623</v>
      </c>
      <c r="I484" s="229">
        <v>70098</v>
      </c>
      <c r="J484" s="227">
        <v>328</v>
      </c>
      <c r="K484" s="227">
        <v>1738</v>
      </c>
    </row>
    <row r="485" spans="1:11" s="19" customFormat="1" ht="15" customHeight="1">
      <c r="A485" s="145"/>
      <c r="B485" s="145" t="s">
        <v>1364</v>
      </c>
      <c r="C485" s="145"/>
      <c r="D485" s="145"/>
      <c r="E485" s="146" t="s">
        <v>1365</v>
      </c>
      <c r="F485" s="227">
        <v>3040</v>
      </c>
      <c r="G485" s="227">
        <v>55930</v>
      </c>
      <c r="H485" s="228">
        <v>2429</v>
      </c>
      <c r="I485" s="229">
        <v>49661</v>
      </c>
      <c r="J485" s="227">
        <v>137</v>
      </c>
      <c r="K485" s="227">
        <v>2702</v>
      </c>
    </row>
    <row r="486" spans="1:11" s="19" customFormat="1" ht="15" customHeight="1">
      <c r="A486" s="145"/>
      <c r="B486" s="145"/>
      <c r="C486" s="145" t="s">
        <v>1366</v>
      </c>
      <c r="D486" s="145"/>
      <c r="E486" s="146" t="s">
        <v>1672</v>
      </c>
      <c r="F486" s="227">
        <v>46</v>
      </c>
      <c r="G486" s="227">
        <v>953</v>
      </c>
      <c r="H486" s="228">
        <v>39</v>
      </c>
      <c r="I486" s="229">
        <v>569</v>
      </c>
      <c r="J486" s="227">
        <v>6</v>
      </c>
      <c r="K486" s="227">
        <v>50</v>
      </c>
    </row>
    <row r="487" spans="1:11" s="19" customFormat="1" ht="15" customHeight="1">
      <c r="A487" s="145"/>
      <c r="B487" s="145"/>
      <c r="C487" s="145" t="s">
        <v>1367</v>
      </c>
      <c r="D487" s="145"/>
      <c r="E487" s="146" t="s">
        <v>1368</v>
      </c>
      <c r="F487" s="227">
        <v>117</v>
      </c>
      <c r="G487" s="227">
        <v>11013</v>
      </c>
      <c r="H487" s="228">
        <v>102</v>
      </c>
      <c r="I487" s="229">
        <v>10867</v>
      </c>
      <c r="J487" s="227">
        <v>7</v>
      </c>
      <c r="K487" s="227">
        <v>80</v>
      </c>
    </row>
    <row r="488" spans="1:11" s="19" customFormat="1" ht="15" customHeight="1">
      <c r="A488" s="145"/>
      <c r="B488" s="145"/>
      <c r="C488" s="145" t="s">
        <v>1369</v>
      </c>
      <c r="D488" s="145"/>
      <c r="E488" s="146" t="s">
        <v>1370</v>
      </c>
      <c r="F488" s="227">
        <v>854</v>
      </c>
      <c r="G488" s="227">
        <v>11762</v>
      </c>
      <c r="H488" s="228">
        <v>669</v>
      </c>
      <c r="I488" s="229">
        <v>10169</v>
      </c>
      <c r="J488" s="227">
        <v>52</v>
      </c>
      <c r="K488" s="227">
        <v>1022</v>
      </c>
    </row>
    <row r="489" spans="1:11" s="19" customFormat="1" ht="15" customHeight="1">
      <c r="A489" s="145"/>
      <c r="B489" s="145"/>
      <c r="C489" s="145" t="s">
        <v>1371</v>
      </c>
      <c r="D489" s="145"/>
      <c r="E489" s="146" t="s">
        <v>1372</v>
      </c>
      <c r="F489" s="227">
        <v>151</v>
      </c>
      <c r="G489" s="227">
        <v>3811</v>
      </c>
      <c r="H489" s="228">
        <v>136</v>
      </c>
      <c r="I489" s="229">
        <v>3691</v>
      </c>
      <c r="J489" s="227">
        <v>5</v>
      </c>
      <c r="K489" s="227">
        <v>15</v>
      </c>
    </row>
    <row r="490" spans="1:11" s="19" customFormat="1" ht="15" customHeight="1">
      <c r="A490" s="145"/>
      <c r="B490" s="145"/>
      <c r="C490" s="145" t="s">
        <v>1373</v>
      </c>
      <c r="D490" s="145"/>
      <c r="E490" s="146" t="s">
        <v>1374</v>
      </c>
      <c r="F490" s="227">
        <v>563</v>
      </c>
      <c r="G490" s="227">
        <v>9910</v>
      </c>
      <c r="H490" s="228">
        <v>449</v>
      </c>
      <c r="I490" s="229">
        <v>8917</v>
      </c>
      <c r="J490" s="227">
        <v>21</v>
      </c>
      <c r="K490" s="227">
        <v>404</v>
      </c>
    </row>
    <row r="491" spans="1:11" s="19" customFormat="1" ht="15" customHeight="1">
      <c r="A491" s="145"/>
      <c r="B491" s="145"/>
      <c r="C491" s="145" t="s">
        <v>1375</v>
      </c>
      <c r="D491" s="145"/>
      <c r="E491" s="146" t="s">
        <v>1376</v>
      </c>
      <c r="F491" s="227">
        <v>42</v>
      </c>
      <c r="G491" s="227">
        <v>431</v>
      </c>
      <c r="H491" s="228">
        <v>32</v>
      </c>
      <c r="I491" s="229">
        <v>379</v>
      </c>
      <c r="J491" s="227">
        <v>1</v>
      </c>
      <c r="K491" s="227">
        <v>56</v>
      </c>
    </row>
    <row r="492" spans="1:11" s="19" customFormat="1" ht="15" customHeight="1">
      <c r="A492" s="145"/>
      <c r="B492" s="145"/>
      <c r="C492" s="145" t="s">
        <v>1377</v>
      </c>
      <c r="D492" s="145"/>
      <c r="E492" s="146" t="s">
        <v>1378</v>
      </c>
      <c r="F492" s="227">
        <v>1267</v>
      </c>
      <c r="G492" s="227">
        <v>18050</v>
      </c>
      <c r="H492" s="228">
        <v>1002</v>
      </c>
      <c r="I492" s="229">
        <v>15069</v>
      </c>
      <c r="J492" s="227">
        <v>45</v>
      </c>
      <c r="K492" s="227">
        <v>1075</v>
      </c>
    </row>
    <row r="493" spans="1:11" s="19" customFormat="1" ht="7.5" customHeight="1">
      <c r="A493" s="145"/>
      <c r="B493" s="145"/>
      <c r="C493" s="145"/>
      <c r="D493" s="145"/>
      <c r="E493" s="146"/>
      <c r="F493" s="227"/>
      <c r="G493" s="227"/>
      <c r="H493" s="228"/>
      <c r="I493" s="229"/>
      <c r="J493" s="227"/>
      <c r="K493" s="227"/>
    </row>
    <row r="494" spans="1:11" s="51" customFormat="1" ht="15" customHeight="1">
      <c r="A494" s="294" t="s">
        <v>145</v>
      </c>
      <c r="B494" s="294"/>
      <c r="C494" s="294"/>
      <c r="D494" s="340"/>
      <c r="E494" s="295" t="s">
        <v>146</v>
      </c>
      <c r="F494" s="296">
        <v>43070</v>
      </c>
      <c r="G494" s="296">
        <v>474795</v>
      </c>
      <c r="H494" s="297">
        <v>37031</v>
      </c>
      <c r="I494" s="298">
        <v>424544</v>
      </c>
      <c r="J494" s="296">
        <v>650</v>
      </c>
      <c r="K494" s="296">
        <v>11214</v>
      </c>
    </row>
    <row r="495" spans="1:11" s="19" customFormat="1" ht="15" customHeight="1">
      <c r="A495" s="145"/>
      <c r="B495" s="145" t="s">
        <v>1379</v>
      </c>
      <c r="C495" s="145"/>
      <c r="D495" s="145"/>
      <c r="E495" s="146" t="s">
        <v>1380</v>
      </c>
      <c r="F495" s="227">
        <v>1139</v>
      </c>
      <c r="G495" s="227">
        <v>39838</v>
      </c>
      <c r="H495" s="228">
        <v>933</v>
      </c>
      <c r="I495" s="229">
        <v>25820</v>
      </c>
      <c r="J495" s="227">
        <v>38</v>
      </c>
      <c r="K495" s="227">
        <v>1185</v>
      </c>
    </row>
    <row r="496" spans="1:11" s="19" customFormat="1" ht="15" customHeight="1">
      <c r="A496" s="145"/>
      <c r="B496" s="145"/>
      <c r="C496" s="145" t="s">
        <v>1381</v>
      </c>
      <c r="D496" s="145"/>
      <c r="E496" s="146" t="s">
        <v>1672</v>
      </c>
      <c r="F496" s="227">
        <v>6</v>
      </c>
      <c r="G496" s="227">
        <v>42</v>
      </c>
      <c r="H496" s="228">
        <v>6</v>
      </c>
      <c r="I496" s="229">
        <v>42</v>
      </c>
      <c r="J496" s="227" t="s">
        <v>1667</v>
      </c>
      <c r="K496" s="227" t="s">
        <v>1667</v>
      </c>
    </row>
    <row r="497" spans="1:11" s="19" customFormat="1" ht="15" customHeight="1">
      <c r="A497" s="145"/>
      <c r="B497" s="145"/>
      <c r="C497" s="145" t="s">
        <v>1382</v>
      </c>
      <c r="D497" s="145"/>
      <c r="E497" s="146" t="s">
        <v>1383</v>
      </c>
      <c r="F497" s="227">
        <v>889</v>
      </c>
      <c r="G497" s="227">
        <v>35496</v>
      </c>
      <c r="H497" s="228">
        <v>712</v>
      </c>
      <c r="I497" s="229">
        <v>22053</v>
      </c>
      <c r="J497" s="227">
        <v>33</v>
      </c>
      <c r="K497" s="227">
        <v>1086</v>
      </c>
    </row>
    <row r="498" spans="1:11" s="19" customFormat="1" ht="15" customHeight="1">
      <c r="A498" s="145"/>
      <c r="B498" s="145"/>
      <c r="C498" s="145" t="s">
        <v>1384</v>
      </c>
      <c r="D498" s="145"/>
      <c r="E498" s="146" t="s">
        <v>1385</v>
      </c>
      <c r="F498" s="227">
        <v>244</v>
      </c>
      <c r="G498" s="227">
        <v>4300</v>
      </c>
      <c r="H498" s="228">
        <v>215</v>
      </c>
      <c r="I498" s="229">
        <v>3725</v>
      </c>
      <c r="J498" s="227">
        <v>5</v>
      </c>
      <c r="K498" s="227">
        <v>99</v>
      </c>
    </row>
    <row r="499" spans="1:11" s="19" customFormat="1" ht="15" customHeight="1">
      <c r="A499" s="145"/>
      <c r="B499" s="145" t="s">
        <v>1386</v>
      </c>
      <c r="C499" s="145"/>
      <c r="D499" s="145"/>
      <c r="E499" s="146" t="s">
        <v>1387</v>
      </c>
      <c r="F499" s="227">
        <v>26496</v>
      </c>
      <c r="G499" s="227">
        <v>236750</v>
      </c>
      <c r="H499" s="228">
        <v>23571</v>
      </c>
      <c r="I499" s="229">
        <v>223376</v>
      </c>
      <c r="J499" s="227">
        <v>284</v>
      </c>
      <c r="K499" s="227">
        <v>4014</v>
      </c>
    </row>
    <row r="500" spans="1:11" s="19" customFormat="1" ht="15" customHeight="1">
      <c r="A500" s="145"/>
      <c r="B500" s="145"/>
      <c r="C500" s="145" t="s">
        <v>1388</v>
      </c>
      <c r="D500" s="145"/>
      <c r="E500" s="146" t="s">
        <v>1672</v>
      </c>
      <c r="F500" s="227">
        <v>18</v>
      </c>
      <c r="G500" s="227">
        <v>1473</v>
      </c>
      <c r="H500" s="228">
        <v>15</v>
      </c>
      <c r="I500" s="229">
        <v>123</v>
      </c>
      <c r="J500" s="227">
        <v>1</v>
      </c>
      <c r="K500" s="227">
        <v>2</v>
      </c>
    </row>
    <row r="501" spans="1:11" s="19" customFormat="1" ht="15" customHeight="1">
      <c r="A501" s="145"/>
      <c r="B501" s="145"/>
      <c r="C501" s="145" t="s">
        <v>1389</v>
      </c>
      <c r="D501" s="145"/>
      <c r="E501" s="146" t="s">
        <v>1390</v>
      </c>
      <c r="F501" s="227">
        <v>4519</v>
      </c>
      <c r="G501" s="227">
        <v>26439</v>
      </c>
      <c r="H501" s="228">
        <v>4319</v>
      </c>
      <c r="I501" s="229">
        <v>25641</v>
      </c>
      <c r="J501" s="227">
        <v>5</v>
      </c>
      <c r="K501" s="227">
        <v>17</v>
      </c>
    </row>
    <row r="502" spans="1:11" s="19" customFormat="1" ht="15" customHeight="1">
      <c r="A502" s="145"/>
      <c r="B502" s="145"/>
      <c r="C502" s="145" t="s">
        <v>1391</v>
      </c>
      <c r="D502" s="145"/>
      <c r="E502" s="146" t="s">
        <v>1392</v>
      </c>
      <c r="F502" s="227">
        <v>1562</v>
      </c>
      <c r="G502" s="227">
        <v>5556</v>
      </c>
      <c r="H502" s="228">
        <v>1224</v>
      </c>
      <c r="I502" s="229">
        <v>4530</v>
      </c>
      <c r="J502" s="227">
        <v>12</v>
      </c>
      <c r="K502" s="227">
        <v>44</v>
      </c>
    </row>
    <row r="503" spans="1:11" s="19" customFormat="1" ht="15" customHeight="1">
      <c r="A503" s="145"/>
      <c r="B503" s="145"/>
      <c r="C503" s="145" t="s">
        <v>1393</v>
      </c>
      <c r="D503" s="145"/>
      <c r="E503" s="146" t="s">
        <v>1394</v>
      </c>
      <c r="F503" s="227">
        <v>478</v>
      </c>
      <c r="G503" s="227">
        <v>959</v>
      </c>
      <c r="H503" s="228">
        <v>357</v>
      </c>
      <c r="I503" s="229">
        <v>744</v>
      </c>
      <c r="J503" s="227">
        <v>5</v>
      </c>
      <c r="K503" s="227">
        <v>16</v>
      </c>
    </row>
    <row r="504" spans="1:11" s="19" customFormat="1" ht="15" customHeight="1">
      <c r="A504" s="145"/>
      <c r="B504" s="145"/>
      <c r="C504" s="145" t="s">
        <v>1395</v>
      </c>
      <c r="D504" s="145"/>
      <c r="E504" s="146" t="s">
        <v>1396</v>
      </c>
      <c r="F504" s="227">
        <v>6867</v>
      </c>
      <c r="G504" s="227">
        <v>46185</v>
      </c>
      <c r="H504" s="228">
        <v>6013</v>
      </c>
      <c r="I504" s="229">
        <v>42429</v>
      </c>
      <c r="J504" s="227">
        <v>81</v>
      </c>
      <c r="K504" s="227">
        <v>357</v>
      </c>
    </row>
    <row r="505" spans="1:11" s="19" customFormat="1" ht="15" customHeight="1">
      <c r="A505" s="145"/>
      <c r="B505" s="145"/>
      <c r="C505" s="145" t="s">
        <v>1397</v>
      </c>
      <c r="D505" s="145"/>
      <c r="E505" s="146" t="s">
        <v>1398</v>
      </c>
      <c r="F505" s="227">
        <v>690</v>
      </c>
      <c r="G505" s="227">
        <v>2679</v>
      </c>
      <c r="H505" s="228">
        <v>565</v>
      </c>
      <c r="I505" s="229">
        <v>2331</v>
      </c>
      <c r="J505" s="227">
        <v>11</v>
      </c>
      <c r="K505" s="227">
        <v>35</v>
      </c>
    </row>
    <row r="506" spans="1:11" s="19" customFormat="1" ht="15" customHeight="1">
      <c r="A506" s="145"/>
      <c r="B506" s="145"/>
      <c r="C506" s="145" t="s">
        <v>1399</v>
      </c>
      <c r="D506" s="145"/>
      <c r="E506" s="146" t="s">
        <v>1400</v>
      </c>
      <c r="F506" s="227">
        <v>3236</v>
      </c>
      <c r="G506" s="227">
        <v>18337</v>
      </c>
      <c r="H506" s="228">
        <v>3014</v>
      </c>
      <c r="I506" s="229">
        <v>17633</v>
      </c>
      <c r="J506" s="227">
        <v>48</v>
      </c>
      <c r="K506" s="227">
        <v>182</v>
      </c>
    </row>
    <row r="507" spans="1:11" s="19" customFormat="1" ht="15" customHeight="1">
      <c r="A507" s="145"/>
      <c r="B507" s="145"/>
      <c r="C507" s="145" t="s">
        <v>1401</v>
      </c>
      <c r="D507" s="145"/>
      <c r="E507" s="146" t="s">
        <v>1402</v>
      </c>
      <c r="F507" s="227">
        <v>133</v>
      </c>
      <c r="G507" s="227">
        <v>217</v>
      </c>
      <c r="H507" s="228">
        <v>98</v>
      </c>
      <c r="I507" s="229">
        <v>161</v>
      </c>
      <c r="J507" s="227">
        <v>1</v>
      </c>
      <c r="K507" s="227">
        <v>2</v>
      </c>
    </row>
    <row r="508" spans="1:11" s="19" customFormat="1" ht="15" customHeight="1">
      <c r="A508" s="145"/>
      <c r="B508" s="145"/>
      <c r="C508" s="145" t="s">
        <v>1403</v>
      </c>
      <c r="D508" s="145"/>
      <c r="E508" s="146" t="s">
        <v>1674</v>
      </c>
      <c r="F508" s="227">
        <v>4030</v>
      </c>
      <c r="G508" s="227">
        <v>82526</v>
      </c>
      <c r="H508" s="228">
        <v>3624</v>
      </c>
      <c r="I508" s="229">
        <v>80760</v>
      </c>
      <c r="J508" s="227">
        <v>63</v>
      </c>
      <c r="K508" s="227">
        <v>2756</v>
      </c>
    </row>
    <row r="509" spans="1:11" s="19" customFormat="1" ht="15" customHeight="1">
      <c r="A509" s="145"/>
      <c r="B509" s="145"/>
      <c r="C509" s="145" t="s">
        <v>1404</v>
      </c>
      <c r="D509" s="145"/>
      <c r="E509" s="146" t="s">
        <v>1405</v>
      </c>
      <c r="F509" s="227">
        <v>4963</v>
      </c>
      <c r="G509" s="227">
        <v>52379</v>
      </c>
      <c r="H509" s="228">
        <v>4342</v>
      </c>
      <c r="I509" s="229">
        <v>49024</v>
      </c>
      <c r="J509" s="227">
        <v>57</v>
      </c>
      <c r="K509" s="227">
        <v>603</v>
      </c>
    </row>
    <row r="510" spans="1:11" s="19" customFormat="1" ht="15" customHeight="1">
      <c r="A510" s="145"/>
      <c r="B510" s="145" t="s">
        <v>1406</v>
      </c>
      <c r="C510" s="145"/>
      <c r="D510" s="145"/>
      <c r="E510" s="146" t="s">
        <v>1407</v>
      </c>
      <c r="F510" s="227">
        <v>2972</v>
      </c>
      <c r="G510" s="227">
        <v>62484</v>
      </c>
      <c r="H510" s="228">
        <v>2793</v>
      </c>
      <c r="I510" s="229">
        <v>61173</v>
      </c>
      <c r="J510" s="227">
        <v>28</v>
      </c>
      <c r="K510" s="227">
        <v>297</v>
      </c>
    </row>
    <row r="511" spans="1:11" s="19" customFormat="1" ht="15" customHeight="1">
      <c r="A511" s="145"/>
      <c r="B511" s="145"/>
      <c r="C511" s="145" t="s">
        <v>1408</v>
      </c>
      <c r="D511" s="145"/>
      <c r="E511" s="146" t="s">
        <v>1672</v>
      </c>
      <c r="F511" s="227">
        <v>5</v>
      </c>
      <c r="G511" s="227">
        <v>18</v>
      </c>
      <c r="H511" s="228">
        <v>3</v>
      </c>
      <c r="I511" s="229">
        <v>8</v>
      </c>
      <c r="J511" s="227" t="s">
        <v>1667</v>
      </c>
      <c r="K511" s="227" t="s">
        <v>1667</v>
      </c>
    </row>
    <row r="512" spans="1:11" s="19" customFormat="1" ht="15" customHeight="1">
      <c r="A512" s="145"/>
      <c r="B512" s="145"/>
      <c r="C512" s="145" t="s">
        <v>1409</v>
      </c>
      <c r="D512" s="145"/>
      <c r="E512" s="146" t="s">
        <v>1407</v>
      </c>
      <c r="F512" s="227">
        <v>2967</v>
      </c>
      <c r="G512" s="227">
        <v>62466</v>
      </c>
      <c r="H512" s="228">
        <v>2790</v>
      </c>
      <c r="I512" s="229">
        <v>61165</v>
      </c>
      <c r="J512" s="227">
        <v>28</v>
      </c>
      <c r="K512" s="227">
        <v>297</v>
      </c>
    </row>
    <row r="513" spans="1:11" s="19" customFormat="1" ht="15" customHeight="1">
      <c r="A513" s="145"/>
      <c r="B513" s="145" t="s">
        <v>1410</v>
      </c>
      <c r="C513" s="145"/>
      <c r="D513" s="145"/>
      <c r="E513" s="146" t="s">
        <v>1411</v>
      </c>
      <c r="F513" s="227">
        <v>12463</v>
      </c>
      <c r="G513" s="227">
        <v>135723</v>
      </c>
      <c r="H513" s="228">
        <v>9734</v>
      </c>
      <c r="I513" s="229">
        <v>114175</v>
      </c>
      <c r="J513" s="227">
        <v>300</v>
      </c>
      <c r="K513" s="227">
        <v>5718</v>
      </c>
    </row>
    <row r="514" spans="1:11" s="19" customFormat="1" ht="15" customHeight="1">
      <c r="A514" s="145"/>
      <c r="B514" s="145"/>
      <c r="C514" s="145" t="s">
        <v>1412</v>
      </c>
      <c r="D514" s="145"/>
      <c r="E514" s="146" t="s">
        <v>1672</v>
      </c>
      <c r="F514" s="227">
        <v>71</v>
      </c>
      <c r="G514" s="227">
        <v>1723</v>
      </c>
      <c r="H514" s="228">
        <v>62</v>
      </c>
      <c r="I514" s="229">
        <v>1669</v>
      </c>
      <c r="J514" s="227">
        <v>1</v>
      </c>
      <c r="K514" s="227">
        <v>4</v>
      </c>
    </row>
    <row r="515" spans="1:11" s="19" customFormat="1" ht="15" customHeight="1">
      <c r="A515" s="145"/>
      <c r="B515" s="145"/>
      <c r="C515" s="145" t="s">
        <v>1413</v>
      </c>
      <c r="D515" s="145"/>
      <c r="E515" s="146" t="s">
        <v>1414</v>
      </c>
      <c r="F515" s="227">
        <v>1176</v>
      </c>
      <c r="G515" s="227">
        <v>6273</v>
      </c>
      <c r="H515" s="228">
        <v>771</v>
      </c>
      <c r="I515" s="229">
        <v>4245</v>
      </c>
      <c r="J515" s="227">
        <v>21</v>
      </c>
      <c r="K515" s="227">
        <v>197</v>
      </c>
    </row>
    <row r="516" spans="1:11" s="19" customFormat="1" ht="15" customHeight="1">
      <c r="A516" s="145"/>
      <c r="B516" s="145"/>
      <c r="C516" s="145" t="s">
        <v>1415</v>
      </c>
      <c r="D516" s="145"/>
      <c r="E516" s="146" t="s">
        <v>1416</v>
      </c>
      <c r="F516" s="227">
        <v>7327</v>
      </c>
      <c r="G516" s="227">
        <v>75759</v>
      </c>
      <c r="H516" s="228">
        <v>5858</v>
      </c>
      <c r="I516" s="229">
        <v>68354</v>
      </c>
      <c r="J516" s="227">
        <v>145</v>
      </c>
      <c r="K516" s="227">
        <v>3268</v>
      </c>
    </row>
    <row r="517" spans="1:11" s="19" customFormat="1" ht="15" customHeight="1">
      <c r="A517" s="145"/>
      <c r="B517" s="145"/>
      <c r="C517" s="145" t="s">
        <v>1417</v>
      </c>
      <c r="D517" s="145"/>
      <c r="E517" s="146" t="s">
        <v>1418</v>
      </c>
      <c r="F517" s="227">
        <v>858</v>
      </c>
      <c r="G517" s="227">
        <v>13940</v>
      </c>
      <c r="H517" s="228">
        <v>590</v>
      </c>
      <c r="I517" s="229">
        <v>7922</v>
      </c>
      <c r="J517" s="227">
        <v>26</v>
      </c>
      <c r="K517" s="227">
        <v>293</v>
      </c>
    </row>
    <row r="518" spans="1:11" s="19" customFormat="1" ht="15" customHeight="1">
      <c r="A518" s="145"/>
      <c r="B518" s="145"/>
      <c r="C518" s="145" t="s">
        <v>1419</v>
      </c>
      <c r="D518" s="145"/>
      <c r="E518" s="146" t="s">
        <v>1420</v>
      </c>
      <c r="F518" s="227">
        <v>353</v>
      </c>
      <c r="G518" s="227">
        <v>9074</v>
      </c>
      <c r="H518" s="228">
        <v>300</v>
      </c>
      <c r="I518" s="229">
        <v>8267</v>
      </c>
      <c r="J518" s="227">
        <v>27</v>
      </c>
      <c r="K518" s="227">
        <v>980</v>
      </c>
    </row>
    <row r="519" spans="1:11" s="19" customFormat="1" ht="15" customHeight="1">
      <c r="A519" s="145"/>
      <c r="B519" s="145"/>
      <c r="C519" s="145" t="s">
        <v>1421</v>
      </c>
      <c r="D519" s="145"/>
      <c r="E519" s="146" t="s">
        <v>1422</v>
      </c>
      <c r="F519" s="227">
        <v>191</v>
      </c>
      <c r="G519" s="227">
        <v>3287</v>
      </c>
      <c r="H519" s="228">
        <v>143</v>
      </c>
      <c r="I519" s="229">
        <v>2083</v>
      </c>
      <c r="J519" s="227">
        <v>4</v>
      </c>
      <c r="K519" s="227">
        <v>35</v>
      </c>
    </row>
    <row r="520" spans="1:11" s="19" customFormat="1" ht="15" customHeight="1">
      <c r="A520" s="145"/>
      <c r="B520" s="145"/>
      <c r="C520" s="145" t="s">
        <v>1423</v>
      </c>
      <c r="D520" s="145"/>
      <c r="E520" s="146" t="s">
        <v>1424</v>
      </c>
      <c r="F520" s="227">
        <v>1519</v>
      </c>
      <c r="G520" s="227">
        <v>8113</v>
      </c>
      <c r="H520" s="228">
        <v>1258</v>
      </c>
      <c r="I520" s="229">
        <v>6775</v>
      </c>
      <c r="J520" s="227">
        <v>46</v>
      </c>
      <c r="K520" s="227">
        <v>282</v>
      </c>
    </row>
    <row r="521" spans="1:11" s="19" customFormat="1" ht="15" customHeight="1">
      <c r="A521" s="145"/>
      <c r="B521" s="145"/>
      <c r="C521" s="145" t="s">
        <v>1425</v>
      </c>
      <c r="D521" s="145"/>
      <c r="E521" s="146" t="s">
        <v>1426</v>
      </c>
      <c r="F521" s="227">
        <v>968</v>
      </c>
      <c r="G521" s="227">
        <v>17554</v>
      </c>
      <c r="H521" s="228">
        <v>752</v>
      </c>
      <c r="I521" s="229">
        <v>14860</v>
      </c>
      <c r="J521" s="227">
        <v>30</v>
      </c>
      <c r="K521" s="227">
        <v>659</v>
      </c>
    </row>
    <row r="522" spans="1:11" s="19" customFormat="1" ht="9" customHeight="1">
      <c r="A522" s="145"/>
      <c r="B522" s="145"/>
      <c r="C522" s="145"/>
      <c r="D522" s="145"/>
      <c r="E522" s="146"/>
      <c r="F522" s="227"/>
      <c r="G522" s="227"/>
      <c r="H522" s="228"/>
      <c r="I522" s="229"/>
      <c r="J522" s="227"/>
      <c r="K522" s="227"/>
    </row>
    <row r="523" spans="1:11" s="51" customFormat="1" ht="15" customHeight="1">
      <c r="A523" s="294" t="s">
        <v>147</v>
      </c>
      <c r="B523" s="294"/>
      <c r="C523" s="294"/>
      <c r="D523" s="340"/>
      <c r="E523" s="295" t="s">
        <v>148</v>
      </c>
      <c r="F523" s="296">
        <v>92967</v>
      </c>
      <c r="G523" s="296">
        <v>890005</v>
      </c>
      <c r="H523" s="297">
        <v>74400</v>
      </c>
      <c r="I523" s="298">
        <v>721808</v>
      </c>
      <c r="J523" s="296">
        <v>2413</v>
      </c>
      <c r="K523" s="296">
        <v>23251</v>
      </c>
    </row>
    <row r="524" spans="1:11" s="19" customFormat="1" ht="15" customHeight="1">
      <c r="A524" s="145"/>
      <c r="B524" s="145" t="s">
        <v>1427</v>
      </c>
      <c r="C524" s="145"/>
      <c r="D524" s="145"/>
      <c r="E524" s="146" t="s">
        <v>1428</v>
      </c>
      <c r="F524" s="227">
        <v>3263</v>
      </c>
      <c r="G524" s="227">
        <v>65772</v>
      </c>
      <c r="H524" s="228">
        <v>2319</v>
      </c>
      <c r="I524" s="229">
        <v>57926</v>
      </c>
      <c r="J524" s="227">
        <v>58</v>
      </c>
      <c r="K524" s="227">
        <v>1350</v>
      </c>
    </row>
    <row r="525" spans="1:11" s="19" customFormat="1" ht="15" customHeight="1">
      <c r="A525" s="145"/>
      <c r="B525" s="145"/>
      <c r="C525" s="145" t="s">
        <v>1429</v>
      </c>
      <c r="D525" s="145"/>
      <c r="E525" s="146" t="s">
        <v>1672</v>
      </c>
      <c r="F525" s="227">
        <v>48</v>
      </c>
      <c r="G525" s="227">
        <v>965</v>
      </c>
      <c r="H525" s="228">
        <v>46</v>
      </c>
      <c r="I525" s="229">
        <v>962</v>
      </c>
      <c r="J525" s="227">
        <v>1</v>
      </c>
      <c r="K525" s="227">
        <v>27</v>
      </c>
    </row>
    <row r="526" spans="1:11" s="19" customFormat="1" ht="15" customHeight="1">
      <c r="A526" s="145"/>
      <c r="B526" s="145"/>
      <c r="C526" s="145" t="s">
        <v>1430</v>
      </c>
      <c r="D526" s="145"/>
      <c r="E526" s="146" t="s">
        <v>1431</v>
      </c>
      <c r="F526" s="227">
        <v>2113</v>
      </c>
      <c r="G526" s="227">
        <v>57547</v>
      </c>
      <c r="H526" s="228">
        <v>1500</v>
      </c>
      <c r="I526" s="229">
        <v>51155</v>
      </c>
      <c r="J526" s="227">
        <v>33</v>
      </c>
      <c r="K526" s="227">
        <v>835</v>
      </c>
    </row>
    <row r="527" spans="1:11" s="19" customFormat="1" ht="15" customHeight="1">
      <c r="A527" s="145"/>
      <c r="B527" s="145"/>
      <c r="C527" s="145" t="s">
        <v>1432</v>
      </c>
      <c r="D527" s="145"/>
      <c r="E527" s="146" t="s">
        <v>1433</v>
      </c>
      <c r="F527" s="227">
        <v>205</v>
      </c>
      <c r="G527" s="227">
        <v>1431</v>
      </c>
      <c r="H527" s="228">
        <v>173</v>
      </c>
      <c r="I527" s="229">
        <v>1288</v>
      </c>
      <c r="J527" s="227">
        <v>3</v>
      </c>
      <c r="K527" s="227">
        <v>5</v>
      </c>
    </row>
    <row r="528" spans="1:11" s="19" customFormat="1" ht="15" customHeight="1">
      <c r="A528" s="145"/>
      <c r="B528" s="145"/>
      <c r="C528" s="145" t="s">
        <v>1434</v>
      </c>
      <c r="D528" s="145"/>
      <c r="E528" s="146" t="s">
        <v>1435</v>
      </c>
      <c r="F528" s="227">
        <v>22</v>
      </c>
      <c r="G528" s="227">
        <v>85</v>
      </c>
      <c r="H528" s="228">
        <v>14</v>
      </c>
      <c r="I528" s="229">
        <v>43</v>
      </c>
      <c r="J528" s="227" t="s">
        <v>1667</v>
      </c>
      <c r="K528" s="227" t="s">
        <v>1667</v>
      </c>
    </row>
    <row r="529" spans="1:11" s="19" customFormat="1" ht="15" customHeight="1">
      <c r="A529" s="145"/>
      <c r="B529" s="145"/>
      <c r="C529" s="145" t="s">
        <v>1436</v>
      </c>
      <c r="D529" s="145"/>
      <c r="E529" s="146" t="s">
        <v>1437</v>
      </c>
      <c r="F529" s="227">
        <v>875</v>
      </c>
      <c r="G529" s="227">
        <v>5744</v>
      </c>
      <c r="H529" s="228">
        <v>586</v>
      </c>
      <c r="I529" s="229">
        <v>4478</v>
      </c>
      <c r="J529" s="227">
        <v>21</v>
      </c>
      <c r="K529" s="227">
        <v>483</v>
      </c>
    </row>
    <row r="530" spans="1:11" s="19" customFormat="1" ht="15" customHeight="1">
      <c r="A530" s="145"/>
      <c r="B530" s="145" t="s">
        <v>1438</v>
      </c>
      <c r="C530" s="145"/>
      <c r="D530" s="145"/>
      <c r="E530" s="146" t="s">
        <v>1439</v>
      </c>
      <c r="F530" s="227">
        <v>83833</v>
      </c>
      <c r="G530" s="227">
        <v>738279</v>
      </c>
      <c r="H530" s="228">
        <v>67690</v>
      </c>
      <c r="I530" s="229">
        <v>596979</v>
      </c>
      <c r="J530" s="227">
        <v>2128</v>
      </c>
      <c r="K530" s="227">
        <v>19207</v>
      </c>
    </row>
    <row r="531" spans="1:11" s="19" customFormat="1" ht="15" customHeight="1">
      <c r="A531" s="145"/>
      <c r="B531" s="145"/>
      <c r="C531" s="145" t="s">
        <v>1440</v>
      </c>
      <c r="D531" s="145"/>
      <c r="E531" s="146" t="s">
        <v>1672</v>
      </c>
      <c r="F531" s="227">
        <v>436</v>
      </c>
      <c r="G531" s="227">
        <v>7825</v>
      </c>
      <c r="H531" s="228">
        <v>377</v>
      </c>
      <c r="I531" s="229">
        <v>6181</v>
      </c>
      <c r="J531" s="227">
        <v>9</v>
      </c>
      <c r="K531" s="227">
        <v>85</v>
      </c>
    </row>
    <row r="532" spans="1:11" s="19" customFormat="1" ht="15" customHeight="1">
      <c r="A532" s="145"/>
      <c r="B532" s="145"/>
      <c r="C532" s="145" t="s">
        <v>1441</v>
      </c>
      <c r="D532" s="145"/>
      <c r="E532" s="146" t="s">
        <v>1442</v>
      </c>
      <c r="F532" s="227">
        <v>4472</v>
      </c>
      <c r="G532" s="227">
        <v>67133</v>
      </c>
      <c r="H532" s="228">
        <v>3363</v>
      </c>
      <c r="I532" s="229">
        <v>51720</v>
      </c>
      <c r="J532" s="227">
        <v>169</v>
      </c>
      <c r="K532" s="227">
        <v>2913</v>
      </c>
    </row>
    <row r="533" spans="1:11" s="19" customFormat="1" ht="15" customHeight="1">
      <c r="A533" s="145"/>
      <c r="B533" s="145"/>
      <c r="C533" s="145" t="s">
        <v>1443</v>
      </c>
      <c r="D533" s="145"/>
      <c r="E533" s="146" t="s">
        <v>1444</v>
      </c>
      <c r="F533" s="227">
        <v>29559</v>
      </c>
      <c r="G533" s="227">
        <v>284229</v>
      </c>
      <c r="H533" s="228">
        <v>24388</v>
      </c>
      <c r="I533" s="229">
        <v>232739</v>
      </c>
      <c r="J533" s="227">
        <v>755</v>
      </c>
      <c r="K533" s="227">
        <v>7440</v>
      </c>
    </row>
    <row r="534" spans="1:11" s="19" customFormat="1" ht="15" customHeight="1">
      <c r="A534" s="145"/>
      <c r="B534" s="145"/>
      <c r="C534" s="145" t="s">
        <v>1445</v>
      </c>
      <c r="D534" s="145"/>
      <c r="E534" s="146" t="s">
        <v>1446</v>
      </c>
      <c r="F534" s="227">
        <v>4806</v>
      </c>
      <c r="G534" s="227">
        <v>32851</v>
      </c>
      <c r="H534" s="228">
        <v>3785</v>
      </c>
      <c r="I534" s="229">
        <v>25859</v>
      </c>
      <c r="J534" s="227">
        <v>135</v>
      </c>
      <c r="K534" s="227">
        <v>910</v>
      </c>
    </row>
    <row r="535" spans="1:11" s="19" customFormat="1" ht="15" customHeight="1">
      <c r="A535" s="145"/>
      <c r="B535" s="145"/>
      <c r="C535" s="145" t="s">
        <v>1447</v>
      </c>
      <c r="D535" s="145"/>
      <c r="E535" s="146" t="s">
        <v>1448</v>
      </c>
      <c r="F535" s="227">
        <v>3620</v>
      </c>
      <c r="G535" s="227">
        <v>30915</v>
      </c>
      <c r="H535" s="228">
        <v>2971</v>
      </c>
      <c r="I535" s="229">
        <v>23417</v>
      </c>
      <c r="J535" s="227">
        <v>106</v>
      </c>
      <c r="K535" s="227">
        <v>879</v>
      </c>
    </row>
    <row r="536" spans="1:11" s="19" customFormat="1" ht="15" customHeight="1">
      <c r="A536" s="145"/>
      <c r="B536" s="145"/>
      <c r="C536" s="145" t="s">
        <v>1449</v>
      </c>
      <c r="D536" s="145"/>
      <c r="E536" s="146" t="s">
        <v>1450</v>
      </c>
      <c r="F536" s="227">
        <v>19995</v>
      </c>
      <c r="G536" s="227">
        <v>140242</v>
      </c>
      <c r="H536" s="228">
        <v>16185</v>
      </c>
      <c r="I536" s="229">
        <v>115549</v>
      </c>
      <c r="J536" s="227">
        <v>495</v>
      </c>
      <c r="K536" s="227">
        <v>2732</v>
      </c>
    </row>
    <row r="537" spans="1:11" s="19" customFormat="1" ht="15" customHeight="1">
      <c r="A537" s="145"/>
      <c r="B537" s="145"/>
      <c r="C537" s="145" t="s">
        <v>1451</v>
      </c>
      <c r="D537" s="145"/>
      <c r="E537" s="146" t="s">
        <v>1452</v>
      </c>
      <c r="F537" s="227">
        <v>10892</v>
      </c>
      <c r="G537" s="227">
        <v>50970</v>
      </c>
      <c r="H537" s="228">
        <v>8424</v>
      </c>
      <c r="I537" s="229">
        <v>40542</v>
      </c>
      <c r="J537" s="227">
        <v>154</v>
      </c>
      <c r="K537" s="227">
        <v>619</v>
      </c>
    </row>
    <row r="538" spans="1:11" s="19" customFormat="1" ht="15" customHeight="1">
      <c r="A538" s="145"/>
      <c r="B538" s="145"/>
      <c r="C538" s="145" t="s">
        <v>1453</v>
      </c>
      <c r="D538" s="145"/>
      <c r="E538" s="146" t="s">
        <v>1454</v>
      </c>
      <c r="F538" s="227">
        <v>6999</v>
      </c>
      <c r="G538" s="227">
        <v>68125</v>
      </c>
      <c r="H538" s="228">
        <v>5780</v>
      </c>
      <c r="I538" s="229">
        <v>56829</v>
      </c>
      <c r="J538" s="227">
        <v>174</v>
      </c>
      <c r="K538" s="227">
        <v>1518</v>
      </c>
    </row>
    <row r="539" spans="1:11" s="19" customFormat="1" ht="15" customHeight="1">
      <c r="A539" s="145"/>
      <c r="B539" s="145"/>
      <c r="C539" s="145" t="s">
        <v>1455</v>
      </c>
      <c r="D539" s="145"/>
      <c r="E539" s="146" t="s">
        <v>1456</v>
      </c>
      <c r="F539" s="227">
        <v>3054</v>
      </c>
      <c r="G539" s="227">
        <v>55989</v>
      </c>
      <c r="H539" s="228">
        <v>2417</v>
      </c>
      <c r="I539" s="229">
        <v>44143</v>
      </c>
      <c r="J539" s="227">
        <v>131</v>
      </c>
      <c r="K539" s="227">
        <v>2111</v>
      </c>
    </row>
    <row r="540" spans="1:11" s="19" customFormat="1" ht="15" customHeight="1">
      <c r="A540" s="145"/>
      <c r="B540" s="145" t="s">
        <v>1457</v>
      </c>
      <c r="C540" s="145"/>
      <c r="D540" s="145"/>
      <c r="E540" s="146" t="s">
        <v>1458</v>
      </c>
      <c r="F540" s="227">
        <v>5871</v>
      </c>
      <c r="G540" s="227">
        <v>85954</v>
      </c>
      <c r="H540" s="228">
        <v>4391</v>
      </c>
      <c r="I540" s="229">
        <v>66903</v>
      </c>
      <c r="J540" s="227">
        <v>227</v>
      </c>
      <c r="K540" s="227">
        <v>2694</v>
      </c>
    </row>
    <row r="541" spans="1:11" s="19" customFormat="1" ht="15" customHeight="1">
      <c r="A541" s="145"/>
      <c r="B541" s="145"/>
      <c r="C541" s="145" t="s">
        <v>1459</v>
      </c>
      <c r="D541" s="145"/>
      <c r="E541" s="146" t="s">
        <v>1672</v>
      </c>
      <c r="F541" s="227">
        <v>36</v>
      </c>
      <c r="G541" s="227">
        <v>812</v>
      </c>
      <c r="H541" s="228">
        <v>29</v>
      </c>
      <c r="I541" s="229">
        <v>517</v>
      </c>
      <c r="J541" s="227">
        <v>2</v>
      </c>
      <c r="K541" s="227">
        <v>6</v>
      </c>
    </row>
    <row r="542" spans="1:11" s="19" customFormat="1" ht="15" customHeight="1">
      <c r="A542" s="145"/>
      <c r="B542" s="145"/>
      <c r="C542" s="145" t="s">
        <v>1460</v>
      </c>
      <c r="D542" s="145"/>
      <c r="E542" s="146" t="s">
        <v>1461</v>
      </c>
      <c r="F542" s="227">
        <v>1143</v>
      </c>
      <c r="G542" s="227">
        <v>12398</v>
      </c>
      <c r="H542" s="228">
        <v>858</v>
      </c>
      <c r="I542" s="229">
        <v>10053</v>
      </c>
      <c r="J542" s="227">
        <v>41</v>
      </c>
      <c r="K542" s="227">
        <v>361</v>
      </c>
    </row>
    <row r="543" spans="1:11" s="19" customFormat="1" ht="15" customHeight="1">
      <c r="A543" s="145"/>
      <c r="B543" s="145"/>
      <c r="C543" s="145" t="s">
        <v>1462</v>
      </c>
      <c r="D543" s="145"/>
      <c r="E543" s="146" t="s">
        <v>1463</v>
      </c>
      <c r="F543" s="227">
        <v>4692</v>
      </c>
      <c r="G543" s="227">
        <v>72744</v>
      </c>
      <c r="H543" s="228">
        <v>3504</v>
      </c>
      <c r="I543" s="229">
        <v>56333</v>
      </c>
      <c r="J543" s="227">
        <v>184</v>
      </c>
      <c r="K543" s="227">
        <v>2327</v>
      </c>
    </row>
    <row r="544" spans="1:11" s="19" customFormat="1" ht="9" customHeight="1">
      <c r="A544" s="145"/>
      <c r="B544" s="145"/>
      <c r="C544" s="145"/>
      <c r="D544" s="145"/>
      <c r="E544" s="146"/>
      <c r="F544" s="227"/>
      <c r="G544" s="227"/>
      <c r="H544" s="228"/>
      <c r="I544" s="229"/>
      <c r="J544" s="227"/>
      <c r="K544" s="227"/>
    </row>
    <row r="545" spans="1:11" s="51" customFormat="1" ht="15" customHeight="1">
      <c r="A545" s="294" t="s">
        <v>149</v>
      </c>
      <c r="B545" s="294"/>
      <c r="C545" s="294"/>
      <c r="D545" s="340"/>
      <c r="E545" s="295" t="s">
        <v>150</v>
      </c>
      <c r="F545" s="296">
        <v>48225</v>
      </c>
      <c r="G545" s="296">
        <v>353091</v>
      </c>
      <c r="H545" s="297">
        <v>36094</v>
      </c>
      <c r="I545" s="298">
        <v>278811</v>
      </c>
      <c r="J545" s="296">
        <v>1176</v>
      </c>
      <c r="K545" s="296">
        <v>9425</v>
      </c>
    </row>
    <row r="546" spans="1:11" s="19" customFormat="1" ht="15" customHeight="1">
      <c r="A546" s="145"/>
      <c r="B546" s="145" t="s">
        <v>1464</v>
      </c>
      <c r="C546" s="145"/>
      <c r="D546" s="145"/>
      <c r="E546" s="146" t="s">
        <v>1465</v>
      </c>
      <c r="F546" s="227">
        <v>33504</v>
      </c>
      <c r="G546" s="227">
        <v>140893</v>
      </c>
      <c r="H546" s="228">
        <v>24566</v>
      </c>
      <c r="I546" s="229">
        <v>105163</v>
      </c>
      <c r="J546" s="227">
        <v>814</v>
      </c>
      <c r="K546" s="227">
        <v>3027</v>
      </c>
    </row>
    <row r="547" spans="1:11" s="19" customFormat="1" ht="15" customHeight="1">
      <c r="A547" s="145"/>
      <c r="B547" s="145"/>
      <c r="C547" s="145" t="s">
        <v>1466</v>
      </c>
      <c r="D547" s="145"/>
      <c r="E547" s="146" t="s">
        <v>1672</v>
      </c>
      <c r="F547" s="227">
        <v>71</v>
      </c>
      <c r="G547" s="227">
        <v>808</v>
      </c>
      <c r="H547" s="228">
        <v>46</v>
      </c>
      <c r="I547" s="229">
        <v>580</v>
      </c>
      <c r="J547" s="227">
        <v>1</v>
      </c>
      <c r="K547" s="227">
        <v>6</v>
      </c>
    </row>
    <row r="548" spans="1:11" s="19" customFormat="1" ht="15" customHeight="1">
      <c r="A548" s="145"/>
      <c r="B548" s="145"/>
      <c r="C548" s="145" t="s">
        <v>1467</v>
      </c>
      <c r="D548" s="145"/>
      <c r="E548" s="146" t="s">
        <v>1468</v>
      </c>
      <c r="F548" s="227">
        <v>7077</v>
      </c>
      <c r="G548" s="227">
        <v>36267</v>
      </c>
      <c r="H548" s="228">
        <v>5129</v>
      </c>
      <c r="I548" s="229">
        <v>24396</v>
      </c>
      <c r="J548" s="227">
        <v>186</v>
      </c>
      <c r="K548" s="227">
        <v>896</v>
      </c>
    </row>
    <row r="549" spans="1:11" s="19" customFormat="1" ht="15" customHeight="1">
      <c r="A549" s="145"/>
      <c r="B549" s="145"/>
      <c r="C549" s="145" t="s">
        <v>1469</v>
      </c>
      <c r="D549" s="145"/>
      <c r="E549" s="146" t="s">
        <v>1470</v>
      </c>
      <c r="F549" s="227">
        <v>7481</v>
      </c>
      <c r="G549" s="227">
        <v>17860</v>
      </c>
      <c r="H549" s="228">
        <v>5343</v>
      </c>
      <c r="I549" s="229">
        <v>12959</v>
      </c>
      <c r="J549" s="227">
        <v>222</v>
      </c>
      <c r="K549" s="227">
        <v>516</v>
      </c>
    </row>
    <row r="550" spans="1:11" s="19" customFormat="1" ht="15" customHeight="1">
      <c r="A550" s="145"/>
      <c r="B550" s="145"/>
      <c r="C550" s="145" t="s">
        <v>1471</v>
      </c>
      <c r="D550" s="145"/>
      <c r="E550" s="146" t="s">
        <v>1472</v>
      </c>
      <c r="F550" s="227">
        <v>14532</v>
      </c>
      <c r="G550" s="227">
        <v>56884</v>
      </c>
      <c r="H550" s="228">
        <v>10515</v>
      </c>
      <c r="I550" s="229">
        <v>43257</v>
      </c>
      <c r="J550" s="227">
        <v>321</v>
      </c>
      <c r="K550" s="227">
        <v>1130</v>
      </c>
    </row>
    <row r="551" spans="1:11" s="19" customFormat="1" ht="15" customHeight="1">
      <c r="A551" s="145"/>
      <c r="B551" s="145"/>
      <c r="C551" s="145" t="s">
        <v>1473</v>
      </c>
      <c r="D551" s="145"/>
      <c r="E551" s="146" t="s">
        <v>1474</v>
      </c>
      <c r="F551" s="227">
        <v>624</v>
      </c>
      <c r="G551" s="227">
        <v>2899</v>
      </c>
      <c r="H551" s="228">
        <v>565</v>
      </c>
      <c r="I551" s="229">
        <v>2491</v>
      </c>
      <c r="J551" s="227">
        <v>28</v>
      </c>
      <c r="K551" s="227">
        <v>91</v>
      </c>
    </row>
    <row r="552" spans="1:11" s="19" customFormat="1" ht="15" customHeight="1">
      <c r="A552" s="145"/>
      <c r="B552" s="145"/>
      <c r="C552" s="145" t="s">
        <v>1475</v>
      </c>
      <c r="D552" s="145"/>
      <c r="E552" s="146" t="s">
        <v>1476</v>
      </c>
      <c r="F552" s="227">
        <v>198</v>
      </c>
      <c r="G552" s="227">
        <v>4283</v>
      </c>
      <c r="H552" s="228">
        <v>154</v>
      </c>
      <c r="I552" s="229">
        <v>2738</v>
      </c>
      <c r="J552" s="227">
        <v>2</v>
      </c>
      <c r="K552" s="227">
        <v>188</v>
      </c>
    </row>
    <row r="553" spans="1:11" s="19" customFormat="1" ht="15" customHeight="1">
      <c r="A553" s="145"/>
      <c r="B553" s="145"/>
      <c r="C553" s="145" t="s">
        <v>1477</v>
      </c>
      <c r="D553" s="145"/>
      <c r="E553" s="146" t="s">
        <v>1478</v>
      </c>
      <c r="F553" s="227">
        <v>3521</v>
      </c>
      <c r="G553" s="227">
        <v>21892</v>
      </c>
      <c r="H553" s="228">
        <v>2814</v>
      </c>
      <c r="I553" s="229">
        <v>18742</v>
      </c>
      <c r="J553" s="227">
        <v>54</v>
      </c>
      <c r="K553" s="227">
        <v>200</v>
      </c>
    </row>
    <row r="554" spans="1:11" s="19" customFormat="1" ht="15" customHeight="1">
      <c r="A554" s="145"/>
      <c r="B554" s="145" t="s">
        <v>1479</v>
      </c>
      <c r="C554" s="145"/>
      <c r="D554" s="145"/>
      <c r="E554" s="146" t="s">
        <v>1480</v>
      </c>
      <c r="F554" s="227">
        <v>6843</v>
      </c>
      <c r="G554" s="227">
        <v>82010</v>
      </c>
      <c r="H554" s="228">
        <v>5329</v>
      </c>
      <c r="I554" s="229">
        <v>70515</v>
      </c>
      <c r="J554" s="227">
        <v>155</v>
      </c>
      <c r="K554" s="227">
        <v>1733</v>
      </c>
    </row>
    <row r="555" spans="1:11" s="19" customFormat="1" ht="15" customHeight="1">
      <c r="A555" s="145"/>
      <c r="B555" s="145"/>
      <c r="C555" s="145" t="s">
        <v>1481</v>
      </c>
      <c r="D555" s="145"/>
      <c r="E555" s="146" t="s">
        <v>1672</v>
      </c>
      <c r="F555" s="227">
        <v>26</v>
      </c>
      <c r="G555" s="227">
        <v>847</v>
      </c>
      <c r="H555" s="228">
        <v>20</v>
      </c>
      <c r="I555" s="229">
        <v>809</v>
      </c>
      <c r="J555" s="227" t="s">
        <v>1667</v>
      </c>
      <c r="K555" s="227" t="s">
        <v>1667</v>
      </c>
    </row>
    <row r="556" spans="1:11" s="19" customFormat="1" ht="15" customHeight="1">
      <c r="A556" s="145"/>
      <c r="B556" s="145"/>
      <c r="C556" s="145" t="s">
        <v>1482</v>
      </c>
      <c r="D556" s="145"/>
      <c r="E556" s="146" t="s">
        <v>1483</v>
      </c>
      <c r="F556" s="227">
        <v>1706</v>
      </c>
      <c r="G556" s="227">
        <v>30683</v>
      </c>
      <c r="H556" s="228">
        <v>1546</v>
      </c>
      <c r="I556" s="229">
        <v>29484</v>
      </c>
      <c r="J556" s="227">
        <v>23</v>
      </c>
      <c r="K556" s="227">
        <v>484</v>
      </c>
    </row>
    <row r="557" spans="1:11" s="19" customFormat="1" ht="15" customHeight="1">
      <c r="A557" s="145"/>
      <c r="B557" s="145"/>
      <c r="C557" s="145" t="s">
        <v>1484</v>
      </c>
      <c r="D557" s="145"/>
      <c r="E557" s="146" t="s">
        <v>1485</v>
      </c>
      <c r="F557" s="227">
        <v>902</v>
      </c>
      <c r="G557" s="227">
        <v>4264</v>
      </c>
      <c r="H557" s="228">
        <v>690</v>
      </c>
      <c r="I557" s="229">
        <v>2744</v>
      </c>
      <c r="J557" s="227">
        <v>28</v>
      </c>
      <c r="K557" s="227">
        <v>100</v>
      </c>
    </row>
    <row r="558" spans="1:11" s="19" customFormat="1" ht="15" customHeight="1">
      <c r="A558" s="145"/>
      <c r="B558" s="145"/>
      <c r="C558" s="145" t="s">
        <v>1486</v>
      </c>
      <c r="D558" s="145"/>
      <c r="E558" s="146" t="s">
        <v>1487</v>
      </c>
      <c r="F558" s="227">
        <v>361</v>
      </c>
      <c r="G558" s="227">
        <v>3392</v>
      </c>
      <c r="H558" s="228">
        <v>190</v>
      </c>
      <c r="I558" s="229">
        <v>1930</v>
      </c>
      <c r="J558" s="227">
        <v>3</v>
      </c>
      <c r="K558" s="227">
        <v>4</v>
      </c>
    </row>
    <row r="559" spans="1:11" s="19" customFormat="1" ht="15" customHeight="1">
      <c r="A559" s="145"/>
      <c r="B559" s="145"/>
      <c r="C559" s="145" t="s">
        <v>1488</v>
      </c>
      <c r="D559" s="145"/>
      <c r="E559" s="146" t="s">
        <v>1489</v>
      </c>
      <c r="F559" s="227">
        <v>142</v>
      </c>
      <c r="G559" s="227">
        <v>1141</v>
      </c>
      <c r="H559" s="228">
        <v>64</v>
      </c>
      <c r="I559" s="229">
        <v>547</v>
      </c>
      <c r="J559" s="227">
        <v>1</v>
      </c>
      <c r="K559" s="227">
        <v>8</v>
      </c>
    </row>
    <row r="560" spans="1:11" s="19" customFormat="1" ht="15" customHeight="1">
      <c r="A560" s="145"/>
      <c r="B560" s="145"/>
      <c r="C560" s="145" t="s">
        <v>1490</v>
      </c>
      <c r="D560" s="145"/>
      <c r="E560" s="146" t="s">
        <v>1491</v>
      </c>
      <c r="F560" s="227">
        <v>1105</v>
      </c>
      <c r="G560" s="227">
        <v>14814</v>
      </c>
      <c r="H560" s="228">
        <v>830</v>
      </c>
      <c r="I560" s="229">
        <v>11967</v>
      </c>
      <c r="J560" s="227">
        <v>36</v>
      </c>
      <c r="K560" s="227">
        <v>823</v>
      </c>
    </row>
    <row r="561" spans="1:11" s="19" customFormat="1" ht="15" customHeight="1">
      <c r="A561" s="145"/>
      <c r="B561" s="145"/>
      <c r="C561" s="145" t="s">
        <v>1492</v>
      </c>
      <c r="D561" s="145"/>
      <c r="E561" s="146" t="s">
        <v>1493</v>
      </c>
      <c r="F561" s="227">
        <v>2601</v>
      </c>
      <c r="G561" s="227">
        <v>26869</v>
      </c>
      <c r="H561" s="228">
        <v>1989</v>
      </c>
      <c r="I561" s="229">
        <v>23034</v>
      </c>
      <c r="J561" s="227">
        <v>64</v>
      </c>
      <c r="K561" s="227">
        <v>314</v>
      </c>
    </row>
    <row r="562" spans="1:11" s="19" customFormat="1" ht="15" customHeight="1">
      <c r="A562" s="145"/>
      <c r="B562" s="145" t="s">
        <v>1494</v>
      </c>
      <c r="C562" s="145"/>
      <c r="D562" s="145"/>
      <c r="E562" s="146" t="s">
        <v>175</v>
      </c>
      <c r="F562" s="227">
        <v>7878</v>
      </c>
      <c r="G562" s="227">
        <v>130188</v>
      </c>
      <c r="H562" s="228">
        <v>6199</v>
      </c>
      <c r="I562" s="229">
        <v>103133</v>
      </c>
      <c r="J562" s="227">
        <v>207</v>
      </c>
      <c r="K562" s="227">
        <v>4665</v>
      </c>
    </row>
    <row r="563" spans="1:11" s="19" customFormat="1" ht="15" customHeight="1">
      <c r="A563" s="145"/>
      <c r="B563" s="145"/>
      <c r="C563" s="145" t="s">
        <v>1495</v>
      </c>
      <c r="D563" s="145"/>
      <c r="E563" s="146" t="s">
        <v>1672</v>
      </c>
      <c r="F563" s="227">
        <v>94</v>
      </c>
      <c r="G563" s="227">
        <v>1529</v>
      </c>
      <c r="H563" s="228">
        <v>82</v>
      </c>
      <c r="I563" s="229">
        <v>1373</v>
      </c>
      <c r="J563" s="227">
        <v>2</v>
      </c>
      <c r="K563" s="227">
        <v>13</v>
      </c>
    </row>
    <row r="564" spans="1:11" s="19" customFormat="1" ht="15" customHeight="1">
      <c r="A564" s="145"/>
      <c r="B564" s="145"/>
      <c r="C564" s="145" t="s">
        <v>1496</v>
      </c>
      <c r="D564" s="145"/>
      <c r="E564" s="146" t="s">
        <v>1497</v>
      </c>
      <c r="F564" s="227">
        <v>87</v>
      </c>
      <c r="G564" s="227">
        <v>2815</v>
      </c>
      <c r="H564" s="228">
        <v>77</v>
      </c>
      <c r="I564" s="229">
        <v>2406</v>
      </c>
      <c r="J564" s="227">
        <v>2</v>
      </c>
      <c r="K564" s="227">
        <v>123</v>
      </c>
    </row>
    <row r="565" spans="1:11" s="19" customFormat="1" ht="15" customHeight="1">
      <c r="A565" s="145"/>
      <c r="B565" s="145"/>
      <c r="C565" s="145" t="s">
        <v>1498</v>
      </c>
      <c r="D565" s="145"/>
      <c r="E565" s="146" t="s">
        <v>1499</v>
      </c>
      <c r="F565" s="227">
        <v>1512</v>
      </c>
      <c r="G565" s="227">
        <v>19246</v>
      </c>
      <c r="H565" s="228">
        <v>1363</v>
      </c>
      <c r="I565" s="229">
        <v>18014</v>
      </c>
      <c r="J565" s="227">
        <v>19</v>
      </c>
      <c r="K565" s="227">
        <v>254</v>
      </c>
    </row>
    <row r="566" spans="1:11" s="19" customFormat="1" ht="15" customHeight="1">
      <c r="A566" s="145"/>
      <c r="B566" s="145"/>
      <c r="C566" s="145" t="s">
        <v>1500</v>
      </c>
      <c r="D566" s="145"/>
      <c r="E566" s="146" t="s">
        <v>1501</v>
      </c>
      <c r="F566" s="227">
        <v>71</v>
      </c>
      <c r="G566" s="227">
        <v>3989</v>
      </c>
      <c r="H566" s="228">
        <v>61</v>
      </c>
      <c r="I566" s="229">
        <v>2014</v>
      </c>
      <c r="J566" s="227">
        <v>1</v>
      </c>
      <c r="K566" s="227">
        <v>36</v>
      </c>
    </row>
    <row r="567" spans="1:11" s="19" customFormat="1" ht="15" customHeight="1">
      <c r="A567" s="145"/>
      <c r="B567" s="145"/>
      <c r="C567" s="145" t="s">
        <v>1502</v>
      </c>
      <c r="D567" s="145"/>
      <c r="E567" s="146" t="s">
        <v>1503</v>
      </c>
      <c r="F567" s="227">
        <v>1524</v>
      </c>
      <c r="G567" s="227">
        <v>32748</v>
      </c>
      <c r="H567" s="228">
        <v>1073</v>
      </c>
      <c r="I567" s="229">
        <v>24079</v>
      </c>
      <c r="J567" s="227">
        <v>57</v>
      </c>
      <c r="K567" s="227">
        <v>1177</v>
      </c>
    </row>
    <row r="568" spans="1:11" s="19" customFormat="1" ht="15" customHeight="1">
      <c r="A568" s="145"/>
      <c r="B568" s="145"/>
      <c r="C568" s="145" t="s">
        <v>1504</v>
      </c>
      <c r="D568" s="145"/>
      <c r="E568" s="146" t="s">
        <v>1505</v>
      </c>
      <c r="F568" s="227">
        <v>227</v>
      </c>
      <c r="G568" s="227">
        <v>6827</v>
      </c>
      <c r="H568" s="228">
        <v>155</v>
      </c>
      <c r="I568" s="229">
        <v>4924</v>
      </c>
      <c r="J568" s="227">
        <v>8</v>
      </c>
      <c r="K568" s="227">
        <v>1085</v>
      </c>
    </row>
    <row r="569" spans="1:11" s="19" customFormat="1" ht="15" customHeight="1">
      <c r="A569" s="145"/>
      <c r="B569" s="145"/>
      <c r="C569" s="145" t="s">
        <v>1506</v>
      </c>
      <c r="D569" s="145"/>
      <c r="E569" s="146" t="s">
        <v>1507</v>
      </c>
      <c r="F569" s="227">
        <v>2370</v>
      </c>
      <c r="G569" s="227">
        <v>36823</v>
      </c>
      <c r="H569" s="228">
        <v>1824</v>
      </c>
      <c r="I569" s="229">
        <v>28550</v>
      </c>
      <c r="J569" s="227">
        <v>72</v>
      </c>
      <c r="K569" s="227">
        <v>1242</v>
      </c>
    </row>
    <row r="570" spans="1:11" s="19" customFormat="1" ht="15" customHeight="1">
      <c r="A570" s="145"/>
      <c r="B570" s="145"/>
      <c r="C570" s="145" t="s">
        <v>1508</v>
      </c>
      <c r="D570" s="145"/>
      <c r="E570" s="146" t="s">
        <v>1509</v>
      </c>
      <c r="F570" s="227">
        <v>1993</v>
      </c>
      <c r="G570" s="227">
        <v>26211</v>
      </c>
      <c r="H570" s="228">
        <v>1564</v>
      </c>
      <c r="I570" s="229">
        <v>21773</v>
      </c>
      <c r="J570" s="227">
        <v>46</v>
      </c>
      <c r="K570" s="227">
        <v>735</v>
      </c>
    </row>
    <row r="571" spans="1:11" s="19" customFormat="1" ht="9" customHeight="1">
      <c r="A571" s="145"/>
      <c r="B571" s="145"/>
      <c r="C571" s="145"/>
      <c r="D571" s="145"/>
      <c r="E571" s="146"/>
      <c r="F571" s="227"/>
      <c r="G571" s="227"/>
      <c r="H571" s="228"/>
      <c r="I571" s="229"/>
      <c r="J571" s="227"/>
      <c r="K571" s="227"/>
    </row>
    <row r="572" spans="1:11" s="51" customFormat="1" ht="15" customHeight="1">
      <c r="A572" s="294" t="s">
        <v>151</v>
      </c>
      <c r="B572" s="294"/>
      <c r="C572" s="294"/>
      <c r="D572" s="340"/>
      <c r="E572" s="295" t="s">
        <v>152</v>
      </c>
      <c r="F572" s="296">
        <v>21291</v>
      </c>
      <c r="G572" s="296">
        <v>468565</v>
      </c>
      <c r="H572" s="297">
        <v>14474</v>
      </c>
      <c r="I572" s="298">
        <v>341608</v>
      </c>
      <c r="J572" s="296">
        <v>444</v>
      </c>
      <c r="K572" s="296">
        <v>9096</v>
      </c>
    </row>
    <row r="573" spans="1:11" s="19" customFormat="1" ht="15" customHeight="1">
      <c r="A573" s="145"/>
      <c r="B573" s="145" t="s">
        <v>1510</v>
      </c>
      <c r="C573" s="145"/>
      <c r="D573" s="145"/>
      <c r="E573" s="146" t="s">
        <v>1511</v>
      </c>
      <c r="F573" s="227">
        <v>4877</v>
      </c>
      <c r="G573" s="227">
        <v>309813</v>
      </c>
      <c r="H573" s="228">
        <v>3451</v>
      </c>
      <c r="I573" s="229">
        <v>225367</v>
      </c>
      <c r="J573" s="227">
        <v>134</v>
      </c>
      <c r="K573" s="227">
        <v>6181</v>
      </c>
    </row>
    <row r="574" spans="1:11" s="19" customFormat="1" ht="15" customHeight="1">
      <c r="A574" s="145"/>
      <c r="B574" s="145"/>
      <c r="C574" s="145" t="s">
        <v>1512</v>
      </c>
      <c r="D574" s="145"/>
      <c r="E574" s="146" t="s">
        <v>1672</v>
      </c>
      <c r="F574" s="227">
        <v>95</v>
      </c>
      <c r="G574" s="227">
        <v>6387</v>
      </c>
      <c r="H574" s="228">
        <v>82</v>
      </c>
      <c r="I574" s="229">
        <v>6033</v>
      </c>
      <c r="J574" s="227" t="s">
        <v>1667</v>
      </c>
      <c r="K574" s="227" t="s">
        <v>1667</v>
      </c>
    </row>
    <row r="575" spans="1:11" s="19" customFormat="1" ht="15" customHeight="1">
      <c r="A575" s="145"/>
      <c r="B575" s="145"/>
      <c r="C575" s="145" t="s">
        <v>1513</v>
      </c>
      <c r="D575" s="145"/>
      <c r="E575" s="146" t="s">
        <v>1514</v>
      </c>
      <c r="F575" s="227">
        <v>1009</v>
      </c>
      <c r="G575" s="227">
        <v>17930</v>
      </c>
      <c r="H575" s="228">
        <v>705</v>
      </c>
      <c r="I575" s="229">
        <v>11457</v>
      </c>
      <c r="J575" s="227">
        <v>35</v>
      </c>
      <c r="K575" s="227">
        <v>500</v>
      </c>
    </row>
    <row r="576" spans="1:11" s="19" customFormat="1" ht="15" customHeight="1">
      <c r="A576" s="145"/>
      <c r="B576" s="145"/>
      <c r="C576" s="145" t="s">
        <v>1515</v>
      </c>
      <c r="D576" s="145"/>
      <c r="E576" s="146" t="s">
        <v>1516</v>
      </c>
      <c r="F576" s="227">
        <v>1356</v>
      </c>
      <c r="G576" s="227">
        <v>48242</v>
      </c>
      <c r="H576" s="228">
        <v>876</v>
      </c>
      <c r="I576" s="229">
        <v>30754</v>
      </c>
      <c r="J576" s="227">
        <v>44</v>
      </c>
      <c r="K576" s="227">
        <v>1783</v>
      </c>
    </row>
    <row r="577" spans="1:11" s="19" customFormat="1" ht="15" customHeight="1">
      <c r="A577" s="145"/>
      <c r="B577" s="145"/>
      <c r="C577" s="145" t="s">
        <v>1517</v>
      </c>
      <c r="D577" s="145"/>
      <c r="E577" s="146" t="s">
        <v>1518</v>
      </c>
      <c r="F577" s="227">
        <v>772</v>
      </c>
      <c r="G577" s="227">
        <v>28862</v>
      </c>
      <c r="H577" s="228">
        <v>501</v>
      </c>
      <c r="I577" s="229">
        <v>18975</v>
      </c>
      <c r="J577" s="227">
        <v>23</v>
      </c>
      <c r="K577" s="227">
        <v>805</v>
      </c>
    </row>
    <row r="578" spans="1:11" s="19" customFormat="1" ht="15" customHeight="1">
      <c r="A578" s="145"/>
      <c r="B578" s="145"/>
      <c r="C578" s="145" t="s">
        <v>1519</v>
      </c>
      <c r="D578" s="145"/>
      <c r="E578" s="146" t="s">
        <v>1520</v>
      </c>
      <c r="F578" s="227">
        <v>496</v>
      </c>
      <c r="G578" s="227">
        <v>34362</v>
      </c>
      <c r="H578" s="228">
        <v>349</v>
      </c>
      <c r="I578" s="229">
        <v>24816</v>
      </c>
      <c r="J578" s="227">
        <v>13</v>
      </c>
      <c r="K578" s="227">
        <v>891</v>
      </c>
    </row>
    <row r="579" spans="1:11" s="19" customFormat="1" ht="15" customHeight="1">
      <c r="A579" s="145"/>
      <c r="B579" s="145"/>
      <c r="C579" s="145" t="s">
        <v>1521</v>
      </c>
      <c r="D579" s="145"/>
      <c r="E579" s="146" t="s">
        <v>1522</v>
      </c>
      <c r="F579" s="227">
        <v>67</v>
      </c>
      <c r="G579" s="227">
        <v>7096</v>
      </c>
      <c r="H579" s="228">
        <v>44</v>
      </c>
      <c r="I579" s="229">
        <v>4250</v>
      </c>
      <c r="J579" s="227">
        <v>3</v>
      </c>
      <c r="K579" s="227">
        <v>321</v>
      </c>
    </row>
    <row r="580" spans="1:11" s="19" customFormat="1" ht="15" customHeight="1">
      <c r="A580" s="145"/>
      <c r="B580" s="145"/>
      <c r="C580" s="145" t="s">
        <v>1523</v>
      </c>
      <c r="D580" s="145"/>
      <c r="E580" s="146" t="s">
        <v>1524</v>
      </c>
      <c r="F580" s="227">
        <v>404</v>
      </c>
      <c r="G580" s="227">
        <v>138535</v>
      </c>
      <c r="H580" s="228">
        <v>312</v>
      </c>
      <c r="I580" s="229">
        <v>104436</v>
      </c>
      <c r="J580" s="227">
        <v>5</v>
      </c>
      <c r="K580" s="227">
        <v>1433</v>
      </c>
    </row>
    <row r="581" spans="1:11" s="19" customFormat="1" ht="15" customHeight="1">
      <c r="A581" s="145"/>
      <c r="B581" s="145"/>
      <c r="C581" s="145" t="s">
        <v>1525</v>
      </c>
      <c r="D581" s="145"/>
      <c r="E581" s="146" t="s">
        <v>1526</v>
      </c>
      <c r="F581" s="227">
        <v>667</v>
      </c>
      <c r="G581" s="227">
        <v>27406</v>
      </c>
      <c r="H581" s="228">
        <v>572</v>
      </c>
      <c r="I581" s="229">
        <v>23807</v>
      </c>
      <c r="J581" s="227">
        <v>10</v>
      </c>
      <c r="K581" s="227">
        <v>349</v>
      </c>
    </row>
    <row r="582" spans="1:11" s="19" customFormat="1" ht="15" customHeight="1">
      <c r="A582" s="145"/>
      <c r="B582" s="145"/>
      <c r="C582" s="145" t="s">
        <v>1527</v>
      </c>
      <c r="D582" s="145"/>
      <c r="E582" s="146" t="s">
        <v>1528</v>
      </c>
      <c r="F582" s="227">
        <v>11</v>
      </c>
      <c r="G582" s="227">
        <v>993</v>
      </c>
      <c r="H582" s="228">
        <v>10</v>
      </c>
      <c r="I582" s="229">
        <v>839</v>
      </c>
      <c r="J582" s="227">
        <v>1</v>
      </c>
      <c r="K582" s="227">
        <v>99</v>
      </c>
    </row>
    <row r="583" spans="1:11" s="19" customFormat="1" ht="15" customHeight="1">
      <c r="A583" s="145"/>
      <c r="B583" s="145" t="s">
        <v>1529</v>
      </c>
      <c r="C583" s="145"/>
      <c r="D583" s="145"/>
      <c r="E583" s="146" t="s">
        <v>1530</v>
      </c>
      <c r="F583" s="227">
        <v>16414</v>
      </c>
      <c r="G583" s="227">
        <v>158752</v>
      </c>
      <c r="H583" s="228">
        <v>11023</v>
      </c>
      <c r="I583" s="229">
        <v>116241</v>
      </c>
      <c r="J583" s="227">
        <v>310</v>
      </c>
      <c r="K583" s="227">
        <v>2915</v>
      </c>
    </row>
    <row r="584" spans="1:11" s="19" customFormat="1" ht="15" customHeight="1">
      <c r="A584" s="145"/>
      <c r="B584" s="145"/>
      <c r="C584" s="145" t="s">
        <v>1531</v>
      </c>
      <c r="D584" s="145"/>
      <c r="E584" s="146" t="s">
        <v>1672</v>
      </c>
      <c r="F584" s="227">
        <v>50</v>
      </c>
      <c r="G584" s="227">
        <v>1542</v>
      </c>
      <c r="H584" s="228">
        <v>43</v>
      </c>
      <c r="I584" s="229">
        <v>1217</v>
      </c>
      <c r="J584" s="227">
        <v>2</v>
      </c>
      <c r="K584" s="227">
        <v>5</v>
      </c>
    </row>
    <row r="585" spans="1:11" s="19" customFormat="1" ht="15" customHeight="1">
      <c r="A585" s="145"/>
      <c r="B585" s="145"/>
      <c r="C585" s="145" t="s">
        <v>1532</v>
      </c>
      <c r="D585" s="145"/>
      <c r="E585" s="146" t="s">
        <v>1533</v>
      </c>
      <c r="F585" s="227">
        <v>961</v>
      </c>
      <c r="G585" s="227">
        <v>16475</v>
      </c>
      <c r="H585" s="228">
        <v>611</v>
      </c>
      <c r="I585" s="229">
        <v>11883</v>
      </c>
      <c r="J585" s="227">
        <v>37</v>
      </c>
      <c r="K585" s="227">
        <v>726</v>
      </c>
    </row>
    <row r="586" spans="1:11" s="19" customFormat="1" ht="15" customHeight="1">
      <c r="A586" s="145"/>
      <c r="B586" s="145"/>
      <c r="C586" s="145" t="s">
        <v>1534</v>
      </c>
      <c r="D586" s="145"/>
      <c r="E586" s="146" t="s">
        <v>1535</v>
      </c>
      <c r="F586" s="227">
        <v>682</v>
      </c>
      <c r="G586" s="227">
        <v>16604</v>
      </c>
      <c r="H586" s="228">
        <v>562</v>
      </c>
      <c r="I586" s="229">
        <v>12240</v>
      </c>
      <c r="J586" s="227">
        <v>14</v>
      </c>
      <c r="K586" s="227">
        <v>196</v>
      </c>
    </row>
    <row r="587" spans="1:11" s="19" customFormat="1" ht="15" customHeight="1">
      <c r="A587" s="145"/>
      <c r="B587" s="145"/>
      <c r="C587" s="145" t="s">
        <v>1536</v>
      </c>
      <c r="D587" s="145"/>
      <c r="E587" s="146" t="s">
        <v>1537</v>
      </c>
      <c r="F587" s="227">
        <v>4984</v>
      </c>
      <c r="G587" s="227">
        <v>56076</v>
      </c>
      <c r="H587" s="228">
        <v>3099</v>
      </c>
      <c r="I587" s="229">
        <v>38812</v>
      </c>
      <c r="J587" s="227">
        <v>122</v>
      </c>
      <c r="K587" s="227">
        <v>1202</v>
      </c>
    </row>
    <row r="588" spans="1:11" s="19" customFormat="1" ht="15" customHeight="1">
      <c r="A588" s="145"/>
      <c r="B588" s="145"/>
      <c r="C588" s="145" t="s">
        <v>1538</v>
      </c>
      <c r="D588" s="145"/>
      <c r="E588" s="146" t="s">
        <v>1539</v>
      </c>
      <c r="F588" s="227">
        <v>8859</v>
      </c>
      <c r="G588" s="227">
        <v>52897</v>
      </c>
      <c r="H588" s="228">
        <v>5969</v>
      </c>
      <c r="I588" s="229">
        <v>39209</v>
      </c>
      <c r="J588" s="227">
        <v>125</v>
      </c>
      <c r="K588" s="227">
        <v>574</v>
      </c>
    </row>
    <row r="589" spans="1:11" s="19" customFormat="1" ht="15" customHeight="1">
      <c r="A589" s="145"/>
      <c r="B589" s="145"/>
      <c r="C589" s="145" t="s">
        <v>1540</v>
      </c>
      <c r="D589" s="145"/>
      <c r="E589" s="146" t="s">
        <v>1541</v>
      </c>
      <c r="F589" s="227">
        <v>878</v>
      </c>
      <c r="G589" s="227">
        <v>15158</v>
      </c>
      <c r="H589" s="228">
        <v>739</v>
      </c>
      <c r="I589" s="229">
        <v>12880</v>
      </c>
      <c r="J589" s="227">
        <v>10</v>
      </c>
      <c r="K589" s="227">
        <v>212</v>
      </c>
    </row>
    <row r="590" spans="1:11" s="19" customFormat="1" ht="8.25" customHeight="1">
      <c r="A590" s="145"/>
      <c r="B590" s="145"/>
      <c r="C590" s="145"/>
      <c r="D590" s="145"/>
      <c r="E590" s="146"/>
      <c r="F590" s="227"/>
      <c r="G590" s="227"/>
      <c r="H590" s="228"/>
      <c r="I590" s="229"/>
      <c r="J590" s="227"/>
      <c r="K590" s="227"/>
    </row>
    <row r="591" spans="1:11" s="51" customFormat="1" ht="15" customHeight="1">
      <c r="A591" s="294" t="s">
        <v>153</v>
      </c>
      <c r="B591" s="294"/>
      <c r="C591" s="294"/>
      <c r="D591" s="340"/>
      <c r="E591" s="295" t="s">
        <v>154</v>
      </c>
      <c r="F591" s="296">
        <v>50026</v>
      </c>
      <c r="G591" s="296">
        <v>861346</v>
      </c>
      <c r="H591" s="297">
        <v>36309</v>
      </c>
      <c r="I591" s="298">
        <v>601131</v>
      </c>
      <c r="J591" s="296">
        <v>1320</v>
      </c>
      <c r="K591" s="296">
        <v>20682</v>
      </c>
    </row>
    <row r="592" spans="1:11" s="19" customFormat="1" ht="15" customHeight="1">
      <c r="A592" s="145"/>
      <c r="B592" s="145" t="s">
        <v>1542</v>
      </c>
      <c r="C592" s="145"/>
      <c r="D592" s="145"/>
      <c r="E592" s="146" t="s">
        <v>1543</v>
      </c>
      <c r="F592" s="227">
        <v>33121</v>
      </c>
      <c r="G592" s="227">
        <v>457097</v>
      </c>
      <c r="H592" s="228">
        <v>25058</v>
      </c>
      <c r="I592" s="229">
        <v>332579</v>
      </c>
      <c r="J592" s="227">
        <v>836</v>
      </c>
      <c r="K592" s="227">
        <v>9178</v>
      </c>
    </row>
    <row r="593" spans="1:11" s="19" customFormat="1" ht="15" customHeight="1">
      <c r="A593" s="145"/>
      <c r="B593" s="145"/>
      <c r="C593" s="145" t="s">
        <v>1544</v>
      </c>
      <c r="D593" s="145"/>
      <c r="E593" s="146" t="s">
        <v>1672</v>
      </c>
      <c r="F593" s="227">
        <v>67</v>
      </c>
      <c r="G593" s="227">
        <v>3660</v>
      </c>
      <c r="H593" s="228">
        <v>53</v>
      </c>
      <c r="I593" s="229">
        <v>3441</v>
      </c>
      <c r="J593" s="227" t="s">
        <v>1667</v>
      </c>
      <c r="K593" s="227" t="s">
        <v>1667</v>
      </c>
    </row>
    <row r="594" spans="1:11" s="19" customFormat="1" ht="15" customHeight="1">
      <c r="A594" s="145"/>
      <c r="B594" s="145"/>
      <c r="C594" s="145" t="s">
        <v>1545</v>
      </c>
      <c r="D594" s="145"/>
      <c r="E594" s="146" t="s">
        <v>1546</v>
      </c>
      <c r="F594" s="227">
        <v>662</v>
      </c>
      <c r="G594" s="227">
        <v>220318</v>
      </c>
      <c r="H594" s="228">
        <v>441</v>
      </c>
      <c r="I594" s="229">
        <v>155429</v>
      </c>
      <c r="J594" s="227">
        <v>13</v>
      </c>
      <c r="K594" s="227">
        <v>2965</v>
      </c>
    </row>
    <row r="595" spans="1:11" s="19" customFormat="1" ht="15" customHeight="1">
      <c r="A595" s="145"/>
      <c r="B595" s="145"/>
      <c r="C595" s="145" t="s">
        <v>1547</v>
      </c>
      <c r="D595" s="145"/>
      <c r="E595" s="146" t="s">
        <v>1548</v>
      </c>
      <c r="F595" s="227">
        <v>10949</v>
      </c>
      <c r="G595" s="227">
        <v>120593</v>
      </c>
      <c r="H595" s="228">
        <v>8319</v>
      </c>
      <c r="I595" s="229">
        <v>89740</v>
      </c>
      <c r="J595" s="227">
        <v>314</v>
      </c>
      <c r="K595" s="227">
        <v>3382</v>
      </c>
    </row>
    <row r="596" spans="1:11" s="19" customFormat="1" ht="15" customHeight="1">
      <c r="A596" s="145"/>
      <c r="B596" s="145"/>
      <c r="C596" s="145" t="s">
        <v>1549</v>
      </c>
      <c r="D596" s="145"/>
      <c r="E596" s="146" t="s">
        <v>1550</v>
      </c>
      <c r="F596" s="227">
        <v>10064</v>
      </c>
      <c r="G596" s="227">
        <v>59968</v>
      </c>
      <c r="H596" s="228">
        <v>7827</v>
      </c>
      <c r="I596" s="229">
        <v>44791</v>
      </c>
      <c r="J596" s="227">
        <v>265</v>
      </c>
      <c r="K596" s="227">
        <v>1603</v>
      </c>
    </row>
    <row r="597" spans="1:11" s="19" customFormat="1" ht="15" customHeight="1">
      <c r="A597" s="145"/>
      <c r="B597" s="145"/>
      <c r="C597" s="145" t="s">
        <v>1551</v>
      </c>
      <c r="D597" s="145"/>
      <c r="E597" s="146" t="s">
        <v>1552</v>
      </c>
      <c r="F597" s="227">
        <v>489</v>
      </c>
      <c r="G597" s="227">
        <v>6182</v>
      </c>
      <c r="H597" s="228">
        <v>329</v>
      </c>
      <c r="I597" s="229">
        <v>3820</v>
      </c>
      <c r="J597" s="227">
        <v>12</v>
      </c>
      <c r="K597" s="227">
        <v>147</v>
      </c>
    </row>
    <row r="598" spans="1:11" s="19" customFormat="1" ht="15" customHeight="1">
      <c r="A598" s="145"/>
      <c r="B598" s="145"/>
      <c r="C598" s="145" t="s">
        <v>1553</v>
      </c>
      <c r="D598" s="145"/>
      <c r="E598" s="146" t="s">
        <v>1554</v>
      </c>
      <c r="F598" s="227">
        <v>10096</v>
      </c>
      <c r="G598" s="227">
        <v>34497</v>
      </c>
      <c r="H598" s="228">
        <v>7498</v>
      </c>
      <c r="I598" s="229">
        <v>26921</v>
      </c>
      <c r="J598" s="227">
        <v>208</v>
      </c>
      <c r="K598" s="227">
        <v>764</v>
      </c>
    </row>
    <row r="599" spans="1:11" s="19" customFormat="1" ht="15" customHeight="1">
      <c r="A599" s="145"/>
      <c r="B599" s="145"/>
      <c r="C599" s="145" t="s">
        <v>1555</v>
      </c>
      <c r="D599" s="145"/>
      <c r="E599" s="146" t="s">
        <v>1556</v>
      </c>
      <c r="F599" s="227">
        <v>794</v>
      </c>
      <c r="G599" s="227">
        <v>11879</v>
      </c>
      <c r="H599" s="228">
        <v>591</v>
      </c>
      <c r="I599" s="229">
        <v>8437</v>
      </c>
      <c r="J599" s="227">
        <v>24</v>
      </c>
      <c r="K599" s="227">
        <v>317</v>
      </c>
    </row>
    <row r="600" spans="1:11" s="19" customFormat="1" ht="15" customHeight="1">
      <c r="A600" s="145"/>
      <c r="B600" s="145" t="s">
        <v>1557</v>
      </c>
      <c r="C600" s="145"/>
      <c r="D600" s="145"/>
      <c r="E600" s="146" t="s">
        <v>1558</v>
      </c>
      <c r="F600" s="227">
        <v>593</v>
      </c>
      <c r="G600" s="227">
        <v>21435</v>
      </c>
      <c r="H600" s="228">
        <v>476</v>
      </c>
      <c r="I600" s="229">
        <v>17666</v>
      </c>
      <c r="J600" s="227">
        <v>17</v>
      </c>
      <c r="K600" s="227">
        <v>901</v>
      </c>
    </row>
    <row r="601" spans="1:11" s="19" customFormat="1" ht="15" customHeight="1">
      <c r="A601" s="145"/>
      <c r="B601" s="145"/>
      <c r="C601" s="145" t="s">
        <v>1559</v>
      </c>
      <c r="D601" s="145"/>
      <c r="E601" s="146" t="s">
        <v>1672</v>
      </c>
      <c r="F601" s="227">
        <v>5</v>
      </c>
      <c r="G601" s="227">
        <v>75</v>
      </c>
      <c r="H601" s="228">
        <v>4</v>
      </c>
      <c r="I601" s="229">
        <v>74</v>
      </c>
      <c r="J601" s="227" t="s">
        <v>1667</v>
      </c>
      <c r="K601" s="227" t="s">
        <v>1667</v>
      </c>
    </row>
    <row r="602" spans="1:11" s="19" customFormat="1" ht="15" customHeight="1">
      <c r="A602" s="145"/>
      <c r="B602" s="145"/>
      <c r="C602" s="145" t="s">
        <v>1781</v>
      </c>
      <c r="D602" s="145"/>
      <c r="E602" s="146" t="s">
        <v>1782</v>
      </c>
      <c r="F602" s="227">
        <v>40</v>
      </c>
      <c r="G602" s="227">
        <v>3107</v>
      </c>
      <c r="H602" s="228">
        <v>28</v>
      </c>
      <c r="I602" s="229">
        <v>2250</v>
      </c>
      <c r="J602" s="227">
        <v>1</v>
      </c>
      <c r="K602" s="227">
        <v>77</v>
      </c>
    </row>
    <row r="603" spans="1:11" s="19" customFormat="1" ht="15" customHeight="1">
      <c r="A603" s="145"/>
      <c r="B603" s="145"/>
      <c r="C603" s="145" t="s">
        <v>1560</v>
      </c>
      <c r="D603" s="145"/>
      <c r="E603" s="146" t="s">
        <v>1561</v>
      </c>
      <c r="F603" s="227">
        <v>472</v>
      </c>
      <c r="G603" s="227">
        <v>16428</v>
      </c>
      <c r="H603" s="228">
        <v>384</v>
      </c>
      <c r="I603" s="229">
        <v>13837</v>
      </c>
      <c r="J603" s="227">
        <v>14</v>
      </c>
      <c r="K603" s="227">
        <v>744</v>
      </c>
    </row>
    <row r="604" spans="1:11" s="19" customFormat="1" ht="15" customHeight="1">
      <c r="A604" s="145"/>
      <c r="B604" s="145"/>
      <c r="C604" s="145" t="s">
        <v>1562</v>
      </c>
      <c r="D604" s="145"/>
      <c r="E604" s="146" t="s">
        <v>1563</v>
      </c>
      <c r="F604" s="227">
        <v>76</v>
      </c>
      <c r="G604" s="227">
        <v>1825</v>
      </c>
      <c r="H604" s="228">
        <v>60</v>
      </c>
      <c r="I604" s="229">
        <v>1505</v>
      </c>
      <c r="J604" s="227">
        <v>2</v>
      </c>
      <c r="K604" s="227">
        <v>80</v>
      </c>
    </row>
    <row r="605" spans="1:11" s="19" customFormat="1" ht="15" customHeight="1">
      <c r="A605" s="145"/>
      <c r="B605" s="145" t="s">
        <v>1564</v>
      </c>
      <c r="C605" s="145"/>
      <c r="D605" s="145"/>
      <c r="E605" s="146" t="s">
        <v>1565</v>
      </c>
      <c r="F605" s="227">
        <v>16312</v>
      </c>
      <c r="G605" s="227">
        <v>382814</v>
      </c>
      <c r="H605" s="228">
        <v>10775</v>
      </c>
      <c r="I605" s="229">
        <v>250886</v>
      </c>
      <c r="J605" s="227">
        <v>467</v>
      </c>
      <c r="K605" s="227">
        <v>10603</v>
      </c>
    </row>
    <row r="606" spans="1:11" s="19" customFormat="1" ht="15" customHeight="1">
      <c r="A606" s="145"/>
      <c r="B606" s="145"/>
      <c r="C606" s="145" t="s">
        <v>1566</v>
      </c>
      <c r="D606" s="145"/>
      <c r="E606" s="146" t="s">
        <v>1672</v>
      </c>
      <c r="F606" s="227">
        <v>87</v>
      </c>
      <c r="G606" s="227">
        <v>1888</v>
      </c>
      <c r="H606" s="228">
        <v>67</v>
      </c>
      <c r="I606" s="229">
        <v>1648</v>
      </c>
      <c r="J606" s="227" t="s">
        <v>1667</v>
      </c>
      <c r="K606" s="227" t="s">
        <v>1667</v>
      </c>
    </row>
    <row r="607" spans="1:11" s="19" customFormat="1" ht="15" customHeight="1">
      <c r="A607" s="145"/>
      <c r="B607" s="145"/>
      <c r="C607" s="145" t="s">
        <v>1567</v>
      </c>
      <c r="D607" s="145"/>
      <c r="E607" s="146" t="s">
        <v>1568</v>
      </c>
      <c r="F607" s="227">
        <v>547</v>
      </c>
      <c r="G607" s="227">
        <v>14373</v>
      </c>
      <c r="H607" s="228">
        <v>522</v>
      </c>
      <c r="I607" s="229">
        <v>13725</v>
      </c>
      <c r="J607" s="227">
        <v>10</v>
      </c>
      <c r="K607" s="227">
        <v>620</v>
      </c>
    </row>
    <row r="608" spans="1:11" s="19" customFormat="1" ht="15" customHeight="1">
      <c r="A608" s="145"/>
      <c r="B608" s="145"/>
      <c r="C608" s="145" t="s">
        <v>1783</v>
      </c>
      <c r="D608" s="145"/>
      <c r="E608" s="146" t="s">
        <v>1784</v>
      </c>
      <c r="F608" s="227">
        <v>43</v>
      </c>
      <c r="G608" s="227">
        <v>4417</v>
      </c>
      <c r="H608" s="228">
        <v>29</v>
      </c>
      <c r="I608" s="229">
        <v>3309</v>
      </c>
      <c r="J608" s="227">
        <v>1</v>
      </c>
      <c r="K608" s="227">
        <v>64</v>
      </c>
    </row>
    <row r="609" spans="1:11" s="19" customFormat="1" ht="15" customHeight="1">
      <c r="A609" s="145"/>
      <c r="B609" s="145"/>
      <c r="C609" s="145" t="s">
        <v>1569</v>
      </c>
      <c r="D609" s="145"/>
      <c r="E609" s="146" t="s">
        <v>1570</v>
      </c>
      <c r="F609" s="227">
        <v>5659</v>
      </c>
      <c r="G609" s="227">
        <v>115380</v>
      </c>
      <c r="H609" s="228">
        <v>3697</v>
      </c>
      <c r="I609" s="229">
        <v>75468</v>
      </c>
      <c r="J609" s="227">
        <v>213</v>
      </c>
      <c r="K609" s="227">
        <v>3947</v>
      </c>
    </row>
    <row r="610" spans="1:11" s="19" customFormat="1" ht="15" customHeight="1">
      <c r="A610" s="145"/>
      <c r="B610" s="145"/>
      <c r="C610" s="145" t="s">
        <v>1571</v>
      </c>
      <c r="D610" s="145"/>
      <c r="E610" s="146" t="s">
        <v>1675</v>
      </c>
      <c r="F610" s="227">
        <v>7654</v>
      </c>
      <c r="G610" s="227">
        <v>206825</v>
      </c>
      <c r="H610" s="228">
        <v>5191</v>
      </c>
      <c r="I610" s="229">
        <v>135994</v>
      </c>
      <c r="J610" s="227">
        <v>180</v>
      </c>
      <c r="K610" s="227">
        <v>5136</v>
      </c>
    </row>
    <row r="611" spans="1:11" s="19" customFormat="1" ht="15" customHeight="1">
      <c r="A611" s="145"/>
      <c r="B611" s="145"/>
      <c r="C611" s="145" t="s">
        <v>1572</v>
      </c>
      <c r="D611" s="145"/>
      <c r="E611" s="146" t="s">
        <v>1573</v>
      </c>
      <c r="F611" s="227">
        <v>1887</v>
      </c>
      <c r="G611" s="227">
        <v>30615</v>
      </c>
      <c r="H611" s="228">
        <v>971</v>
      </c>
      <c r="I611" s="229">
        <v>15127</v>
      </c>
      <c r="J611" s="227">
        <v>47</v>
      </c>
      <c r="K611" s="227">
        <v>649</v>
      </c>
    </row>
    <row r="612" spans="1:11" s="19" customFormat="1" ht="15" customHeight="1">
      <c r="A612" s="145"/>
      <c r="B612" s="145"/>
      <c r="C612" s="145" t="s">
        <v>1574</v>
      </c>
      <c r="D612" s="145"/>
      <c r="E612" s="146" t="s">
        <v>1575</v>
      </c>
      <c r="F612" s="227">
        <v>435</v>
      </c>
      <c r="G612" s="227">
        <v>9316</v>
      </c>
      <c r="H612" s="228">
        <v>298</v>
      </c>
      <c r="I612" s="229">
        <v>5615</v>
      </c>
      <c r="J612" s="227">
        <v>16</v>
      </c>
      <c r="K612" s="227">
        <v>187</v>
      </c>
    </row>
    <row r="613" spans="1:11" s="19" customFormat="1" ht="8.25" customHeight="1">
      <c r="A613" s="145"/>
      <c r="B613" s="145"/>
      <c r="C613" s="145"/>
      <c r="D613" s="145"/>
      <c r="E613" s="146"/>
      <c r="F613" s="227"/>
      <c r="G613" s="227"/>
      <c r="H613" s="228"/>
      <c r="I613" s="229"/>
      <c r="J613" s="227"/>
      <c r="K613" s="227"/>
    </row>
    <row r="614" spans="1:11" s="51" customFormat="1" ht="15" customHeight="1">
      <c r="A614" s="294" t="s">
        <v>155</v>
      </c>
      <c r="B614" s="294"/>
      <c r="C614" s="294"/>
      <c r="D614" s="340"/>
      <c r="E614" s="295" t="s">
        <v>156</v>
      </c>
      <c r="F614" s="296">
        <v>1783</v>
      </c>
      <c r="G614" s="296">
        <v>37754</v>
      </c>
      <c r="H614" s="297">
        <v>1234</v>
      </c>
      <c r="I614" s="298">
        <v>26934</v>
      </c>
      <c r="J614" s="296">
        <v>50</v>
      </c>
      <c r="K614" s="296">
        <v>4335</v>
      </c>
    </row>
    <row r="615" spans="1:11" s="19" customFormat="1" ht="15" customHeight="1">
      <c r="A615" s="145"/>
      <c r="B615" s="145" t="s">
        <v>1576</v>
      </c>
      <c r="C615" s="145"/>
      <c r="D615" s="145"/>
      <c r="E615" s="146" t="s">
        <v>1577</v>
      </c>
      <c r="F615" s="227">
        <v>1485</v>
      </c>
      <c r="G615" s="227">
        <v>33831</v>
      </c>
      <c r="H615" s="228">
        <v>1042</v>
      </c>
      <c r="I615" s="229">
        <v>25239</v>
      </c>
      <c r="J615" s="227">
        <v>42</v>
      </c>
      <c r="K615" s="227">
        <v>4321</v>
      </c>
    </row>
    <row r="616" spans="1:11" s="19" customFormat="1" ht="15" customHeight="1">
      <c r="A616" s="145"/>
      <c r="B616" s="145"/>
      <c r="C616" s="145" t="s">
        <v>1578</v>
      </c>
      <c r="D616" s="145"/>
      <c r="E616" s="146" t="s">
        <v>1672</v>
      </c>
      <c r="F616" s="227">
        <v>9</v>
      </c>
      <c r="G616" s="227">
        <v>3066</v>
      </c>
      <c r="H616" s="228">
        <v>8</v>
      </c>
      <c r="I616" s="229">
        <v>3055</v>
      </c>
      <c r="J616" s="227">
        <v>1</v>
      </c>
      <c r="K616" s="227">
        <v>25</v>
      </c>
    </row>
    <row r="617" spans="1:11" s="19" customFormat="1" ht="15" customHeight="1">
      <c r="A617" s="145"/>
      <c r="B617" s="145"/>
      <c r="C617" s="145" t="s">
        <v>1579</v>
      </c>
      <c r="D617" s="145"/>
      <c r="E617" s="146" t="s">
        <v>1577</v>
      </c>
      <c r="F617" s="227">
        <v>1450</v>
      </c>
      <c r="G617" s="227">
        <v>30634</v>
      </c>
      <c r="H617" s="228">
        <v>1018</v>
      </c>
      <c r="I617" s="229">
        <v>22106</v>
      </c>
      <c r="J617" s="227">
        <v>41</v>
      </c>
      <c r="K617" s="227">
        <v>4296</v>
      </c>
    </row>
    <row r="618" spans="1:11" s="19" customFormat="1" ht="15" customHeight="1">
      <c r="A618" s="145"/>
      <c r="B618" s="145"/>
      <c r="C618" s="145" t="s">
        <v>1580</v>
      </c>
      <c r="D618" s="145"/>
      <c r="E618" s="146" t="s">
        <v>1581</v>
      </c>
      <c r="F618" s="227">
        <v>26</v>
      </c>
      <c r="G618" s="227">
        <v>131</v>
      </c>
      <c r="H618" s="228">
        <v>16</v>
      </c>
      <c r="I618" s="229">
        <v>78</v>
      </c>
      <c r="J618" s="227" t="s">
        <v>1667</v>
      </c>
      <c r="K618" s="227" t="s">
        <v>1667</v>
      </c>
    </row>
    <row r="619" spans="1:11" s="19" customFormat="1" ht="15" customHeight="1">
      <c r="A619" s="145"/>
      <c r="B619" s="145" t="s">
        <v>1582</v>
      </c>
      <c r="C619" s="145"/>
      <c r="D619" s="145"/>
      <c r="E619" s="146" t="s">
        <v>1583</v>
      </c>
      <c r="F619" s="227">
        <v>298</v>
      </c>
      <c r="G619" s="227">
        <v>3923</v>
      </c>
      <c r="H619" s="228">
        <v>192</v>
      </c>
      <c r="I619" s="229">
        <v>1695</v>
      </c>
      <c r="J619" s="227">
        <v>8</v>
      </c>
      <c r="K619" s="227">
        <v>14</v>
      </c>
    </row>
    <row r="620" spans="1:11" s="19" customFormat="1" ht="15" customHeight="1">
      <c r="A620" s="145"/>
      <c r="B620" s="145"/>
      <c r="C620" s="145" t="s">
        <v>1584</v>
      </c>
      <c r="D620" s="145"/>
      <c r="E620" s="146" t="s">
        <v>1672</v>
      </c>
      <c r="F620" s="227" t="s">
        <v>1667</v>
      </c>
      <c r="G620" s="227" t="s">
        <v>1667</v>
      </c>
      <c r="H620" s="228" t="s">
        <v>1667</v>
      </c>
      <c r="I620" s="229" t="s">
        <v>1667</v>
      </c>
      <c r="J620" s="227" t="s">
        <v>1667</v>
      </c>
      <c r="K620" s="227" t="s">
        <v>1667</v>
      </c>
    </row>
    <row r="621" spans="1:11" s="19" customFormat="1" ht="15" customHeight="1">
      <c r="A621" s="145"/>
      <c r="B621" s="145"/>
      <c r="C621" s="145" t="s">
        <v>1585</v>
      </c>
      <c r="D621" s="145"/>
      <c r="E621" s="146" t="s">
        <v>1586</v>
      </c>
      <c r="F621" s="227">
        <v>142</v>
      </c>
      <c r="G621" s="227">
        <v>3056</v>
      </c>
      <c r="H621" s="228">
        <v>43</v>
      </c>
      <c r="I621" s="229">
        <v>872</v>
      </c>
      <c r="J621" s="227" t="s">
        <v>1667</v>
      </c>
      <c r="K621" s="227" t="s">
        <v>1667</v>
      </c>
    </row>
    <row r="622" spans="1:11" s="19" customFormat="1" ht="15" customHeight="1">
      <c r="A622" s="145"/>
      <c r="B622" s="145"/>
      <c r="C622" s="145" t="s">
        <v>1587</v>
      </c>
      <c r="D622" s="145"/>
      <c r="E622" s="146" t="s">
        <v>1588</v>
      </c>
      <c r="F622" s="227">
        <v>156</v>
      </c>
      <c r="G622" s="227">
        <v>867</v>
      </c>
      <c r="H622" s="228">
        <v>149</v>
      </c>
      <c r="I622" s="229">
        <v>823</v>
      </c>
      <c r="J622" s="227">
        <v>8</v>
      </c>
      <c r="K622" s="227">
        <v>14</v>
      </c>
    </row>
    <row r="623" spans="1:11" s="19" customFormat="1" ht="8.25" customHeight="1">
      <c r="A623" s="145"/>
      <c r="B623" s="145"/>
      <c r="C623" s="145"/>
      <c r="D623" s="145"/>
      <c r="E623" s="146"/>
      <c r="F623" s="227"/>
      <c r="G623" s="227"/>
      <c r="H623" s="228"/>
      <c r="I623" s="229"/>
      <c r="J623" s="227"/>
      <c r="K623" s="227"/>
    </row>
    <row r="624" spans="1:11" s="51" customFormat="1" ht="15" customHeight="1">
      <c r="A624" s="294" t="s">
        <v>157</v>
      </c>
      <c r="B624" s="294"/>
      <c r="C624" s="294"/>
      <c r="D624" s="340"/>
      <c r="E624" s="295" t="s">
        <v>158</v>
      </c>
      <c r="F624" s="296">
        <v>39913</v>
      </c>
      <c r="G624" s="296">
        <v>1030901</v>
      </c>
      <c r="H624" s="297">
        <v>32797</v>
      </c>
      <c r="I624" s="298">
        <v>926623</v>
      </c>
      <c r="J624" s="296">
        <v>1271</v>
      </c>
      <c r="K624" s="296">
        <v>42406</v>
      </c>
    </row>
    <row r="625" spans="1:11" s="19" customFormat="1" ht="15" customHeight="1">
      <c r="A625" s="145"/>
      <c r="B625" s="145" t="s">
        <v>1589</v>
      </c>
      <c r="C625" s="145"/>
      <c r="D625" s="145"/>
      <c r="E625" s="146" t="s">
        <v>1590</v>
      </c>
      <c r="F625" s="227">
        <v>1399</v>
      </c>
      <c r="G625" s="227">
        <v>31503</v>
      </c>
      <c r="H625" s="228">
        <v>930</v>
      </c>
      <c r="I625" s="229">
        <v>22846</v>
      </c>
      <c r="J625" s="227">
        <v>62</v>
      </c>
      <c r="K625" s="227">
        <v>1988</v>
      </c>
    </row>
    <row r="626" spans="1:11" s="19" customFormat="1" ht="15" customHeight="1">
      <c r="A626" s="145"/>
      <c r="B626" s="145"/>
      <c r="C626" s="145" t="s">
        <v>1591</v>
      </c>
      <c r="D626" s="145"/>
      <c r="E626" s="146" t="s">
        <v>1672</v>
      </c>
      <c r="F626" s="227">
        <v>37</v>
      </c>
      <c r="G626" s="227">
        <v>372</v>
      </c>
      <c r="H626" s="228">
        <v>34</v>
      </c>
      <c r="I626" s="229">
        <v>344</v>
      </c>
      <c r="J626" s="227">
        <v>1</v>
      </c>
      <c r="K626" s="227">
        <v>1</v>
      </c>
    </row>
    <row r="627" spans="1:11" s="19" customFormat="1" ht="15" customHeight="1">
      <c r="A627" s="145"/>
      <c r="B627" s="145"/>
      <c r="C627" s="145" t="s">
        <v>1592</v>
      </c>
      <c r="D627" s="145"/>
      <c r="E627" s="146" t="s">
        <v>1593</v>
      </c>
      <c r="F627" s="227">
        <v>675</v>
      </c>
      <c r="G627" s="227">
        <v>20650</v>
      </c>
      <c r="H627" s="228">
        <v>399</v>
      </c>
      <c r="I627" s="229">
        <v>14668</v>
      </c>
      <c r="J627" s="227">
        <v>26</v>
      </c>
      <c r="K627" s="227">
        <v>1134</v>
      </c>
    </row>
    <row r="628" spans="1:11" s="19" customFormat="1" ht="15" customHeight="1">
      <c r="A628" s="145"/>
      <c r="B628" s="145"/>
      <c r="C628" s="145" t="s">
        <v>1594</v>
      </c>
      <c r="D628" s="145"/>
      <c r="E628" s="146" t="s">
        <v>1595</v>
      </c>
      <c r="F628" s="227">
        <v>680</v>
      </c>
      <c r="G628" s="227">
        <v>10370</v>
      </c>
      <c r="H628" s="228">
        <v>490</v>
      </c>
      <c r="I628" s="229">
        <v>7723</v>
      </c>
      <c r="J628" s="227">
        <v>35</v>
      </c>
      <c r="K628" s="227">
        <v>853</v>
      </c>
    </row>
    <row r="629" spans="1:11" s="19" customFormat="1" ht="15" customHeight="1">
      <c r="A629" s="145"/>
      <c r="B629" s="145"/>
      <c r="C629" s="145" t="s">
        <v>1596</v>
      </c>
      <c r="D629" s="145"/>
      <c r="E629" s="146" t="s">
        <v>1597</v>
      </c>
      <c r="F629" s="227">
        <v>7</v>
      </c>
      <c r="G629" s="227">
        <v>111</v>
      </c>
      <c r="H629" s="228">
        <v>7</v>
      </c>
      <c r="I629" s="229">
        <v>111</v>
      </c>
      <c r="J629" s="227" t="s">
        <v>1667</v>
      </c>
      <c r="K629" s="227" t="s">
        <v>1667</v>
      </c>
    </row>
    <row r="630" spans="1:11" s="19" customFormat="1" ht="15" customHeight="1">
      <c r="A630" s="145"/>
      <c r="B630" s="145" t="s">
        <v>1598</v>
      </c>
      <c r="C630" s="145"/>
      <c r="D630" s="145"/>
      <c r="E630" s="146" t="s">
        <v>1599</v>
      </c>
      <c r="F630" s="227">
        <v>2675</v>
      </c>
      <c r="G630" s="227">
        <v>16618</v>
      </c>
      <c r="H630" s="228">
        <v>1716</v>
      </c>
      <c r="I630" s="229">
        <v>12065</v>
      </c>
      <c r="J630" s="227">
        <v>135</v>
      </c>
      <c r="K630" s="227">
        <v>1501</v>
      </c>
    </row>
    <row r="631" spans="1:11" s="19" customFormat="1" ht="15" customHeight="1">
      <c r="A631" s="145"/>
      <c r="B631" s="145"/>
      <c r="C631" s="145" t="s">
        <v>1600</v>
      </c>
      <c r="D631" s="145"/>
      <c r="E631" s="146" t="s">
        <v>1672</v>
      </c>
      <c r="F631" s="227">
        <v>17</v>
      </c>
      <c r="G631" s="227">
        <v>127</v>
      </c>
      <c r="H631" s="228">
        <v>13</v>
      </c>
      <c r="I631" s="229">
        <v>114</v>
      </c>
      <c r="J631" s="227" t="s">
        <v>1667</v>
      </c>
      <c r="K631" s="227" t="s">
        <v>1667</v>
      </c>
    </row>
    <row r="632" spans="1:11" s="19" customFormat="1" ht="15" customHeight="1">
      <c r="A632" s="145"/>
      <c r="B632" s="145"/>
      <c r="C632" s="145" t="s">
        <v>1601</v>
      </c>
      <c r="D632" s="145"/>
      <c r="E632" s="146" t="s">
        <v>1599</v>
      </c>
      <c r="F632" s="227">
        <v>2658</v>
      </c>
      <c r="G632" s="227">
        <v>16491</v>
      </c>
      <c r="H632" s="228">
        <v>1703</v>
      </c>
      <c r="I632" s="229">
        <v>11951</v>
      </c>
      <c r="J632" s="227">
        <v>135</v>
      </c>
      <c r="K632" s="227">
        <v>1501</v>
      </c>
    </row>
    <row r="633" spans="1:11" s="19" customFormat="1" ht="15" customHeight="1">
      <c r="A633" s="145"/>
      <c r="B633" s="145" t="s">
        <v>1602</v>
      </c>
      <c r="C633" s="145"/>
      <c r="D633" s="145"/>
      <c r="E633" s="146" t="s">
        <v>1603</v>
      </c>
      <c r="F633" s="227">
        <v>3195</v>
      </c>
      <c r="G633" s="227">
        <v>48803</v>
      </c>
      <c r="H633" s="228">
        <v>2452</v>
      </c>
      <c r="I633" s="229">
        <v>41041</v>
      </c>
      <c r="J633" s="227">
        <v>166</v>
      </c>
      <c r="K633" s="227">
        <v>4956</v>
      </c>
    </row>
    <row r="634" spans="1:11" s="19" customFormat="1" ht="15" customHeight="1">
      <c r="A634" s="145"/>
      <c r="B634" s="145"/>
      <c r="C634" s="145" t="s">
        <v>1604</v>
      </c>
      <c r="D634" s="145"/>
      <c r="E634" s="146" t="s">
        <v>1672</v>
      </c>
      <c r="F634" s="227">
        <v>23</v>
      </c>
      <c r="G634" s="227">
        <v>1272</v>
      </c>
      <c r="H634" s="228">
        <v>21</v>
      </c>
      <c r="I634" s="229">
        <v>1156</v>
      </c>
      <c r="J634" s="227">
        <v>4</v>
      </c>
      <c r="K634" s="227">
        <v>198</v>
      </c>
    </row>
    <row r="635" spans="1:11" s="19" customFormat="1" ht="15" customHeight="1">
      <c r="A635" s="145"/>
      <c r="B635" s="145"/>
      <c r="C635" s="145" t="s">
        <v>1605</v>
      </c>
      <c r="D635" s="145"/>
      <c r="E635" s="146" t="s">
        <v>1606</v>
      </c>
      <c r="F635" s="227">
        <v>1375</v>
      </c>
      <c r="G635" s="227">
        <v>23189</v>
      </c>
      <c r="H635" s="228">
        <v>1089</v>
      </c>
      <c r="I635" s="229">
        <v>20077</v>
      </c>
      <c r="J635" s="227">
        <v>82</v>
      </c>
      <c r="K635" s="227">
        <v>1565</v>
      </c>
    </row>
    <row r="636" spans="1:11" s="19" customFormat="1" ht="15" customHeight="1">
      <c r="A636" s="145"/>
      <c r="B636" s="145"/>
      <c r="C636" s="145" t="s">
        <v>1607</v>
      </c>
      <c r="D636" s="145"/>
      <c r="E636" s="146" t="s">
        <v>1608</v>
      </c>
      <c r="F636" s="227">
        <v>684</v>
      </c>
      <c r="G636" s="227">
        <v>19493</v>
      </c>
      <c r="H636" s="228">
        <v>501</v>
      </c>
      <c r="I636" s="229">
        <v>15737</v>
      </c>
      <c r="J636" s="227">
        <v>45</v>
      </c>
      <c r="K636" s="227">
        <v>2468</v>
      </c>
    </row>
    <row r="637" spans="1:11" s="19" customFormat="1" ht="15" customHeight="1">
      <c r="A637" s="145"/>
      <c r="B637" s="145"/>
      <c r="C637" s="145" t="s">
        <v>1609</v>
      </c>
      <c r="D637" s="145"/>
      <c r="E637" s="146" t="s">
        <v>1610</v>
      </c>
      <c r="F637" s="227">
        <v>191</v>
      </c>
      <c r="G637" s="227">
        <v>416</v>
      </c>
      <c r="H637" s="228">
        <v>119</v>
      </c>
      <c r="I637" s="229">
        <v>274</v>
      </c>
      <c r="J637" s="227">
        <v>2</v>
      </c>
      <c r="K637" s="227">
        <v>7</v>
      </c>
    </row>
    <row r="638" spans="1:11" s="19" customFormat="1" ht="15" customHeight="1">
      <c r="A638" s="145"/>
      <c r="B638" s="145"/>
      <c r="C638" s="145" t="s">
        <v>1611</v>
      </c>
      <c r="D638" s="145"/>
      <c r="E638" s="146" t="s">
        <v>1612</v>
      </c>
      <c r="F638" s="227">
        <v>922</v>
      </c>
      <c r="G638" s="227">
        <v>4433</v>
      </c>
      <c r="H638" s="228">
        <v>722</v>
      </c>
      <c r="I638" s="229">
        <v>3797</v>
      </c>
      <c r="J638" s="227">
        <v>33</v>
      </c>
      <c r="K638" s="227">
        <v>718</v>
      </c>
    </row>
    <row r="639" spans="1:11" s="19" customFormat="1" ht="15" customHeight="1">
      <c r="A639" s="145"/>
      <c r="B639" s="145" t="s">
        <v>1613</v>
      </c>
      <c r="C639" s="145"/>
      <c r="D639" s="145"/>
      <c r="E639" s="146" t="s">
        <v>1614</v>
      </c>
      <c r="F639" s="227">
        <v>3073</v>
      </c>
      <c r="G639" s="227">
        <v>261695</v>
      </c>
      <c r="H639" s="228">
        <v>2722</v>
      </c>
      <c r="I639" s="229">
        <v>247866</v>
      </c>
      <c r="J639" s="227">
        <v>62</v>
      </c>
      <c r="K639" s="227">
        <v>6816</v>
      </c>
    </row>
    <row r="640" spans="1:11" s="19" customFormat="1" ht="15" customHeight="1">
      <c r="A640" s="145"/>
      <c r="B640" s="145"/>
      <c r="C640" s="145" t="s">
        <v>1615</v>
      </c>
      <c r="D640" s="145"/>
      <c r="E640" s="146" t="s">
        <v>1672</v>
      </c>
      <c r="F640" s="227">
        <v>27</v>
      </c>
      <c r="G640" s="227">
        <v>556</v>
      </c>
      <c r="H640" s="228">
        <v>25</v>
      </c>
      <c r="I640" s="229">
        <v>551</v>
      </c>
      <c r="J640" s="227" t="s">
        <v>1667</v>
      </c>
      <c r="K640" s="227" t="s">
        <v>1667</v>
      </c>
    </row>
    <row r="641" spans="1:11" s="19" customFormat="1" ht="15" customHeight="1">
      <c r="A641" s="145"/>
      <c r="B641" s="145"/>
      <c r="C641" s="145" t="s">
        <v>1616</v>
      </c>
      <c r="D641" s="145"/>
      <c r="E641" s="146" t="s">
        <v>1617</v>
      </c>
      <c r="F641" s="227">
        <v>896</v>
      </c>
      <c r="G641" s="227">
        <v>22408</v>
      </c>
      <c r="H641" s="228">
        <v>790</v>
      </c>
      <c r="I641" s="229">
        <v>21499</v>
      </c>
      <c r="J641" s="227">
        <v>12</v>
      </c>
      <c r="K641" s="227">
        <v>215</v>
      </c>
    </row>
    <row r="642" spans="1:11" s="19" customFormat="1" ht="15" customHeight="1">
      <c r="A642" s="145"/>
      <c r="B642" s="145"/>
      <c r="C642" s="145" t="s">
        <v>1618</v>
      </c>
      <c r="D642" s="145"/>
      <c r="E642" s="146" t="s">
        <v>1619</v>
      </c>
      <c r="F642" s="227">
        <v>2150</v>
      </c>
      <c r="G642" s="227">
        <v>238731</v>
      </c>
      <c r="H642" s="228">
        <v>1907</v>
      </c>
      <c r="I642" s="229">
        <v>225816</v>
      </c>
      <c r="J642" s="227">
        <v>50</v>
      </c>
      <c r="K642" s="227">
        <v>6601</v>
      </c>
    </row>
    <row r="643" spans="1:11" s="19" customFormat="1" ht="15" customHeight="1">
      <c r="A643" s="145"/>
      <c r="B643" s="145" t="s">
        <v>1620</v>
      </c>
      <c r="C643" s="145"/>
      <c r="D643" s="145"/>
      <c r="E643" s="146" t="s">
        <v>1621</v>
      </c>
      <c r="F643" s="227">
        <v>16469</v>
      </c>
      <c r="G643" s="227">
        <v>580129</v>
      </c>
      <c r="H643" s="228">
        <v>13956</v>
      </c>
      <c r="I643" s="229">
        <v>522372</v>
      </c>
      <c r="J643" s="227">
        <v>611</v>
      </c>
      <c r="K643" s="227">
        <v>25640</v>
      </c>
    </row>
    <row r="644" spans="1:11" s="19" customFormat="1" ht="15" customHeight="1">
      <c r="A644" s="145"/>
      <c r="B644" s="145"/>
      <c r="C644" s="145" t="s">
        <v>1622</v>
      </c>
      <c r="D644" s="145"/>
      <c r="E644" s="146" t="s">
        <v>1672</v>
      </c>
      <c r="F644" s="227">
        <v>100</v>
      </c>
      <c r="G644" s="227">
        <v>3495</v>
      </c>
      <c r="H644" s="228">
        <v>95</v>
      </c>
      <c r="I644" s="229">
        <v>3464</v>
      </c>
      <c r="J644" s="227">
        <v>7</v>
      </c>
      <c r="K644" s="227">
        <v>449</v>
      </c>
    </row>
    <row r="645" spans="1:11" s="19" customFormat="1" ht="15" customHeight="1">
      <c r="A645" s="145"/>
      <c r="B645" s="145"/>
      <c r="C645" s="145" t="s">
        <v>1623</v>
      </c>
      <c r="D645" s="145"/>
      <c r="E645" s="146" t="s">
        <v>1624</v>
      </c>
      <c r="F645" s="227">
        <v>362</v>
      </c>
      <c r="G645" s="227">
        <v>4091</v>
      </c>
      <c r="H645" s="228">
        <v>324</v>
      </c>
      <c r="I645" s="229">
        <v>3711</v>
      </c>
      <c r="J645" s="227">
        <v>12</v>
      </c>
      <c r="K645" s="227">
        <v>434</v>
      </c>
    </row>
    <row r="646" spans="1:11" s="19" customFormat="1" ht="15" customHeight="1">
      <c r="A646" s="145"/>
      <c r="B646" s="145"/>
      <c r="C646" s="145" t="s">
        <v>1625</v>
      </c>
      <c r="D646" s="145"/>
      <c r="E646" s="146" t="s">
        <v>1626</v>
      </c>
      <c r="F646" s="227">
        <v>6522</v>
      </c>
      <c r="G646" s="227">
        <v>228815</v>
      </c>
      <c r="H646" s="228">
        <v>5354</v>
      </c>
      <c r="I646" s="229">
        <v>205389</v>
      </c>
      <c r="J646" s="227">
        <v>228</v>
      </c>
      <c r="K646" s="227">
        <v>6359</v>
      </c>
    </row>
    <row r="647" spans="1:11" s="19" customFormat="1" ht="15" customHeight="1">
      <c r="A647" s="145"/>
      <c r="B647" s="145"/>
      <c r="C647" s="145" t="s">
        <v>1627</v>
      </c>
      <c r="D647" s="145"/>
      <c r="E647" s="146" t="s">
        <v>1628</v>
      </c>
      <c r="F647" s="227">
        <v>1156</v>
      </c>
      <c r="G647" s="227">
        <v>80902</v>
      </c>
      <c r="H647" s="228">
        <v>926</v>
      </c>
      <c r="I647" s="229">
        <v>68893</v>
      </c>
      <c r="J647" s="227">
        <v>32</v>
      </c>
      <c r="K647" s="227">
        <v>2464</v>
      </c>
    </row>
    <row r="648" spans="1:11" s="19" customFormat="1" ht="15" customHeight="1">
      <c r="A648" s="145"/>
      <c r="B648" s="145"/>
      <c r="C648" s="145" t="s">
        <v>1629</v>
      </c>
      <c r="D648" s="145"/>
      <c r="E648" s="146" t="s">
        <v>1630</v>
      </c>
      <c r="F648" s="227">
        <v>8329</v>
      </c>
      <c r="G648" s="227">
        <v>262826</v>
      </c>
      <c r="H648" s="228">
        <v>7257</v>
      </c>
      <c r="I648" s="229">
        <v>240915</v>
      </c>
      <c r="J648" s="227">
        <v>332</v>
      </c>
      <c r="K648" s="227">
        <v>15934</v>
      </c>
    </row>
    <row r="649" spans="1:11" s="19" customFormat="1" ht="15" customHeight="1">
      <c r="A649" s="145"/>
      <c r="B649" s="145" t="s">
        <v>1631</v>
      </c>
      <c r="C649" s="145"/>
      <c r="D649" s="145"/>
      <c r="E649" s="146" t="s">
        <v>1632</v>
      </c>
      <c r="F649" s="227">
        <v>7258</v>
      </c>
      <c r="G649" s="227">
        <v>59399</v>
      </c>
      <c r="H649" s="228">
        <v>6555</v>
      </c>
      <c r="I649" s="229">
        <v>54907</v>
      </c>
      <c r="J649" s="227">
        <v>105</v>
      </c>
      <c r="K649" s="227">
        <v>748</v>
      </c>
    </row>
    <row r="650" spans="1:11" s="19" customFormat="1" ht="15" customHeight="1">
      <c r="A650" s="145"/>
      <c r="B650" s="145"/>
      <c r="C650" s="145" t="s">
        <v>1633</v>
      </c>
      <c r="D650" s="145"/>
      <c r="E650" s="146" t="s">
        <v>1634</v>
      </c>
      <c r="F650" s="227">
        <v>2793</v>
      </c>
      <c r="G650" s="227">
        <v>23052</v>
      </c>
      <c r="H650" s="228">
        <v>2575</v>
      </c>
      <c r="I650" s="229">
        <v>21655</v>
      </c>
      <c r="J650" s="227">
        <v>43</v>
      </c>
      <c r="K650" s="227">
        <v>309</v>
      </c>
    </row>
    <row r="651" spans="1:11" s="19" customFormat="1" ht="15" customHeight="1">
      <c r="A651" s="145"/>
      <c r="B651" s="145"/>
      <c r="C651" s="145" t="s">
        <v>1635</v>
      </c>
      <c r="D651" s="145"/>
      <c r="E651" s="146" t="s">
        <v>1636</v>
      </c>
      <c r="F651" s="227">
        <v>733</v>
      </c>
      <c r="G651" s="227">
        <v>6372</v>
      </c>
      <c r="H651" s="228">
        <v>629</v>
      </c>
      <c r="I651" s="229">
        <v>5818</v>
      </c>
      <c r="J651" s="227">
        <v>20</v>
      </c>
      <c r="K651" s="227">
        <v>215</v>
      </c>
    </row>
    <row r="652" spans="1:11" s="19" customFormat="1" ht="15" customHeight="1">
      <c r="A652" s="145"/>
      <c r="B652" s="145"/>
      <c r="C652" s="145" t="s">
        <v>1637</v>
      </c>
      <c r="D652" s="145"/>
      <c r="E652" s="146" t="s">
        <v>1638</v>
      </c>
      <c r="F652" s="227">
        <v>513</v>
      </c>
      <c r="G652" s="227">
        <v>3837</v>
      </c>
      <c r="H652" s="228">
        <v>490</v>
      </c>
      <c r="I652" s="229">
        <v>3651</v>
      </c>
      <c r="J652" s="227">
        <v>4</v>
      </c>
      <c r="K652" s="227">
        <v>33</v>
      </c>
    </row>
    <row r="653" spans="1:11" s="19" customFormat="1" ht="15" customHeight="1">
      <c r="A653" s="145"/>
      <c r="B653" s="145"/>
      <c r="C653" s="145" t="s">
        <v>1639</v>
      </c>
      <c r="D653" s="145"/>
      <c r="E653" s="146" t="s">
        <v>1640</v>
      </c>
      <c r="F653" s="227">
        <v>156</v>
      </c>
      <c r="G653" s="227">
        <v>1611</v>
      </c>
      <c r="H653" s="228">
        <v>125</v>
      </c>
      <c r="I653" s="229">
        <v>1516</v>
      </c>
      <c r="J653" s="227">
        <v>1</v>
      </c>
      <c r="K653" s="227">
        <v>12</v>
      </c>
    </row>
    <row r="654" spans="1:11" s="19" customFormat="1" ht="15" customHeight="1">
      <c r="A654" s="145"/>
      <c r="B654" s="145"/>
      <c r="C654" s="145" t="s">
        <v>1641</v>
      </c>
      <c r="D654" s="145"/>
      <c r="E654" s="146" t="s">
        <v>1642</v>
      </c>
      <c r="F654" s="227">
        <v>3063</v>
      </c>
      <c r="G654" s="227">
        <v>24527</v>
      </c>
      <c r="H654" s="228">
        <v>2736</v>
      </c>
      <c r="I654" s="229">
        <v>22267</v>
      </c>
      <c r="J654" s="227">
        <v>37</v>
      </c>
      <c r="K654" s="227">
        <v>179</v>
      </c>
    </row>
    <row r="655" spans="1:11" s="19" customFormat="1" ht="15" customHeight="1">
      <c r="A655" s="145"/>
      <c r="B655" s="145" t="s">
        <v>1643</v>
      </c>
      <c r="C655" s="145"/>
      <c r="D655" s="145"/>
      <c r="E655" s="146" t="s">
        <v>1644</v>
      </c>
      <c r="F655" s="227">
        <v>5206</v>
      </c>
      <c r="G655" s="227">
        <v>25830</v>
      </c>
      <c r="H655" s="228">
        <v>4026</v>
      </c>
      <c r="I655" s="229">
        <v>20120</v>
      </c>
      <c r="J655" s="227">
        <v>115</v>
      </c>
      <c r="K655" s="227">
        <v>622</v>
      </c>
    </row>
    <row r="656" spans="1:11" s="19" customFormat="1" ht="15" customHeight="1">
      <c r="A656" s="145"/>
      <c r="B656" s="145"/>
      <c r="C656" s="145" t="s">
        <v>1645</v>
      </c>
      <c r="D656" s="145"/>
      <c r="E656" s="146" t="s">
        <v>1646</v>
      </c>
      <c r="F656" s="227">
        <v>674</v>
      </c>
      <c r="G656" s="227">
        <v>2976</v>
      </c>
      <c r="H656" s="228">
        <v>558</v>
      </c>
      <c r="I656" s="229">
        <v>2463</v>
      </c>
      <c r="J656" s="227">
        <v>21</v>
      </c>
      <c r="K656" s="227">
        <v>88</v>
      </c>
    </row>
    <row r="657" spans="1:11" s="19" customFormat="1" ht="15" customHeight="1">
      <c r="A657" s="145"/>
      <c r="B657" s="145"/>
      <c r="C657" s="145" t="s">
        <v>1647</v>
      </c>
      <c r="D657" s="145"/>
      <c r="E657" s="146" t="s">
        <v>1648</v>
      </c>
      <c r="F657" s="227">
        <v>2872</v>
      </c>
      <c r="G657" s="227">
        <v>16658</v>
      </c>
      <c r="H657" s="228">
        <v>2240</v>
      </c>
      <c r="I657" s="229">
        <v>12695</v>
      </c>
      <c r="J657" s="227">
        <v>74</v>
      </c>
      <c r="K657" s="227">
        <v>342</v>
      </c>
    </row>
    <row r="658" spans="1:11" s="19" customFormat="1" ht="15" customHeight="1">
      <c r="A658" s="145"/>
      <c r="B658" s="145"/>
      <c r="C658" s="145" t="s">
        <v>1649</v>
      </c>
      <c r="D658" s="145"/>
      <c r="E658" s="146" t="s">
        <v>1650</v>
      </c>
      <c r="F658" s="227">
        <v>867</v>
      </c>
      <c r="G658" s="227">
        <v>3671</v>
      </c>
      <c r="H658" s="228">
        <v>596</v>
      </c>
      <c r="I658" s="229">
        <v>2874</v>
      </c>
      <c r="J658" s="227">
        <v>10</v>
      </c>
      <c r="K658" s="227">
        <v>180</v>
      </c>
    </row>
    <row r="659" spans="1:11" s="19" customFormat="1" ht="15" customHeight="1">
      <c r="A659" s="145"/>
      <c r="B659" s="145"/>
      <c r="C659" s="145" t="s">
        <v>1651</v>
      </c>
      <c r="D659" s="145"/>
      <c r="E659" s="146" t="s">
        <v>1652</v>
      </c>
      <c r="F659" s="227">
        <v>793</v>
      </c>
      <c r="G659" s="227">
        <v>2525</v>
      </c>
      <c r="H659" s="228">
        <v>632</v>
      </c>
      <c r="I659" s="229">
        <v>2088</v>
      </c>
      <c r="J659" s="227">
        <v>10</v>
      </c>
      <c r="K659" s="227">
        <v>12</v>
      </c>
    </row>
    <row r="660" spans="1:11" s="19" customFormat="1" ht="15" customHeight="1">
      <c r="A660" s="145"/>
      <c r="B660" s="145" t="s">
        <v>1653</v>
      </c>
      <c r="C660" s="145"/>
      <c r="D660" s="145"/>
      <c r="E660" s="146" t="s">
        <v>1654</v>
      </c>
      <c r="F660" s="227">
        <v>638</v>
      </c>
      <c r="G660" s="227">
        <v>6924</v>
      </c>
      <c r="H660" s="228">
        <v>440</v>
      </c>
      <c r="I660" s="229">
        <v>5406</v>
      </c>
      <c r="J660" s="227">
        <v>15</v>
      </c>
      <c r="K660" s="227">
        <v>135</v>
      </c>
    </row>
    <row r="661" spans="1:11" s="19" customFormat="1" ht="15" customHeight="1">
      <c r="A661" s="145"/>
      <c r="B661" s="145"/>
      <c r="C661" s="145" t="s">
        <v>1655</v>
      </c>
      <c r="D661" s="145"/>
      <c r="E661" s="146" t="s">
        <v>1672</v>
      </c>
      <c r="F661" s="227">
        <v>3</v>
      </c>
      <c r="G661" s="227">
        <v>9</v>
      </c>
      <c r="H661" s="228">
        <v>3</v>
      </c>
      <c r="I661" s="229">
        <v>9</v>
      </c>
      <c r="J661" s="227" t="s">
        <v>1667</v>
      </c>
      <c r="K661" s="227" t="s">
        <v>1667</v>
      </c>
    </row>
    <row r="662" spans="1:11" s="19" customFormat="1" ht="15" customHeight="1">
      <c r="A662" s="145"/>
      <c r="B662" s="145"/>
      <c r="C662" s="145" t="s">
        <v>1656</v>
      </c>
      <c r="D662" s="145"/>
      <c r="E662" s="146" t="s">
        <v>1657</v>
      </c>
      <c r="F662" s="227">
        <v>558</v>
      </c>
      <c r="G662" s="227">
        <v>4987</v>
      </c>
      <c r="H662" s="228">
        <v>383</v>
      </c>
      <c r="I662" s="229">
        <v>3759</v>
      </c>
      <c r="J662" s="227">
        <v>14</v>
      </c>
      <c r="K662" s="227">
        <v>125</v>
      </c>
    </row>
    <row r="663" spans="1:11" s="19" customFormat="1" ht="15" customHeight="1">
      <c r="A663" s="145"/>
      <c r="B663" s="145"/>
      <c r="C663" s="145" t="s">
        <v>1658</v>
      </c>
      <c r="D663" s="145"/>
      <c r="E663" s="146" t="s">
        <v>1659</v>
      </c>
      <c r="F663" s="227">
        <v>3</v>
      </c>
      <c r="G663" s="227">
        <v>287</v>
      </c>
      <c r="H663" s="228">
        <v>2</v>
      </c>
      <c r="I663" s="229">
        <v>285</v>
      </c>
      <c r="J663" s="227" t="s">
        <v>1667</v>
      </c>
      <c r="K663" s="227" t="s">
        <v>1667</v>
      </c>
    </row>
    <row r="664" spans="1:11" s="19" customFormat="1" ht="15" customHeight="1">
      <c r="A664" s="145"/>
      <c r="B664" s="145"/>
      <c r="C664" s="145" t="s">
        <v>1660</v>
      </c>
      <c r="D664" s="145"/>
      <c r="E664" s="146" t="s">
        <v>1661</v>
      </c>
      <c r="F664" s="227">
        <v>74</v>
      </c>
      <c r="G664" s="227">
        <v>1641</v>
      </c>
      <c r="H664" s="228">
        <v>52</v>
      </c>
      <c r="I664" s="229">
        <v>1353</v>
      </c>
      <c r="J664" s="227">
        <v>1</v>
      </c>
      <c r="K664" s="227">
        <v>10</v>
      </c>
    </row>
    <row r="665" spans="1:10" s="19" customFormat="1" ht="8.25" customHeight="1">
      <c r="A665" s="148"/>
      <c r="B665" s="148"/>
      <c r="C665" s="148"/>
      <c r="D665" s="148"/>
      <c r="E665" s="149"/>
      <c r="F665" s="365"/>
      <c r="H665" s="367"/>
      <c r="J665" s="367"/>
    </row>
    <row r="666" spans="1:37" s="21" customFormat="1" ht="15" customHeight="1">
      <c r="A666" s="294" t="s">
        <v>1768</v>
      </c>
      <c r="B666" s="294"/>
      <c r="C666" s="294"/>
      <c r="D666" s="340"/>
      <c r="E666" s="295" t="s">
        <v>1785</v>
      </c>
      <c r="F666" s="296">
        <v>2087</v>
      </c>
      <c r="G666" s="296">
        <v>258416</v>
      </c>
      <c r="H666" s="297">
        <v>1344</v>
      </c>
      <c r="I666" s="298">
        <v>212374</v>
      </c>
      <c r="J666" s="296">
        <v>56</v>
      </c>
      <c r="K666" s="296">
        <v>6989</v>
      </c>
      <c r="L666" s="150"/>
      <c r="AH666" s="150"/>
      <c r="AI666" s="150"/>
      <c r="AJ666" s="150"/>
      <c r="AK666" s="150"/>
    </row>
    <row r="667" spans="1:11" s="19" customFormat="1" ht="15" customHeight="1">
      <c r="A667" s="145"/>
      <c r="B667" s="145" t="s">
        <v>1786</v>
      </c>
      <c r="C667" s="145"/>
      <c r="D667" s="145"/>
      <c r="E667" s="146" t="s">
        <v>1793</v>
      </c>
      <c r="F667" s="227">
        <v>372</v>
      </c>
      <c r="G667" s="227">
        <v>115415</v>
      </c>
      <c r="H667" s="228">
        <v>292</v>
      </c>
      <c r="I667" s="229">
        <v>107426</v>
      </c>
      <c r="J667" s="227">
        <v>14</v>
      </c>
      <c r="K667" s="227">
        <v>2697</v>
      </c>
    </row>
    <row r="668" spans="1:11" s="19" customFormat="1" ht="15" customHeight="1">
      <c r="A668" s="145"/>
      <c r="B668" s="145"/>
      <c r="C668" s="145" t="s">
        <v>1787</v>
      </c>
      <c r="D668" s="145"/>
      <c r="E668" s="146" t="s">
        <v>1794</v>
      </c>
      <c r="F668" s="227">
        <v>16</v>
      </c>
      <c r="G668" s="227">
        <v>2969</v>
      </c>
      <c r="H668" s="228">
        <v>16</v>
      </c>
      <c r="I668" s="229">
        <v>2969</v>
      </c>
      <c r="J668" s="227" t="s">
        <v>1667</v>
      </c>
      <c r="K668" s="227" t="s">
        <v>1667</v>
      </c>
    </row>
    <row r="669" spans="1:37" s="21" customFormat="1" ht="15" customHeight="1">
      <c r="A669" s="145"/>
      <c r="B669" s="145"/>
      <c r="C669" s="145" t="s">
        <v>1788</v>
      </c>
      <c r="D669" s="145"/>
      <c r="E669" s="146" t="s">
        <v>1795</v>
      </c>
      <c r="F669" s="227">
        <v>14</v>
      </c>
      <c r="G669" s="227">
        <v>4435</v>
      </c>
      <c r="H669" s="228">
        <v>6</v>
      </c>
      <c r="I669" s="229">
        <v>4022</v>
      </c>
      <c r="J669" s="227" t="s">
        <v>1667</v>
      </c>
      <c r="K669" s="227" t="s">
        <v>1667</v>
      </c>
      <c r="L669" s="150"/>
      <c r="AH669" s="150"/>
      <c r="AI669" s="150"/>
      <c r="AJ669" s="150"/>
      <c r="AK669" s="150"/>
    </row>
    <row r="670" spans="1:11" s="19" customFormat="1" ht="15" customHeight="1">
      <c r="A670" s="145"/>
      <c r="B670" s="145"/>
      <c r="C670" s="145" t="s">
        <v>1789</v>
      </c>
      <c r="D670" s="145"/>
      <c r="E670" s="146" t="s">
        <v>1796</v>
      </c>
      <c r="F670" s="227">
        <v>342</v>
      </c>
      <c r="G670" s="227">
        <v>108011</v>
      </c>
      <c r="H670" s="228">
        <v>270</v>
      </c>
      <c r="I670" s="229">
        <v>100435</v>
      </c>
      <c r="J670" s="227">
        <v>14</v>
      </c>
      <c r="K670" s="227">
        <v>2697</v>
      </c>
    </row>
    <row r="671" spans="1:11" s="19" customFormat="1" ht="15" customHeight="1">
      <c r="A671" s="145"/>
      <c r="B671" s="145" t="s">
        <v>1790</v>
      </c>
      <c r="C671" s="145"/>
      <c r="D671" s="145"/>
      <c r="E671" s="146" t="s">
        <v>1797</v>
      </c>
      <c r="F671" s="227">
        <v>1715</v>
      </c>
      <c r="G671" s="227">
        <v>143001</v>
      </c>
      <c r="H671" s="228">
        <v>1052</v>
      </c>
      <c r="I671" s="229">
        <v>104948</v>
      </c>
      <c r="J671" s="227">
        <v>42</v>
      </c>
      <c r="K671" s="227">
        <v>4292</v>
      </c>
    </row>
    <row r="672" spans="1:11" s="19" customFormat="1" ht="15" customHeight="1">
      <c r="A672" s="145"/>
      <c r="B672" s="145"/>
      <c r="C672" s="145" t="s">
        <v>1791</v>
      </c>
      <c r="D672" s="145"/>
      <c r="E672" s="146" t="s">
        <v>1798</v>
      </c>
      <c r="F672" s="227">
        <v>874</v>
      </c>
      <c r="G672" s="227">
        <v>83383</v>
      </c>
      <c r="H672" s="228">
        <v>529</v>
      </c>
      <c r="I672" s="229">
        <v>68328</v>
      </c>
      <c r="J672" s="227">
        <v>28</v>
      </c>
      <c r="K672" s="227">
        <v>2914</v>
      </c>
    </row>
    <row r="673" spans="1:11" ht="15" customHeight="1">
      <c r="A673" s="147"/>
      <c r="B673" s="147"/>
      <c r="C673" s="147" t="s">
        <v>1792</v>
      </c>
      <c r="D673" s="147"/>
      <c r="E673" s="366" t="s">
        <v>1799</v>
      </c>
      <c r="F673" s="230">
        <v>841</v>
      </c>
      <c r="G673" s="230">
        <v>59618</v>
      </c>
      <c r="H673" s="231">
        <v>523</v>
      </c>
      <c r="I673" s="232">
        <v>36620</v>
      </c>
      <c r="J673" s="230">
        <v>14</v>
      </c>
      <c r="K673" s="230">
        <v>1378</v>
      </c>
    </row>
    <row r="674" spans="1:11" ht="27" customHeight="1">
      <c r="A674" s="562" t="s">
        <v>1662</v>
      </c>
      <c r="B674" s="562"/>
      <c r="C674" s="562"/>
      <c r="D674" s="562"/>
      <c r="E674" s="562"/>
      <c r="F674" s="562"/>
      <c r="G674" s="562"/>
      <c r="H674" s="562"/>
      <c r="I674" s="562"/>
      <c r="J674" s="562"/>
      <c r="K674" s="562"/>
    </row>
    <row r="675" spans="1:11" ht="15" customHeight="1">
      <c r="A675" s="562"/>
      <c r="B675" s="562"/>
      <c r="C675" s="562"/>
      <c r="D675" s="562"/>
      <c r="E675" s="562"/>
      <c r="F675" s="562"/>
      <c r="G675" s="562"/>
      <c r="H675" s="562"/>
      <c r="I675" s="562"/>
      <c r="J675" s="562"/>
      <c r="K675" s="562"/>
    </row>
    <row r="676" spans="1:11" ht="73.5" customHeight="1">
      <c r="A676" s="561" t="s">
        <v>1776</v>
      </c>
      <c r="B676" s="561"/>
      <c r="C676" s="561"/>
      <c r="D676" s="561"/>
      <c r="E676" s="561"/>
      <c r="F676" s="561"/>
      <c r="G676" s="561"/>
      <c r="H676" s="561"/>
      <c r="I676" s="561"/>
      <c r="J676" s="561"/>
      <c r="K676" s="561"/>
    </row>
    <row r="677" spans="1:11" ht="14.25">
      <c r="A677" s="138"/>
      <c r="B677" s="138"/>
      <c r="C677" s="138"/>
      <c r="D677" s="138"/>
      <c r="E677" s="138"/>
      <c r="F677" s="138"/>
      <c r="G677" s="138"/>
      <c r="H677" s="138"/>
      <c r="I677" s="138"/>
      <c r="J677" s="138"/>
      <c r="K677" s="138"/>
    </row>
    <row r="678" spans="1:11" ht="13.5">
      <c r="A678" s="13"/>
      <c r="B678" s="13"/>
      <c r="C678" s="13"/>
      <c r="D678" s="13"/>
      <c r="E678" s="19"/>
      <c r="F678" s="19"/>
      <c r="G678" s="19"/>
      <c r="H678" s="19"/>
      <c r="I678" s="19"/>
      <c r="J678" s="19"/>
      <c r="K678" s="19"/>
    </row>
  </sheetData>
  <sheetProtection/>
  <mergeCells count="7">
    <mergeCell ref="A1:K1"/>
    <mergeCell ref="A676:K676"/>
    <mergeCell ref="A674:K675"/>
    <mergeCell ref="A2:E3"/>
    <mergeCell ref="J2:K2"/>
    <mergeCell ref="F2:G2"/>
    <mergeCell ref="H2:I2"/>
  </mergeCells>
  <printOptions/>
  <pageMargins left="0.3937007874015748" right="0.3937007874015748" top="0.4724409448818898" bottom="0.4724409448818898" header="0.2362204724409449" footer="0.1968503937007874"/>
  <pageSetup horizontalDpi="300" verticalDpi="300" orientation="portrait" paperSize="9" scale="88" r:id="rId1"/>
  <headerFooter alignWithMargins="0">
    <oddHeader>&amp;R「平成26年経済センサス-基礎調査」</oddHeader>
    <oddFooter>&amp;C&amp;P</oddFooter>
  </headerFooter>
  <rowBreaks count="2" manualBreakCount="2">
    <brk id="580" max="10" man="1"/>
    <brk id="6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A223"/>
  <sheetViews>
    <sheetView view="pageBreakPreview" zoomScaleSheetLayoutView="100" zoomScalePageLayoutView="85" workbookViewId="0" topLeftCell="A1">
      <selection activeCell="A1" sqref="A1:U1"/>
    </sheetView>
  </sheetViews>
  <sheetFormatPr defaultColWidth="8" defaultRowHeight="15"/>
  <cols>
    <col min="1" max="1" width="13.8984375" style="199" customWidth="1"/>
    <col min="2" max="5" width="7.59765625" style="199" customWidth="1"/>
    <col min="6" max="11" width="7.59765625" style="200" customWidth="1"/>
    <col min="12" max="15" width="5" style="200" customWidth="1"/>
    <col min="16" max="19" width="7.59765625" style="200" customWidth="1"/>
    <col min="20" max="21" width="5" style="200" customWidth="1"/>
    <col min="22" max="25" width="7.59765625" style="200" customWidth="1"/>
    <col min="26" max="26" width="5" style="200" customWidth="1"/>
    <col min="27" max="27" width="7.19921875" style="200" customWidth="1"/>
    <col min="28" max="47" width="7.59765625" style="200" customWidth="1"/>
    <col min="48" max="49" width="5" style="200" customWidth="1"/>
    <col min="50" max="51" width="7.59765625" style="200" customWidth="1"/>
    <col min="52" max="53" width="7.59765625" style="154" customWidth="1"/>
    <col min="54" max="16384" width="8" style="154" customWidth="1"/>
  </cols>
  <sheetData>
    <row r="1" spans="1:51" ht="41.25" customHeight="1">
      <c r="A1" s="609" t="s">
        <v>1851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</row>
    <row r="2" spans="1:51" ht="11.25" customHeight="1">
      <c r="A2" s="155"/>
      <c r="B2" s="155"/>
      <c r="C2" s="155"/>
      <c r="D2" s="155"/>
      <c r="E2" s="155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</row>
    <row r="3" spans="1:53" s="167" customFormat="1" ht="15">
      <c r="A3" s="157"/>
      <c r="B3" s="160" t="s">
        <v>1811</v>
      </c>
      <c r="C3" s="158"/>
      <c r="D3" s="158"/>
      <c r="E3" s="158"/>
      <c r="F3" s="162" t="s">
        <v>1810</v>
      </c>
      <c r="G3" s="160"/>
      <c r="H3" s="160"/>
      <c r="I3" s="161"/>
      <c r="J3" s="160" t="s">
        <v>1826</v>
      </c>
      <c r="K3" s="160"/>
      <c r="L3" s="577" t="s">
        <v>1802</v>
      </c>
      <c r="M3" s="578"/>
      <c r="N3" s="577" t="s">
        <v>1824</v>
      </c>
      <c r="O3" s="580"/>
      <c r="P3" s="577" t="s">
        <v>1819</v>
      </c>
      <c r="Q3" s="579"/>
      <c r="R3" s="164" t="s">
        <v>466</v>
      </c>
      <c r="S3" s="161"/>
      <c r="T3" s="163" t="s">
        <v>1818</v>
      </c>
      <c r="U3" s="165"/>
      <c r="V3" s="162" t="s">
        <v>467</v>
      </c>
      <c r="W3" s="165"/>
      <c r="X3" s="163" t="s">
        <v>468</v>
      </c>
      <c r="Y3" s="161"/>
      <c r="Z3" s="163" t="s">
        <v>469</v>
      </c>
      <c r="AA3" s="161"/>
      <c r="AB3" s="163" t="s">
        <v>470</v>
      </c>
      <c r="AC3" s="165"/>
      <c r="AD3" s="162" t="s">
        <v>471</v>
      </c>
      <c r="AE3" s="160"/>
      <c r="AF3" s="163" t="s">
        <v>472</v>
      </c>
      <c r="AG3" s="160"/>
      <c r="AH3" s="163" t="s">
        <v>473</v>
      </c>
      <c r="AI3" s="161"/>
      <c r="AJ3" s="163" t="s">
        <v>474</v>
      </c>
      <c r="AK3" s="165"/>
      <c r="AL3" s="162" t="s">
        <v>475</v>
      </c>
      <c r="AM3" s="165"/>
      <c r="AN3" s="162" t="s">
        <v>476</v>
      </c>
      <c r="AO3" s="165"/>
      <c r="AP3" s="163" t="s">
        <v>477</v>
      </c>
      <c r="AQ3" s="161"/>
      <c r="AR3" s="163" t="s">
        <v>478</v>
      </c>
      <c r="AS3" s="165"/>
      <c r="AT3" s="166" t="s">
        <v>479</v>
      </c>
      <c r="AU3" s="161"/>
      <c r="AV3" s="160" t="s">
        <v>480</v>
      </c>
      <c r="AW3" s="161"/>
      <c r="AX3" s="160" t="s">
        <v>481</v>
      </c>
      <c r="AY3" s="161"/>
      <c r="AZ3" s="162" t="s">
        <v>1821</v>
      </c>
      <c r="BA3" s="165"/>
    </row>
    <row r="4" spans="1:53" s="167" customFormat="1" ht="14.25">
      <c r="A4" s="168"/>
      <c r="B4" s="572" t="s">
        <v>1812</v>
      </c>
      <c r="C4" s="576"/>
      <c r="D4" s="576"/>
      <c r="E4" s="573"/>
      <c r="F4" s="169" t="s">
        <v>1813</v>
      </c>
      <c r="G4" s="158"/>
      <c r="H4" s="158"/>
      <c r="I4" s="170"/>
      <c r="J4" s="169" t="s">
        <v>180</v>
      </c>
      <c r="K4" s="169"/>
      <c r="L4" s="572" t="s">
        <v>1825</v>
      </c>
      <c r="M4" s="576"/>
      <c r="N4" s="572" t="s">
        <v>1804</v>
      </c>
      <c r="O4" s="581"/>
      <c r="P4" s="572" t="s">
        <v>1820</v>
      </c>
      <c r="Q4" s="573"/>
      <c r="R4" s="170" t="s">
        <v>181</v>
      </c>
      <c r="S4" s="159"/>
      <c r="T4" s="169" t="s">
        <v>182</v>
      </c>
      <c r="U4" s="159"/>
      <c r="V4" s="169" t="s">
        <v>183</v>
      </c>
      <c r="W4" s="159"/>
      <c r="X4" s="169" t="s">
        <v>184</v>
      </c>
      <c r="Y4" s="159"/>
      <c r="Z4" s="169" t="s">
        <v>185</v>
      </c>
      <c r="AA4" s="159"/>
      <c r="AB4" s="169" t="s">
        <v>186</v>
      </c>
      <c r="AC4" s="159"/>
      <c r="AD4" s="169" t="s">
        <v>187</v>
      </c>
      <c r="AE4" s="158"/>
      <c r="AF4" s="169" t="s">
        <v>188</v>
      </c>
      <c r="AG4" s="158"/>
      <c r="AH4" s="169" t="s">
        <v>189</v>
      </c>
      <c r="AI4" s="159"/>
      <c r="AJ4" s="169" t="s">
        <v>190</v>
      </c>
      <c r="AK4" s="159"/>
      <c r="AL4" s="572" t="s">
        <v>191</v>
      </c>
      <c r="AM4" s="573"/>
      <c r="AN4" s="169" t="s">
        <v>192</v>
      </c>
      <c r="AO4" s="159"/>
      <c r="AP4" s="169" t="s">
        <v>193</v>
      </c>
      <c r="AQ4" s="159"/>
      <c r="AR4" s="169" t="s">
        <v>194</v>
      </c>
      <c r="AS4" s="159"/>
      <c r="AT4" s="158" t="s">
        <v>195</v>
      </c>
      <c r="AU4" s="159"/>
      <c r="AV4" s="158" t="s">
        <v>196</v>
      </c>
      <c r="AW4" s="159"/>
      <c r="AX4" s="158" t="s">
        <v>197</v>
      </c>
      <c r="AY4" s="159"/>
      <c r="AZ4" s="158" t="s">
        <v>1822</v>
      </c>
      <c r="BA4" s="159"/>
    </row>
    <row r="5" spans="1:53" s="167" customFormat="1" ht="14.25" customHeight="1">
      <c r="A5" s="159"/>
      <c r="B5" s="158"/>
      <c r="C5" s="158"/>
      <c r="D5" s="158"/>
      <c r="E5" s="158"/>
      <c r="F5" s="174"/>
      <c r="G5" s="172"/>
      <c r="H5" s="172"/>
      <c r="I5" s="173"/>
      <c r="J5" s="172"/>
      <c r="K5" s="172"/>
      <c r="L5" s="174"/>
      <c r="M5" s="172"/>
      <c r="N5" s="174"/>
      <c r="O5" s="172"/>
      <c r="P5" s="174"/>
      <c r="Q5" s="173"/>
      <c r="R5" s="175" t="s">
        <v>176</v>
      </c>
      <c r="S5" s="176"/>
      <c r="T5" s="177" t="s">
        <v>177</v>
      </c>
      <c r="U5" s="176"/>
      <c r="V5" s="178"/>
      <c r="W5" s="176"/>
      <c r="X5" s="177"/>
      <c r="Y5" s="179"/>
      <c r="Z5" s="177" t="s">
        <v>178</v>
      </c>
      <c r="AA5" s="176"/>
      <c r="AB5" s="178"/>
      <c r="AC5" s="176"/>
      <c r="AD5" s="177"/>
      <c r="AE5" s="179"/>
      <c r="AF5" s="177"/>
      <c r="AG5" s="179"/>
      <c r="AH5" s="177"/>
      <c r="AI5" s="176"/>
      <c r="AJ5" s="177"/>
      <c r="AK5" s="176"/>
      <c r="AL5" s="574" t="s">
        <v>179</v>
      </c>
      <c r="AM5" s="575"/>
      <c r="AN5" s="180"/>
      <c r="AO5" s="176"/>
      <c r="AP5" s="177" t="s">
        <v>175</v>
      </c>
      <c r="AQ5" s="179"/>
      <c r="AR5" s="180"/>
      <c r="AS5" s="176"/>
      <c r="AT5" s="181"/>
      <c r="AU5" s="176"/>
      <c r="AV5" s="179"/>
      <c r="AW5" s="176"/>
      <c r="AX5" s="179" t="s">
        <v>198</v>
      </c>
      <c r="AY5" s="176"/>
      <c r="AZ5" s="179" t="s">
        <v>1823</v>
      </c>
      <c r="BA5" s="176"/>
    </row>
    <row r="6" spans="1:53" s="167" customFormat="1" ht="13.5">
      <c r="A6" s="159"/>
      <c r="B6" s="376" t="s">
        <v>1814</v>
      </c>
      <c r="C6" s="376" t="s">
        <v>1815</v>
      </c>
      <c r="D6" s="377"/>
      <c r="E6" s="374"/>
      <c r="F6" s="183" t="s">
        <v>159</v>
      </c>
      <c r="G6" s="171" t="s">
        <v>160</v>
      </c>
      <c r="H6" s="184"/>
      <c r="I6" s="185"/>
      <c r="J6" s="182" t="s">
        <v>1814</v>
      </c>
      <c r="K6" s="182" t="s">
        <v>1815</v>
      </c>
      <c r="L6" s="183" t="s">
        <v>159</v>
      </c>
      <c r="M6" s="183" t="s">
        <v>160</v>
      </c>
      <c r="N6" s="183" t="s">
        <v>1814</v>
      </c>
      <c r="O6" s="183" t="s">
        <v>1815</v>
      </c>
      <c r="P6" s="183" t="s">
        <v>159</v>
      </c>
      <c r="Q6" s="183" t="s">
        <v>160</v>
      </c>
      <c r="R6" s="183" t="s">
        <v>159</v>
      </c>
      <c r="S6" s="183" t="s">
        <v>160</v>
      </c>
      <c r="T6" s="183" t="s">
        <v>159</v>
      </c>
      <c r="U6" s="183" t="s">
        <v>160</v>
      </c>
      <c r="V6" s="183" t="s">
        <v>159</v>
      </c>
      <c r="W6" s="183" t="s">
        <v>160</v>
      </c>
      <c r="X6" s="183" t="s">
        <v>159</v>
      </c>
      <c r="Y6" s="183" t="s">
        <v>160</v>
      </c>
      <c r="Z6" s="183" t="s">
        <v>159</v>
      </c>
      <c r="AA6" s="183" t="s">
        <v>160</v>
      </c>
      <c r="AB6" s="183" t="s">
        <v>159</v>
      </c>
      <c r="AC6" s="183" t="s">
        <v>160</v>
      </c>
      <c r="AD6" s="183" t="s">
        <v>159</v>
      </c>
      <c r="AE6" s="183" t="s">
        <v>160</v>
      </c>
      <c r="AF6" s="183" t="s">
        <v>159</v>
      </c>
      <c r="AG6" s="183" t="s">
        <v>160</v>
      </c>
      <c r="AH6" s="183" t="s">
        <v>159</v>
      </c>
      <c r="AI6" s="183" t="s">
        <v>160</v>
      </c>
      <c r="AJ6" s="183" t="s">
        <v>159</v>
      </c>
      <c r="AK6" s="183" t="s">
        <v>160</v>
      </c>
      <c r="AL6" s="183" t="s">
        <v>159</v>
      </c>
      <c r="AM6" s="183" t="s">
        <v>160</v>
      </c>
      <c r="AN6" s="183" t="s">
        <v>159</v>
      </c>
      <c r="AO6" s="183" t="s">
        <v>160</v>
      </c>
      <c r="AP6" s="183" t="s">
        <v>159</v>
      </c>
      <c r="AQ6" s="183" t="s">
        <v>160</v>
      </c>
      <c r="AR6" s="183" t="s">
        <v>159</v>
      </c>
      <c r="AS6" s="183" t="s">
        <v>160</v>
      </c>
      <c r="AT6" s="182" t="s">
        <v>159</v>
      </c>
      <c r="AU6" s="183" t="s">
        <v>160</v>
      </c>
      <c r="AV6" s="183" t="s">
        <v>159</v>
      </c>
      <c r="AW6" s="183" t="s">
        <v>160</v>
      </c>
      <c r="AX6" s="183" t="s">
        <v>159</v>
      </c>
      <c r="AY6" s="183" t="s">
        <v>160</v>
      </c>
      <c r="AZ6" s="183" t="s">
        <v>159</v>
      </c>
      <c r="BA6" s="183" t="s">
        <v>160</v>
      </c>
    </row>
    <row r="7" spans="1:53" s="167" customFormat="1" ht="8.25" customHeight="1">
      <c r="A7" s="168"/>
      <c r="B7" s="168"/>
      <c r="C7" s="168"/>
      <c r="D7" s="373"/>
      <c r="E7" s="374"/>
      <c r="F7" s="188"/>
      <c r="G7" s="188"/>
      <c r="H7" s="187"/>
      <c r="I7" s="187"/>
      <c r="J7" s="183"/>
      <c r="K7" s="183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6"/>
      <c r="AU7" s="188"/>
      <c r="AV7" s="188"/>
      <c r="AW7" s="188"/>
      <c r="AX7" s="188"/>
      <c r="AY7" s="188"/>
      <c r="AZ7" s="188"/>
      <c r="BA7" s="188"/>
    </row>
    <row r="8" spans="1:53" s="167" customFormat="1" ht="13.5">
      <c r="A8" s="368" t="s">
        <v>199</v>
      </c>
      <c r="B8" s="375"/>
      <c r="C8" s="375"/>
      <c r="D8" s="183" t="s">
        <v>200</v>
      </c>
      <c r="E8" s="182" t="s">
        <v>201</v>
      </c>
      <c r="F8" s="188"/>
      <c r="G8" s="188"/>
      <c r="H8" s="183" t="s">
        <v>200</v>
      </c>
      <c r="I8" s="183" t="s">
        <v>201</v>
      </c>
      <c r="J8" s="183"/>
      <c r="K8" s="183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6"/>
      <c r="AU8" s="188"/>
      <c r="AV8" s="188"/>
      <c r="AW8" s="188"/>
      <c r="AX8" s="188"/>
      <c r="AY8" s="188"/>
      <c r="AZ8" s="188"/>
      <c r="BA8" s="188"/>
    </row>
    <row r="9" spans="1:53" s="167" customFormat="1" ht="13.5">
      <c r="A9" s="168"/>
      <c r="B9" s="168"/>
      <c r="C9" s="168" t="s">
        <v>1816</v>
      </c>
      <c r="D9" s="168"/>
      <c r="E9" s="168"/>
      <c r="F9" s="188"/>
      <c r="G9" s="183"/>
      <c r="H9" s="183"/>
      <c r="I9" s="183"/>
      <c r="J9" s="183"/>
      <c r="K9" s="183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6"/>
      <c r="AU9" s="188"/>
      <c r="AV9" s="188"/>
      <c r="AW9" s="188"/>
      <c r="AX9" s="188"/>
      <c r="AY9" s="188"/>
      <c r="AZ9" s="188"/>
      <c r="BA9" s="188"/>
    </row>
    <row r="10" spans="1:53" s="167" customFormat="1" ht="8.25" customHeight="1">
      <c r="A10" s="189"/>
      <c r="B10" s="189"/>
      <c r="C10" s="189"/>
      <c r="D10" s="189"/>
      <c r="E10" s="189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0"/>
      <c r="AU10" s="191"/>
      <c r="AV10" s="191"/>
      <c r="AW10" s="191"/>
      <c r="AX10" s="191"/>
      <c r="AY10" s="191"/>
      <c r="AZ10" s="191"/>
      <c r="BA10" s="191"/>
    </row>
    <row r="11" spans="1:53" s="196" customFormat="1" ht="9.75" customHeight="1">
      <c r="A11" s="192"/>
      <c r="B11" s="369"/>
      <c r="C11" s="379" t="s">
        <v>161</v>
      </c>
      <c r="D11" s="379" t="s">
        <v>161</v>
      </c>
      <c r="E11" s="379" t="s">
        <v>161</v>
      </c>
      <c r="F11" s="195"/>
      <c r="G11" s="194" t="s">
        <v>161</v>
      </c>
      <c r="H11" s="194" t="s">
        <v>161</v>
      </c>
      <c r="I11" s="194" t="s">
        <v>161</v>
      </c>
      <c r="J11" s="194"/>
      <c r="K11" s="194" t="s">
        <v>161</v>
      </c>
      <c r="L11" s="246"/>
      <c r="M11" s="247" t="s">
        <v>161</v>
      </c>
      <c r="N11" s="234"/>
      <c r="O11" s="234" t="s">
        <v>161</v>
      </c>
      <c r="P11" s="234"/>
      <c r="Q11" s="234" t="s">
        <v>161</v>
      </c>
      <c r="R11" s="246"/>
      <c r="S11" s="247" t="s">
        <v>161</v>
      </c>
      <c r="T11" s="246"/>
      <c r="U11" s="247" t="s">
        <v>161</v>
      </c>
      <c r="V11" s="246"/>
      <c r="W11" s="234" t="s">
        <v>161</v>
      </c>
      <c r="X11" s="246"/>
      <c r="Y11" s="247" t="s">
        <v>161</v>
      </c>
      <c r="Z11" s="246"/>
      <c r="AA11" s="247" t="s">
        <v>161</v>
      </c>
      <c r="AB11" s="246"/>
      <c r="AC11" s="247" t="s">
        <v>161</v>
      </c>
      <c r="AD11" s="246"/>
      <c r="AE11" s="247" t="s">
        <v>161</v>
      </c>
      <c r="AF11" s="246"/>
      <c r="AG11" s="234" t="s">
        <v>161</v>
      </c>
      <c r="AH11" s="246"/>
      <c r="AI11" s="247" t="s">
        <v>161</v>
      </c>
      <c r="AJ11" s="246"/>
      <c r="AK11" s="247" t="s">
        <v>161</v>
      </c>
      <c r="AL11" s="246"/>
      <c r="AM11" s="234" t="s">
        <v>161</v>
      </c>
      <c r="AN11" s="246"/>
      <c r="AO11" s="247" t="s">
        <v>161</v>
      </c>
      <c r="AP11" s="246"/>
      <c r="AQ11" s="247" t="s">
        <v>161</v>
      </c>
      <c r="AR11" s="246"/>
      <c r="AS11" s="247" t="s">
        <v>161</v>
      </c>
      <c r="AT11" s="246"/>
      <c r="AU11" s="247" t="s">
        <v>161</v>
      </c>
      <c r="AV11" s="246"/>
      <c r="AW11" s="247" t="s">
        <v>161</v>
      </c>
      <c r="AX11" s="193"/>
      <c r="AY11" s="194" t="s">
        <v>161</v>
      </c>
      <c r="AZ11" s="193"/>
      <c r="BA11" s="194" t="s">
        <v>161</v>
      </c>
    </row>
    <row r="12" spans="1:53" s="241" customFormat="1" ht="13.5">
      <c r="A12" s="197" t="s">
        <v>202</v>
      </c>
      <c r="B12" s="370">
        <v>19112</v>
      </c>
      <c r="C12" s="370">
        <v>375745</v>
      </c>
      <c r="D12" s="370">
        <v>246841</v>
      </c>
      <c r="E12" s="370">
        <v>128027</v>
      </c>
      <c r="F12" s="235">
        <v>19056</v>
      </c>
      <c r="G12" s="238">
        <v>368756</v>
      </c>
      <c r="H12" s="238">
        <v>241348</v>
      </c>
      <c r="I12" s="238">
        <v>126531</v>
      </c>
      <c r="J12" s="238">
        <v>16</v>
      </c>
      <c r="K12" s="238">
        <v>173</v>
      </c>
      <c r="L12" s="248">
        <v>15</v>
      </c>
      <c r="M12" s="249">
        <v>171</v>
      </c>
      <c r="N12" s="237">
        <v>1</v>
      </c>
      <c r="O12" s="237">
        <v>2</v>
      </c>
      <c r="P12" s="237">
        <v>19096</v>
      </c>
      <c r="Q12" s="237">
        <v>375572</v>
      </c>
      <c r="R12" s="256">
        <v>19040</v>
      </c>
      <c r="S12" s="257">
        <v>368583</v>
      </c>
      <c r="T12" s="248" t="s">
        <v>1667</v>
      </c>
      <c r="U12" s="249" t="s">
        <v>1667</v>
      </c>
      <c r="V12" s="248">
        <v>1341</v>
      </c>
      <c r="W12" s="237">
        <v>22894</v>
      </c>
      <c r="X12" s="248">
        <v>2283</v>
      </c>
      <c r="Y12" s="249">
        <v>34339</v>
      </c>
      <c r="Z12" s="248">
        <v>25</v>
      </c>
      <c r="AA12" s="249">
        <v>1190</v>
      </c>
      <c r="AB12" s="248">
        <v>440</v>
      </c>
      <c r="AC12" s="249">
        <v>53610</v>
      </c>
      <c r="AD12" s="248">
        <v>1211</v>
      </c>
      <c r="AE12" s="249">
        <v>43265</v>
      </c>
      <c r="AF12" s="248">
        <v>4855</v>
      </c>
      <c r="AG12" s="237">
        <v>71148</v>
      </c>
      <c r="AH12" s="248">
        <v>253</v>
      </c>
      <c r="AI12" s="249">
        <v>14182</v>
      </c>
      <c r="AJ12" s="248">
        <v>1308</v>
      </c>
      <c r="AK12" s="249">
        <v>7546</v>
      </c>
      <c r="AL12" s="248">
        <v>650</v>
      </c>
      <c r="AM12" s="237">
        <v>11214</v>
      </c>
      <c r="AN12" s="248">
        <v>2413</v>
      </c>
      <c r="AO12" s="249">
        <v>23251</v>
      </c>
      <c r="AP12" s="248">
        <v>1176</v>
      </c>
      <c r="AQ12" s="249">
        <v>9425</v>
      </c>
      <c r="AR12" s="248">
        <v>444</v>
      </c>
      <c r="AS12" s="249">
        <v>9096</v>
      </c>
      <c r="AT12" s="248">
        <v>1320</v>
      </c>
      <c r="AU12" s="249">
        <v>20682</v>
      </c>
      <c r="AV12" s="248">
        <v>50</v>
      </c>
      <c r="AW12" s="249">
        <v>4335</v>
      </c>
      <c r="AX12" s="235">
        <v>1271</v>
      </c>
      <c r="AY12" s="238">
        <v>42406</v>
      </c>
      <c r="AZ12" s="235">
        <v>56</v>
      </c>
      <c r="BA12" s="238">
        <v>6989</v>
      </c>
    </row>
    <row r="13" spans="1:53" s="241" customFormat="1" ht="13.5">
      <c r="A13" s="263" t="s">
        <v>482</v>
      </c>
      <c r="B13" s="274">
        <f>SUM(B14:B16)</f>
        <v>237</v>
      </c>
      <c r="C13" s="274">
        <f aca="true" t="shared" si="0" ref="C13:I13">SUM(C14:C16)</f>
        <v>2768</v>
      </c>
      <c r="D13" s="274">
        <f t="shared" si="0"/>
        <v>1993</v>
      </c>
      <c r="E13" s="274">
        <f t="shared" si="0"/>
        <v>775</v>
      </c>
      <c r="F13" s="274">
        <f t="shared" si="0"/>
        <v>237</v>
      </c>
      <c r="G13" s="274">
        <f t="shared" si="0"/>
        <v>2768</v>
      </c>
      <c r="H13" s="274">
        <f t="shared" si="0"/>
        <v>1993</v>
      </c>
      <c r="I13" s="274">
        <f t="shared" si="0"/>
        <v>775</v>
      </c>
      <c r="J13" s="274">
        <f aca="true" t="shared" si="1" ref="J13:BA13">SUM(J14:J16)</f>
        <v>0</v>
      </c>
      <c r="K13" s="274">
        <f t="shared" si="1"/>
        <v>0</v>
      </c>
      <c r="L13" s="274">
        <f t="shared" si="1"/>
        <v>0</v>
      </c>
      <c r="M13" s="274">
        <f t="shared" si="1"/>
        <v>0</v>
      </c>
      <c r="N13" s="274">
        <f t="shared" si="1"/>
        <v>0</v>
      </c>
      <c r="O13" s="274">
        <f t="shared" si="1"/>
        <v>0</v>
      </c>
      <c r="P13" s="274">
        <f t="shared" si="1"/>
        <v>237</v>
      </c>
      <c r="Q13" s="274">
        <f t="shared" si="1"/>
        <v>2768</v>
      </c>
      <c r="R13" s="274">
        <f t="shared" si="1"/>
        <v>237</v>
      </c>
      <c r="S13" s="274">
        <f t="shared" si="1"/>
        <v>2768</v>
      </c>
      <c r="T13" s="274">
        <f t="shared" si="1"/>
        <v>0</v>
      </c>
      <c r="U13" s="274">
        <f t="shared" si="1"/>
        <v>0</v>
      </c>
      <c r="V13" s="274">
        <f t="shared" si="1"/>
        <v>19</v>
      </c>
      <c r="W13" s="274">
        <f t="shared" si="1"/>
        <v>83</v>
      </c>
      <c r="X13" s="274">
        <f t="shared" si="1"/>
        <v>44</v>
      </c>
      <c r="Y13" s="274">
        <f t="shared" si="1"/>
        <v>550</v>
      </c>
      <c r="Z13" s="274">
        <f t="shared" si="1"/>
        <v>0</v>
      </c>
      <c r="AA13" s="274">
        <f t="shared" si="1"/>
        <v>0</v>
      </c>
      <c r="AB13" s="274">
        <f t="shared" si="1"/>
        <v>4</v>
      </c>
      <c r="AC13" s="274">
        <f t="shared" si="1"/>
        <v>57</v>
      </c>
      <c r="AD13" s="274">
        <f t="shared" si="1"/>
        <v>15</v>
      </c>
      <c r="AE13" s="274">
        <f t="shared" si="1"/>
        <v>809</v>
      </c>
      <c r="AF13" s="274">
        <f t="shared" si="1"/>
        <v>61</v>
      </c>
      <c r="AG13" s="274">
        <f t="shared" si="1"/>
        <v>562</v>
      </c>
      <c r="AH13" s="274">
        <f t="shared" si="1"/>
        <v>0</v>
      </c>
      <c r="AI13" s="274">
        <f t="shared" si="1"/>
        <v>0</v>
      </c>
      <c r="AJ13" s="274">
        <f t="shared" si="1"/>
        <v>17</v>
      </c>
      <c r="AK13" s="274">
        <f t="shared" si="1"/>
        <v>99</v>
      </c>
      <c r="AL13" s="274">
        <f t="shared" si="1"/>
        <v>7</v>
      </c>
      <c r="AM13" s="274">
        <f t="shared" si="1"/>
        <v>63</v>
      </c>
      <c r="AN13" s="274">
        <f t="shared" si="1"/>
        <v>20</v>
      </c>
      <c r="AO13" s="274">
        <f t="shared" si="1"/>
        <v>59</v>
      </c>
      <c r="AP13" s="274">
        <f t="shared" si="1"/>
        <v>19</v>
      </c>
      <c r="AQ13" s="274">
        <f t="shared" si="1"/>
        <v>147</v>
      </c>
      <c r="AR13" s="274">
        <f t="shared" si="1"/>
        <v>8</v>
      </c>
      <c r="AS13" s="274">
        <f t="shared" si="1"/>
        <v>153</v>
      </c>
      <c r="AT13" s="274">
        <f t="shared" si="1"/>
        <v>9</v>
      </c>
      <c r="AU13" s="274">
        <f t="shared" si="1"/>
        <v>47</v>
      </c>
      <c r="AV13" s="274">
        <f t="shared" si="1"/>
        <v>0</v>
      </c>
      <c r="AW13" s="274">
        <f t="shared" si="1"/>
        <v>0</v>
      </c>
      <c r="AX13" s="274">
        <f t="shared" si="1"/>
        <v>14</v>
      </c>
      <c r="AY13" s="274">
        <f t="shared" si="1"/>
        <v>139</v>
      </c>
      <c r="AZ13" s="274">
        <f t="shared" si="1"/>
        <v>0</v>
      </c>
      <c r="BA13" s="274">
        <f t="shared" si="1"/>
        <v>0</v>
      </c>
    </row>
    <row r="14" spans="1:53" s="199" customFormat="1" ht="13.5">
      <c r="A14" s="198" t="s">
        <v>483</v>
      </c>
      <c r="B14" s="371">
        <v>50</v>
      </c>
      <c r="C14" s="371">
        <v>1231</v>
      </c>
      <c r="D14" s="371">
        <v>958</v>
      </c>
      <c r="E14" s="371">
        <v>273</v>
      </c>
      <c r="F14" s="240">
        <v>50</v>
      </c>
      <c r="G14" s="239">
        <v>1231</v>
      </c>
      <c r="H14" s="239">
        <v>958</v>
      </c>
      <c r="I14" s="239">
        <v>273</v>
      </c>
      <c r="J14" s="239" t="s">
        <v>1667</v>
      </c>
      <c r="K14" s="239" t="s">
        <v>1667</v>
      </c>
      <c r="L14" s="250" t="s">
        <v>1667</v>
      </c>
      <c r="M14" s="251" t="s">
        <v>1667</v>
      </c>
      <c r="N14" s="236" t="s">
        <v>1667</v>
      </c>
      <c r="O14" s="236" t="s">
        <v>1667</v>
      </c>
      <c r="P14" s="236">
        <v>50</v>
      </c>
      <c r="Q14" s="236">
        <v>1231</v>
      </c>
      <c r="R14" s="258">
        <v>50</v>
      </c>
      <c r="S14" s="252">
        <v>1231</v>
      </c>
      <c r="T14" s="250" t="s">
        <v>1667</v>
      </c>
      <c r="U14" s="251" t="s">
        <v>1667</v>
      </c>
      <c r="V14" s="250" t="s">
        <v>1667</v>
      </c>
      <c r="W14" s="236" t="s">
        <v>1667</v>
      </c>
      <c r="X14" s="261">
        <v>10</v>
      </c>
      <c r="Y14" s="252">
        <v>366</v>
      </c>
      <c r="Z14" s="261" t="s">
        <v>1667</v>
      </c>
      <c r="AA14" s="251" t="s">
        <v>1667</v>
      </c>
      <c r="AB14" s="250">
        <v>2</v>
      </c>
      <c r="AC14" s="252">
        <v>53</v>
      </c>
      <c r="AD14" s="250">
        <v>13</v>
      </c>
      <c r="AE14" s="252">
        <v>524</v>
      </c>
      <c r="AF14" s="261">
        <v>15</v>
      </c>
      <c r="AG14" s="260">
        <v>181</v>
      </c>
      <c r="AH14" s="261" t="s">
        <v>1667</v>
      </c>
      <c r="AI14" s="251" t="s">
        <v>1667</v>
      </c>
      <c r="AJ14" s="261">
        <v>2</v>
      </c>
      <c r="AK14" s="252">
        <v>28</v>
      </c>
      <c r="AL14" s="261">
        <v>3</v>
      </c>
      <c r="AM14" s="260">
        <v>47</v>
      </c>
      <c r="AN14" s="250">
        <v>1</v>
      </c>
      <c r="AO14" s="252">
        <v>2</v>
      </c>
      <c r="AP14" s="250">
        <v>2</v>
      </c>
      <c r="AQ14" s="252">
        <v>4</v>
      </c>
      <c r="AR14" s="261">
        <v>1</v>
      </c>
      <c r="AS14" s="251">
        <v>25</v>
      </c>
      <c r="AT14" s="261">
        <v>1</v>
      </c>
      <c r="AU14" s="252">
        <v>1</v>
      </c>
      <c r="AV14" s="261" t="s">
        <v>1667</v>
      </c>
      <c r="AW14" s="251" t="s">
        <v>1667</v>
      </c>
      <c r="AX14" s="236" t="s">
        <v>1667</v>
      </c>
      <c r="AY14" s="236" t="s">
        <v>1667</v>
      </c>
      <c r="AZ14" s="236" t="s">
        <v>1667</v>
      </c>
      <c r="BA14" s="236" t="s">
        <v>1667</v>
      </c>
    </row>
    <row r="15" spans="1:53" s="199" customFormat="1" ht="13.5">
      <c r="A15" s="198" t="s">
        <v>484</v>
      </c>
      <c r="B15" s="371">
        <v>78</v>
      </c>
      <c r="C15" s="371">
        <v>618</v>
      </c>
      <c r="D15" s="371">
        <v>422</v>
      </c>
      <c r="E15" s="371">
        <v>196</v>
      </c>
      <c r="F15" s="240">
        <v>78</v>
      </c>
      <c r="G15" s="239">
        <v>618</v>
      </c>
      <c r="H15" s="239">
        <v>422</v>
      </c>
      <c r="I15" s="239">
        <v>196</v>
      </c>
      <c r="J15" s="239" t="s">
        <v>1667</v>
      </c>
      <c r="K15" s="239" t="s">
        <v>1667</v>
      </c>
      <c r="L15" s="250" t="s">
        <v>1667</v>
      </c>
      <c r="M15" s="251" t="s">
        <v>1667</v>
      </c>
      <c r="N15" s="236" t="s">
        <v>1667</v>
      </c>
      <c r="O15" s="236" t="s">
        <v>1667</v>
      </c>
      <c r="P15" s="236">
        <v>78</v>
      </c>
      <c r="Q15" s="236">
        <v>618</v>
      </c>
      <c r="R15" s="258">
        <v>78</v>
      </c>
      <c r="S15" s="252">
        <v>618</v>
      </c>
      <c r="T15" s="250" t="s">
        <v>1667</v>
      </c>
      <c r="U15" s="251" t="s">
        <v>1667</v>
      </c>
      <c r="V15" s="250">
        <v>7</v>
      </c>
      <c r="W15" s="236">
        <v>22</v>
      </c>
      <c r="X15" s="261">
        <v>23</v>
      </c>
      <c r="Y15" s="252">
        <v>98</v>
      </c>
      <c r="Z15" s="261" t="s">
        <v>1667</v>
      </c>
      <c r="AA15" s="251" t="s">
        <v>1667</v>
      </c>
      <c r="AB15" s="250">
        <v>1</v>
      </c>
      <c r="AC15" s="252">
        <v>1</v>
      </c>
      <c r="AD15" s="250">
        <v>1</v>
      </c>
      <c r="AE15" s="252">
        <v>2</v>
      </c>
      <c r="AF15" s="261">
        <v>14</v>
      </c>
      <c r="AG15" s="260">
        <v>128</v>
      </c>
      <c r="AH15" s="261" t="s">
        <v>1667</v>
      </c>
      <c r="AI15" s="251" t="s">
        <v>1667</v>
      </c>
      <c r="AJ15" s="261">
        <v>10</v>
      </c>
      <c r="AK15" s="252">
        <v>56</v>
      </c>
      <c r="AL15" s="261">
        <v>3</v>
      </c>
      <c r="AM15" s="260">
        <v>15</v>
      </c>
      <c r="AN15" s="250">
        <v>6</v>
      </c>
      <c r="AO15" s="252">
        <v>24</v>
      </c>
      <c r="AP15" s="250">
        <v>8</v>
      </c>
      <c r="AQ15" s="252">
        <v>88</v>
      </c>
      <c r="AR15" s="261">
        <v>1</v>
      </c>
      <c r="AS15" s="251">
        <v>88</v>
      </c>
      <c r="AT15" s="261" t="s">
        <v>1667</v>
      </c>
      <c r="AU15" s="252" t="s">
        <v>1667</v>
      </c>
      <c r="AV15" s="261" t="s">
        <v>1667</v>
      </c>
      <c r="AW15" s="251" t="s">
        <v>1667</v>
      </c>
      <c r="AX15" s="236">
        <v>4</v>
      </c>
      <c r="AY15" s="236">
        <v>96</v>
      </c>
      <c r="AZ15" s="236" t="s">
        <v>1667</v>
      </c>
      <c r="BA15" s="236" t="s">
        <v>1667</v>
      </c>
    </row>
    <row r="16" spans="1:53" s="199" customFormat="1" ht="13.5">
      <c r="A16" s="198" t="s">
        <v>485</v>
      </c>
      <c r="B16" s="371">
        <v>109</v>
      </c>
      <c r="C16" s="371">
        <v>919</v>
      </c>
      <c r="D16" s="371">
        <v>613</v>
      </c>
      <c r="E16" s="371">
        <v>306</v>
      </c>
      <c r="F16" s="240">
        <v>109</v>
      </c>
      <c r="G16" s="239">
        <v>919</v>
      </c>
      <c r="H16" s="239">
        <v>613</v>
      </c>
      <c r="I16" s="239">
        <v>306</v>
      </c>
      <c r="J16" s="239" t="s">
        <v>1667</v>
      </c>
      <c r="K16" s="239" t="s">
        <v>1667</v>
      </c>
      <c r="L16" s="250" t="s">
        <v>1667</v>
      </c>
      <c r="M16" s="251" t="s">
        <v>1667</v>
      </c>
      <c r="N16" s="236" t="s">
        <v>1667</v>
      </c>
      <c r="O16" s="236" t="s">
        <v>1667</v>
      </c>
      <c r="P16" s="236">
        <v>109</v>
      </c>
      <c r="Q16" s="236">
        <v>919</v>
      </c>
      <c r="R16" s="258">
        <v>109</v>
      </c>
      <c r="S16" s="252">
        <v>919</v>
      </c>
      <c r="T16" s="250" t="s">
        <v>1667</v>
      </c>
      <c r="U16" s="251" t="s">
        <v>1667</v>
      </c>
      <c r="V16" s="250">
        <v>12</v>
      </c>
      <c r="W16" s="236">
        <v>61</v>
      </c>
      <c r="X16" s="261">
        <v>11</v>
      </c>
      <c r="Y16" s="252">
        <v>86</v>
      </c>
      <c r="Z16" s="261" t="s">
        <v>1667</v>
      </c>
      <c r="AA16" s="251" t="s">
        <v>1667</v>
      </c>
      <c r="AB16" s="250">
        <v>1</v>
      </c>
      <c r="AC16" s="252">
        <v>3</v>
      </c>
      <c r="AD16" s="250">
        <v>1</v>
      </c>
      <c r="AE16" s="252">
        <v>283</v>
      </c>
      <c r="AF16" s="261">
        <v>32</v>
      </c>
      <c r="AG16" s="260">
        <v>253</v>
      </c>
      <c r="AH16" s="261" t="s">
        <v>1667</v>
      </c>
      <c r="AI16" s="251" t="s">
        <v>1667</v>
      </c>
      <c r="AJ16" s="261">
        <v>5</v>
      </c>
      <c r="AK16" s="252">
        <v>15</v>
      </c>
      <c r="AL16" s="261">
        <v>1</v>
      </c>
      <c r="AM16" s="260">
        <v>1</v>
      </c>
      <c r="AN16" s="250">
        <v>13</v>
      </c>
      <c r="AO16" s="252">
        <v>33</v>
      </c>
      <c r="AP16" s="250">
        <v>9</v>
      </c>
      <c r="AQ16" s="252">
        <v>55</v>
      </c>
      <c r="AR16" s="261">
        <v>6</v>
      </c>
      <c r="AS16" s="251">
        <v>40</v>
      </c>
      <c r="AT16" s="261">
        <v>8</v>
      </c>
      <c r="AU16" s="252">
        <v>46</v>
      </c>
      <c r="AV16" s="261" t="s">
        <v>1667</v>
      </c>
      <c r="AW16" s="251" t="s">
        <v>1667</v>
      </c>
      <c r="AX16" s="236">
        <v>10</v>
      </c>
      <c r="AY16" s="236">
        <v>43</v>
      </c>
      <c r="AZ16" s="236" t="s">
        <v>1667</v>
      </c>
      <c r="BA16" s="236" t="s">
        <v>1667</v>
      </c>
    </row>
    <row r="17" spans="1:53" s="241" customFormat="1" ht="13.5">
      <c r="A17" s="263" t="s">
        <v>486</v>
      </c>
      <c r="B17" s="274">
        <f>SUM(B18:B19)</f>
        <v>143</v>
      </c>
      <c r="C17" s="274">
        <f aca="true" t="shared" si="2" ref="C17:BA17">SUM(C18:C19)</f>
        <v>1191</v>
      </c>
      <c r="D17" s="274">
        <f t="shared" si="2"/>
        <v>821</v>
      </c>
      <c r="E17" s="274">
        <f t="shared" si="2"/>
        <v>370</v>
      </c>
      <c r="F17" s="274">
        <f t="shared" si="2"/>
        <v>143</v>
      </c>
      <c r="G17" s="274">
        <f t="shared" si="2"/>
        <v>1191</v>
      </c>
      <c r="H17" s="274">
        <f t="shared" si="2"/>
        <v>821</v>
      </c>
      <c r="I17" s="274">
        <f t="shared" si="2"/>
        <v>370</v>
      </c>
      <c r="J17" s="274">
        <f t="shared" si="2"/>
        <v>1</v>
      </c>
      <c r="K17" s="274">
        <f t="shared" si="2"/>
        <v>5</v>
      </c>
      <c r="L17" s="274">
        <f t="shared" si="2"/>
        <v>1</v>
      </c>
      <c r="M17" s="274">
        <f t="shared" si="2"/>
        <v>5</v>
      </c>
      <c r="N17" s="274">
        <f t="shared" si="2"/>
        <v>0</v>
      </c>
      <c r="O17" s="274">
        <f t="shared" si="2"/>
        <v>0</v>
      </c>
      <c r="P17" s="274">
        <f t="shared" si="2"/>
        <v>142</v>
      </c>
      <c r="Q17" s="274">
        <f t="shared" si="2"/>
        <v>1186</v>
      </c>
      <c r="R17" s="274">
        <f t="shared" si="2"/>
        <v>142</v>
      </c>
      <c r="S17" s="274">
        <f t="shared" si="2"/>
        <v>1186</v>
      </c>
      <c r="T17" s="274">
        <f t="shared" si="2"/>
        <v>0</v>
      </c>
      <c r="U17" s="274">
        <f t="shared" si="2"/>
        <v>0</v>
      </c>
      <c r="V17" s="274">
        <f t="shared" si="2"/>
        <v>13</v>
      </c>
      <c r="W17" s="274">
        <f t="shared" si="2"/>
        <v>113</v>
      </c>
      <c r="X17" s="274">
        <f t="shared" si="2"/>
        <v>52</v>
      </c>
      <c r="Y17" s="274">
        <f t="shared" si="2"/>
        <v>284</v>
      </c>
      <c r="Z17" s="274">
        <f t="shared" si="2"/>
        <v>0</v>
      </c>
      <c r="AA17" s="274">
        <f t="shared" si="2"/>
        <v>0</v>
      </c>
      <c r="AB17" s="274">
        <f t="shared" si="2"/>
        <v>2</v>
      </c>
      <c r="AC17" s="274">
        <f t="shared" si="2"/>
        <v>141</v>
      </c>
      <c r="AD17" s="274">
        <f t="shared" si="2"/>
        <v>3</v>
      </c>
      <c r="AE17" s="274">
        <f t="shared" si="2"/>
        <v>11</v>
      </c>
      <c r="AF17" s="274">
        <f t="shared" si="2"/>
        <v>36</v>
      </c>
      <c r="AG17" s="274">
        <f t="shared" si="2"/>
        <v>241</v>
      </c>
      <c r="AH17" s="274">
        <f t="shared" si="2"/>
        <v>0</v>
      </c>
      <c r="AI17" s="274">
        <f t="shared" si="2"/>
        <v>0</v>
      </c>
      <c r="AJ17" s="274">
        <f t="shared" si="2"/>
        <v>5</v>
      </c>
      <c r="AK17" s="274">
        <f t="shared" si="2"/>
        <v>37</v>
      </c>
      <c r="AL17" s="274">
        <f t="shared" si="2"/>
        <v>2</v>
      </c>
      <c r="AM17" s="274">
        <f t="shared" si="2"/>
        <v>5</v>
      </c>
      <c r="AN17" s="274">
        <f t="shared" si="2"/>
        <v>9</v>
      </c>
      <c r="AO17" s="274">
        <f t="shared" si="2"/>
        <v>43</v>
      </c>
      <c r="AP17" s="274">
        <f t="shared" si="2"/>
        <v>5</v>
      </c>
      <c r="AQ17" s="274">
        <f t="shared" si="2"/>
        <v>7</v>
      </c>
      <c r="AR17" s="274">
        <f t="shared" si="2"/>
        <v>1</v>
      </c>
      <c r="AS17" s="274">
        <f t="shared" si="2"/>
        <v>6</v>
      </c>
      <c r="AT17" s="274">
        <f t="shared" si="2"/>
        <v>7</v>
      </c>
      <c r="AU17" s="274">
        <f t="shared" si="2"/>
        <v>75</v>
      </c>
      <c r="AV17" s="274">
        <f t="shared" si="2"/>
        <v>0</v>
      </c>
      <c r="AW17" s="274">
        <f t="shared" si="2"/>
        <v>0</v>
      </c>
      <c r="AX17" s="274">
        <f t="shared" si="2"/>
        <v>7</v>
      </c>
      <c r="AY17" s="274">
        <f t="shared" si="2"/>
        <v>223</v>
      </c>
      <c r="AZ17" s="274">
        <f t="shared" si="2"/>
        <v>0</v>
      </c>
      <c r="BA17" s="274">
        <f t="shared" si="2"/>
        <v>0</v>
      </c>
    </row>
    <row r="18" spans="1:53" s="199" customFormat="1" ht="13.5">
      <c r="A18" s="198" t="s">
        <v>1679</v>
      </c>
      <c r="B18" s="371">
        <v>58</v>
      </c>
      <c r="C18" s="371">
        <v>528</v>
      </c>
      <c r="D18" s="371">
        <v>348</v>
      </c>
      <c r="E18" s="371">
        <v>180</v>
      </c>
      <c r="F18" s="240">
        <v>58</v>
      </c>
      <c r="G18" s="239">
        <v>528</v>
      </c>
      <c r="H18" s="239">
        <v>348</v>
      </c>
      <c r="I18" s="239">
        <v>180</v>
      </c>
      <c r="J18" s="239">
        <v>1</v>
      </c>
      <c r="K18" s="239">
        <v>5</v>
      </c>
      <c r="L18" s="250">
        <v>1</v>
      </c>
      <c r="M18" s="252">
        <v>5</v>
      </c>
      <c r="N18" s="260" t="s">
        <v>1667</v>
      </c>
      <c r="O18" s="260" t="s">
        <v>1667</v>
      </c>
      <c r="P18" s="260">
        <v>57</v>
      </c>
      <c r="Q18" s="260">
        <v>523</v>
      </c>
      <c r="R18" s="258">
        <v>57</v>
      </c>
      <c r="S18" s="252">
        <v>523</v>
      </c>
      <c r="T18" s="250" t="s">
        <v>1667</v>
      </c>
      <c r="U18" s="252" t="s">
        <v>1667</v>
      </c>
      <c r="V18" s="250">
        <v>5</v>
      </c>
      <c r="W18" s="260">
        <v>81</v>
      </c>
      <c r="X18" s="261">
        <v>22</v>
      </c>
      <c r="Y18" s="252">
        <v>125</v>
      </c>
      <c r="Z18" s="261" t="s">
        <v>1667</v>
      </c>
      <c r="AA18" s="252" t="s">
        <v>1667</v>
      </c>
      <c r="AB18" s="250">
        <v>2</v>
      </c>
      <c r="AC18" s="252">
        <v>141</v>
      </c>
      <c r="AD18" s="250">
        <v>3</v>
      </c>
      <c r="AE18" s="252">
        <v>11</v>
      </c>
      <c r="AF18" s="261">
        <v>15</v>
      </c>
      <c r="AG18" s="260">
        <v>95</v>
      </c>
      <c r="AH18" s="261" t="s">
        <v>1667</v>
      </c>
      <c r="AI18" s="252" t="s">
        <v>1667</v>
      </c>
      <c r="AJ18" s="250">
        <v>4</v>
      </c>
      <c r="AK18" s="252">
        <v>33</v>
      </c>
      <c r="AL18" s="250">
        <v>1</v>
      </c>
      <c r="AM18" s="260">
        <v>1</v>
      </c>
      <c r="AN18" s="250">
        <v>2</v>
      </c>
      <c r="AO18" s="252">
        <v>5</v>
      </c>
      <c r="AP18" s="250" t="s">
        <v>1667</v>
      </c>
      <c r="AQ18" s="252" t="s">
        <v>1667</v>
      </c>
      <c r="AR18" s="261">
        <v>1</v>
      </c>
      <c r="AS18" s="252">
        <v>6</v>
      </c>
      <c r="AT18" s="261">
        <v>1</v>
      </c>
      <c r="AU18" s="252">
        <v>24</v>
      </c>
      <c r="AV18" s="250" t="s">
        <v>1667</v>
      </c>
      <c r="AW18" s="252" t="s">
        <v>1667</v>
      </c>
      <c r="AX18" s="240">
        <v>1</v>
      </c>
      <c r="AY18" s="239">
        <v>1</v>
      </c>
      <c r="AZ18" s="240" t="s">
        <v>1667</v>
      </c>
      <c r="BA18" s="239" t="s">
        <v>1667</v>
      </c>
    </row>
    <row r="19" spans="1:53" s="199" customFormat="1" ht="13.5">
      <c r="A19" s="198" t="s">
        <v>1680</v>
      </c>
      <c r="B19" s="371">
        <v>85</v>
      </c>
      <c r="C19" s="371">
        <v>663</v>
      </c>
      <c r="D19" s="371">
        <v>473</v>
      </c>
      <c r="E19" s="371">
        <v>190</v>
      </c>
      <c r="F19" s="240">
        <v>85</v>
      </c>
      <c r="G19" s="239">
        <v>663</v>
      </c>
      <c r="H19" s="239">
        <v>473</v>
      </c>
      <c r="I19" s="239">
        <v>190</v>
      </c>
      <c r="J19" s="239" t="s">
        <v>1667</v>
      </c>
      <c r="K19" s="239" t="s">
        <v>1667</v>
      </c>
      <c r="L19" s="250" t="s">
        <v>1667</v>
      </c>
      <c r="M19" s="252" t="s">
        <v>1667</v>
      </c>
      <c r="N19" s="260" t="s">
        <v>1667</v>
      </c>
      <c r="O19" s="260" t="s">
        <v>1667</v>
      </c>
      <c r="P19" s="260">
        <v>85</v>
      </c>
      <c r="Q19" s="260">
        <v>663</v>
      </c>
      <c r="R19" s="258">
        <v>85</v>
      </c>
      <c r="S19" s="252">
        <v>663</v>
      </c>
      <c r="T19" s="250" t="s">
        <v>1667</v>
      </c>
      <c r="U19" s="252" t="s">
        <v>1667</v>
      </c>
      <c r="V19" s="250">
        <v>8</v>
      </c>
      <c r="W19" s="260">
        <v>32</v>
      </c>
      <c r="X19" s="261">
        <v>30</v>
      </c>
      <c r="Y19" s="252">
        <v>159</v>
      </c>
      <c r="Z19" s="261" t="s">
        <v>1667</v>
      </c>
      <c r="AA19" s="252" t="s">
        <v>1667</v>
      </c>
      <c r="AB19" s="250" t="s">
        <v>1667</v>
      </c>
      <c r="AC19" s="252" t="s">
        <v>1667</v>
      </c>
      <c r="AD19" s="250" t="s">
        <v>1667</v>
      </c>
      <c r="AE19" s="252" t="s">
        <v>1667</v>
      </c>
      <c r="AF19" s="261">
        <v>21</v>
      </c>
      <c r="AG19" s="260">
        <v>146</v>
      </c>
      <c r="AH19" s="261" t="s">
        <v>1667</v>
      </c>
      <c r="AI19" s="252" t="s">
        <v>1667</v>
      </c>
      <c r="AJ19" s="250">
        <v>1</v>
      </c>
      <c r="AK19" s="252">
        <v>4</v>
      </c>
      <c r="AL19" s="250">
        <v>1</v>
      </c>
      <c r="AM19" s="260">
        <v>4</v>
      </c>
      <c r="AN19" s="250">
        <v>7</v>
      </c>
      <c r="AO19" s="252">
        <v>38</v>
      </c>
      <c r="AP19" s="250">
        <v>5</v>
      </c>
      <c r="AQ19" s="252">
        <v>7</v>
      </c>
      <c r="AR19" s="261" t="s">
        <v>1667</v>
      </c>
      <c r="AS19" s="252" t="s">
        <v>1667</v>
      </c>
      <c r="AT19" s="261">
        <v>6</v>
      </c>
      <c r="AU19" s="252">
        <v>51</v>
      </c>
      <c r="AV19" s="250" t="s">
        <v>1667</v>
      </c>
      <c r="AW19" s="252" t="s">
        <v>1667</v>
      </c>
      <c r="AX19" s="240">
        <v>6</v>
      </c>
      <c r="AY19" s="239">
        <v>222</v>
      </c>
      <c r="AZ19" s="240" t="s">
        <v>1667</v>
      </c>
      <c r="BA19" s="239" t="s">
        <v>1667</v>
      </c>
    </row>
    <row r="20" spans="1:53" s="241" customFormat="1" ht="13.5">
      <c r="A20" s="263" t="s">
        <v>487</v>
      </c>
      <c r="B20" s="274">
        <f>SUM(B21:B23)</f>
        <v>242</v>
      </c>
      <c r="C20" s="274">
        <f aca="true" t="shared" si="3" ref="C20:BA20">SUM(C21:C23)</f>
        <v>2511</v>
      </c>
      <c r="D20" s="274">
        <f t="shared" si="3"/>
        <v>1413</v>
      </c>
      <c r="E20" s="274">
        <f t="shared" si="3"/>
        <v>1098</v>
      </c>
      <c r="F20" s="274">
        <f t="shared" si="3"/>
        <v>242</v>
      </c>
      <c r="G20" s="274">
        <f t="shared" si="3"/>
        <v>2511</v>
      </c>
      <c r="H20" s="274">
        <f t="shared" si="3"/>
        <v>1413</v>
      </c>
      <c r="I20" s="274">
        <f t="shared" si="3"/>
        <v>1098</v>
      </c>
      <c r="J20" s="274">
        <f t="shared" si="3"/>
        <v>0</v>
      </c>
      <c r="K20" s="274">
        <f t="shared" si="3"/>
        <v>0</v>
      </c>
      <c r="L20" s="274">
        <f t="shared" si="3"/>
        <v>0</v>
      </c>
      <c r="M20" s="274">
        <f t="shared" si="3"/>
        <v>0</v>
      </c>
      <c r="N20" s="274">
        <f t="shared" si="3"/>
        <v>0</v>
      </c>
      <c r="O20" s="274">
        <f t="shared" si="3"/>
        <v>0</v>
      </c>
      <c r="P20" s="274">
        <f t="shared" si="3"/>
        <v>242</v>
      </c>
      <c r="Q20" s="274">
        <f t="shared" si="3"/>
        <v>2511</v>
      </c>
      <c r="R20" s="274">
        <f t="shared" si="3"/>
        <v>242</v>
      </c>
      <c r="S20" s="274">
        <f t="shared" si="3"/>
        <v>2511</v>
      </c>
      <c r="T20" s="274">
        <f t="shared" si="3"/>
        <v>0</v>
      </c>
      <c r="U20" s="274">
        <f t="shared" si="3"/>
        <v>0</v>
      </c>
      <c r="V20" s="274">
        <f t="shared" si="3"/>
        <v>22</v>
      </c>
      <c r="W20" s="274">
        <f t="shared" si="3"/>
        <v>211</v>
      </c>
      <c r="X20" s="274">
        <f t="shared" si="3"/>
        <v>57</v>
      </c>
      <c r="Y20" s="274">
        <f t="shared" si="3"/>
        <v>656</v>
      </c>
      <c r="Z20" s="274">
        <f t="shared" si="3"/>
        <v>0</v>
      </c>
      <c r="AA20" s="274">
        <f t="shared" si="3"/>
        <v>0</v>
      </c>
      <c r="AB20" s="274">
        <f t="shared" si="3"/>
        <v>3</v>
      </c>
      <c r="AC20" s="274">
        <f t="shared" si="3"/>
        <v>77</v>
      </c>
      <c r="AD20" s="274">
        <f t="shared" si="3"/>
        <v>5</v>
      </c>
      <c r="AE20" s="274">
        <f t="shared" si="3"/>
        <v>143</v>
      </c>
      <c r="AF20" s="274">
        <f t="shared" si="3"/>
        <v>72</v>
      </c>
      <c r="AG20" s="274">
        <f t="shared" si="3"/>
        <v>785</v>
      </c>
      <c r="AH20" s="274">
        <f t="shared" si="3"/>
        <v>2</v>
      </c>
      <c r="AI20" s="274">
        <f t="shared" si="3"/>
        <v>4</v>
      </c>
      <c r="AJ20" s="274">
        <f t="shared" si="3"/>
        <v>14</v>
      </c>
      <c r="AK20" s="274">
        <f t="shared" si="3"/>
        <v>44</v>
      </c>
      <c r="AL20" s="274">
        <f t="shared" si="3"/>
        <v>5</v>
      </c>
      <c r="AM20" s="274">
        <f t="shared" si="3"/>
        <v>40</v>
      </c>
      <c r="AN20" s="274">
        <f t="shared" si="3"/>
        <v>19</v>
      </c>
      <c r="AO20" s="274">
        <f t="shared" si="3"/>
        <v>108</v>
      </c>
      <c r="AP20" s="274">
        <f t="shared" si="3"/>
        <v>11</v>
      </c>
      <c r="AQ20" s="274">
        <f t="shared" si="3"/>
        <v>31</v>
      </c>
      <c r="AR20" s="274">
        <f t="shared" si="3"/>
        <v>2</v>
      </c>
      <c r="AS20" s="274">
        <f t="shared" si="3"/>
        <v>30</v>
      </c>
      <c r="AT20" s="274">
        <f t="shared" si="3"/>
        <v>8</v>
      </c>
      <c r="AU20" s="274">
        <f t="shared" si="3"/>
        <v>38</v>
      </c>
      <c r="AV20" s="274">
        <f t="shared" si="3"/>
        <v>0</v>
      </c>
      <c r="AW20" s="274">
        <f t="shared" si="3"/>
        <v>0</v>
      </c>
      <c r="AX20" s="274">
        <f t="shared" si="3"/>
        <v>22</v>
      </c>
      <c r="AY20" s="274">
        <f t="shared" si="3"/>
        <v>344</v>
      </c>
      <c r="AZ20" s="274">
        <f t="shared" si="3"/>
        <v>0</v>
      </c>
      <c r="BA20" s="274">
        <f t="shared" si="3"/>
        <v>0</v>
      </c>
    </row>
    <row r="21" spans="1:53" s="199" customFormat="1" ht="13.5">
      <c r="A21" s="198" t="s">
        <v>488</v>
      </c>
      <c r="B21" s="371">
        <v>88</v>
      </c>
      <c r="C21" s="371">
        <v>1361</v>
      </c>
      <c r="D21" s="371">
        <v>811</v>
      </c>
      <c r="E21" s="371">
        <v>550</v>
      </c>
      <c r="F21" s="240">
        <v>88</v>
      </c>
      <c r="G21" s="239">
        <v>1361</v>
      </c>
      <c r="H21" s="239">
        <v>811</v>
      </c>
      <c r="I21" s="239">
        <v>550</v>
      </c>
      <c r="J21" s="239" t="s">
        <v>1667</v>
      </c>
      <c r="K21" s="239" t="s">
        <v>1667</v>
      </c>
      <c r="L21" s="250" t="s">
        <v>1667</v>
      </c>
      <c r="M21" s="252" t="s">
        <v>1667</v>
      </c>
      <c r="N21" s="260" t="s">
        <v>1667</v>
      </c>
      <c r="O21" s="260" t="s">
        <v>1667</v>
      </c>
      <c r="P21" s="260">
        <v>88</v>
      </c>
      <c r="Q21" s="260">
        <v>1361</v>
      </c>
      <c r="R21" s="258">
        <v>88</v>
      </c>
      <c r="S21" s="252">
        <v>1361</v>
      </c>
      <c r="T21" s="250" t="s">
        <v>1667</v>
      </c>
      <c r="U21" s="252" t="s">
        <v>1667</v>
      </c>
      <c r="V21" s="250">
        <v>7</v>
      </c>
      <c r="W21" s="260">
        <v>114</v>
      </c>
      <c r="X21" s="261">
        <v>14</v>
      </c>
      <c r="Y21" s="252">
        <v>149</v>
      </c>
      <c r="Z21" s="261" t="s">
        <v>1667</v>
      </c>
      <c r="AA21" s="252" t="s">
        <v>1667</v>
      </c>
      <c r="AB21" s="250">
        <v>3</v>
      </c>
      <c r="AC21" s="252">
        <v>77</v>
      </c>
      <c r="AD21" s="250">
        <v>3</v>
      </c>
      <c r="AE21" s="252">
        <v>121</v>
      </c>
      <c r="AF21" s="261">
        <v>24</v>
      </c>
      <c r="AG21" s="260">
        <v>486</v>
      </c>
      <c r="AH21" s="261">
        <v>1</v>
      </c>
      <c r="AI21" s="252">
        <v>3</v>
      </c>
      <c r="AJ21" s="250">
        <v>7</v>
      </c>
      <c r="AK21" s="252">
        <v>30</v>
      </c>
      <c r="AL21" s="250">
        <v>3</v>
      </c>
      <c r="AM21" s="260">
        <v>38</v>
      </c>
      <c r="AN21" s="250">
        <v>7</v>
      </c>
      <c r="AO21" s="252">
        <v>52</v>
      </c>
      <c r="AP21" s="250">
        <v>4</v>
      </c>
      <c r="AQ21" s="252">
        <v>11</v>
      </c>
      <c r="AR21" s="261" t="s">
        <v>1667</v>
      </c>
      <c r="AS21" s="252" t="s">
        <v>1667</v>
      </c>
      <c r="AT21" s="261">
        <v>1</v>
      </c>
      <c r="AU21" s="252">
        <v>1</v>
      </c>
      <c r="AV21" s="250" t="s">
        <v>1667</v>
      </c>
      <c r="AW21" s="252" t="s">
        <v>1667</v>
      </c>
      <c r="AX21" s="240">
        <v>14</v>
      </c>
      <c r="AY21" s="239">
        <v>279</v>
      </c>
      <c r="AZ21" s="240" t="s">
        <v>1667</v>
      </c>
      <c r="BA21" s="239" t="s">
        <v>1667</v>
      </c>
    </row>
    <row r="22" spans="1:53" s="199" customFormat="1" ht="13.5">
      <c r="A22" s="198" t="s">
        <v>489</v>
      </c>
      <c r="B22" s="371">
        <v>91</v>
      </c>
      <c r="C22" s="371">
        <v>812</v>
      </c>
      <c r="D22" s="371">
        <v>398</v>
      </c>
      <c r="E22" s="371">
        <v>414</v>
      </c>
      <c r="F22" s="240">
        <v>91</v>
      </c>
      <c r="G22" s="239">
        <v>812</v>
      </c>
      <c r="H22" s="239">
        <v>398</v>
      </c>
      <c r="I22" s="239">
        <v>414</v>
      </c>
      <c r="J22" s="239" t="s">
        <v>1667</v>
      </c>
      <c r="K22" s="239" t="s">
        <v>1667</v>
      </c>
      <c r="L22" s="250" t="s">
        <v>1667</v>
      </c>
      <c r="M22" s="252" t="s">
        <v>1667</v>
      </c>
      <c r="N22" s="260" t="s">
        <v>1667</v>
      </c>
      <c r="O22" s="260" t="s">
        <v>1667</v>
      </c>
      <c r="P22" s="260">
        <v>91</v>
      </c>
      <c r="Q22" s="260">
        <v>812</v>
      </c>
      <c r="R22" s="258">
        <v>91</v>
      </c>
      <c r="S22" s="252">
        <v>812</v>
      </c>
      <c r="T22" s="250" t="s">
        <v>1667</v>
      </c>
      <c r="U22" s="252" t="s">
        <v>1667</v>
      </c>
      <c r="V22" s="250">
        <v>5</v>
      </c>
      <c r="W22" s="260">
        <v>17</v>
      </c>
      <c r="X22" s="261">
        <v>27</v>
      </c>
      <c r="Y22" s="252">
        <v>428</v>
      </c>
      <c r="Z22" s="261" t="s">
        <v>1667</v>
      </c>
      <c r="AA22" s="252" t="s">
        <v>1667</v>
      </c>
      <c r="AB22" s="250" t="s">
        <v>1667</v>
      </c>
      <c r="AC22" s="252" t="s">
        <v>1667</v>
      </c>
      <c r="AD22" s="250">
        <v>2</v>
      </c>
      <c r="AE22" s="252">
        <v>22</v>
      </c>
      <c r="AF22" s="261">
        <v>27</v>
      </c>
      <c r="AG22" s="260">
        <v>202</v>
      </c>
      <c r="AH22" s="261">
        <v>1</v>
      </c>
      <c r="AI22" s="252">
        <v>1</v>
      </c>
      <c r="AJ22" s="250">
        <v>2</v>
      </c>
      <c r="AK22" s="252">
        <v>3</v>
      </c>
      <c r="AL22" s="250">
        <v>2</v>
      </c>
      <c r="AM22" s="260">
        <v>2</v>
      </c>
      <c r="AN22" s="250">
        <v>10</v>
      </c>
      <c r="AO22" s="252">
        <v>48</v>
      </c>
      <c r="AP22" s="250">
        <v>3</v>
      </c>
      <c r="AQ22" s="252">
        <v>11</v>
      </c>
      <c r="AR22" s="261">
        <v>1</v>
      </c>
      <c r="AS22" s="252">
        <v>1</v>
      </c>
      <c r="AT22" s="261">
        <v>6</v>
      </c>
      <c r="AU22" s="252">
        <v>28</v>
      </c>
      <c r="AV22" s="250" t="s">
        <v>1667</v>
      </c>
      <c r="AW22" s="252" t="s">
        <v>1667</v>
      </c>
      <c r="AX22" s="240">
        <v>5</v>
      </c>
      <c r="AY22" s="239">
        <v>49</v>
      </c>
      <c r="AZ22" s="240" t="s">
        <v>1667</v>
      </c>
      <c r="BA22" s="239" t="s">
        <v>1667</v>
      </c>
    </row>
    <row r="23" spans="1:53" s="199" customFormat="1" ht="13.5">
      <c r="A23" s="198" t="s">
        <v>490</v>
      </c>
      <c r="B23" s="371">
        <v>63</v>
      </c>
      <c r="C23" s="371">
        <v>338</v>
      </c>
      <c r="D23" s="371">
        <v>204</v>
      </c>
      <c r="E23" s="371">
        <v>134</v>
      </c>
      <c r="F23" s="240">
        <v>63</v>
      </c>
      <c r="G23" s="239">
        <v>338</v>
      </c>
      <c r="H23" s="239">
        <v>204</v>
      </c>
      <c r="I23" s="239">
        <v>134</v>
      </c>
      <c r="J23" s="239" t="s">
        <v>1667</v>
      </c>
      <c r="K23" s="239" t="s">
        <v>1667</v>
      </c>
      <c r="L23" s="250" t="s">
        <v>1667</v>
      </c>
      <c r="M23" s="252" t="s">
        <v>1667</v>
      </c>
      <c r="N23" s="260" t="s">
        <v>1667</v>
      </c>
      <c r="O23" s="260" t="s">
        <v>1667</v>
      </c>
      <c r="P23" s="260">
        <v>63</v>
      </c>
      <c r="Q23" s="260">
        <v>338</v>
      </c>
      <c r="R23" s="258">
        <v>63</v>
      </c>
      <c r="S23" s="252">
        <v>338</v>
      </c>
      <c r="T23" s="250" t="s">
        <v>1667</v>
      </c>
      <c r="U23" s="252" t="s">
        <v>1667</v>
      </c>
      <c r="V23" s="250">
        <v>10</v>
      </c>
      <c r="W23" s="260">
        <v>80</v>
      </c>
      <c r="X23" s="261">
        <v>16</v>
      </c>
      <c r="Y23" s="252">
        <v>79</v>
      </c>
      <c r="Z23" s="261" t="s">
        <v>1667</v>
      </c>
      <c r="AA23" s="252" t="s">
        <v>1667</v>
      </c>
      <c r="AB23" s="250" t="s">
        <v>1667</v>
      </c>
      <c r="AC23" s="252" t="s">
        <v>1667</v>
      </c>
      <c r="AD23" s="250" t="s">
        <v>1667</v>
      </c>
      <c r="AE23" s="252" t="s">
        <v>1667</v>
      </c>
      <c r="AF23" s="261">
        <v>21</v>
      </c>
      <c r="AG23" s="260">
        <v>97</v>
      </c>
      <c r="AH23" s="261" t="s">
        <v>1667</v>
      </c>
      <c r="AI23" s="252" t="s">
        <v>1667</v>
      </c>
      <c r="AJ23" s="250">
        <v>5</v>
      </c>
      <c r="AK23" s="252">
        <v>11</v>
      </c>
      <c r="AL23" s="250" t="s">
        <v>1667</v>
      </c>
      <c r="AM23" s="260" t="s">
        <v>1667</v>
      </c>
      <c r="AN23" s="250">
        <v>2</v>
      </c>
      <c r="AO23" s="252">
        <v>8</v>
      </c>
      <c r="AP23" s="250">
        <v>4</v>
      </c>
      <c r="AQ23" s="252">
        <v>9</v>
      </c>
      <c r="AR23" s="261">
        <v>1</v>
      </c>
      <c r="AS23" s="252">
        <v>29</v>
      </c>
      <c r="AT23" s="261">
        <v>1</v>
      </c>
      <c r="AU23" s="252">
        <v>9</v>
      </c>
      <c r="AV23" s="261" t="s">
        <v>1667</v>
      </c>
      <c r="AW23" s="252" t="s">
        <v>1667</v>
      </c>
      <c r="AX23" s="236">
        <v>3</v>
      </c>
      <c r="AY23" s="239">
        <v>16</v>
      </c>
      <c r="AZ23" s="236" t="s">
        <v>1667</v>
      </c>
      <c r="BA23" s="239" t="s">
        <v>1667</v>
      </c>
    </row>
    <row r="24" spans="1:53" s="241" customFormat="1" ht="13.5">
      <c r="A24" s="263" t="s">
        <v>1695</v>
      </c>
      <c r="B24" s="274">
        <f>SUM(B25:B29)</f>
        <v>632</v>
      </c>
      <c r="C24" s="274">
        <f aca="true" t="shared" si="4" ref="C24:BA24">SUM(C25:C29)</f>
        <v>4749</v>
      </c>
      <c r="D24" s="274">
        <f t="shared" si="4"/>
        <v>3086</v>
      </c>
      <c r="E24" s="274">
        <f t="shared" si="4"/>
        <v>1653</v>
      </c>
      <c r="F24" s="274">
        <f t="shared" si="4"/>
        <v>631</v>
      </c>
      <c r="G24" s="274">
        <f t="shared" si="4"/>
        <v>4687</v>
      </c>
      <c r="H24" s="274">
        <f t="shared" si="4"/>
        <v>3027</v>
      </c>
      <c r="I24" s="274">
        <f t="shared" si="4"/>
        <v>1650</v>
      </c>
      <c r="J24" s="274">
        <f t="shared" si="4"/>
        <v>0</v>
      </c>
      <c r="K24" s="274">
        <f t="shared" si="4"/>
        <v>0</v>
      </c>
      <c r="L24" s="274">
        <f t="shared" si="4"/>
        <v>0</v>
      </c>
      <c r="M24" s="274">
        <f t="shared" si="4"/>
        <v>0</v>
      </c>
      <c r="N24" s="274">
        <f t="shared" si="4"/>
        <v>0</v>
      </c>
      <c r="O24" s="274">
        <f t="shared" si="4"/>
        <v>0</v>
      </c>
      <c r="P24" s="274">
        <f t="shared" si="4"/>
        <v>632</v>
      </c>
      <c r="Q24" s="274">
        <f t="shared" si="4"/>
        <v>4749</v>
      </c>
      <c r="R24" s="274">
        <f t="shared" si="4"/>
        <v>631</v>
      </c>
      <c r="S24" s="274">
        <f t="shared" si="4"/>
        <v>4687</v>
      </c>
      <c r="T24" s="274">
        <f t="shared" si="4"/>
        <v>0</v>
      </c>
      <c r="U24" s="274">
        <f t="shared" si="4"/>
        <v>0</v>
      </c>
      <c r="V24" s="274">
        <f t="shared" si="4"/>
        <v>53</v>
      </c>
      <c r="W24" s="274">
        <f t="shared" si="4"/>
        <v>275</v>
      </c>
      <c r="X24" s="274">
        <f t="shared" si="4"/>
        <v>120</v>
      </c>
      <c r="Y24" s="274">
        <f t="shared" si="4"/>
        <v>636</v>
      </c>
      <c r="Z24" s="274">
        <f t="shared" si="4"/>
        <v>0</v>
      </c>
      <c r="AA24" s="274">
        <f t="shared" si="4"/>
        <v>0</v>
      </c>
      <c r="AB24" s="274">
        <f t="shared" si="4"/>
        <v>7</v>
      </c>
      <c r="AC24" s="274">
        <f t="shared" si="4"/>
        <v>22</v>
      </c>
      <c r="AD24" s="274">
        <f t="shared" si="4"/>
        <v>14</v>
      </c>
      <c r="AE24" s="274">
        <f t="shared" si="4"/>
        <v>124</v>
      </c>
      <c r="AF24" s="274">
        <f t="shared" si="4"/>
        <v>146</v>
      </c>
      <c r="AG24" s="274">
        <f t="shared" si="4"/>
        <v>977</v>
      </c>
      <c r="AH24" s="274">
        <f t="shared" si="4"/>
        <v>6</v>
      </c>
      <c r="AI24" s="274">
        <f t="shared" si="4"/>
        <v>33</v>
      </c>
      <c r="AJ24" s="274">
        <f t="shared" si="4"/>
        <v>55</v>
      </c>
      <c r="AK24" s="274">
        <f t="shared" si="4"/>
        <v>137</v>
      </c>
      <c r="AL24" s="274">
        <f t="shared" si="4"/>
        <v>18</v>
      </c>
      <c r="AM24" s="274">
        <f t="shared" si="4"/>
        <v>76</v>
      </c>
      <c r="AN24" s="274">
        <f t="shared" si="4"/>
        <v>88</v>
      </c>
      <c r="AO24" s="274">
        <f t="shared" si="4"/>
        <v>411</v>
      </c>
      <c r="AP24" s="274">
        <f t="shared" si="4"/>
        <v>47</v>
      </c>
      <c r="AQ24" s="274">
        <f t="shared" si="4"/>
        <v>188</v>
      </c>
      <c r="AR24" s="274">
        <f t="shared" si="4"/>
        <v>8</v>
      </c>
      <c r="AS24" s="274">
        <f t="shared" si="4"/>
        <v>194</v>
      </c>
      <c r="AT24" s="274">
        <f t="shared" si="4"/>
        <v>32</v>
      </c>
      <c r="AU24" s="274">
        <f t="shared" si="4"/>
        <v>285</v>
      </c>
      <c r="AV24" s="274">
        <f t="shared" si="4"/>
        <v>2</v>
      </c>
      <c r="AW24" s="274">
        <f t="shared" si="4"/>
        <v>14</v>
      </c>
      <c r="AX24" s="274">
        <f t="shared" si="4"/>
        <v>35</v>
      </c>
      <c r="AY24" s="274">
        <f t="shared" si="4"/>
        <v>1315</v>
      </c>
      <c r="AZ24" s="274">
        <f t="shared" si="4"/>
        <v>1</v>
      </c>
      <c r="BA24" s="274">
        <f t="shared" si="4"/>
        <v>62</v>
      </c>
    </row>
    <row r="25" spans="1:53" s="199" customFormat="1" ht="13.5">
      <c r="A25" s="198" t="s">
        <v>491</v>
      </c>
      <c r="B25" s="371">
        <v>120</v>
      </c>
      <c r="C25" s="371">
        <v>639</v>
      </c>
      <c r="D25" s="371">
        <v>384</v>
      </c>
      <c r="E25" s="371">
        <v>249</v>
      </c>
      <c r="F25" s="240">
        <v>120</v>
      </c>
      <c r="G25" s="239">
        <v>639</v>
      </c>
      <c r="H25" s="239">
        <v>384</v>
      </c>
      <c r="I25" s="239">
        <v>249</v>
      </c>
      <c r="J25" s="239" t="s">
        <v>1667</v>
      </c>
      <c r="K25" s="239" t="s">
        <v>1667</v>
      </c>
      <c r="L25" s="250" t="s">
        <v>1667</v>
      </c>
      <c r="M25" s="252" t="s">
        <v>1667</v>
      </c>
      <c r="N25" s="260" t="s">
        <v>1667</v>
      </c>
      <c r="O25" s="260" t="s">
        <v>1667</v>
      </c>
      <c r="P25" s="260">
        <v>120</v>
      </c>
      <c r="Q25" s="260">
        <v>639</v>
      </c>
      <c r="R25" s="258">
        <v>120</v>
      </c>
      <c r="S25" s="252">
        <v>639</v>
      </c>
      <c r="T25" s="250" t="s">
        <v>1667</v>
      </c>
      <c r="U25" s="252" t="s">
        <v>1667</v>
      </c>
      <c r="V25" s="250">
        <v>12</v>
      </c>
      <c r="W25" s="260">
        <v>53</v>
      </c>
      <c r="X25" s="261">
        <v>16</v>
      </c>
      <c r="Y25" s="252">
        <v>55</v>
      </c>
      <c r="Z25" s="261" t="s">
        <v>1667</v>
      </c>
      <c r="AA25" s="252" t="s">
        <v>1667</v>
      </c>
      <c r="AB25" s="250">
        <v>3</v>
      </c>
      <c r="AC25" s="252">
        <v>6</v>
      </c>
      <c r="AD25" s="250">
        <v>1</v>
      </c>
      <c r="AE25" s="252">
        <v>10</v>
      </c>
      <c r="AF25" s="261">
        <v>31</v>
      </c>
      <c r="AG25" s="260">
        <v>221</v>
      </c>
      <c r="AH25" s="261">
        <v>1</v>
      </c>
      <c r="AI25" s="252">
        <v>2</v>
      </c>
      <c r="AJ25" s="250">
        <v>8</v>
      </c>
      <c r="AK25" s="252">
        <v>20</v>
      </c>
      <c r="AL25" s="250">
        <v>7</v>
      </c>
      <c r="AM25" s="260">
        <v>21</v>
      </c>
      <c r="AN25" s="250">
        <v>19</v>
      </c>
      <c r="AO25" s="252">
        <v>100</v>
      </c>
      <c r="AP25" s="250">
        <v>7</v>
      </c>
      <c r="AQ25" s="252">
        <v>47</v>
      </c>
      <c r="AR25" s="261">
        <v>2</v>
      </c>
      <c r="AS25" s="252">
        <v>34</v>
      </c>
      <c r="AT25" s="261">
        <v>7</v>
      </c>
      <c r="AU25" s="252">
        <v>49</v>
      </c>
      <c r="AV25" s="250">
        <v>1</v>
      </c>
      <c r="AW25" s="252">
        <v>11</v>
      </c>
      <c r="AX25" s="240">
        <v>5</v>
      </c>
      <c r="AY25" s="239">
        <v>10</v>
      </c>
      <c r="AZ25" s="240" t="s">
        <v>1667</v>
      </c>
      <c r="BA25" s="239" t="s">
        <v>1667</v>
      </c>
    </row>
    <row r="26" spans="1:53" s="199" customFormat="1" ht="13.5">
      <c r="A26" s="198" t="s">
        <v>492</v>
      </c>
      <c r="B26" s="371">
        <v>151</v>
      </c>
      <c r="C26" s="371">
        <v>687</v>
      </c>
      <c r="D26" s="371">
        <v>383</v>
      </c>
      <c r="E26" s="371">
        <v>300</v>
      </c>
      <c r="F26" s="240">
        <v>151</v>
      </c>
      <c r="G26" s="239">
        <v>687</v>
      </c>
      <c r="H26" s="239">
        <v>383</v>
      </c>
      <c r="I26" s="239">
        <v>300</v>
      </c>
      <c r="J26" s="239" t="s">
        <v>1667</v>
      </c>
      <c r="K26" s="239" t="s">
        <v>1667</v>
      </c>
      <c r="L26" s="250" t="s">
        <v>1667</v>
      </c>
      <c r="M26" s="252" t="s">
        <v>1667</v>
      </c>
      <c r="N26" s="260" t="s">
        <v>1667</v>
      </c>
      <c r="O26" s="260" t="s">
        <v>1667</v>
      </c>
      <c r="P26" s="260">
        <v>151</v>
      </c>
      <c r="Q26" s="260">
        <v>687</v>
      </c>
      <c r="R26" s="258">
        <v>151</v>
      </c>
      <c r="S26" s="252">
        <v>687</v>
      </c>
      <c r="T26" s="250" t="s">
        <v>1667</v>
      </c>
      <c r="U26" s="252" t="s">
        <v>1667</v>
      </c>
      <c r="V26" s="250">
        <v>7</v>
      </c>
      <c r="W26" s="260">
        <v>22</v>
      </c>
      <c r="X26" s="261">
        <v>24</v>
      </c>
      <c r="Y26" s="252">
        <v>89</v>
      </c>
      <c r="Z26" s="261" t="s">
        <v>1667</v>
      </c>
      <c r="AA26" s="252" t="s">
        <v>1667</v>
      </c>
      <c r="AB26" s="250">
        <v>2</v>
      </c>
      <c r="AC26" s="252">
        <v>5</v>
      </c>
      <c r="AD26" s="250">
        <v>1</v>
      </c>
      <c r="AE26" s="252">
        <v>2</v>
      </c>
      <c r="AF26" s="261">
        <v>39</v>
      </c>
      <c r="AG26" s="260">
        <v>205</v>
      </c>
      <c r="AH26" s="261">
        <v>2</v>
      </c>
      <c r="AI26" s="252">
        <v>24</v>
      </c>
      <c r="AJ26" s="250">
        <v>12</v>
      </c>
      <c r="AK26" s="252">
        <v>30</v>
      </c>
      <c r="AL26" s="250">
        <v>5</v>
      </c>
      <c r="AM26" s="260">
        <v>13</v>
      </c>
      <c r="AN26" s="250">
        <v>26</v>
      </c>
      <c r="AO26" s="252">
        <v>177</v>
      </c>
      <c r="AP26" s="250">
        <v>11</v>
      </c>
      <c r="AQ26" s="252">
        <v>28</v>
      </c>
      <c r="AR26" s="261">
        <v>3</v>
      </c>
      <c r="AS26" s="252">
        <v>15</v>
      </c>
      <c r="AT26" s="261">
        <v>8</v>
      </c>
      <c r="AU26" s="252">
        <v>43</v>
      </c>
      <c r="AV26" s="250" t="s">
        <v>1667</v>
      </c>
      <c r="AW26" s="252" t="s">
        <v>1667</v>
      </c>
      <c r="AX26" s="240">
        <v>11</v>
      </c>
      <c r="AY26" s="239">
        <v>34</v>
      </c>
      <c r="AZ26" s="240" t="s">
        <v>1667</v>
      </c>
      <c r="BA26" s="239" t="s">
        <v>1667</v>
      </c>
    </row>
    <row r="27" spans="1:53" s="199" customFormat="1" ht="13.5">
      <c r="A27" s="198" t="s">
        <v>493</v>
      </c>
      <c r="B27" s="371">
        <v>154</v>
      </c>
      <c r="C27" s="371">
        <v>1833</v>
      </c>
      <c r="D27" s="371">
        <v>1281</v>
      </c>
      <c r="E27" s="371">
        <v>552</v>
      </c>
      <c r="F27" s="240">
        <v>154</v>
      </c>
      <c r="G27" s="239">
        <v>1833</v>
      </c>
      <c r="H27" s="239">
        <v>1281</v>
      </c>
      <c r="I27" s="239">
        <v>552</v>
      </c>
      <c r="J27" s="239" t="s">
        <v>1667</v>
      </c>
      <c r="K27" s="239" t="s">
        <v>1667</v>
      </c>
      <c r="L27" s="250" t="s">
        <v>1667</v>
      </c>
      <c r="M27" s="252" t="s">
        <v>1667</v>
      </c>
      <c r="N27" s="260" t="s">
        <v>1667</v>
      </c>
      <c r="O27" s="260" t="s">
        <v>1667</v>
      </c>
      <c r="P27" s="260">
        <v>154</v>
      </c>
      <c r="Q27" s="260">
        <v>1833</v>
      </c>
      <c r="R27" s="258">
        <v>154</v>
      </c>
      <c r="S27" s="252">
        <v>1833</v>
      </c>
      <c r="T27" s="250" t="s">
        <v>1667</v>
      </c>
      <c r="U27" s="252" t="s">
        <v>1667</v>
      </c>
      <c r="V27" s="250">
        <v>11</v>
      </c>
      <c r="W27" s="260">
        <v>66</v>
      </c>
      <c r="X27" s="261">
        <v>25</v>
      </c>
      <c r="Y27" s="252">
        <v>196</v>
      </c>
      <c r="Z27" s="261" t="s">
        <v>1667</v>
      </c>
      <c r="AA27" s="252" t="s">
        <v>1667</v>
      </c>
      <c r="AB27" s="250">
        <v>1</v>
      </c>
      <c r="AC27" s="252">
        <v>9</v>
      </c>
      <c r="AD27" s="250">
        <v>6</v>
      </c>
      <c r="AE27" s="252">
        <v>22</v>
      </c>
      <c r="AF27" s="261">
        <v>35</v>
      </c>
      <c r="AG27" s="260">
        <v>270</v>
      </c>
      <c r="AH27" s="261" t="s">
        <v>1667</v>
      </c>
      <c r="AI27" s="252" t="s">
        <v>1667</v>
      </c>
      <c r="AJ27" s="250">
        <v>15</v>
      </c>
      <c r="AK27" s="252">
        <v>43</v>
      </c>
      <c r="AL27" s="250">
        <v>3</v>
      </c>
      <c r="AM27" s="260">
        <v>7</v>
      </c>
      <c r="AN27" s="250">
        <v>27</v>
      </c>
      <c r="AO27" s="252">
        <v>88</v>
      </c>
      <c r="AP27" s="250">
        <v>11</v>
      </c>
      <c r="AQ27" s="252">
        <v>25</v>
      </c>
      <c r="AR27" s="261" t="s">
        <v>1667</v>
      </c>
      <c r="AS27" s="252" t="s">
        <v>1667</v>
      </c>
      <c r="AT27" s="261">
        <v>8</v>
      </c>
      <c r="AU27" s="252">
        <v>95</v>
      </c>
      <c r="AV27" s="250">
        <v>1</v>
      </c>
      <c r="AW27" s="252">
        <v>3</v>
      </c>
      <c r="AX27" s="240">
        <v>11</v>
      </c>
      <c r="AY27" s="239">
        <v>1009</v>
      </c>
      <c r="AZ27" s="240" t="s">
        <v>1667</v>
      </c>
      <c r="BA27" s="239" t="s">
        <v>1667</v>
      </c>
    </row>
    <row r="28" spans="1:53" s="199" customFormat="1" ht="13.5">
      <c r="A28" s="198" t="s">
        <v>494</v>
      </c>
      <c r="B28" s="371">
        <v>132</v>
      </c>
      <c r="C28" s="371">
        <v>895</v>
      </c>
      <c r="D28" s="371">
        <v>525</v>
      </c>
      <c r="E28" s="371">
        <v>370</v>
      </c>
      <c r="F28" s="240">
        <v>132</v>
      </c>
      <c r="G28" s="239">
        <v>895</v>
      </c>
      <c r="H28" s="239">
        <v>525</v>
      </c>
      <c r="I28" s="239">
        <v>370</v>
      </c>
      <c r="J28" s="239" t="s">
        <v>1667</v>
      </c>
      <c r="K28" s="239" t="s">
        <v>1667</v>
      </c>
      <c r="L28" s="250" t="s">
        <v>1667</v>
      </c>
      <c r="M28" s="252" t="s">
        <v>1667</v>
      </c>
      <c r="N28" s="260" t="s">
        <v>1667</v>
      </c>
      <c r="O28" s="260" t="s">
        <v>1667</v>
      </c>
      <c r="P28" s="260">
        <v>132</v>
      </c>
      <c r="Q28" s="260">
        <v>895</v>
      </c>
      <c r="R28" s="258">
        <v>132</v>
      </c>
      <c r="S28" s="252">
        <v>895</v>
      </c>
      <c r="T28" s="250" t="s">
        <v>1667</v>
      </c>
      <c r="U28" s="252" t="s">
        <v>1667</v>
      </c>
      <c r="V28" s="250">
        <v>11</v>
      </c>
      <c r="W28" s="260">
        <v>66</v>
      </c>
      <c r="X28" s="261">
        <v>36</v>
      </c>
      <c r="Y28" s="252">
        <v>215</v>
      </c>
      <c r="Z28" s="261" t="s">
        <v>1667</v>
      </c>
      <c r="AA28" s="252" t="s">
        <v>1667</v>
      </c>
      <c r="AB28" s="250">
        <v>1</v>
      </c>
      <c r="AC28" s="252">
        <v>2</v>
      </c>
      <c r="AD28" s="250">
        <v>3</v>
      </c>
      <c r="AE28" s="252">
        <v>24</v>
      </c>
      <c r="AF28" s="261">
        <v>23</v>
      </c>
      <c r="AG28" s="260">
        <v>127</v>
      </c>
      <c r="AH28" s="261">
        <v>2</v>
      </c>
      <c r="AI28" s="252">
        <v>6</v>
      </c>
      <c r="AJ28" s="250">
        <v>18</v>
      </c>
      <c r="AK28" s="252">
        <v>40</v>
      </c>
      <c r="AL28" s="250">
        <v>1</v>
      </c>
      <c r="AM28" s="260">
        <v>4</v>
      </c>
      <c r="AN28" s="250">
        <v>13</v>
      </c>
      <c r="AO28" s="252">
        <v>39</v>
      </c>
      <c r="AP28" s="250">
        <v>12</v>
      </c>
      <c r="AQ28" s="252">
        <v>30</v>
      </c>
      <c r="AR28" s="261">
        <v>2</v>
      </c>
      <c r="AS28" s="252">
        <v>41</v>
      </c>
      <c r="AT28" s="261">
        <v>6</v>
      </c>
      <c r="AU28" s="252">
        <v>56</v>
      </c>
      <c r="AV28" s="250" t="s">
        <v>1667</v>
      </c>
      <c r="AW28" s="252" t="s">
        <v>1667</v>
      </c>
      <c r="AX28" s="240">
        <v>4</v>
      </c>
      <c r="AY28" s="239">
        <v>245</v>
      </c>
      <c r="AZ28" s="240" t="s">
        <v>1667</v>
      </c>
      <c r="BA28" s="239" t="s">
        <v>1667</v>
      </c>
    </row>
    <row r="29" spans="1:53" s="199" customFormat="1" ht="13.5">
      <c r="A29" s="198" t="s">
        <v>495</v>
      </c>
      <c r="B29" s="371">
        <v>75</v>
      </c>
      <c r="C29" s="371">
        <v>695</v>
      </c>
      <c r="D29" s="371">
        <v>513</v>
      </c>
      <c r="E29" s="371">
        <v>182</v>
      </c>
      <c r="F29" s="240">
        <v>74</v>
      </c>
      <c r="G29" s="239">
        <v>633</v>
      </c>
      <c r="H29" s="239">
        <v>454</v>
      </c>
      <c r="I29" s="239">
        <v>179</v>
      </c>
      <c r="J29" s="239" t="s">
        <v>1667</v>
      </c>
      <c r="K29" s="239" t="s">
        <v>1667</v>
      </c>
      <c r="L29" s="250" t="s">
        <v>1667</v>
      </c>
      <c r="M29" s="252" t="s">
        <v>1667</v>
      </c>
      <c r="N29" s="260" t="s">
        <v>1667</v>
      </c>
      <c r="O29" s="260" t="s">
        <v>1667</v>
      </c>
      <c r="P29" s="260">
        <v>75</v>
      </c>
      <c r="Q29" s="260">
        <v>695</v>
      </c>
      <c r="R29" s="258">
        <v>74</v>
      </c>
      <c r="S29" s="252">
        <v>633</v>
      </c>
      <c r="T29" s="250" t="s">
        <v>1667</v>
      </c>
      <c r="U29" s="252" t="s">
        <v>1667</v>
      </c>
      <c r="V29" s="250">
        <v>12</v>
      </c>
      <c r="W29" s="260">
        <v>68</v>
      </c>
      <c r="X29" s="261">
        <v>19</v>
      </c>
      <c r="Y29" s="252">
        <v>81</v>
      </c>
      <c r="Z29" s="261" t="s">
        <v>1667</v>
      </c>
      <c r="AA29" s="252" t="s">
        <v>1667</v>
      </c>
      <c r="AB29" s="250" t="s">
        <v>1667</v>
      </c>
      <c r="AC29" s="252" t="s">
        <v>1667</v>
      </c>
      <c r="AD29" s="250">
        <v>3</v>
      </c>
      <c r="AE29" s="252">
        <v>66</v>
      </c>
      <c r="AF29" s="261">
        <v>18</v>
      </c>
      <c r="AG29" s="260">
        <v>154</v>
      </c>
      <c r="AH29" s="261">
        <v>1</v>
      </c>
      <c r="AI29" s="252">
        <v>1</v>
      </c>
      <c r="AJ29" s="250">
        <v>2</v>
      </c>
      <c r="AK29" s="252">
        <v>4</v>
      </c>
      <c r="AL29" s="250">
        <v>2</v>
      </c>
      <c r="AM29" s="260">
        <v>31</v>
      </c>
      <c r="AN29" s="250">
        <v>3</v>
      </c>
      <c r="AO29" s="252">
        <v>7</v>
      </c>
      <c r="AP29" s="250">
        <v>6</v>
      </c>
      <c r="AQ29" s="252">
        <v>58</v>
      </c>
      <c r="AR29" s="261">
        <v>1</v>
      </c>
      <c r="AS29" s="252">
        <v>104</v>
      </c>
      <c r="AT29" s="261">
        <v>3</v>
      </c>
      <c r="AU29" s="252">
        <v>42</v>
      </c>
      <c r="AV29" s="261" t="s">
        <v>1667</v>
      </c>
      <c r="AW29" s="252" t="s">
        <v>1667</v>
      </c>
      <c r="AX29" s="236">
        <v>4</v>
      </c>
      <c r="AY29" s="239">
        <v>17</v>
      </c>
      <c r="AZ29" s="236">
        <v>1</v>
      </c>
      <c r="BA29" s="239">
        <v>62</v>
      </c>
    </row>
    <row r="30" spans="1:53" s="241" customFormat="1" ht="13.5">
      <c r="A30" s="263" t="s">
        <v>496</v>
      </c>
      <c r="B30" s="274">
        <f>SUM(B31:B34)</f>
        <v>228</v>
      </c>
      <c r="C30" s="274">
        <f aca="true" t="shared" si="5" ref="C30:BA30">SUM(C31:C34)</f>
        <v>1928</v>
      </c>
      <c r="D30" s="274">
        <f t="shared" si="5"/>
        <v>1353</v>
      </c>
      <c r="E30" s="274">
        <f t="shared" si="5"/>
        <v>575</v>
      </c>
      <c r="F30" s="274">
        <f t="shared" si="5"/>
        <v>228</v>
      </c>
      <c r="G30" s="274">
        <f t="shared" si="5"/>
        <v>1928</v>
      </c>
      <c r="H30" s="274">
        <f t="shared" si="5"/>
        <v>1353</v>
      </c>
      <c r="I30" s="274">
        <f t="shared" si="5"/>
        <v>575</v>
      </c>
      <c r="J30" s="274">
        <f t="shared" si="5"/>
        <v>0</v>
      </c>
      <c r="K30" s="274">
        <f t="shared" si="5"/>
        <v>0</v>
      </c>
      <c r="L30" s="274">
        <f t="shared" si="5"/>
        <v>0</v>
      </c>
      <c r="M30" s="274">
        <f t="shared" si="5"/>
        <v>0</v>
      </c>
      <c r="N30" s="274">
        <f t="shared" si="5"/>
        <v>0</v>
      </c>
      <c r="O30" s="274">
        <f t="shared" si="5"/>
        <v>0</v>
      </c>
      <c r="P30" s="274">
        <f t="shared" si="5"/>
        <v>228</v>
      </c>
      <c r="Q30" s="274">
        <f t="shared" si="5"/>
        <v>1928</v>
      </c>
      <c r="R30" s="274">
        <f t="shared" si="5"/>
        <v>228</v>
      </c>
      <c r="S30" s="274">
        <f t="shared" si="5"/>
        <v>1928</v>
      </c>
      <c r="T30" s="274">
        <f t="shared" si="5"/>
        <v>0</v>
      </c>
      <c r="U30" s="274">
        <f t="shared" si="5"/>
        <v>0</v>
      </c>
      <c r="V30" s="274">
        <f t="shared" si="5"/>
        <v>20</v>
      </c>
      <c r="W30" s="274">
        <f t="shared" si="5"/>
        <v>291</v>
      </c>
      <c r="X30" s="274">
        <f t="shared" si="5"/>
        <v>57</v>
      </c>
      <c r="Y30" s="274">
        <f t="shared" si="5"/>
        <v>603</v>
      </c>
      <c r="Z30" s="274">
        <f t="shared" si="5"/>
        <v>0</v>
      </c>
      <c r="AA30" s="274">
        <f t="shared" si="5"/>
        <v>0</v>
      </c>
      <c r="AB30" s="274">
        <f t="shared" si="5"/>
        <v>3</v>
      </c>
      <c r="AC30" s="274">
        <f t="shared" si="5"/>
        <v>18</v>
      </c>
      <c r="AD30" s="274">
        <f t="shared" si="5"/>
        <v>7</v>
      </c>
      <c r="AE30" s="274">
        <f t="shared" si="5"/>
        <v>114</v>
      </c>
      <c r="AF30" s="274">
        <f t="shared" si="5"/>
        <v>53</v>
      </c>
      <c r="AG30" s="274">
        <f t="shared" si="5"/>
        <v>408</v>
      </c>
      <c r="AH30" s="274">
        <f t="shared" si="5"/>
        <v>1</v>
      </c>
      <c r="AI30" s="274">
        <f t="shared" si="5"/>
        <v>1</v>
      </c>
      <c r="AJ30" s="274">
        <f t="shared" si="5"/>
        <v>30</v>
      </c>
      <c r="AK30" s="274">
        <f t="shared" si="5"/>
        <v>55</v>
      </c>
      <c r="AL30" s="274">
        <f t="shared" si="5"/>
        <v>5</v>
      </c>
      <c r="AM30" s="274">
        <f t="shared" si="5"/>
        <v>112</v>
      </c>
      <c r="AN30" s="274">
        <f t="shared" si="5"/>
        <v>10</v>
      </c>
      <c r="AO30" s="274">
        <f t="shared" si="5"/>
        <v>42</v>
      </c>
      <c r="AP30" s="274">
        <f t="shared" si="5"/>
        <v>11</v>
      </c>
      <c r="AQ30" s="274">
        <f t="shared" si="5"/>
        <v>44</v>
      </c>
      <c r="AR30" s="274">
        <f t="shared" si="5"/>
        <v>3</v>
      </c>
      <c r="AS30" s="274">
        <f t="shared" si="5"/>
        <v>54</v>
      </c>
      <c r="AT30" s="274">
        <f t="shared" si="5"/>
        <v>12</v>
      </c>
      <c r="AU30" s="274">
        <f t="shared" si="5"/>
        <v>119</v>
      </c>
      <c r="AV30" s="274">
        <f t="shared" si="5"/>
        <v>0</v>
      </c>
      <c r="AW30" s="274">
        <f t="shared" si="5"/>
        <v>0</v>
      </c>
      <c r="AX30" s="274">
        <f t="shared" si="5"/>
        <v>16</v>
      </c>
      <c r="AY30" s="274">
        <f t="shared" si="5"/>
        <v>67</v>
      </c>
      <c r="AZ30" s="274">
        <f t="shared" si="5"/>
        <v>0</v>
      </c>
      <c r="BA30" s="274">
        <f t="shared" si="5"/>
        <v>0</v>
      </c>
    </row>
    <row r="31" spans="1:53" s="199" customFormat="1" ht="13.5">
      <c r="A31" s="198" t="s">
        <v>497</v>
      </c>
      <c r="B31" s="371">
        <v>68</v>
      </c>
      <c r="C31" s="371">
        <v>347</v>
      </c>
      <c r="D31" s="371">
        <v>197</v>
      </c>
      <c r="E31" s="371">
        <v>150</v>
      </c>
      <c r="F31" s="240">
        <v>68</v>
      </c>
      <c r="G31" s="239">
        <v>347</v>
      </c>
      <c r="H31" s="239">
        <v>197</v>
      </c>
      <c r="I31" s="239">
        <v>150</v>
      </c>
      <c r="J31" s="239" t="s">
        <v>1667</v>
      </c>
      <c r="K31" s="239" t="s">
        <v>1667</v>
      </c>
      <c r="L31" s="250" t="s">
        <v>1667</v>
      </c>
      <c r="M31" s="252" t="s">
        <v>1667</v>
      </c>
      <c r="N31" s="260" t="s">
        <v>1667</v>
      </c>
      <c r="O31" s="260" t="s">
        <v>1667</v>
      </c>
      <c r="P31" s="260">
        <v>68</v>
      </c>
      <c r="Q31" s="260">
        <v>347</v>
      </c>
      <c r="R31" s="258">
        <v>68</v>
      </c>
      <c r="S31" s="252">
        <v>347</v>
      </c>
      <c r="T31" s="250" t="s">
        <v>1667</v>
      </c>
      <c r="U31" s="252" t="s">
        <v>1667</v>
      </c>
      <c r="V31" s="250">
        <v>5</v>
      </c>
      <c r="W31" s="260">
        <v>42</v>
      </c>
      <c r="X31" s="261">
        <v>15</v>
      </c>
      <c r="Y31" s="252">
        <v>77</v>
      </c>
      <c r="Z31" s="261" t="s">
        <v>1667</v>
      </c>
      <c r="AA31" s="252" t="s">
        <v>1667</v>
      </c>
      <c r="AB31" s="250">
        <v>1</v>
      </c>
      <c r="AC31" s="252">
        <v>5</v>
      </c>
      <c r="AD31" s="250" t="s">
        <v>1667</v>
      </c>
      <c r="AE31" s="252" t="s">
        <v>1667</v>
      </c>
      <c r="AF31" s="261">
        <v>11</v>
      </c>
      <c r="AG31" s="260">
        <v>39</v>
      </c>
      <c r="AH31" s="261">
        <v>1</v>
      </c>
      <c r="AI31" s="252">
        <v>1</v>
      </c>
      <c r="AJ31" s="250">
        <v>7</v>
      </c>
      <c r="AK31" s="252">
        <v>14</v>
      </c>
      <c r="AL31" s="250" t="s">
        <v>1667</v>
      </c>
      <c r="AM31" s="260" t="s">
        <v>1667</v>
      </c>
      <c r="AN31" s="250">
        <v>6</v>
      </c>
      <c r="AO31" s="252">
        <v>29</v>
      </c>
      <c r="AP31" s="250">
        <v>6</v>
      </c>
      <c r="AQ31" s="252">
        <v>12</v>
      </c>
      <c r="AR31" s="261">
        <v>2</v>
      </c>
      <c r="AS31" s="252">
        <v>20</v>
      </c>
      <c r="AT31" s="261">
        <v>6</v>
      </c>
      <c r="AU31" s="252">
        <v>72</v>
      </c>
      <c r="AV31" s="250" t="s">
        <v>1667</v>
      </c>
      <c r="AW31" s="252" t="s">
        <v>1667</v>
      </c>
      <c r="AX31" s="240">
        <v>8</v>
      </c>
      <c r="AY31" s="239">
        <v>36</v>
      </c>
      <c r="AZ31" s="240" t="s">
        <v>1667</v>
      </c>
      <c r="BA31" s="239" t="s">
        <v>1667</v>
      </c>
    </row>
    <row r="32" spans="1:53" s="199" customFormat="1" ht="13.5">
      <c r="A32" s="198" t="s">
        <v>498</v>
      </c>
      <c r="B32" s="371">
        <v>83</v>
      </c>
      <c r="C32" s="371">
        <v>736</v>
      </c>
      <c r="D32" s="371">
        <v>548</v>
      </c>
      <c r="E32" s="371">
        <v>188</v>
      </c>
      <c r="F32" s="240">
        <v>83</v>
      </c>
      <c r="G32" s="239">
        <v>736</v>
      </c>
      <c r="H32" s="239">
        <v>548</v>
      </c>
      <c r="I32" s="239">
        <v>188</v>
      </c>
      <c r="J32" s="239" t="s">
        <v>1667</v>
      </c>
      <c r="K32" s="239" t="s">
        <v>1667</v>
      </c>
      <c r="L32" s="250" t="s">
        <v>1667</v>
      </c>
      <c r="M32" s="252" t="s">
        <v>1667</v>
      </c>
      <c r="N32" s="260" t="s">
        <v>1667</v>
      </c>
      <c r="O32" s="260" t="s">
        <v>1667</v>
      </c>
      <c r="P32" s="260">
        <v>83</v>
      </c>
      <c r="Q32" s="260">
        <v>736</v>
      </c>
      <c r="R32" s="258">
        <v>83</v>
      </c>
      <c r="S32" s="252">
        <v>736</v>
      </c>
      <c r="T32" s="250" t="s">
        <v>1667</v>
      </c>
      <c r="U32" s="252" t="s">
        <v>1667</v>
      </c>
      <c r="V32" s="250">
        <v>9</v>
      </c>
      <c r="W32" s="260">
        <v>122</v>
      </c>
      <c r="X32" s="261">
        <v>28</v>
      </c>
      <c r="Y32" s="252">
        <v>327</v>
      </c>
      <c r="Z32" s="261" t="s">
        <v>1667</v>
      </c>
      <c r="AA32" s="252" t="s">
        <v>1667</v>
      </c>
      <c r="AB32" s="250">
        <v>1</v>
      </c>
      <c r="AC32" s="252">
        <v>12</v>
      </c>
      <c r="AD32" s="250">
        <v>3</v>
      </c>
      <c r="AE32" s="252">
        <v>21</v>
      </c>
      <c r="AF32" s="261">
        <v>17</v>
      </c>
      <c r="AG32" s="260">
        <v>102</v>
      </c>
      <c r="AH32" s="261" t="s">
        <v>1667</v>
      </c>
      <c r="AI32" s="252" t="s">
        <v>1667</v>
      </c>
      <c r="AJ32" s="250">
        <v>14</v>
      </c>
      <c r="AK32" s="252">
        <v>25</v>
      </c>
      <c r="AL32" s="250">
        <v>3</v>
      </c>
      <c r="AM32" s="260">
        <v>105</v>
      </c>
      <c r="AN32" s="250">
        <v>1</v>
      </c>
      <c r="AO32" s="252">
        <v>4</v>
      </c>
      <c r="AP32" s="250">
        <v>1</v>
      </c>
      <c r="AQ32" s="252">
        <v>1</v>
      </c>
      <c r="AR32" s="261" t="s">
        <v>1667</v>
      </c>
      <c r="AS32" s="252" t="s">
        <v>1667</v>
      </c>
      <c r="AT32" s="261">
        <v>1</v>
      </c>
      <c r="AU32" s="252">
        <v>3</v>
      </c>
      <c r="AV32" s="250" t="s">
        <v>1667</v>
      </c>
      <c r="AW32" s="252" t="s">
        <v>1667</v>
      </c>
      <c r="AX32" s="240">
        <v>5</v>
      </c>
      <c r="AY32" s="239">
        <v>14</v>
      </c>
      <c r="AZ32" s="240" t="s">
        <v>1667</v>
      </c>
      <c r="BA32" s="239" t="s">
        <v>1667</v>
      </c>
    </row>
    <row r="33" spans="1:53" s="199" customFormat="1" ht="13.5">
      <c r="A33" s="198" t="s">
        <v>499</v>
      </c>
      <c r="B33" s="371">
        <v>52</v>
      </c>
      <c r="C33" s="371">
        <v>589</v>
      </c>
      <c r="D33" s="371">
        <v>395</v>
      </c>
      <c r="E33" s="371">
        <v>194</v>
      </c>
      <c r="F33" s="240">
        <v>52</v>
      </c>
      <c r="G33" s="239">
        <v>589</v>
      </c>
      <c r="H33" s="239">
        <v>395</v>
      </c>
      <c r="I33" s="239">
        <v>194</v>
      </c>
      <c r="J33" s="239" t="s">
        <v>1667</v>
      </c>
      <c r="K33" s="239" t="s">
        <v>1667</v>
      </c>
      <c r="L33" s="250" t="s">
        <v>1667</v>
      </c>
      <c r="M33" s="252" t="s">
        <v>1667</v>
      </c>
      <c r="N33" s="260" t="s">
        <v>1667</v>
      </c>
      <c r="O33" s="260" t="s">
        <v>1667</v>
      </c>
      <c r="P33" s="260">
        <v>52</v>
      </c>
      <c r="Q33" s="260">
        <v>589</v>
      </c>
      <c r="R33" s="258">
        <v>52</v>
      </c>
      <c r="S33" s="252">
        <v>589</v>
      </c>
      <c r="T33" s="250" t="s">
        <v>1667</v>
      </c>
      <c r="U33" s="252" t="s">
        <v>1667</v>
      </c>
      <c r="V33" s="250">
        <v>5</v>
      </c>
      <c r="W33" s="260">
        <v>125</v>
      </c>
      <c r="X33" s="261">
        <v>7</v>
      </c>
      <c r="Y33" s="252">
        <v>76</v>
      </c>
      <c r="Z33" s="261" t="s">
        <v>1667</v>
      </c>
      <c r="AA33" s="252" t="s">
        <v>1667</v>
      </c>
      <c r="AB33" s="250">
        <v>1</v>
      </c>
      <c r="AC33" s="252">
        <v>1</v>
      </c>
      <c r="AD33" s="250">
        <v>2</v>
      </c>
      <c r="AE33" s="252">
        <v>41</v>
      </c>
      <c r="AF33" s="261">
        <v>18</v>
      </c>
      <c r="AG33" s="260">
        <v>207</v>
      </c>
      <c r="AH33" s="261" t="s">
        <v>1667</v>
      </c>
      <c r="AI33" s="252" t="s">
        <v>1667</v>
      </c>
      <c r="AJ33" s="250">
        <v>5</v>
      </c>
      <c r="AK33" s="252">
        <v>11</v>
      </c>
      <c r="AL33" s="250">
        <v>2</v>
      </c>
      <c r="AM33" s="260">
        <v>7</v>
      </c>
      <c r="AN33" s="250">
        <v>2</v>
      </c>
      <c r="AO33" s="252">
        <v>7</v>
      </c>
      <c r="AP33" s="250">
        <v>3</v>
      </c>
      <c r="AQ33" s="252">
        <v>20</v>
      </c>
      <c r="AR33" s="261">
        <v>1</v>
      </c>
      <c r="AS33" s="252">
        <v>34</v>
      </c>
      <c r="AT33" s="261">
        <v>4</v>
      </c>
      <c r="AU33" s="252">
        <v>43</v>
      </c>
      <c r="AV33" s="250" t="s">
        <v>1667</v>
      </c>
      <c r="AW33" s="252" t="s">
        <v>1667</v>
      </c>
      <c r="AX33" s="240">
        <v>2</v>
      </c>
      <c r="AY33" s="239">
        <v>17</v>
      </c>
      <c r="AZ33" s="240" t="s">
        <v>1667</v>
      </c>
      <c r="BA33" s="239" t="s">
        <v>1667</v>
      </c>
    </row>
    <row r="34" spans="1:53" s="199" customFormat="1" ht="13.5">
      <c r="A34" s="198" t="s">
        <v>500</v>
      </c>
      <c r="B34" s="371">
        <v>25</v>
      </c>
      <c r="C34" s="371">
        <v>256</v>
      </c>
      <c r="D34" s="371">
        <v>213</v>
      </c>
      <c r="E34" s="371">
        <v>43</v>
      </c>
      <c r="F34" s="240">
        <v>25</v>
      </c>
      <c r="G34" s="239">
        <v>256</v>
      </c>
      <c r="H34" s="239">
        <v>213</v>
      </c>
      <c r="I34" s="239">
        <v>43</v>
      </c>
      <c r="J34" s="239" t="s">
        <v>1667</v>
      </c>
      <c r="K34" s="239" t="s">
        <v>1667</v>
      </c>
      <c r="L34" s="250" t="s">
        <v>1667</v>
      </c>
      <c r="M34" s="252" t="s">
        <v>1667</v>
      </c>
      <c r="N34" s="260" t="s">
        <v>1667</v>
      </c>
      <c r="O34" s="260" t="s">
        <v>1667</v>
      </c>
      <c r="P34" s="260">
        <v>25</v>
      </c>
      <c r="Q34" s="260">
        <v>256</v>
      </c>
      <c r="R34" s="258">
        <v>25</v>
      </c>
      <c r="S34" s="252">
        <v>256</v>
      </c>
      <c r="T34" s="250" t="s">
        <v>1667</v>
      </c>
      <c r="U34" s="252" t="s">
        <v>1667</v>
      </c>
      <c r="V34" s="250">
        <v>1</v>
      </c>
      <c r="W34" s="260">
        <v>2</v>
      </c>
      <c r="X34" s="261">
        <v>7</v>
      </c>
      <c r="Y34" s="252">
        <v>123</v>
      </c>
      <c r="Z34" s="261" t="s">
        <v>1667</v>
      </c>
      <c r="AA34" s="252" t="s">
        <v>1667</v>
      </c>
      <c r="AB34" s="250" t="s">
        <v>1667</v>
      </c>
      <c r="AC34" s="252" t="s">
        <v>1667</v>
      </c>
      <c r="AD34" s="250">
        <v>2</v>
      </c>
      <c r="AE34" s="252">
        <v>52</v>
      </c>
      <c r="AF34" s="261">
        <v>7</v>
      </c>
      <c r="AG34" s="260">
        <v>60</v>
      </c>
      <c r="AH34" s="261" t="s">
        <v>1667</v>
      </c>
      <c r="AI34" s="252" t="s">
        <v>1667</v>
      </c>
      <c r="AJ34" s="250">
        <v>4</v>
      </c>
      <c r="AK34" s="252">
        <v>5</v>
      </c>
      <c r="AL34" s="250" t="s">
        <v>1667</v>
      </c>
      <c r="AM34" s="260" t="s">
        <v>1667</v>
      </c>
      <c r="AN34" s="250">
        <v>1</v>
      </c>
      <c r="AO34" s="252">
        <v>2</v>
      </c>
      <c r="AP34" s="250">
        <v>1</v>
      </c>
      <c r="AQ34" s="252">
        <v>11</v>
      </c>
      <c r="AR34" s="261" t="s">
        <v>1667</v>
      </c>
      <c r="AS34" s="252" t="s">
        <v>1667</v>
      </c>
      <c r="AT34" s="261">
        <v>1</v>
      </c>
      <c r="AU34" s="252">
        <v>1</v>
      </c>
      <c r="AV34" s="261" t="s">
        <v>1667</v>
      </c>
      <c r="AW34" s="252" t="s">
        <v>1667</v>
      </c>
      <c r="AX34" s="236">
        <v>1</v>
      </c>
      <c r="AY34" s="239" t="s">
        <v>1667</v>
      </c>
      <c r="AZ34" s="236" t="s">
        <v>1667</v>
      </c>
      <c r="BA34" s="239" t="s">
        <v>1667</v>
      </c>
    </row>
    <row r="35" spans="1:53" s="241" customFormat="1" ht="13.5">
      <c r="A35" s="263" t="s">
        <v>203</v>
      </c>
      <c r="B35" s="274">
        <f>SUM(B36:B39)</f>
        <v>231</v>
      </c>
      <c r="C35" s="274">
        <f aca="true" t="shared" si="6" ref="C35:BA35">SUM(C36:C39)</f>
        <v>1305</v>
      </c>
      <c r="D35" s="274">
        <f t="shared" si="6"/>
        <v>812</v>
      </c>
      <c r="E35" s="274">
        <f t="shared" si="6"/>
        <v>493</v>
      </c>
      <c r="F35" s="274">
        <f t="shared" si="6"/>
        <v>231</v>
      </c>
      <c r="G35" s="274">
        <f t="shared" si="6"/>
        <v>1305</v>
      </c>
      <c r="H35" s="274">
        <f t="shared" si="6"/>
        <v>812</v>
      </c>
      <c r="I35" s="274">
        <f t="shared" si="6"/>
        <v>493</v>
      </c>
      <c r="J35" s="274">
        <f t="shared" si="6"/>
        <v>0</v>
      </c>
      <c r="K35" s="274">
        <f t="shared" si="6"/>
        <v>0</v>
      </c>
      <c r="L35" s="274">
        <f t="shared" si="6"/>
        <v>0</v>
      </c>
      <c r="M35" s="274">
        <f t="shared" si="6"/>
        <v>0</v>
      </c>
      <c r="N35" s="274">
        <f t="shared" si="6"/>
        <v>0</v>
      </c>
      <c r="O35" s="274">
        <f t="shared" si="6"/>
        <v>0</v>
      </c>
      <c r="P35" s="274">
        <f t="shared" si="6"/>
        <v>231</v>
      </c>
      <c r="Q35" s="274">
        <f t="shared" si="6"/>
        <v>1305</v>
      </c>
      <c r="R35" s="274">
        <f t="shared" si="6"/>
        <v>231</v>
      </c>
      <c r="S35" s="274">
        <f t="shared" si="6"/>
        <v>1305</v>
      </c>
      <c r="T35" s="274">
        <f t="shared" si="6"/>
        <v>0</v>
      </c>
      <c r="U35" s="274">
        <f t="shared" si="6"/>
        <v>0</v>
      </c>
      <c r="V35" s="274">
        <f t="shared" si="6"/>
        <v>16</v>
      </c>
      <c r="W35" s="274">
        <f t="shared" si="6"/>
        <v>110</v>
      </c>
      <c r="X35" s="274">
        <f t="shared" si="6"/>
        <v>48</v>
      </c>
      <c r="Y35" s="274">
        <f t="shared" si="6"/>
        <v>266</v>
      </c>
      <c r="Z35" s="274">
        <f t="shared" si="6"/>
        <v>0</v>
      </c>
      <c r="AA35" s="274">
        <f t="shared" si="6"/>
        <v>0</v>
      </c>
      <c r="AB35" s="274">
        <f t="shared" si="6"/>
        <v>1</v>
      </c>
      <c r="AC35" s="274">
        <f t="shared" si="6"/>
        <v>1</v>
      </c>
      <c r="AD35" s="274">
        <f t="shared" si="6"/>
        <v>7</v>
      </c>
      <c r="AE35" s="274">
        <f t="shared" si="6"/>
        <v>72</v>
      </c>
      <c r="AF35" s="274">
        <f t="shared" si="6"/>
        <v>55</v>
      </c>
      <c r="AG35" s="274">
        <f t="shared" si="6"/>
        <v>335</v>
      </c>
      <c r="AH35" s="274">
        <f t="shared" si="6"/>
        <v>1</v>
      </c>
      <c r="AI35" s="274">
        <f t="shared" si="6"/>
        <v>16</v>
      </c>
      <c r="AJ35" s="274">
        <f t="shared" si="6"/>
        <v>14</v>
      </c>
      <c r="AK35" s="274">
        <f t="shared" si="6"/>
        <v>34</v>
      </c>
      <c r="AL35" s="274">
        <f t="shared" si="6"/>
        <v>8</v>
      </c>
      <c r="AM35" s="274">
        <f t="shared" si="6"/>
        <v>38</v>
      </c>
      <c r="AN35" s="274">
        <f t="shared" si="6"/>
        <v>16</v>
      </c>
      <c r="AO35" s="274">
        <f t="shared" si="6"/>
        <v>81</v>
      </c>
      <c r="AP35" s="274">
        <f t="shared" si="6"/>
        <v>16</v>
      </c>
      <c r="AQ35" s="274">
        <f t="shared" si="6"/>
        <v>36</v>
      </c>
      <c r="AR35" s="274">
        <f t="shared" si="6"/>
        <v>6</v>
      </c>
      <c r="AS35" s="274">
        <f t="shared" si="6"/>
        <v>70</v>
      </c>
      <c r="AT35" s="274">
        <f t="shared" si="6"/>
        <v>11</v>
      </c>
      <c r="AU35" s="274">
        <f t="shared" si="6"/>
        <v>96</v>
      </c>
      <c r="AV35" s="274">
        <f t="shared" si="6"/>
        <v>0</v>
      </c>
      <c r="AW35" s="274">
        <f t="shared" si="6"/>
        <v>0</v>
      </c>
      <c r="AX35" s="274">
        <f t="shared" si="6"/>
        <v>32</v>
      </c>
      <c r="AY35" s="274">
        <f t="shared" si="6"/>
        <v>150</v>
      </c>
      <c r="AZ35" s="274">
        <f t="shared" si="6"/>
        <v>0</v>
      </c>
      <c r="BA35" s="274">
        <f t="shared" si="6"/>
        <v>0</v>
      </c>
    </row>
    <row r="36" spans="1:53" s="199" customFormat="1" ht="13.5">
      <c r="A36" s="198" t="s">
        <v>204</v>
      </c>
      <c r="B36" s="371">
        <v>44</v>
      </c>
      <c r="C36" s="371">
        <v>165</v>
      </c>
      <c r="D36" s="371">
        <v>91</v>
      </c>
      <c r="E36" s="371">
        <v>74</v>
      </c>
      <c r="F36" s="240">
        <v>44</v>
      </c>
      <c r="G36" s="239">
        <v>165</v>
      </c>
      <c r="H36" s="239">
        <v>91</v>
      </c>
      <c r="I36" s="239">
        <v>74</v>
      </c>
      <c r="J36" s="239" t="s">
        <v>1667</v>
      </c>
      <c r="K36" s="239" t="s">
        <v>1667</v>
      </c>
      <c r="L36" s="250" t="s">
        <v>1667</v>
      </c>
      <c r="M36" s="252" t="s">
        <v>1667</v>
      </c>
      <c r="N36" s="260" t="s">
        <v>1667</v>
      </c>
      <c r="O36" s="260" t="s">
        <v>1667</v>
      </c>
      <c r="P36" s="260">
        <v>44</v>
      </c>
      <c r="Q36" s="260">
        <v>165</v>
      </c>
      <c r="R36" s="258">
        <v>44</v>
      </c>
      <c r="S36" s="252">
        <v>165</v>
      </c>
      <c r="T36" s="250" t="s">
        <v>1667</v>
      </c>
      <c r="U36" s="252" t="s">
        <v>1667</v>
      </c>
      <c r="V36" s="250">
        <v>2</v>
      </c>
      <c r="W36" s="260">
        <v>12</v>
      </c>
      <c r="X36" s="261">
        <v>4</v>
      </c>
      <c r="Y36" s="252">
        <v>9</v>
      </c>
      <c r="Z36" s="261" t="s">
        <v>1667</v>
      </c>
      <c r="AA36" s="252" t="s">
        <v>1667</v>
      </c>
      <c r="AB36" s="250" t="s">
        <v>1667</v>
      </c>
      <c r="AC36" s="252" t="s">
        <v>1667</v>
      </c>
      <c r="AD36" s="250" t="s">
        <v>1667</v>
      </c>
      <c r="AE36" s="252" t="s">
        <v>1667</v>
      </c>
      <c r="AF36" s="261">
        <v>11</v>
      </c>
      <c r="AG36" s="260">
        <v>38</v>
      </c>
      <c r="AH36" s="261" t="s">
        <v>1667</v>
      </c>
      <c r="AI36" s="252" t="s">
        <v>1667</v>
      </c>
      <c r="AJ36" s="250">
        <v>1</v>
      </c>
      <c r="AK36" s="252">
        <v>1</v>
      </c>
      <c r="AL36" s="250">
        <v>3</v>
      </c>
      <c r="AM36" s="260">
        <v>10</v>
      </c>
      <c r="AN36" s="250">
        <v>2</v>
      </c>
      <c r="AO36" s="252">
        <v>14</v>
      </c>
      <c r="AP36" s="250">
        <v>3</v>
      </c>
      <c r="AQ36" s="252">
        <v>11</v>
      </c>
      <c r="AR36" s="261">
        <v>1</v>
      </c>
      <c r="AS36" s="252">
        <v>3</v>
      </c>
      <c r="AT36" s="261">
        <v>3</v>
      </c>
      <c r="AU36" s="252">
        <v>13</v>
      </c>
      <c r="AV36" s="250" t="s">
        <v>1667</v>
      </c>
      <c r="AW36" s="252" t="s">
        <v>1667</v>
      </c>
      <c r="AX36" s="240">
        <v>14</v>
      </c>
      <c r="AY36" s="239">
        <v>54</v>
      </c>
      <c r="AZ36" s="240" t="s">
        <v>1667</v>
      </c>
      <c r="BA36" s="239" t="s">
        <v>1667</v>
      </c>
    </row>
    <row r="37" spans="1:53" s="199" customFormat="1" ht="13.5">
      <c r="A37" s="198" t="s">
        <v>205</v>
      </c>
      <c r="B37" s="371">
        <v>84</v>
      </c>
      <c r="C37" s="371">
        <v>473</v>
      </c>
      <c r="D37" s="371">
        <v>305</v>
      </c>
      <c r="E37" s="371">
        <v>168</v>
      </c>
      <c r="F37" s="240">
        <v>84</v>
      </c>
      <c r="G37" s="239">
        <v>473</v>
      </c>
      <c r="H37" s="239">
        <v>305</v>
      </c>
      <c r="I37" s="239">
        <v>168</v>
      </c>
      <c r="J37" s="239" t="s">
        <v>1667</v>
      </c>
      <c r="K37" s="239" t="s">
        <v>1667</v>
      </c>
      <c r="L37" s="250" t="s">
        <v>1667</v>
      </c>
      <c r="M37" s="252" t="s">
        <v>1667</v>
      </c>
      <c r="N37" s="260" t="s">
        <v>1667</v>
      </c>
      <c r="O37" s="260" t="s">
        <v>1667</v>
      </c>
      <c r="P37" s="260">
        <v>84</v>
      </c>
      <c r="Q37" s="260">
        <v>473</v>
      </c>
      <c r="R37" s="258">
        <v>84</v>
      </c>
      <c r="S37" s="252">
        <v>473</v>
      </c>
      <c r="T37" s="250" t="s">
        <v>1667</v>
      </c>
      <c r="U37" s="252" t="s">
        <v>1667</v>
      </c>
      <c r="V37" s="250">
        <v>10</v>
      </c>
      <c r="W37" s="260">
        <v>69</v>
      </c>
      <c r="X37" s="261">
        <v>19</v>
      </c>
      <c r="Y37" s="252">
        <v>72</v>
      </c>
      <c r="Z37" s="261" t="s">
        <v>1667</v>
      </c>
      <c r="AA37" s="252" t="s">
        <v>1667</v>
      </c>
      <c r="AB37" s="250">
        <v>1</v>
      </c>
      <c r="AC37" s="252">
        <v>1</v>
      </c>
      <c r="AD37" s="250">
        <v>2</v>
      </c>
      <c r="AE37" s="252">
        <v>46</v>
      </c>
      <c r="AF37" s="261">
        <v>17</v>
      </c>
      <c r="AG37" s="260">
        <v>78</v>
      </c>
      <c r="AH37" s="261" t="s">
        <v>1667</v>
      </c>
      <c r="AI37" s="252" t="s">
        <v>1667</v>
      </c>
      <c r="AJ37" s="250">
        <v>5</v>
      </c>
      <c r="AK37" s="252">
        <v>18</v>
      </c>
      <c r="AL37" s="250">
        <v>3</v>
      </c>
      <c r="AM37" s="260">
        <v>24</v>
      </c>
      <c r="AN37" s="250">
        <v>7</v>
      </c>
      <c r="AO37" s="252">
        <v>43</v>
      </c>
      <c r="AP37" s="250">
        <v>5</v>
      </c>
      <c r="AQ37" s="252">
        <v>7</v>
      </c>
      <c r="AR37" s="261" t="s">
        <v>1667</v>
      </c>
      <c r="AS37" s="252" t="s">
        <v>1667</v>
      </c>
      <c r="AT37" s="261">
        <v>1</v>
      </c>
      <c r="AU37" s="252">
        <v>28</v>
      </c>
      <c r="AV37" s="250" t="s">
        <v>1667</v>
      </c>
      <c r="AW37" s="252" t="s">
        <v>1667</v>
      </c>
      <c r="AX37" s="240">
        <v>14</v>
      </c>
      <c r="AY37" s="239">
        <v>87</v>
      </c>
      <c r="AZ37" s="240" t="s">
        <v>1667</v>
      </c>
      <c r="BA37" s="239" t="s">
        <v>1667</v>
      </c>
    </row>
    <row r="38" spans="1:53" s="199" customFormat="1" ht="13.5">
      <c r="A38" s="198" t="s">
        <v>206</v>
      </c>
      <c r="B38" s="371">
        <v>63</v>
      </c>
      <c r="C38" s="371">
        <v>347</v>
      </c>
      <c r="D38" s="371">
        <v>230</v>
      </c>
      <c r="E38" s="371">
        <v>117</v>
      </c>
      <c r="F38" s="240">
        <v>63</v>
      </c>
      <c r="G38" s="239">
        <v>347</v>
      </c>
      <c r="H38" s="239">
        <v>230</v>
      </c>
      <c r="I38" s="239">
        <v>117</v>
      </c>
      <c r="J38" s="239" t="s">
        <v>1667</v>
      </c>
      <c r="K38" s="239" t="s">
        <v>1667</v>
      </c>
      <c r="L38" s="250" t="s">
        <v>1667</v>
      </c>
      <c r="M38" s="252" t="s">
        <v>1667</v>
      </c>
      <c r="N38" s="260" t="s">
        <v>1667</v>
      </c>
      <c r="O38" s="260" t="s">
        <v>1667</v>
      </c>
      <c r="P38" s="260">
        <v>63</v>
      </c>
      <c r="Q38" s="260">
        <v>347</v>
      </c>
      <c r="R38" s="258">
        <v>63</v>
      </c>
      <c r="S38" s="252">
        <v>347</v>
      </c>
      <c r="T38" s="250" t="s">
        <v>1667</v>
      </c>
      <c r="U38" s="252" t="s">
        <v>1667</v>
      </c>
      <c r="V38" s="250">
        <v>4</v>
      </c>
      <c r="W38" s="260">
        <v>29</v>
      </c>
      <c r="X38" s="261">
        <v>15</v>
      </c>
      <c r="Y38" s="252">
        <v>120</v>
      </c>
      <c r="Z38" s="261" t="s">
        <v>1667</v>
      </c>
      <c r="AA38" s="252" t="s">
        <v>1667</v>
      </c>
      <c r="AB38" s="250" t="s">
        <v>1667</v>
      </c>
      <c r="AC38" s="252" t="s">
        <v>1667</v>
      </c>
      <c r="AD38" s="250">
        <v>4</v>
      </c>
      <c r="AE38" s="252">
        <v>14</v>
      </c>
      <c r="AF38" s="261">
        <v>19</v>
      </c>
      <c r="AG38" s="260">
        <v>102</v>
      </c>
      <c r="AH38" s="261">
        <v>1</v>
      </c>
      <c r="AI38" s="252">
        <v>16</v>
      </c>
      <c r="AJ38" s="250">
        <v>5</v>
      </c>
      <c r="AK38" s="252">
        <v>7</v>
      </c>
      <c r="AL38" s="250">
        <v>2</v>
      </c>
      <c r="AM38" s="260">
        <v>4</v>
      </c>
      <c r="AN38" s="250">
        <v>3</v>
      </c>
      <c r="AO38" s="252">
        <v>8</v>
      </c>
      <c r="AP38" s="250">
        <v>3</v>
      </c>
      <c r="AQ38" s="252">
        <v>5</v>
      </c>
      <c r="AR38" s="261">
        <v>2</v>
      </c>
      <c r="AS38" s="252">
        <v>17</v>
      </c>
      <c r="AT38" s="261">
        <v>2</v>
      </c>
      <c r="AU38" s="252">
        <v>18</v>
      </c>
      <c r="AV38" s="261" t="s">
        <v>1667</v>
      </c>
      <c r="AW38" s="252" t="s">
        <v>1667</v>
      </c>
      <c r="AX38" s="236">
        <v>3</v>
      </c>
      <c r="AY38" s="239">
        <v>7</v>
      </c>
      <c r="AZ38" s="236" t="s">
        <v>1667</v>
      </c>
      <c r="BA38" s="239" t="s">
        <v>1667</v>
      </c>
    </row>
    <row r="39" spans="1:53" s="199" customFormat="1" ht="13.5">
      <c r="A39" s="198" t="s">
        <v>207</v>
      </c>
      <c r="B39" s="371">
        <v>40</v>
      </c>
      <c r="C39" s="371">
        <v>320</v>
      </c>
      <c r="D39" s="371">
        <v>186</v>
      </c>
      <c r="E39" s="371">
        <v>134</v>
      </c>
      <c r="F39" s="240">
        <v>40</v>
      </c>
      <c r="G39" s="239">
        <v>320</v>
      </c>
      <c r="H39" s="239">
        <v>186</v>
      </c>
      <c r="I39" s="239">
        <v>134</v>
      </c>
      <c r="J39" s="239" t="s">
        <v>1667</v>
      </c>
      <c r="K39" s="239" t="s">
        <v>1667</v>
      </c>
      <c r="L39" s="250" t="s">
        <v>1667</v>
      </c>
      <c r="M39" s="252" t="s">
        <v>1667</v>
      </c>
      <c r="N39" s="260" t="s">
        <v>1667</v>
      </c>
      <c r="O39" s="260" t="s">
        <v>1667</v>
      </c>
      <c r="P39" s="260">
        <v>40</v>
      </c>
      <c r="Q39" s="260">
        <v>320</v>
      </c>
      <c r="R39" s="258">
        <v>40</v>
      </c>
      <c r="S39" s="252">
        <v>320</v>
      </c>
      <c r="T39" s="250" t="s">
        <v>1667</v>
      </c>
      <c r="U39" s="252" t="s">
        <v>1667</v>
      </c>
      <c r="V39" s="250" t="s">
        <v>1667</v>
      </c>
      <c r="W39" s="260" t="s">
        <v>1667</v>
      </c>
      <c r="X39" s="261">
        <v>10</v>
      </c>
      <c r="Y39" s="252">
        <v>65</v>
      </c>
      <c r="Z39" s="261" t="s">
        <v>1667</v>
      </c>
      <c r="AA39" s="252" t="s">
        <v>1667</v>
      </c>
      <c r="AB39" s="250" t="s">
        <v>1667</v>
      </c>
      <c r="AC39" s="252" t="s">
        <v>1667</v>
      </c>
      <c r="AD39" s="250">
        <v>1</v>
      </c>
      <c r="AE39" s="252">
        <v>12</v>
      </c>
      <c r="AF39" s="261">
        <v>8</v>
      </c>
      <c r="AG39" s="260">
        <v>117</v>
      </c>
      <c r="AH39" s="261" t="s">
        <v>1667</v>
      </c>
      <c r="AI39" s="252" t="s">
        <v>1667</v>
      </c>
      <c r="AJ39" s="261">
        <v>3</v>
      </c>
      <c r="AK39" s="252">
        <v>8</v>
      </c>
      <c r="AL39" s="261" t="s">
        <v>1667</v>
      </c>
      <c r="AM39" s="260" t="s">
        <v>1667</v>
      </c>
      <c r="AN39" s="250">
        <v>4</v>
      </c>
      <c r="AO39" s="252">
        <v>16</v>
      </c>
      <c r="AP39" s="250">
        <v>5</v>
      </c>
      <c r="AQ39" s="252">
        <v>13</v>
      </c>
      <c r="AR39" s="261">
        <v>3</v>
      </c>
      <c r="AS39" s="252">
        <v>50</v>
      </c>
      <c r="AT39" s="261">
        <v>5</v>
      </c>
      <c r="AU39" s="252">
        <v>37</v>
      </c>
      <c r="AV39" s="261" t="s">
        <v>1667</v>
      </c>
      <c r="AW39" s="252" t="s">
        <v>1667</v>
      </c>
      <c r="AX39" s="236">
        <v>1</v>
      </c>
      <c r="AY39" s="239">
        <v>2</v>
      </c>
      <c r="AZ39" s="236" t="s">
        <v>1667</v>
      </c>
      <c r="BA39" s="239" t="s">
        <v>1667</v>
      </c>
    </row>
    <row r="40" spans="1:53" s="241" customFormat="1" ht="13.5">
      <c r="A40" s="263" t="s">
        <v>208</v>
      </c>
      <c r="B40" s="274">
        <f>SUM(B41:B44)</f>
        <v>376</v>
      </c>
      <c r="C40" s="274">
        <f aca="true" t="shared" si="7" ref="C40:BA40">SUM(C41:C44)</f>
        <v>3149</v>
      </c>
      <c r="D40" s="274">
        <f t="shared" si="7"/>
        <v>1734</v>
      </c>
      <c r="E40" s="274">
        <f t="shared" si="7"/>
        <v>1415</v>
      </c>
      <c r="F40" s="274">
        <f t="shared" si="7"/>
        <v>373</v>
      </c>
      <c r="G40" s="274">
        <f t="shared" si="7"/>
        <v>3085</v>
      </c>
      <c r="H40" s="274">
        <f t="shared" si="7"/>
        <v>1681</v>
      </c>
      <c r="I40" s="274">
        <f t="shared" si="7"/>
        <v>1404</v>
      </c>
      <c r="J40" s="274">
        <f t="shared" si="7"/>
        <v>0</v>
      </c>
      <c r="K40" s="274">
        <f t="shared" si="7"/>
        <v>0</v>
      </c>
      <c r="L40" s="274">
        <f t="shared" si="7"/>
        <v>0</v>
      </c>
      <c r="M40" s="274">
        <f t="shared" si="7"/>
        <v>0</v>
      </c>
      <c r="N40" s="274">
        <f t="shared" si="7"/>
        <v>0</v>
      </c>
      <c r="O40" s="274">
        <f t="shared" si="7"/>
        <v>0</v>
      </c>
      <c r="P40" s="274">
        <f t="shared" si="7"/>
        <v>376</v>
      </c>
      <c r="Q40" s="274">
        <f t="shared" si="7"/>
        <v>3149</v>
      </c>
      <c r="R40" s="274">
        <f t="shared" si="7"/>
        <v>373</v>
      </c>
      <c r="S40" s="274">
        <f t="shared" si="7"/>
        <v>3085</v>
      </c>
      <c r="T40" s="274">
        <f t="shared" si="7"/>
        <v>0</v>
      </c>
      <c r="U40" s="274">
        <f t="shared" si="7"/>
        <v>0</v>
      </c>
      <c r="V40" s="274">
        <f t="shared" si="7"/>
        <v>25</v>
      </c>
      <c r="W40" s="274">
        <f t="shared" si="7"/>
        <v>114</v>
      </c>
      <c r="X40" s="274">
        <f t="shared" si="7"/>
        <v>70</v>
      </c>
      <c r="Y40" s="274">
        <f t="shared" si="7"/>
        <v>532</v>
      </c>
      <c r="Z40" s="274">
        <f t="shared" si="7"/>
        <v>0</v>
      </c>
      <c r="AA40" s="274">
        <f t="shared" si="7"/>
        <v>0</v>
      </c>
      <c r="AB40" s="274">
        <f t="shared" si="7"/>
        <v>4</v>
      </c>
      <c r="AC40" s="274">
        <f t="shared" si="7"/>
        <v>8</v>
      </c>
      <c r="AD40" s="274">
        <f t="shared" si="7"/>
        <v>10</v>
      </c>
      <c r="AE40" s="274">
        <f t="shared" si="7"/>
        <v>256</v>
      </c>
      <c r="AF40" s="274">
        <f t="shared" si="7"/>
        <v>98</v>
      </c>
      <c r="AG40" s="274">
        <f t="shared" si="7"/>
        <v>793</v>
      </c>
      <c r="AH40" s="274">
        <f t="shared" si="7"/>
        <v>3</v>
      </c>
      <c r="AI40" s="274">
        <f t="shared" si="7"/>
        <v>6</v>
      </c>
      <c r="AJ40" s="274">
        <f t="shared" si="7"/>
        <v>24</v>
      </c>
      <c r="AK40" s="274">
        <f t="shared" si="7"/>
        <v>87</v>
      </c>
      <c r="AL40" s="274">
        <f t="shared" si="7"/>
        <v>13</v>
      </c>
      <c r="AM40" s="274">
        <f t="shared" si="7"/>
        <v>32</v>
      </c>
      <c r="AN40" s="274">
        <f t="shared" si="7"/>
        <v>45</v>
      </c>
      <c r="AO40" s="274">
        <f t="shared" si="7"/>
        <v>476</v>
      </c>
      <c r="AP40" s="274">
        <f t="shared" si="7"/>
        <v>28</v>
      </c>
      <c r="AQ40" s="274">
        <f t="shared" si="7"/>
        <v>100</v>
      </c>
      <c r="AR40" s="274">
        <f t="shared" si="7"/>
        <v>10</v>
      </c>
      <c r="AS40" s="274">
        <f t="shared" si="7"/>
        <v>218</v>
      </c>
      <c r="AT40" s="274">
        <f t="shared" si="7"/>
        <v>31</v>
      </c>
      <c r="AU40" s="274">
        <f t="shared" si="7"/>
        <v>391</v>
      </c>
      <c r="AV40" s="274">
        <f t="shared" si="7"/>
        <v>1</v>
      </c>
      <c r="AW40" s="274">
        <f t="shared" si="7"/>
        <v>8</v>
      </c>
      <c r="AX40" s="274">
        <f t="shared" si="7"/>
        <v>11</v>
      </c>
      <c r="AY40" s="274">
        <f t="shared" si="7"/>
        <v>64</v>
      </c>
      <c r="AZ40" s="274">
        <f t="shared" si="7"/>
        <v>3</v>
      </c>
      <c r="BA40" s="274">
        <f t="shared" si="7"/>
        <v>64</v>
      </c>
    </row>
    <row r="41" spans="1:53" s="199" customFormat="1" ht="13.5">
      <c r="A41" s="198" t="s">
        <v>501</v>
      </c>
      <c r="B41" s="371">
        <v>96</v>
      </c>
      <c r="C41" s="371">
        <v>799</v>
      </c>
      <c r="D41" s="371">
        <v>393</v>
      </c>
      <c r="E41" s="371">
        <v>406</v>
      </c>
      <c r="F41" s="240">
        <v>95</v>
      </c>
      <c r="G41" s="239">
        <v>793</v>
      </c>
      <c r="H41" s="239">
        <v>390</v>
      </c>
      <c r="I41" s="239">
        <v>403</v>
      </c>
      <c r="J41" s="239" t="s">
        <v>1667</v>
      </c>
      <c r="K41" s="239" t="s">
        <v>1667</v>
      </c>
      <c r="L41" s="250" t="s">
        <v>1667</v>
      </c>
      <c r="M41" s="252" t="s">
        <v>1667</v>
      </c>
      <c r="N41" s="260" t="s">
        <v>1667</v>
      </c>
      <c r="O41" s="260" t="s">
        <v>1667</v>
      </c>
      <c r="P41" s="260">
        <v>96</v>
      </c>
      <c r="Q41" s="260">
        <v>799</v>
      </c>
      <c r="R41" s="258">
        <v>95</v>
      </c>
      <c r="S41" s="252">
        <v>793</v>
      </c>
      <c r="T41" s="250" t="s">
        <v>1667</v>
      </c>
      <c r="U41" s="252" t="s">
        <v>1667</v>
      </c>
      <c r="V41" s="250">
        <v>3</v>
      </c>
      <c r="W41" s="260">
        <v>26</v>
      </c>
      <c r="X41" s="261">
        <v>9</v>
      </c>
      <c r="Y41" s="252">
        <v>117</v>
      </c>
      <c r="Z41" s="261" t="s">
        <v>1667</v>
      </c>
      <c r="AA41" s="252" t="s">
        <v>1667</v>
      </c>
      <c r="AB41" s="250" t="s">
        <v>1667</v>
      </c>
      <c r="AC41" s="252" t="s">
        <v>1667</v>
      </c>
      <c r="AD41" s="250">
        <v>2</v>
      </c>
      <c r="AE41" s="252">
        <v>18</v>
      </c>
      <c r="AF41" s="261">
        <v>22</v>
      </c>
      <c r="AG41" s="260">
        <v>202</v>
      </c>
      <c r="AH41" s="261">
        <v>2</v>
      </c>
      <c r="AI41" s="252">
        <v>3</v>
      </c>
      <c r="AJ41" s="250">
        <v>10</v>
      </c>
      <c r="AK41" s="252">
        <v>31</v>
      </c>
      <c r="AL41" s="250">
        <v>2</v>
      </c>
      <c r="AM41" s="260">
        <v>5</v>
      </c>
      <c r="AN41" s="250">
        <v>16</v>
      </c>
      <c r="AO41" s="252">
        <v>92</v>
      </c>
      <c r="AP41" s="250">
        <v>9</v>
      </c>
      <c r="AQ41" s="252">
        <v>36</v>
      </c>
      <c r="AR41" s="261">
        <v>6</v>
      </c>
      <c r="AS41" s="252">
        <v>127</v>
      </c>
      <c r="AT41" s="261">
        <v>10</v>
      </c>
      <c r="AU41" s="252">
        <v>121</v>
      </c>
      <c r="AV41" s="261" t="s">
        <v>1667</v>
      </c>
      <c r="AW41" s="252" t="s">
        <v>1667</v>
      </c>
      <c r="AX41" s="236">
        <v>4</v>
      </c>
      <c r="AY41" s="239">
        <v>15</v>
      </c>
      <c r="AZ41" s="236">
        <v>1</v>
      </c>
      <c r="BA41" s="239">
        <v>6</v>
      </c>
    </row>
    <row r="42" spans="1:53" s="199" customFormat="1" ht="13.5">
      <c r="A42" s="198" t="s">
        <v>502</v>
      </c>
      <c r="B42" s="371">
        <v>105</v>
      </c>
      <c r="C42" s="371">
        <v>628</v>
      </c>
      <c r="D42" s="371">
        <v>431</v>
      </c>
      <c r="E42" s="371">
        <v>197</v>
      </c>
      <c r="F42" s="240">
        <v>105</v>
      </c>
      <c r="G42" s="239">
        <v>628</v>
      </c>
      <c r="H42" s="239">
        <v>431</v>
      </c>
      <c r="I42" s="239">
        <v>197</v>
      </c>
      <c r="J42" s="239" t="s">
        <v>1667</v>
      </c>
      <c r="K42" s="239" t="s">
        <v>1667</v>
      </c>
      <c r="L42" s="250" t="s">
        <v>1667</v>
      </c>
      <c r="M42" s="252" t="s">
        <v>1667</v>
      </c>
      <c r="N42" s="260" t="s">
        <v>1667</v>
      </c>
      <c r="O42" s="260" t="s">
        <v>1667</v>
      </c>
      <c r="P42" s="260">
        <v>105</v>
      </c>
      <c r="Q42" s="260">
        <v>628</v>
      </c>
      <c r="R42" s="258">
        <v>105</v>
      </c>
      <c r="S42" s="252">
        <v>628</v>
      </c>
      <c r="T42" s="250" t="s">
        <v>1667</v>
      </c>
      <c r="U42" s="252" t="s">
        <v>1667</v>
      </c>
      <c r="V42" s="250">
        <v>10</v>
      </c>
      <c r="W42" s="260">
        <v>37</v>
      </c>
      <c r="X42" s="261">
        <v>24</v>
      </c>
      <c r="Y42" s="252">
        <v>134</v>
      </c>
      <c r="Z42" s="261" t="s">
        <v>1667</v>
      </c>
      <c r="AA42" s="252" t="s">
        <v>1667</v>
      </c>
      <c r="AB42" s="250" t="s">
        <v>1667</v>
      </c>
      <c r="AC42" s="252" t="s">
        <v>1667</v>
      </c>
      <c r="AD42" s="250">
        <v>1</v>
      </c>
      <c r="AE42" s="252">
        <v>3</v>
      </c>
      <c r="AF42" s="261">
        <v>30</v>
      </c>
      <c r="AG42" s="260">
        <v>259</v>
      </c>
      <c r="AH42" s="261">
        <v>1</v>
      </c>
      <c r="AI42" s="252">
        <v>3</v>
      </c>
      <c r="AJ42" s="250">
        <v>4</v>
      </c>
      <c r="AK42" s="252">
        <v>6</v>
      </c>
      <c r="AL42" s="250">
        <v>6</v>
      </c>
      <c r="AM42" s="260">
        <v>11</v>
      </c>
      <c r="AN42" s="250">
        <v>11</v>
      </c>
      <c r="AO42" s="252">
        <v>73</v>
      </c>
      <c r="AP42" s="250">
        <v>9</v>
      </c>
      <c r="AQ42" s="252">
        <v>29</v>
      </c>
      <c r="AR42" s="261">
        <v>1</v>
      </c>
      <c r="AS42" s="252">
        <v>24</v>
      </c>
      <c r="AT42" s="261">
        <v>4</v>
      </c>
      <c r="AU42" s="252">
        <v>24</v>
      </c>
      <c r="AV42" s="250" t="s">
        <v>1667</v>
      </c>
      <c r="AW42" s="252" t="s">
        <v>1667</v>
      </c>
      <c r="AX42" s="240">
        <v>4</v>
      </c>
      <c r="AY42" s="239">
        <v>25</v>
      </c>
      <c r="AZ42" s="240" t="s">
        <v>1667</v>
      </c>
      <c r="BA42" s="239" t="s">
        <v>1667</v>
      </c>
    </row>
    <row r="43" spans="1:53" s="199" customFormat="1" ht="13.5">
      <c r="A43" s="198" t="s">
        <v>503</v>
      </c>
      <c r="B43" s="371">
        <v>116</v>
      </c>
      <c r="C43" s="371">
        <v>851</v>
      </c>
      <c r="D43" s="371">
        <v>443</v>
      </c>
      <c r="E43" s="371">
        <v>408</v>
      </c>
      <c r="F43" s="240">
        <v>114</v>
      </c>
      <c r="G43" s="239">
        <v>793</v>
      </c>
      <c r="H43" s="239">
        <v>393</v>
      </c>
      <c r="I43" s="239">
        <v>400</v>
      </c>
      <c r="J43" s="239" t="s">
        <v>1667</v>
      </c>
      <c r="K43" s="239" t="s">
        <v>1667</v>
      </c>
      <c r="L43" s="250" t="s">
        <v>1667</v>
      </c>
      <c r="M43" s="252" t="s">
        <v>1667</v>
      </c>
      <c r="N43" s="260" t="s">
        <v>1667</v>
      </c>
      <c r="O43" s="260" t="s">
        <v>1667</v>
      </c>
      <c r="P43" s="260">
        <v>116</v>
      </c>
      <c r="Q43" s="260">
        <v>851</v>
      </c>
      <c r="R43" s="258">
        <v>114</v>
      </c>
      <c r="S43" s="252">
        <v>793</v>
      </c>
      <c r="T43" s="250" t="s">
        <v>1667</v>
      </c>
      <c r="U43" s="252" t="s">
        <v>1667</v>
      </c>
      <c r="V43" s="250">
        <v>5</v>
      </c>
      <c r="W43" s="260">
        <v>17</v>
      </c>
      <c r="X43" s="261">
        <v>28</v>
      </c>
      <c r="Y43" s="252">
        <v>171</v>
      </c>
      <c r="Z43" s="261" t="s">
        <v>1667</v>
      </c>
      <c r="AA43" s="252" t="s">
        <v>1667</v>
      </c>
      <c r="AB43" s="250">
        <v>2</v>
      </c>
      <c r="AC43" s="252">
        <v>5</v>
      </c>
      <c r="AD43" s="250">
        <v>4</v>
      </c>
      <c r="AE43" s="252">
        <v>66</v>
      </c>
      <c r="AF43" s="261">
        <v>27</v>
      </c>
      <c r="AG43" s="260">
        <v>174</v>
      </c>
      <c r="AH43" s="261" t="s">
        <v>1667</v>
      </c>
      <c r="AI43" s="252" t="s">
        <v>1667</v>
      </c>
      <c r="AJ43" s="250">
        <v>5</v>
      </c>
      <c r="AK43" s="252">
        <v>21</v>
      </c>
      <c r="AL43" s="250">
        <v>2</v>
      </c>
      <c r="AM43" s="260">
        <v>9</v>
      </c>
      <c r="AN43" s="250">
        <v>15</v>
      </c>
      <c r="AO43" s="252">
        <v>92</v>
      </c>
      <c r="AP43" s="250">
        <v>9</v>
      </c>
      <c r="AQ43" s="252">
        <v>31</v>
      </c>
      <c r="AR43" s="261">
        <v>1</v>
      </c>
      <c r="AS43" s="252">
        <v>8</v>
      </c>
      <c r="AT43" s="261">
        <v>15</v>
      </c>
      <c r="AU43" s="252">
        <v>193</v>
      </c>
      <c r="AV43" s="250" t="s">
        <v>1667</v>
      </c>
      <c r="AW43" s="252" t="s">
        <v>1667</v>
      </c>
      <c r="AX43" s="240">
        <v>1</v>
      </c>
      <c r="AY43" s="239">
        <v>6</v>
      </c>
      <c r="AZ43" s="240">
        <v>2</v>
      </c>
      <c r="BA43" s="239">
        <v>58</v>
      </c>
    </row>
    <row r="44" spans="1:53" s="199" customFormat="1" ht="13.5">
      <c r="A44" s="198" t="s">
        <v>504</v>
      </c>
      <c r="B44" s="371">
        <v>59</v>
      </c>
      <c r="C44" s="371">
        <v>871</v>
      </c>
      <c r="D44" s="371">
        <v>467</v>
      </c>
      <c r="E44" s="371">
        <v>404</v>
      </c>
      <c r="F44" s="240">
        <v>59</v>
      </c>
      <c r="G44" s="239">
        <v>871</v>
      </c>
      <c r="H44" s="239">
        <v>467</v>
      </c>
      <c r="I44" s="239">
        <v>404</v>
      </c>
      <c r="J44" s="239" t="s">
        <v>1667</v>
      </c>
      <c r="K44" s="239" t="s">
        <v>1667</v>
      </c>
      <c r="L44" s="250" t="s">
        <v>1667</v>
      </c>
      <c r="M44" s="252" t="s">
        <v>1667</v>
      </c>
      <c r="N44" s="260" t="s">
        <v>1667</v>
      </c>
      <c r="O44" s="260" t="s">
        <v>1667</v>
      </c>
      <c r="P44" s="260">
        <v>59</v>
      </c>
      <c r="Q44" s="260">
        <v>871</v>
      </c>
      <c r="R44" s="258">
        <v>59</v>
      </c>
      <c r="S44" s="252">
        <v>871</v>
      </c>
      <c r="T44" s="250" t="s">
        <v>1667</v>
      </c>
      <c r="U44" s="252" t="s">
        <v>1667</v>
      </c>
      <c r="V44" s="250">
        <v>7</v>
      </c>
      <c r="W44" s="260">
        <v>34</v>
      </c>
      <c r="X44" s="261">
        <v>9</v>
      </c>
      <c r="Y44" s="252">
        <v>110</v>
      </c>
      <c r="Z44" s="261" t="s">
        <v>1667</v>
      </c>
      <c r="AA44" s="252" t="s">
        <v>1667</v>
      </c>
      <c r="AB44" s="250">
        <v>2</v>
      </c>
      <c r="AC44" s="252">
        <v>3</v>
      </c>
      <c r="AD44" s="250">
        <v>3</v>
      </c>
      <c r="AE44" s="252">
        <v>169</v>
      </c>
      <c r="AF44" s="261">
        <v>19</v>
      </c>
      <c r="AG44" s="260">
        <v>158</v>
      </c>
      <c r="AH44" s="261" t="s">
        <v>1667</v>
      </c>
      <c r="AI44" s="252" t="s">
        <v>1667</v>
      </c>
      <c r="AJ44" s="250">
        <v>5</v>
      </c>
      <c r="AK44" s="252">
        <v>29</v>
      </c>
      <c r="AL44" s="250">
        <v>3</v>
      </c>
      <c r="AM44" s="260">
        <v>7</v>
      </c>
      <c r="AN44" s="250">
        <v>3</v>
      </c>
      <c r="AO44" s="252">
        <v>219</v>
      </c>
      <c r="AP44" s="250">
        <v>1</v>
      </c>
      <c r="AQ44" s="252">
        <v>4</v>
      </c>
      <c r="AR44" s="261">
        <v>2</v>
      </c>
      <c r="AS44" s="252">
        <v>59</v>
      </c>
      <c r="AT44" s="261">
        <v>2</v>
      </c>
      <c r="AU44" s="252">
        <v>53</v>
      </c>
      <c r="AV44" s="250">
        <v>1</v>
      </c>
      <c r="AW44" s="252">
        <v>8</v>
      </c>
      <c r="AX44" s="240">
        <v>2</v>
      </c>
      <c r="AY44" s="239">
        <v>18</v>
      </c>
      <c r="AZ44" s="240" t="s">
        <v>1667</v>
      </c>
      <c r="BA44" s="239" t="s">
        <v>1667</v>
      </c>
    </row>
    <row r="45" spans="1:53" s="242" customFormat="1" ht="13.5">
      <c r="A45" s="263" t="s">
        <v>505</v>
      </c>
      <c r="B45" s="274">
        <v>95</v>
      </c>
      <c r="C45" s="274">
        <v>608</v>
      </c>
      <c r="D45" s="274">
        <v>328</v>
      </c>
      <c r="E45" s="274">
        <v>280</v>
      </c>
      <c r="F45" s="264">
        <v>95</v>
      </c>
      <c r="G45" s="266">
        <v>608</v>
      </c>
      <c r="H45" s="266">
        <v>328</v>
      </c>
      <c r="I45" s="266">
        <v>280</v>
      </c>
      <c r="J45" s="266" t="s">
        <v>1667</v>
      </c>
      <c r="K45" s="266" t="s">
        <v>1667</v>
      </c>
      <c r="L45" s="265" t="s">
        <v>1667</v>
      </c>
      <c r="M45" s="267" t="s">
        <v>1667</v>
      </c>
      <c r="N45" s="270" t="s">
        <v>1667</v>
      </c>
      <c r="O45" s="270" t="s">
        <v>1667</v>
      </c>
      <c r="P45" s="270">
        <v>95</v>
      </c>
      <c r="Q45" s="270">
        <v>608</v>
      </c>
      <c r="R45" s="268">
        <v>95</v>
      </c>
      <c r="S45" s="269">
        <v>608</v>
      </c>
      <c r="T45" s="265" t="s">
        <v>1667</v>
      </c>
      <c r="U45" s="267" t="s">
        <v>1667</v>
      </c>
      <c r="V45" s="265">
        <v>7</v>
      </c>
      <c r="W45" s="270">
        <v>24</v>
      </c>
      <c r="X45" s="268">
        <v>13</v>
      </c>
      <c r="Y45" s="267">
        <v>42</v>
      </c>
      <c r="Z45" s="268" t="s">
        <v>1667</v>
      </c>
      <c r="AA45" s="267" t="s">
        <v>1667</v>
      </c>
      <c r="AB45" s="265" t="s">
        <v>1667</v>
      </c>
      <c r="AC45" s="267" t="s">
        <v>1667</v>
      </c>
      <c r="AD45" s="265" t="s">
        <v>1667</v>
      </c>
      <c r="AE45" s="267" t="s">
        <v>1667</v>
      </c>
      <c r="AF45" s="268">
        <v>31</v>
      </c>
      <c r="AG45" s="270">
        <v>159</v>
      </c>
      <c r="AH45" s="268">
        <v>2</v>
      </c>
      <c r="AI45" s="267">
        <v>32</v>
      </c>
      <c r="AJ45" s="265">
        <v>3</v>
      </c>
      <c r="AK45" s="267">
        <v>12</v>
      </c>
      <c r="AL45" s="265">
        <v>2</v>
      </c>
      <c r="AM45" s="270">
        <v>2</v>
      </c>
      <c r="AN45" s="265">
        <v>11</v>
      </c>
      <c r="AO45" s="267">
        <v>179</v>
      </c>
      <c r="AP45" s="265">
        <v>9</v>
      </c>
      <c r="AQ45" s="267">
        <v>19</v>
      </c>
      <c r="AR45" s="268">
        <v>1</v>
      </c>
      <c r="AS45" s="267">
        <v>36</v>
      </c>
      <c r="AT45" s="268">
        <v>11</v>
      </c>
      <c r="AU45" s="267">
        <v>85</v>
      </c>
      <c r="AV45" s="268" t="s">
        <v>1667</v>
      </c>
      <c r="AW45" s="267" t="s">
        <v>1667</v>
      </c>
      <c r="AX45" s="271">
        <v>5</v>
      </c>
      <c r="AY45" s="266">
        <v>18</v>
      </c>
      <c r="AZ45" s="271" t="s">
        <v>1667</v>
      </c>
      <c r="BA45" s="266" t="s">
        <v>1667</v>
      </c>
    </row>
    <row r="46" spans="1:53" s="241" customFormat="1" ht="13.5">
      <c r="A46" s="263" t="s">
        <v>506</v>
      </c>
      <c r="B46" s="274">
        <f>SUM(B47:B48)</f>
        <v>180</v>
      </c>
      <c r="C46" s="274">
        <f aca="true" t="shared" si="8" ref="C46:BA46">SUM(C47:C48)</f>
        <v>3365</v>
      </c>
      <c r="D46" s="274">
        <f t="shared" si="8"/>
        <v>2336</v>
      </c>
      <c r="E46" s="274">
        <f t="shared" si="8"/>
        <v>1029</v>
      </c>
      <c r="F46" s="274">
        <f t="shared" si="8"/>
        <v>180</v>
      </c>
      <c r="G46" s="274">
        <f t="shared" si="8"/>
        <v>3365</v>
      </c>
      <c r="H46" s="274">
        <f t="shared" si="8"/>
        <v>2336</v>
      </c>
      <c r="I46" s="274">
        <f t="shared" si="8"/>
        <v>1029</v>
      </c>
      <c r="J46" s="274">
        <f t="shared" si="8"/>
        <v>0</v>
      </c>
      <c r="K46" s="274">
        <f t="shared" si="8"/>
        <v>0</v>
      </c>
      <c r="L46" s="274">
        <f t="shared" si="8"/>
        <v>0</v>
      </c>
      <c r="M46" s="274">
        <f t="shared" si="8"/>
        <v>0</v>
      </c>
      <c r="N46" s="274">
        <f t="shared" si="8"/>
        <v>0</v>
      </c>
      <c r="O46" s="274">
        <f t="shared" si="8"/>
        <v>0</v>
      </c>
      <c r="P46" s="274">
        <f t="shared" si="8"/>
        <v>180</v>
      </c>
      <c r="Q46" s="274">
        <f t="shared" si="8"/>
        <v>3365</v>
      </c>
      <c r="R46" s="274">
        <f t="shared" si="8"/>
        <v>180</v>
      </c>
      <c r="S46" s="274">
        <f t="shared" si="8"/>
        <v>3365</v>
      </c>
      <c r="T46" s="274">
        <f t="shared" si="8"/>
        <v>0</v>
      </c>
      <c r="U46" s="274">
        <f t="shared" si="8"/>
        <v>0</v>
      </c>
      <c r="V46" s="274">
        <f t="shared" si="8"/>
        <v>9</v>
      </c>
      <c r="W46" s="274">
        <f t="shared" si="8"/>
        <v>361</v>
      </c>
      <c r="X46" s="274">
        <f t="shared" si="8"/>
        <v>18</v>
      </c>
      <c r="Y46" s="274">
        <f t="shared" si="8"/>
        <v>178</v>
      </c>
      <c r="Z46" s="274">
        <f t="shared" si="8"/>
        <v>1</v>
      </c>
      <c r="AA46" s="274">
        <f t="shared" si="8"/>
        <v>223</v>
      </c>
      <c r="AB46" s="274">
        <f t="shared" si="8"/>
        <v>5</v>
      </c>
      <c r="AC46" s="274">
        <f t="shared" si="8"/>
        <v>160</v>
      </c>
      <c r="AD46" s="274">
        <f t="shared" si="8"/>
        <v>16</v>
      </c>
      <c r="AE46" s="274">
        <f t="shared" si="8"/>
        <v>256</v>
      </c>
      <c r="AF46" s="274">
        <f t="shared" si="8"/>
        <v>54</v>
      </c>
      <c r="AG46" s="274">
        <f t="shared" si="8"/>
        <v>745</v>
      </c>
      <c r="AH46" s="274">
        <f t="shared" si="8"/>
        <v>3</v>
      </c>
      <c r="AI46" s="274">
        <f t="shared" si="8"/>
        <v>233</v>
      </c>
      <c r="AJ46" s="274">
        <f t="shared" si="8"/>
        <v>20</v>
      </c>
      <c r="AK46" s="274">
        <f t="shared" si="8"/>
        <v>68</v>
      </c>
      <c r="AL46" s="274">
        <f t="shared" si="8"/>
        <v>9</v>
      </c>
      <c r="AM46" s="274">
        <f t="shared" si="8"/>
        <v>67</v>
      </c>
      <c r="AN46" s="274">
        <f t="shared" si="8"/>
        <v>16</v>
      </c>
      <c r="AO46" s="274">
        <f t="shared" si="8"/>
        <v>65</v>
      </c>
      <c r="AP46" s="274">
        <f t="shared" si="8"/>
        <v>3</v>
      </c>
      <c r="AQ46" s="274">
        <f t="shared" si="8"/>
        <v>7</v>
      </c>
      <c r="AR46" s="274">
        <f t="shared" si="8"/>
        <v>0</v>
      </c>
      <c r="AS46" s="274">
        <f t="shared" si="8"/>
        <v>0</v>
      </c>
      <c r="AT46" s="274">
        <f t="shared" si="8"/>
        <v>1</v>
      </c>
      <c r="AU46" s="274">
        <f t="shared" si="8"/>
        <v>2</v>
      </c>
      <c r="AV46" s="274">
        <f t="shared" si="8"/>
        <v>1</v>
      </c>
      <c r="AW46" s="274">
        <f t="shared" si="8"/>
        <v>2</v>
      </c>
      <c r="AX46" s="274">
        <f t="shared" si="8"/>
        <v>24</v>
      </c>
      <c r="AY46" s="274">
        <f t="shared" si="8"/>
        <v>998</v>
      </c>
      <c r="AZ46" s="274">
        <f t="shared" si="8"/>
        <v>0</v>
      </c>
      <c r="BA46" s="274">
        <f t="shared" si="8"/>
        <v>0</v>
      </c>
    </row>
    <row r="47" spans="1:53" s="199" customFormat="1" ht="13.5">
      <c r="A47" s="198" t="s">
        <v>507</v>
      </c>
      <c r="B47" s="371">
        <v>132</v>
      </c>
      <c r="C47" s="371">
        <v>2321</v>
      </c>
      <c r="D47" s="371">
        <v>1636</v>
      </c>
      <c r="E47" s="371">
        <v>685</v>
      </c>
      <c r="F47" s="240">
        <v>132</v>
      </c>
      <c r="G47" s="239">
        <v>2321</v>
      </c>
      <c r="H47" s="239">
        <v>1636</v>
      </c>
      <c r="I47" s="239">
        <v>685</v>
      </c>
      <c r="J47" s="239" t="s">
        <v>1667</v>
      </c>
      <c r="K47" s="239" t="s">
        <v>1667</v>
      </c>
      <c r="L47" s="250" t="s">
        <v>1667</v>
      </c>
      <c r="M47" s="252" t="s">
        <v>1667</v>
      </c>
      <c r="N47" s="260" t="s">
        <v>1667</v>
      </c>
      <c r="O47" s="260" t="s">
        <v>1667</v>
      </c>
      <c r="P47" s="260">
        <v>132</v>
      </c>
      <c r="Q47" s="260">
        <v>2321</v>
      </c>
      <c r="R47" s="258">
        <v>132</v>
      </c>
      <c r="S47" s="252">
        <v>2321</v>
      </c>
      <c r="T47" s="250" t="s">
        <v>1667</v>
      </c>
      <c r="U47" s="252" t="s">
        <v>1667</v>
      </c>
      <c r="V47" s="250">
        <v>7</v>
      </c>
      <c r="W47" s="260">
        <v>292</v>
      </c>
      <c r="X47" s="261">
        <v>10</v>
      </c>
      <c r="Y47" s="252">
        <v>56</v>
      </c>
      <c r="Z47" s="261">
        <v>1</v>
      </c>
      <c r="AA47" s="252">
        <v>223</v>
      </c>
      <c r="AB47" s="250">
        <v>4</v>
      </c>
      <c r="AC47" s="252">
        <v>147</v>
      </c>
      <c r="AD47" s="250">
        <v>9</v>
      </c>
      <c r="AE47" s="252">
        <v>95</v>
      </c>
      <c r="AF47" s="250">
        <v>48</v>
      </c>
      <c r="AG47" s="260">
        <v>582</v>
      </c>
      <c r="AH47" s="250">
        <v>3</v>
      </c>
      <c r="AI47" s="252">
        <v>233</v>
      </c>
      <c r="AJ47" s="261">
        <v>15</v>
      </c>
      <c r="AK47" s="252">
        <v>59</v>
      </c>
      <c r="AL47" s="261">
        <v>6</v>
      </c>
      <c r="AM47" s="260">
        <v>42</v>
      </c>
      <c r="AN47" s="250">
        <v>12</v>
      </c>
      <c r="AO47" s="252">
        <v>51</v>
      </c>
      <c r="AP47" s="250">
        <v>2</v>
      </c>
      <c r="AQ47" s="252">
        <v>4</v>
      </c>
      <c r="AR47" s="250" t="s">
        <v>1667</v>
      </c>
      <c r="AS47" s="252" t="s">
        <v>1667</v>
      </c>
      <c r="AT47" s="250">
        <v>1</v>
      </c>
      <c r="AU47" s="252">
        <v>2</v>
      </c>
      <c r="AV47" s="261">
        <v>1</v>
      </c>
      <c r="AW47" s="252">
        <v>2</v>
      </c>
      <c r="AX47" s="236">
        <v>13</v>
      </c>
      <c r="AY47" s="239">
        <v>533</v>
      </c>
      <c r="AZ47" s="236" t="s">
        <v>1667</v>
      </c>
      <c r="BA47" s="239" t="s">
        <v>1667</v>
      </c>
    </row>
    <row r="48" spans="1:53" s="199" customFormat="1" ht="13.5">
      <c r="A48" s="198" t="s">
        <v>508</v>
      </c>
      <c r="B48" s="371">
        <v>48</v>
      </c>
      <c r="C48" s="371">
        <v>1044</v>
      </c>
      <c r="D48" s="371">
        <v>700</v>
      </c>
      <c r="E48" s="371">
        <v>344</v>
      </c>
      <c r="F48" s="240">
        <v>48</v>
      </c>
      <c r="G48" s="239">
        <v>1044</v>
      </c>
      <c r="H48" s="239">
        <v>700</v>
      </c>
      <c r="I48" s="239">
        <v>344</v>
      </c>
      <c r="J48" s="239" t="s">
        <v>1667</v>
      </c>
      <c r="K48" s="239" t="s">
        <v>1667</v>
      </c>
      <c r="L48" s="250" t="s">
        <v>1667</v>
      </c>
      <c r="M48" s="252" t="s">
        <v>1667</v>
      </c>
      <c r="N48" s="260" t="s">
        <v>1667</v>
      </c>
      <c r="O48" s="260" t="s">
        <v>1667</v>
      </c>
      <c r="P48" s="260">
        <v>48</v>
      </c>
      <c r="Q48" s="260">
        <v>1044</v>
      </c>
      <c r="R48" s="258">
        <v>48</v>
      </c>
      <c r="S48" s="252">
        <v>1044</v>
      </c>
      <c r="T48" s="250" t="s">
        <v>1667</v>
      </c>
      <c r="U48" s="252" t="s">
        <v>1667</v>
      </c>
      <c r="V48" s="250">
        <v>2</v>
      </c>
      <c r="W48" s="260">
        <v>69</v>
      </c>
      <c r="X48" s="261">
        <v>8</v>
      </c>
      <c r="Y48" s="252">
        <v>122</v>
      </c>
      <c r="Z48" s="261" t="s">
        <v>1667</v>
      </c>
      <c r="AA48" s="252" t="s">
        <v>1667</v>
      </c>
      <c r="AB48" s="250">
        <v>1</v>
      </c>
      <c r="AC48" s="252">
        <v>13</v>
      </c>
      <c r="AD48" s="250">
        <v>7</v>
      </c>
      <c r="AE48" s="252">
        <v>161</v>
      </c>
      <c r="AF48" s="250">
        <v>6</v>
      </c>
      <c r="AG48" s="260">
        <v>163</v>
      </c>
      <c r="AH48" s="250" t="s">
        <v>1667</v>
      </c>
      <c r="AI48" s="252" t="s">
        <v>1667</v>
      </c>
      <c r="AJ48" s="261">
        <v>5</v>
      </c>
      <c r="AK48" s="252">
        <v>9</v>
      </c>
      <c r="AL48" s="261">
        <v>3</v>
      </c>
      <c r="AM48" s="260">
        <v>25</v>
      </c>
      <c r="AN48" s="250">
        <v>4</v>
      </c>
      <c r="AO48" s="252">
        <v>14</v>
      </c>
      <c r="AP48" s="250">
        <v>1</v>
      </c>
      <c r="AQ48" s="252">
        <v>3</v>
      </c>
      <c r="AR48" s="250" t="s">
        <v>1667</v>
      </c>
      <c r="AS48" s="252" t="s">
        <v>1667</v>
      </c>
      <c r="AT48" s="250" t="s">
        <v>1667</v>
      </c>
      <c r="AU48" s="252" t="s">
        <v>1667</v>
      </c>
      <c r="AV48" s="261" t="s">
        <v>1667</v>
      </c>
      <c r="AW48" s="252" t="s">
        <v>1667</v>
      </c>
      <c r="AX48" s="236">
        <v>11</v>
      </c>
      <c r="AY48" s="239">
        <v>465</v>
      </c>
      <c r="AZ48" s="236" t="s">
        <v>1667</v>
      </c>
      <c r="BA48" s="239" t="s">
        <v>1667</v>
      </c>
    </row>
    <row r="49" spans="1:53" s="241" customFormat="1" ht="13.5">
      <c r="A49" s="263" t="s">
        <v>209</v>
      </c>
      <c r="B49" s="274">
        <f>SUM(B50:B51)</f>
        <v>234</v>
      </c>
      <c r="C49" s="274">
        <f aca="true" t="shared" si="9" ref="C49:BA49">SUM(C50:C51)</f>
        <v>5137</v>
      </c>
      <c r="D49" s="274">
        <f t="shared" si="9"/>
        <v>3828</v>
      </c>
      <c r="E49" s="274">
        <f t="shared" si="9"/>
        <v>1309</v>
      </c>
      <c r="F49" s="274">
        <f t="shared" si="9"/>
        <v>233</v>
      </c>
      <c r="G49" s="274">
        <f t="shared" si="9"/>
        <v>5108</v>
      </c>
      <c r="H49" s="274">
        <f t="shared" si="9"/>
        <v>3799</v>
      </c>
      <c r="I49" s="274">
        <f t="shared" si="9"/>
        <v>1309</v>
      </c>
      <c r="J49" s="274">
        <f t="shared" si="9"/>
        <v>0</v>
      </c>
      <c r="K49" s="274">
        <f t="shared" si="9"/>
        <v>0</v>
      </c>
      <c r="L49" s="274">
        <f t="shared" si="9"/>
        <v>0</v>
      </c>
      <c r="M49" s="274">
        <f t="shared" si="9"/>
        <v>0</v>
      </c>
      <c r="N49" s="274">
        <f t="shared" si="9"/>
        <v>0</v>
      </c>
      <c r="O49" s="274">
        <f t="shared" si="9"/>
        <v>0</v>
      </c>
      <c r="P49" s="274">
        <f t="shared" si="9"/>
        <v>234</v>
      </c>
      <c r="Q49" s="274">
        <f t="shared" si="9"/>
        <v>5137</v>
      </c>
      <c r="R49" s="274">
        <f t="shared" si="9"/>
        <v>233</v>
      </c>
      <c r="S49" s="274">
        <f t="shared" si="9"/>
        <v>5108</v>
      </c>
      <c r="T49" s="274">
        <f t="shared" si="9"/>
        <v>0</v>
      </c>
      <c r="U49" s="274">
        <f t="shared" si="9"/>
        <v>0</v>
      </c>
      <c r="V49" s="274">
        <f t="shared" si="9"/>
        <v>17</v>
      </c>
      <c r="W49" s="274">
        <f t="shared" si="9"/>
        <v>102</v>
      </c>
      <c r="X49" s="274">
        <f t="shared" si="9"/>
        <v>49</v>
      </c>
      <c r="Y49" s="274">
        <f t="shared" si="9"/>
        <v>503</v>
      </c>
      <c r="Z49" s="274">
        <f t="shared" si="9"/>
        <v>0</v>
      </c>
      <c r="AA49" s="274">
        <f t="shared" si="9"/>
        <v>0</v>
      </c>
      <c r="AB49" s="274">
        <f t="shared" si="9"/>
        <v>12</v>
      </c>
      <c r="AC49" s="274">
        <f t="shared" si="9"/>
        <v>2898</v>
      </c>
      <c r="AD49" s="274">
        <f t="shared" si="9"/>
        <v>10</v>
      </c>
      <c r="AE49" s="274">
        <f t="shared" si="9"/>
        <v>226</v>
      </c>
      <c r="AF49" s="274">
        <f t="shared" si="9"/>
        <v>53</v>
      </c>
      <c r="AG49" s="274">
        <f t="shared" si="9"/>
        <v>674</v>
      </c>
      <c r="AH49" s="274">
        <f t="shared" si="9"/>
        <v>8</v>
      </c>
      <c r="AI49" s="274">
        <f t="shared" si="9"/>
        <v>131</v>
      </c>
      <c r="AJ49" s="274">
        <f t="shared" si="9"/>
        <v>19</v>
      </c>
      <c r="AK49" s="274">
        <f t="shared" si="9"/>
        <v>87</v>
      </c>
      <c r="AL49" s="274">
        <f t="shared" si="9"/>
        <v>5</v>
      </c>
      <c r="AM49" s="274">
        <f t="shared" si="9"/>
        <v>29</v>
      </c>
      <c r="AN49" s="274">
        <f t="shared" si="9"/>
        <v>22</v>
      </c>
      <c r="AO49" s="274">
        <f t="shared" si="9"/>
        <v>150</v>
      </c>
      <c r="AP49" s="274">
        <f t="shared" si="9"/>
        <v>8</v>
      </c>
      <c r="AQ49" s="274">
        <f t="shared" si="9"/>
        <v>20</v>
      </c>
      <c r="AR49" s="274">
        <f t="shared" si="9"/>
        <v>1</v>
      </c>
      <c r="AS49" s="274">
        <f t="shared" si="9"/>
        <v>7</v>
      </c>
      <c r="AT49" s="274">
        <f t="shared" si="9"/>
        <v>9</v>
      </c>
      <c r="AU49" s="274">
        <f t="shared" si="9"/>
        <v>76</v>
      </c>
      <c r="AV49" s="274">
        <f t="shared" si="9"/>
        <v>2</v>
      </c>
      <c r="AW49" s="274">
        <f t="shared" si="9"/>
        <v>11</v>
      </c>
      <c r="AX49" s="274">
        <f t="shared" si="9"/>
        <v>18</v>
      </c>
      <c r="AY49" s="274">
        <f t="shared" si="9"/>
        <v>194</v>
      </c>
      <c r="AZ49" s="274">
        <f t="shared" si="9"/>
        <v>1</v>
      </c>
      <c r="BA49" s="274">
        <f t="shared" si="9"/>
        <v>29</v>
      </c>
    </row>
    <row r="50" spans="1:53" s="199" customFormat="1" ht="13.5">
      <c r="A50" s="198" t="s">
        <v>509</v>
      </c>
      <c r="B50" s="371">
        <v>80</v>
      </c>
      <c r="C50" s="371">
        <v>2815</v>
      </c>
      <c r="D50" s="371">
        <v>2200</v>
      </c>
      <c r="E50" s="371">
        <v>615</v>
      </c>
      <c r="F50" s="240">
        <v>80</v>
      </c>
      <c r="G50" s="239">
        <v>2815</v>
      </c>
      <c r="H50" s="239">
        <v>2200</v>
      </c>
      <c r="I50" s="239">
        <v>615</v>
      </c>
      <c r="J50" s="239" t="s">
        <v>1667</v>
      </c>
      <c r="K50" s="239" t="s">
        <v>1667</v>
      </c>
      <c r="L50" s="250" t="s">
        <v>1667</v>
      </c>
      <c r="M50" s="253" t="s">
        <v>1667</v>
      </c>
      <c r="N50" s="240" t="s">
        <v>1667</v>
      </c>
      <c r="O50" s="240" t="s">
        <v>1667</v>
      </c>
      <c r="P50" s="240">
        <v>80</v>
      </c>
      <c r="Q50" s="240">
        <v>2815</v>
      </c>
      <c r="R50" s="258">
        <v>80</v>
      </c>
      <c r="S50" s="252">
        <v>2815</v>
      </c>
      <c r="T50" s="250" t="s">
        <v>1667</v>
      </c>
      <c r="U50" s="253" t="s">
        <v>1667</v>
      </c>
      <c r="V50" s="250">
        <v>3</v>
      </c>
      <c r="W50" s="240">
        <v>5</v>
      </c>
      <c r="X50" s="261">
        <v>21</v>
      </c>
      <c r="Y50" s="253">
        <v>232</v>
      </c>
      <c r="Z50" s="261" t="s">
        <v>1667</v>
      </c>
      <c r="AA50" s="253" t="s">
        <v>1667</v>
      </c>
      <c r="AB50" s="250">
        <v>9</v>
      </c>
      <c r="AC50" s="253">
        <v>2191</v>
      </c>
      <c r="AD50" s="250">
        <v>3</v>
      </c>
      <c r="AE50" s="253">
        <v>18</v>
      </c>
      <c r="AF50" s="250">
        <v>16</v>
      </c>
      <c r="AG50" s="240">
        <v>106</v>
      </c>
      <c r="AH50" s="250" t="s">
        <v>1667</v>
      </c>
      <c r="AI50" s="253" t="s">
        <v>1667</v>
      </c>
      <c r="AJ50" s="261">
        <v>6</v>
      </c>
      <c r="AK50" s="253">
        <v>20</v>
      </c>
      <c r="AL50" s="261">
        <v>2</v>
      </c>
      <c r="AM50" s="240">
        <v>6</v>
      </c>
      <c r="AN50" s="250">
        <v>6</v>
      </c>
      <c r="AO50" s="253">
        <v>104</v>
      </c>
      <c r="AP50" s="250">
        <v>2</v>
      </c>
      <c r="AQ50" s="253">
        <v>3</v>
      </c>
      <c r="AR50" s="250" t="s">
        <v>1667</v>
      </c>
      <c r="AS50" s="253" t="s">
        <v>1667</v>
      </c>
      <c r="AT50" s="250">
        <v>2</v>
      </c>
      <c r="AU50" s="253">
        <v>7</v>
      </c>
      <c r="AV50" s="261">
        <v>2</v>
      </c>
      <c r="AW50" s="253">
        <v>11</v>
      </c>
      <c r="AX50" s="236">
        <v>8</v>
      </c>
      <c r="AY50" s="240">
        <v>112</v>
      </c>
      <c r="AZ50" s="236" t="s">
        <v>1667</v>
      </c>
      <c r="BA50" s="240" t="s">
        <v>1667</v>
      </c>
    </row>
    <row r="51" spans="1:53" s="199" customFormat="1" ht="13.5">
      <c r="A51" s="198" t="s">
        <v>510</v>
      </c>
      <c r="B51" s="371">
        <v>154</v>
      </c>
      <c r="C51" s="371">
        <v>2322</v>
      </c>
      <c r="D51" s="371">
        <v>1628</v>
      </c>
      <c r="E51" s="371">
        <v>694</v>
      </c>
      <c r="F51" s="240">
        <v>153</v>
      </c>
      <c r="G51" s="239">
        <v>2293</v>
      </c>
      <c r="H51" s="239">
        <v>1599</v>
      </c>
      <c r="I51" s="239">
        <v>694</v>
      </c>
      <c r="J51" s="239" t="s">
        <v>1667</v>
      </c>
      <c r="K51" s="239" t="s">
        <v>1667</v>
      </c>
      <c r="L51" s="250" t="s">
        <v>1667</v>
      </c>
      <c r="M51" s="253" t="s">
        <v>1667</v>
      </c>
      <c r="N51" s="240" t="s">
        <v>1667</v>
      </c>
      <c r="O51" s="240" t="s">
        <v>1667</v>
      </c>
      <c r="P51" s="240">
        <v>154</v>
      </c>
      <c r="Q51" s="240">
        <v>2322</v>
      </c>
      <c r="R51" s="258">
        <v>153</v>
      </c>
      <c r="S51" s="252">
        <v>2293</v>
      </c>
      <c r="T51" s="250" t="s">
        <v>1667</v>
      </c>
      <c r="U51" s="253" t="s">
        <v>1667</v>
      </c>
      <c r="V51" s="250">
        <v>14</v>
      </c>
      <c r="W51" s="240">
        <v>97</v>
      </c>
      <c r="X51" s="261">
        <v>28</v>
      </c>
      <c r="Y51" s="253">
        <v>271</v>
      </c>
      <c r="Z51" s="261" t="s">
        <v>1667</v>
      </c>
      <c r="AA51" s="253" t="s">
        <v>1667</v>
      </c>
      <c r="AB51" s="250">
        <v>3</v>
      </c>
      <c r="AC51" s="253">
        <v>707</v>
      </c>
      <c r="AD51" s="250">
        <v>7</v>
      </c>
      <c r="AE51" s="253">
        <v>208</v>
      </c>
      <c r="AF51" s="250">
        <v>37</v>
      </c>
      <c r="AG51" s="240">
        <v>568</v>
      </c>
      <c r="AH51" s="250">
        <v>8</v>
      </c>
      <c r="AI51" s="253">
        <v>131</v>
      </c>
      <c r="AJ51" s="261">
        <v>13</v>
      </c>
      <c r="AK51" s="253">
        <v>67</v>
      </c>
      <c r="AL51" s="261">
        <v>3</v>
      </c>
      <c r="AM51" s="240">
        <v>23</v>
      </c>
      <c r="AN51" s="250">
        <v>16</v>
      </c>
      <c r="AO51" s="253">
        <v>46</v>
      </c>
      <c r="AP51" s="250">
        <v>6</v>
      </c>
      <c r="AQ51" s="253">
        <v>17</v>
      </c>
      <c r="AR51" s="250">
        <v>1</v>
      </c>
      <c r="AS51" s="253">
        <v>7</v>
      </c>
      <c r="AT51" s="250">
        <v>7</v>
      </c>
      <c r="AU51" s="253">
        <v>69</v>
      </c>
      <c r="AV51" s="261" t="s">
        <v>1667</v>
      </c>
      <c r="AW51" s="253" t="s">
        <v>1667</v>
      </c>
      <c r="AX51" s="236">
        <v>10</v>
      </c>
      <c r="AY51" s="240">
        <v>82</v>
      </c>
      <c r="AZ51" s="236">
        <v>1</v>
      </c>
      <c r="BA51" s="240">
        <v>29</v>
      </c>
    </row>
    <row r="52" spans="1:53" s="241" customFormat="1" ht="13.5">
      <c r="A52" s="263" t="s">
        <v>210</v>
      </c>
      <c r="B52" s="274">
        <f>SUM(B53:B54)</f>
        <v>97</v>
      </c>
      <c r="C52" s="274">
        <f aca="true" t="shared" si="10" ref="C52:BA52">SUM(C53:C54)</f>
        <v>1396</v>
      </c>
      <c r="D52" s="274">
        <f t="shared" si="10"/>
        <v>1068</v>
      </c>
      <c r="E52" s="274">
        <f t="shared" si="10"/>
        <v>328</v>
      </c>
      <c r="F52" s="274">
        <f t="shared" si="10"/>
        <v>97</v>
      </c>
      <c r="G52" s="274">
        <f t="shared" si="10"/>
        <v>1396</v>
      </c>
      <c r="H52" s="274">
        <f t="shared" si="10"/>
        <v>1068</v>
      </c>
      <c r="I52" s="274">
        <f t="shared" si="10"/>
        <v>328</v>
      </c>
      <c r="J52" s="274">
        <f t="shared" si="10"/>
        <v>0</v>
      </c>
      <c r="K52" s="274">
        <f t="shared" si="10"/>
        <v>0</v>
      </c>
      <c r="L52" s="274">
        <f t="shared" si="10"/>
        <v>0</v>
      </c>
      <c r="M52" s="274">
        <f t="shared" si="10"/>
        <v>0</v>
      </c>
      <c r="N52" s="274">
        <f t="shared" si="10"/>
        <v>0</v>
      </c>
      <c r="O52" s="274">
        <f t="shared" si="10"/>
        <v>0</v>
      </c>
      <c r="P52" s="274">
        <f t="shared" si="10"/>
        <v>97</v>
      </c>
      <c r="Q52" s="274">
        <f t="shared" si="10"/>
        <v>1396</v>
      </c>
      <c r="R52" s="274">
        <f t="shared" si="10"/>
        <v>97</v>
      </c>
      <c r="S52" s="274">
        <f t="shared" si="10"/>
        <v>1396</v>
      </c>
      <c r="T52" s="274">
        <f t="shared" si="10"/>
        <v>0</v>
      </c>
      <c r="U52" s="274">
        <f t="shared" si="10"/>
        <v>0</v>
      </c>
      <c r="V52" s="274">
        <f t="shared" si="10"/>
        <v>12</v>
      </c>
      <c r="W52" s="274">
        <f t="shared" si="10"/>
        <v>58</v>
      </c>
      <c r="X52" s="274">
        <f t="shared" si="10"/>
        <v>20</v>
      </c>
      <c r="Y52" s="274">
        <f t="shared" si="10"/>
        <v>148</v>
      </c>
      <c r="Z52" s="274">
        <f t="shared" si="10"/>
        <v>0</v>
      </c>
      <c r="AA52" s="274">
        <f t="shared" si="10"/>
        <v>0</v>
      </c>
      <c r="AB52" s="274">
        <f t="shared" si="10"/>
        <v>10</v>
      </c>
      <c r="AC52" s="274">
        <f t="shared" si="10"/>
        <v>407</v>
      </c>
      <c r="AD52" s="274">
        <f t="shared" si="10"/>
        <v>4</v>
      </c>
      <c r="AE52" s="274">
        <f t="shared" si="10"/>
        <v>58</v>
      </c>
      <c r="AF52" s="274">
        <f t="shared" si="10"/>
        <v>18</v>
      </c>
      <c r="AG52" s="274">
        <f t="shared" si="10"/>
        <v>511</v>
      </c>
      <c r="AH52" s="274">
        <f t="shared" si="10"/>
        <v>2</v>
      </c>
      <c r="AI52" s="274">
        <f t="shared" si="10"/>
        <v>4</v>
      </c>
      <c r="AJ52" s="274">
        <f t="shared" si="10"/>
        <v>7</v>
      </c>
      <c r="AK52" s="274">
        <f t="shared" si="10"/>
        <v>16</v>
      </c>
      <c r="AL52" s="274">
        <f t="shared" si="10"/>
        <v>2</v>
      </c>
      <c r="AM52" s="274">
        <f t="shared" si="10"/>
        <v>12</v>
      </c>
      <c r="AN52" s="274">
        <f t="shared" si="10"/>
        <v>6</v>
      </c>
      <c r="AO52" s="274">
        <f t="shared" si="10"/>
        <v>18</v>
      </c>
      <c r="AP52" s="274">
        <f t="shared" si="10"/>
        <v>4</v>
      </c>
      <c r="AQ52" s="274">
        <f t="shared" si="10"/>
        <v>11</v>
      </c>
      <c r="AR52" s="274">
        <f t="shared" si="10"/>
        <v>0</v>
      </c>
      <c r="AS52" s="274">
        <f t="shared" si="10"/>
        <v>0</v>
      </c>
      <c r="AT52" s="274">
        <f t="shared" si="10"/>
        <v>2</v>
      </c>
      <c r="AU52" s="274">
        <f t="shared" si="10"/>
        <v>13</v>
      </c>
      <c r="AV52" s="274">
        <f t="shared" si="10"/>
        <v>0</v>
      </c>
      <c r="AW52" s="274">
        <f t="shared" si="10"/>
        <v>0</v>
      </c>
      <c r="AX52" s="274">
        <f t="shared" si="10"/>
        <v>10</v>
      </c>
      <c r="AY52" s="274">
        <f t="shared" si="10"/>
        <v>140</v>
      </c>
      <c r="AZ52" s="274">
        <f t="shared" si="10"/>
        <v>0</v>
      </c>
      <c r="BA52" s="274">
        <f t="shared" si="10"/>
        <v>0</v>
      </c>
    </row>
    <row r="53" spans="1:53" s="199" customFormat="1" ht="13.5">
      <c r="A53" s="198" t="s">
        <v>511</v>
      </c>
      <c r="B53" s="371">
        <v>75</v>
      </c>
      <c r="C53" s="371">
        <v>556</v>
      </c>
      <c r="D53" s="371">
        <v>393</v>
      </c>
      <c r="E53" s="371">
        <v>163</v>
      </c>
      <c r="F53" s="240">
        <v>75</v>
      </c>
      <c r="G53" s="239">
        <v>556</v>
      </c>
      <c r="H53" s="239">
        <v>393</v>
      </c>
      <c r="I53" s="239">
        <v>163</v>
      </c>
      <c r="J53" s="239" t="s">
        <v>1667</v>
      </c>
      <c r="K53" s="239" t="s">
        <v>1667</v>
      </c>
      <c r="L53" s="250" t="s">
        <v>1667</v>
      </c>
      <c r="M53" s="252" t="s">
        <v>1667</v>
      </c>
      <c r="N53" s="260" t="s">
        <v>1667</v>
      </c>
      <c r="O53" s="260" t="s">
        <v>1667</v>
      </c>
      <c r="P53" s="260">
        <v>75</v>
      </c>
      <c r="Q53" s="260">
        <v>556</v>
      </c>
      <c r="R53" s="258">
        <v>75</v>
      </c>
      <c r="S53" s="252">
        <v>556</v>
      </c>
      <c r="T53" s="250" t="s">
        <v>1667</v>
      </c>
      <c r="U53" s="252" t="s">
        <v>1667</v>
      </c>
      <c r="V53" s="250">
        <v>12</v>
      </c>
      <c r="W53" s="260">
        <v>58</v>
      </c>
      <c r="X53" s="261">
        <v>15</v>
      </c>
      <c r="Y53" s="252">
        <v>118</v>
      </c>
      <c r="Z53" s="261" t="s">
        <v>1667</v>
      </c>
      <c r="AA53" s="252" t="s">
        <v>1667</v>
      </c>
      <c r="AB53" s="250">
        <v>7</v>
      </c>
      <c r="AC53" s="252">
        <v>73</v>
      </c>
      <c r="AD53" s="250">
        <v>2</v>
      </c>
      <c r="AE53" s="252">
        <v>32</v>
      </c>
      <c r="AF53" s="261">
        <v>12</v>
      </c>
      <c r="AG53" s="260">
        <v>82</v>
      </c>
      <c r="AH53" s="261">
        <v>2</v>
      </c>
      <c r="AI53" s="252">
        <v>4</v>
      </c>
      <c r="AJ53" s="250">
        <v>4</v>
      </c>
      <c r="AK53" s="252">
        <v>10</v>
      </c>
      <c r="AL53" s="250">
        <v>2</v>
      </c>
      <c r="AM53" s="260">
        <v>12</v>
      </c>
      <c r="AN53" s="250">
        <v>5</v>
      </c>
      <c r="AO53" s="252">
        <v>17</v>
      </c>
      <c r="AP53" s="250">
        <v>4</v>
      </c>
      <c r="AQ53" s="252">
        <v>11</v>
      </c>
      <c r="AR53" s="261" t="s">
        <v>1667</v>
      </c>
      <c r="AS53" s="252" t="s">
        <v>1667</v>
      </c>
      <c r="AT53" s="261">
        <v>2</v>
      </c>
      <c r="AU53" s="252">
        <v>13</v>
      </c>
      <c r="AV53" s="250" t="s">
        <v>1667</v>
      </c>
      <c r="AW53" s="252" t="s">
        <v>1667</v>
      </c>
      <c r="AX53" s="240">
        <v>8</v>
      </c>
      <c r="AY53" s="239">
        <v>126</v>
      </c>
      <c r="AZ53" s="240" t="s">
        <v>1667</v>
      </c>
      <c r="BA53" s="239" t="s">
        <v>1667</v>
      </c>
    </row>
    <row r="54" spans="1:53" s="199" customFormat="1" ht="13.5">
      <c r="A54" s="198" t="s">
        <v>512</v>
      </c>
      <c r="B54" s="371">
        <v>22</v>
      </c>
      <c r="C54" s="371">
        <v>840</v>
      </c>
      <c r="D54" s="371">
        <v>675</v>
      </c>
      <c r="E54" s="371">
        <v>165</v>
      </c>
      <c r="F54" s="240">
        <v>22</v>
      </c>
      <c r="G54" s="239">
        <v>840</v>
      </c>
      <c r="H54" s="239">
        <v>675</v>
      </c>
      <c r="I54" s="239">
        <v>165</v>
      </c>
      <c r="J54" s="239" t="s">
        <v>1667</v>
      </c>
      <c r="K54" s="239" t="s">
        <v>1667</v>
      </c>
      <c r="L54" s="250" t="s">
        <v>1667</v>
      </c>
      <c r="M54" s="252" t="s">
        <v>1667</v>
      </c>
      <c r="N54" s="260" t="s">
        <v>1667</v>
      </c>
      <c r="O54" s="260" t="s">
        <v>1667</v>
      </c>
      <c r="P54" s="260">
        <v>22</v>
      </c>
      <c r="Q54" s="260">
        <v>840</v>
      </c>
      <c r="R54" s="258">
        <v>22</v>
      </c>
      <c r="S54" s="252">
        <v>840</v>
      </c>
      <c r="T54" s="250" t="s">
        <v>1667</v>
      </c>
      <c r="U54" s="252" t="s">
        <v>1667</v>
      </c>
      <c r="V54" s="250" t="s">
        <v>1667</v>
      </c>
      <c r="W54" s="260" t="s">
        <v>1667</v>
      </c>
      <c r="X54" s="261">
        <v>5</v>
      </c>
      <c r="Y54" s="252">
        <v>30</v>
      </c>
      <c r="Z54" s="261" t="s">
        <v>1667</v>
      </c>
      <c r="AA54" s="252" t="s">
        <v>1667</v>
      </c>
      <c r="AB54" s="250">
        <v>3</v>
      </c>
      <c r="AC54" s="252">
        <v>334</v>
      </c>
      <c r="AD54" s="250">
        <v>2</v>
      </c>
      <c r="AE54" s="252">
        <v>26</v>
      </c>
      <c r="AF54" s="261">
        <v>6</v>
      </c>
      <c r="AG54" s="260">
        <v>429</v>
      </c>
      <c r="AH54" s="261" t="s">
        <v>1667</v>
      </c>
      <c r="AI54" s="252" t="s">
        <v>1667</v>
      </c>
      <c r="AJ54" s="261">
        <v>3</v>
      </c>
      <c r="AK54" s="252">
        <v>6</v>
      </c>
      <c r="AL54" s="261" t="s">
        <v>1667</v>
      </c>
      <c r="AM54" s="260" t="s">
        <v>1667</v>
      </c>
      <c r="AN54" s="250">
        <v>1</v>
      </c>
      <c r="AO54" s="252">
        <v>1</v>
      </c>
      <c r="AP54" s="250" t="s">
        <v>1667</v>
      </c>
      <c r="AQ54" s="252" t="s">
        <v>1667</v>
      </c>
      <c r="AR54" s="261" t="s">
        <v>1667</v>
      </c>
      <c r="AS54" s="252" t="s">
        <v>1667</v>
      </c>
      <c r="AT54" s="261" t="s">
        <v>1667</v>
      </c>
      <c r="AU54" s="252" t="s">
        <v>1667</v>
      </c>
      <c r="AV54" s="250" t="s">
        <v>1667</v>
      </c>
      <c r="AW54" s="252" t="s">
        <v>1667</v>
      </c>
      <c r="AX54" s="240">
        <v>2</v>
      </c>
      <c r="AY54" s="239">
        <v>14</v>
      </c>
      <c r="AZ54" s="240" t="s">
        <v>1667</v>
      </c>
      <c r="BA54" s="239" t="s">
        <v>1667</v>
      </c>
    </row>
    <row r="55" spans="1:53" s="241" customFormat="1" ht="13.5">
      <c r="A55" s="263" t="s">
        <v>213</v>
      </c>
      <c r="B55" s="274">
        <f>SUM(B56:B57)</f>
        <v>299</v>
      </c>
      <c r="C55" s="274">
        <f aca="true" t="shared" si="11" ref="C55:BA55">SUM(C56:C57)</f>
        <v>4541</v>
      </c>
      <c r="D55" s="274">
        <f t="shared" si="11"/>
        <v>2720</v>
      </c>
      <c r="E55" s="274">
        <f t="shared" si="11"/>
        <v>1821</v>
      </c>
      <c r="F55" s="274">
        <f t="shared" si="11"/>
        <v>299</v>
      </c>
      <c r="G55" s="274">
        <f t="shared" si="11"/>
        <v>4541</v>
      </c>
      <c r="H55" s="274">
        <f t="shared" si="11"/>
        <v>2720</v>
      </c>
      <c r="I55" s="274">
        <f t="shared" si="11"/>
        <v>1821</v>
      </c>
      <c r="J55" s="274">
        <f t="shared" si="11"/>
        <v>0</v>
      </c>
      <c r="K55" s="274">
        <f t="shared" si="11"/>
        <v>0</v>
      </c>
      <c r="L55" s="274">
        <f t="shared" si="11"/>
        <v>0</v>
      </c>
      <c r="M55" s="274">
        <f t="shared" si="11"/>
        <v>0</v>
      </c>
      <c r="N55" s="274">
        <f t="shared" si="11"/>
        <v>0</v>
      </c>
      <c r="O55" s="274">
        <f t="shared" si="11"/>
        <v>0</v>
      </c>
      <c r="P55" s="274">
        <f t="shared" si="11"/>
        <v>299</v>
      </c>
      <c r="Q55" s="274">
        <f t="shared" si="11"/>
        <v>4541</v>
      </c>
      <c r="R55" s="274">
        <f t="shared" si="11"/>
        <v>299</v>
      </c>
      <c r="S55" s="274">
        <f t="shared" si="11"/>
        <v>4541</v>
      </c>
      <c r="T55" s="274">
        <f t="shared" si="11"/>
        <v>0</v>
      </c>
      <c r="U55" s="274">
        <f t="shared" si="11"/>
        <v>0</v>
      </c>
      <c r="V55" s="274">
        <f t="shared" si="11"/>
        <v>17</v>
      </c>
      <c r="W55" s="274">
        <f t="shared" si="11"/>
        <v>351</v>
      </c>
      <c r="X55" s="274">
        <f t="shared" si="11"/>
        <v>34</v>
      </c>
      <c r="Y55" s="274">
        <f t="shared" si="11"/>
        <v>291</v>
      </c>
      <c r="Z55" s="274">
        <f t="shared" si="11"/>
        <v>0</v>
      </c>
      <c r="AA55" s="274">
        <f t="shared" si="11"/>
        <v>0</v>
      </c>
      <c r="AB55" s="274">
        <f t="shared" si="11"/>
        <v>12</v>
      </c>
      <c r="AC55" s="274">
        <f t="shared" si="11"/>
        <v>123</v>
      </c>
      <c r="AD55" s="274">
        <f t="shared" si="11"/>
        <v>10</v>
      </c>
      <c r="AE55" s="274">
        <f t="shared" si="11"/>
        <v>441</v>
      </c>
      <c r="AF55" s="274">
        <f t="shared" si="11"/>
        <v>62</v>
      </c>
      <c r="AG55" s="274">
        <f t="shared" si="11"/>
        <v>779</v>
      </c>
      <c r="AH55" s="274">
        <f t="shared" si="11"/>
        <v>5</v>
      </c>
      <c r="AI55" s="274">
        <f t="shared" si="11"/>
        <v>279</v>
      </c>
      <c r="AJ55" s="274">
        <f t="shared" si="11"/>
        <v>25</v>
      </c>
      <c r="AK55" s="274">
        <f t="shared" si="11"/>
        <v>55</v>
      </c>
      <c r="AL55" s="274">
        <f t="shared" si="11"/>
        <v>15</v>
      </c>
      <c r="AM55" s="274">
        <f t="shared" si="11"/>
        <v>109</v>
      </c>
      <c r="AN55" s="274">
        <f t="shared" si="11"/>
        <v>34</v>
      </c>
      <c r="AO55" s="274">
        <f t="shared" si="11"/>
        <v>359</v>
      </c>
      <c r="AP55" s="274">
        <f t="shared" si="11"/>
        <v>15</v>
      </c>
      <c r="AQ55" s="274">
        <f t="shared" si="11"/>
        <v>35</v>
      </c>
      <c r="AR55" s="274">
        <f t="shared" si="11"/>
        <v>14</v>
      </c>
      <c r="AS55" s="274">
        <f t="shared" si="11"/>
        <v>153</v>
      </c>
      <c r="AT55" s="274">
        <f t="shared" si="11"/>
        <v>21</v>
      </c>
      <c r="AU55" s="274">
        <f t="shared" si="11"/>
        <v>199</v>
      </c>
      <c r="AV55" s="274">
        <f t="shared" si="11"/>
        <v>1</v>
      </c>
      <c r="AW55" s="274">
        <f t="shared" si="11"/>
        <v>8</v>
      </c>
      <c r="AX55" s="274">
        <f t="shared" si="11"/>
        <v>34</v>
      </c>
      <c r="AY55" s="274">
        <f t="shared" si="11"/>
        <v>1359</v>
      </c>
      <c r="AZ55" s="274">
        <f t="shared" si="11"/>
        <v>0</v>
      </c>
      <c r="BA55" s="274">
        <f t="shared" si="11"/>
        <v>0</v>
      </c>
    </row>
    <row r="56" spans="1:53" s="199" customFormat="1" ht="13.5">
      <c r="A56" s="198" t="s">
        <v>513</v>
      </c>
      <c r="B56" s="371">
        <v>121</v>
      </c>
      <c r="C56" s="371">
        <v>1396</v>
      </c>
      <c r="D56" s="371">
        <v>760</v>
      </c>
      <c r="E56" s="371">
        <v>636</v>
      </c>
      <c r="F56" s="240">
        <v>121</v>
      </c>
      <c r="G56" s="239">
        <v>1396</v>
      </c>
      <c r="H56" s="239">
        <v>760</v>
      </c>
      <c r="I56" s="239">
        <v>636</v>
      </c>
      <c r="J56" s="239" t="s">
        <v>1667</v>
      </c>
      <c r="K56" s="239" t="s">
        <v>1667</v>
      </c>
      <c r="L56" s="250" t="s">
        <v>1667</v>
      </c>
      <c r="M56" s="252" t="s">
        <v>1667</v>
      </c>
      <c r="N56" s="260" t="s">
        <v>1667</v>
      </c>
      <c r="O56" s="260" t="s">
        <v>1667</v>
      </c>
      <c r="P56" s="260">
        <v>121</v>
      </c>
      <c r="Q56" s="260">
        <v>1396</v>
      </c>
      <c r="R56" s="258">
        <v>121</v>
      </c>
      <c r="S56" s="252">
        <v>1396</v>
      </c>
      <c r="T56" s="250" t="s">
        <v>1667</v>
      </c>
      <c r="U56" s="252" t="s">
        <v>1667</v>
      </c>
      <c r="V56" s="250">
        <v>5</v>
      </c>
      <c r="W56" s="260">
        <v>60</v>
      </c>
      <c r="X56" s="261">
        <v>12</v>
      </c>
      <c r="Y56" s="252">
        <v>121</v>
      </c>
      <c r="Z56" s="261" t="s">
        <v>1667</v>
      </c>
      <c r="AA56" s="252" t="s">
        <v>1667</v>
      </c>
      <c r="AB56" s="250">
        <v>7</v>
      </c>
      <c r="AC56" s="252">
        <v>91</v>
      </c>
      <c r="AD56" s="250">
        <v>4</v>
      </c>
      <c r="AE56" s="252">
        <v>55</v>
      </c>
      <c r="AF56" s="261">
        <v>30</v>
      </c>
      <c r="AG56" s="260">
        <v>425</v>
      </c>
      <c r="AH56" s="261">
        <v>4</v>
      </c>
      <c r="AI56" s="252">
        <v>277</v>
      </c>
      <c r="AJ56" s="250">
        <v>9</v>
      </c>
      <c r="AK56" s="252">
        <v>21</v>
      </c>
      <c r="AL56" s="250">
        <v>8</v>
      </c>
      <c r="AM56" s="260">
        <v>22</v>
      </c>
      <c r="AN56" s="250">
        <v>10</v>
      </c>
      <c r="AO56" s="252">
        <v>43</v>
      </c>
      <c r="AP56" s="250">
        <v>5</v>
      </c>
      <c r="AQ56" s="252">
        <v>14</v>
      </c>
      <c r="AR56" s="261">
        <v>4</v>
      </c>
      <c r="AS56" s="252">
        <v>37</v>
      </c>
      <c r="AT56" s="261">
        <v>9</v>
      </c>
      <c r="AU56" s="252">
        <v>65</v>
      </c>
      <c r="AV56" s="250">
        <v>1</v>
      </c>
      <c r="AW56" s="252">
        <v>8</v>
      </c>
      <c r="AX56" s="240">
        <v>13</v>
      </c>
      <c r="AY56" s="239">
        <v>157</v>
      </c>
      <c r="AZ56" s="240" t="s">
        <v>1667</v>
      </c>
      <c r="BA56" s="239" t="s">
        <v>1667</v>
      </c>
    </row>
    <row r="57" spans="1:53" s="199" customFormat="1" ht="13.5">
      <c r="A57" s="198" t="s">
        <v>514</v>
      </c>
      <c r="B57" s="371">
        <v>178</v>
      </c>
      <c r="C57" s="371">
        <v>3145</v>
      </c>
      <c r="D57" s="371">
        <v>1960</v>
      </c>
      <c r="E57" s="371">
        <v>1185</v>
      </c>
      <c r="F57" s="240">
        <v>178</v>
      </c>
      <c r="G57" s="239">
        <v>3145</v>
      </c>
      <c r="H57" s="239">
        <v>1960</v>
      </c>
      <c r="I57" s="239">
        <v>1185</v>
      </c>
      <c r="J57" s="239" t="s">
        <v>1667</v>
      </c>
      <c r="K57" s="239" t="s">
        <v>1667</v>
      </c>
      <c r="L57" s="250" t="s">
        <v>1667</v>
      </c>
      <c r="M57" s="252" t="s">
        <v>1667</v>
      </c>
      <c r="N57" s="260" t="s">
        <v>1667</v>
      </c>
      <c r="O57" s="260" t="s">
        <v>1667</v>
      </c>
      <c r="P57" s="260">
        <v>178</v>
      </c>
      <c r="Q57" s="260">
        <v>3145</v>
      </c>
      <c r="R57" s="258">
        <v>178</v>
      </c>
      <c r="S57" s="252">
        <v>3145</v>
      </c>
      <c r="T57" s="250" t="s">
        <v>1667</v>
      </c>
      <c r="U57" s="252" t="s">
        <v>1667</v>
      </c>
      <c r="V57" s="250">
        <v>12</v>
      </c>
      <c r="W57" s="260">
        <v>291</v>
      </c>
      <c r="X57" s="250">
        <v>22</v>
      </c>
      <c r="Y57" s="252">
        <v>170</v>
      </c>
      <c r="Z57" s="250" t="s">
        <v>1667</v>
      </c>
      <c r="AA57" s="252" t="s">
        <v>1667</v>
      </c>
      <c r="AB57" s="250">
        <v>5</v>
      </c>
      <c r="AC57" s="252">
        <v>32</v>
      </c>
      <c r="AD57" s="250">
        <v>6</v>
      </c>
      <c r="AE57" s="252">
        <v>386</v>
      </c>
      <c r="AF57" s="261">
        <v>32</v>
      </c>
      <c r="AG57" s="260">
        <v>354</v>
      </c>
      <c r="AH57" s="261">
        <v>1</v>
      </c>
      <c r="AI57" s="252">
        <v>2</v>
      </c>
      <c r="AJ57" s="250">
        <v>16</v>
      </c>
      <c r="AK57" s="252">
        <v>34</v>
      </c>
      <c r="AL57" s="250">
        <v>7</v>
      </c>
      <c r="AM57" s="260">
        <v>87</v>
      </c>
      <c r="AN57" s="250">
        <v>24</v>
      </c>
      <c r="AO57" s="252">
        <v>316</v>
      </c>
      <c r="AP57" s="250">
        <v>10</v>
      </c>
      <c r="AQ57" s="252">
        <v>21</v>
      </c>
      <c r="AR57" s="261">
        <v>10</v>
      </c>
      <c r="AS57" s="252">
        <v>116</v>
      </c>
      <c r="AT57" s="261">
        <v>12</v>
      </c>
      <c r="AU57" s="252">
        <v>134</v>
      </c>
      <c r="AV57" s="250" t="s">
        <v>1667</v>
      </c>
      <c r="AW57" s="252" t="s">
        <v>1667</v>
      </c>
      <c r="AX57" s="240">
        <v>21</v>
      </c>
      <c r="AY57" s="239">
        <v>1202</v>
      </c>
      <c r="AZ57" s="240" t="s">
        <v>1667</v>
      </c>
      <c r="BA57" s="239" t="s">
        <v>1667</v>
      </c>
    </row>
    <row r="58" spans="1:53" s="241" customFormat="1" ht="13.5">
      <c r="A58" s="263" t="s">
        <v>515</v>
      </c>
      <c r="B58" s="274">
        <v>135</v>
      </c>
      <c r="C58" s="274">
        <v>3005</v>
      </c>
      <c r="D58" s="274">
        <v>2154</v>
      </c>
      <c r="E58" s="274">
        <v>851</v>
      </c>
      <c r="F58" s="264">
        <v>135</v>
      </c>
      <c r="G58" s="272">
        <v>3005</v>
      </c>
      <c r="H58" s="272">
        <v>2154</v>
      </c>
      <c r="I58" s="272">
        <v>851</v>
      </c>
      <c r="J58" s="272">
        <v>1</v>
      </c>
      <c r="K58" s="272">
        <v>40</v>
      </c>
      <c r="L58" s="265">
        <v>1</v>
      </c>
      <c r="M58" s="269">
        <v>40</v>
      </c>
      <c r="N58" s="271" t="s">
        <v>1667</v>
      </c>
      <c r="O58" s="271" t="s">
        <v>1667</v>
      </c>
      <c r="P58" s="271">
        <v>134</v>
      </c>
      <c r="Q58" s="271">
        <v>2965</v>
      </c>
      <c r="R58" s="268">
        <v>134</v>
      </c>
      <c r="S58" s="269">
        <v>2965</v>
      </c>
      <c r="T58" s="265" t="s">
        <v>1667</v>
      </c>
      <c r="U58" s="269" t="s">
        <v>1667</v>
      </c>
      <c r="V58" s="265">
        <v>11</v>
      </c>
      <c r="W58" s="271">
        <v>118</v>
      </c>
      <c r="X58" s="265">
        <v>8</v>
      </c>
      <c r="Y58" s="269">
        <v>112</v>
      </c>
      <c r="Z58" s="265" t="s">
        <v>1667</v>
      </c>
      <c r="AA58" s="269" t="s">
        <v>1667</v>
      </c>
      <c r="AB58" s="265">
        <v>3</v>
      </c>
      <c r="AC58" s="269">
        <v>210</v>
      </c>
      <c r="AD58" s="265">
        <v>8</v>
      </c>
      <c r="AE58" s="269">
        <v>586</v>
      </c>
      <c r="AF58" s="268">
        <v>43</v>
      </c>
      <c r="AG58" s="271">
        <v>617</v>
      </c>
      <c r="AH58" s="268">
        <v>1</v>
      </c>
      <c r="AI58" s="269">
        <v>12</v>
      </c>
      <c r="AJ58" s="265">
        <v>19</v>
      </c>
      <c r="AK58" s="269">
        <v>64</v>
      </c>
      <c r="AL58" s="265">
        <v>8</v>
      </c>
      <c r="AM58" s="271">
        <v>318</v>
      </c>
      <c r="AN58" s="265">
        <v>10</v>
      </c>
      <c r="AO58" s="269">
        <v>582</v>
      </c>
      <c r="AP58" s="265">
        <v>1</v>
      </c>
      <c r="AQ58" s="269">
        <v>73</v>
      </c>
      <c r="AR58" s="268">
        <v>2</v>
      </c>
      <c r="AS58" s="269">
        <v>40</v>
      </c>
      <c r="AT58" s="268">
        <v>7</v>
      </c>
      <c r="AU58" s="269">
        <v>125</v>
      </c>
      <c r="AV58" s="265" t="s">
        <v>1667</v>
      </c>
      <c r="AW58" s="269" t="s">
        <v>1667</v>
      </c>
      <c r="AX58" s="264">
        <v>13</v>
      </c>
      <c r="AY58" s="272">
        <v>108</v>
      </c>
      <c r="AZ58" s="264" t="s">
        <v>1667</v>
      </c>
      <c r="BA58" s="272" t="s">
        <v>1667</v>
      </c>
    </row>
    <row r="59" spans="1:53" s="241" customFormat="1" ht="13.5">
      <c r="A59" s="263" t="s">
        <v>516</v>
      </c>
      <c r="B59" s="274">
        <f>SUM(B60:B61)</f>
        <v>296</v>
      </c>
      <c r="C59" s="274">
        <f aca="true" t="shared" si="12" ref="C59:BA59">SUM(C60:C61)</f>
        <v>2868</v>
      </c>
      <c r="D59" s="274">
        <f t="shared" si="12"/>
        <v>1493</v>
      </c>
      <c r="E59" s="274">
        <f t="shared" si="12"/>
        <v>1375</v>
      </c>
      <c r="F59" s="274">
        <f t="shared" si="12"/>
        <v>296</v>
      </c>
      <c r="G59" s="274">
        <f t="shared" si="12"/>
        <v>2868</v>
      </c>
      <c r="H59" s="274">
        <f t="shared" si="12"/>
        <v>1493</v>
      </c>
      <c r="I59" s="274">
        <f t="shared" si="12"/>
        <v>1375</v>
      </c>
      <c r="J59" s="274">
        <f t="shared" si="12"/>
        <v>0</v>
      </c>
      <c r="K59" s="274">
        <f t="shared" si="12"/>
        <v>0</v>
      </c>
      <c r="L59" s="274">
        <f t="shared" si="12"/>
        <v>0</v>
      </c>
      <c r="M59" s="274">
        <f t="shared" si="12"/>
        <v>0</v>
      </c>
      <c r="N59" s="274">
        <f t="shared" si="12"/>
        <v>0</v>
      </c>
      <c r="O59" s="274">
        <f t="shared" si="12"/>
        <v>0</v>
      </c>
      <c r="P59" s="274">
        <f t="shared" si="12"/>
        <v>296</v>
      </c>
      <c r="Q59" s="274">
        <f t="shared" si="12"/>
        <v>2868</v>
      </c>
      <c r="R59" s="274">
        <f t="shared" si="12"/>
        <v>296</v>
      </c>
      <c r="S59" s="274">
        <f t="shared" si="12"/>
        <v>2868</v>
      </c>
      <c r="T59" s="274">
        <f t="shared" si="12"/>
        <v>0</v>
      </c>
      <c r="U59" s="274">
        <f t="shared" si="12"/>
        <v>0</v>
      </c>
      <c r="V59" s="274">
        <f t="shared" si="12"/>
        <v>8</v>
      </c>
      <c r="W59" s="274">
        <f t="shared" si="12"/>
        <v>31</v>
      </c>
      <c r="X59" s="274">
        <f t="shared" si="12"/>
        <v>12</v>
      </c>
      <c r="Y59" s="274">
        <f t="shared" si="12"/>
        <v>56</v>
      </c>
      <c r="Z59" s="274">
        <f t="shared" si="12"/>
        <v>0</v>
      </c>
      <c r="AA59" s="274">
        <f t="shared" si="12"/>
        <v>0</v>
      </c>
      <c r="AB59" s="274">
        <f t="shared" si="12"/>
        <v>1</v>
      </c>
      <c r="AC59" s="274">
        <f t="shared" si="12"/>
        <v>17</v>
      </c>
      <c r="AD59" s="274">
        <f t="shared" si="12"/>
        <v>7</v>
      </c>
      <c r="AE59" s="274">
        <f t="shared" si="12"/>
        <v>246</v>
      </c>
      <c r="AF59" s="274">
        <f t="shared" si="12"/>
        <v>65</v>
      </c>
      <c r="AG59" s="274">
        <f t="shared" si="12"/>
        <v>605</v>
      </c>
      <c r="AH59" s="274">
        <f t="shared" si="12"/>
        <v>2</v>
      </c>
      <c r="AI59" s="274">
        <f t="shared" si="12"/>
        <v>121</v>
      </c>
      <c r="AJ59" s="274">
        <f t="shared" si="12"/>
        <v>14</v>
      </c>
      <c r="AK59" s="274">
        <f t="shared" si="12"/>
        <v>101</v>
      </c>
      <c r="AL59" s="274">
        <f t="shared" si="12"/>
        <v>9</v>
      </c>
      <c r="AM59" s="274">
        <f t="shared" si="12"/>
        <v>60</v>
      </c>
      <c r="AN59" s="274">
        <f t="shared" si="12"/>
        <v>94</v>
      </c>
      <c r="AO59" s="274">
        <f t="shared" si="12"/>
        <v>803</v>
      </c>
      <c r="AP59" s="274">
        <f t="shared" si="12"/>
        <v>25</v>
      </c>
      <c r="AQ59" s="274">
        <f t="shared" si="12"/>
        <v>165</v>
      </c>
      <c r="AR59" s="274">
        <f t="shared" si="12"/>
        <v>19</v>
      </c>
      <c r="AS59" s="274">
        <f t="shared" si="12"/>
        <v>210</v>
      </c>
      <c r="AT59" s="274">
        <f t="shared" si="12"/>
        <v>22</v>
      </c>
      <c r="AU59" s="274">
        <f t="shared" si="12"/>
        <v>210</v>
      </c>
      <c r="AV59" s="274">
        <f t="shared" si="12"/>
        <v>0</v>
      </c>
      <c r="AW59" s="274">
        <f t="shared" si="12"/>
        <v>0</v>
      </c>
      <c r="AX59" s="274">
        <f t="shared" si="12"/>
        <v>18</v>
      </c>
      <c r="AY59" s="274">
        <f t="shared" si="12"/>
        <v>243</v>
      </c>
      <c r="AZ59" s="274">
        <f t="shared" si="12"/>
        <v>0</v>
      </c>
      <c r="BA59" s="274">
        <f t="shared" si="12"/>
        <v>0</v>
      </c>
    </row>
    <row r="60" spans="1:53" s="199" customFormat="1" ht="13.5">
      <c r="A60" s="198" t="s">
        <v>517</v>
      </c>
      <c r="B60" s="371">
        <v>174</v>
      </c>
      <c r="C60" s="371">
        <v>1370</v>
      </c>
      <c r="D60" s="371">
        <v>729</v>
      </c>
      <c r="E60" s="371">
        <v>641</v>
      </c>
      <c r="F60" s="240">
        <v>174</v>
      </c>
      <c r="G60" s="239">
        <v>1370</v>
      </c>
      <c r="H60" s="239">
        <v>729</v>
      </c>
      <c r="I60" s="239">
        <v>641</v>
      </c>
      <c r="J60" s="239" t="s">
        <v>1667</v>
      </c>
      <c r="K60" s="239" t="s">
        <v>1667</v>
      </c>
      <c r="L60" s="250" t="s">
        <v>1667</v>
      </c>
      <c r="M60" s="252" t="s">
        <v>1667</v>
      </c>
      <c r="N60" s="260" t="s">
        <v>1667</v>
      </c>
      <c r="O60" s="260" t="s">
        <v>1667</v>
      </c>
      <c r="P60" s="260">
        <v>174</v>
      </c>
      <c r="Q60" s="260">
        <v>1370</v>
      </c>
      <c r="R60" s="258">
        <v>174</v>
      </c>
      <c r="S60" s="252">
        <v>1370</v>
      </c>
      <c r="T60" s="250" t="s">
        <v>1667</v>
      </c>
      <c r="U60" s="252" t="s">
        <v>1667</v>
      </c>
      <c r="V60" s="250">
        <v>6</v>
      </c>
      <c r="W60" s="260">
        <v>24</v>
      </c>
      <c r="X60" s="261">
        <v>12</v>
      </c>
      <c r="Y60" s="252">
        <v>56</v>
      </c>
      <c r="Z60" s="261" t="s">
        <v>1667</v>
      </c>
      <c r="AA60" s="252" t="s">
        <v>1667</v>
      </c>
      <c r="AB60" s="250" t="s">
        <v>1667</v>
      </c>
      <c r="AC60" s="252" t="s">
        <v>1667</v>
      </c>
      <c r="AD60" s="250">
        <v>2</v>
      </c>
      <c r="AE60" s="252">
        <v>20</v>
      </c>
      <c r="AF60" s="261">
        <v>36</v>
      </c>
      <c r="AG60" s="260">
        <v>246</v>
      </c>
      <c r="AH60" s="261">
        <v>1</v>
      </c>
      <c r="AI60" s="252">
        <v>19</v>
      </c>
      <c r="AJ60" s="250">
        <v>11</v>
      </c>
      <c r="AK60" s="252">
        <v>87</v>
      </c>
      <c r="AL60" s="250">
        <v>4</v>
      </c>
      <c r="AM60" s="260">
        <v>16</v>
      </c>
      <c r="AN60" s="250">
        <v>46</v>
      </c>
      <c r="AO60" s="252">
        <v>408</v>
      </c>
      <c r="AP60" s="250">
        <v>14</v>
      </c>
      <c r="AQ60" s="252">
        <v>103</v>
      </c>
      <c r="AR60" s="261">
        <v>17</v>
      </c>
      <c r="AS60" s="252">
        <v>187</v>
      </c>
      <c r="AT60" s="261">
        <v>12</v>
      </c>
      <c r="AU60" s="252">
        <v>118</v>
      </c>
      <c r="AV60" s="250" t="s">
        <v>1667</v>
      </c>
      <c r="AW60" s="252" t="s">
        <v>1667</v>
      </c>
      <c r="AX60" s="240">
        <v>13</v>
      </c>
      <c r="AY60" s="239">
        <v>86</v>
      </c>
      <c r="AZ60" s="240" t="s">
        <v>1667</v>
      </c>
      <c r="BA60" s="239" t="s">
        <v>1667</v>
      </c>
    </row>
    <row r="61" spans="1:53" s="199" customFormat="1" ht="13.5">
      <c r="A61" s="198" t="s">
        <v>518</v>
      </c>
      <c r="B61" s="371">
        <v>122</v>
      </c>
      <c r="C61" s="371">
        <v>1498</v>
      </c>
      <c r="D61" s="371">
        <v>764</v>
      </c>
      <c r="E61" s="371">
        <v>734</v>
      </c>
      <c r="F61" s="240">
        <v>122</v>
      </c>
      <c r="G61" s="239">
        <v>1498</v>
      </c>
      <c r="H61" s="239">
        <v>764</v>
      </c>
      <c r="I61" s="239">
        <v>734</v>
      </c>
      <c r="J61" s="239" t="s">
        <v>1667</v>
      </c>
      <c r="K61" s="239" t="s">
        <v>1667</v>
      </c>
      <c r="L61" s="250" t="s">
        <v>1667</v>
      </c>
      <c r="M61" s="252" t="s">
        <v>1667</v>
      </c>
      <c r="N61" s="260" t="s">
        <v>1667</v>
      </c>
      <c r="O61" s="260" t="s">
        <v>1667</v>
      </c>
      <c r="P61" s="260">
        <v>122</v>
      </c>
      <c r="Q61" s="260">
        <v>1498</v>
      </c>
      <c r="R61" s="258">
        <v>122</v>
      </c>
      <c r="S61" s="252">
        <v>1498</v>
      </c>
      <c r="T61" s="250" t="s">
        <v>1667</v>
      </c>
      <c r="U61" s="252" t="s">
        <v>1667</v>
      </c>
      <c r="V61" s="250">
        <v>2</v>
      </c>
      <c r="W61" s="260">
        <v>7</v>
      </c>
      <c r="X61" s="261" t="s">
        <v>1667</v>
      </c>
      <c r="Y61" s="252" t="s">
        <v>1667</v>
      </c>
      <c r="Z61" s="261" t="s">
        <v>1667</v>
      </c>
      <c r="AA61" s="252" t="s">
        <v>1667</v>
      </c>
      <c r="AB61" s="250">
        <v>1</v>
      </c>
      <c r="AC61" s="252">
        <v>17</v>
      </c>
      <c r="AD61" s="250">
        <v>5</v>
      </c>
      <c r="AE61" s="252">
        <v>226</v>
      </c>
      <c r="AF61" s="261">
        <v>29</v>
      </c>
      <c r="AG61" s="260">
        <v>359</v>
      </c>
      <c r="AH61" s="261">
        <v>1</v>
      </c>
      <c r="AI61" s="252">
        <v>102</v>
      </c>
      <c r="AJ61" s="250">
        <v>3</v>
      </c>
      <c r="AK61" s="252">
        <v>14</v>
      </c>
      <c r="AL61" s="250">
        <v>5</v>
      </c>
      <c r="AM61" s="260">
        <v>44</v>
      </c>
      <c r="AN61" s="250">
        <v>48</v>
      </c>
      <c r="AO61" s="252">
        <v>395</v>
      </c>
      <c r="AP61" s="250">
        <v>11</v>
      </c>
      <c r="AQ61" s="252">
        <v>62</v>
      </c>
      <c r="AR61" s="261">
        <v>2</v>
      </c>
      <c r="AS61" s="252">
        <v>23</v>
      </c>
      <c r="AT61" s="261">
        <v>10</v>
      </c>
      <c r="AU61" s="252">
        <v>92</v>
      </c>
      <c r="AV61" s="250" t="s">
        <v>1667</v>
      </c>
      <c r="AW61" s="252" t="s">
        <v>1667</v>
      </c>
      <c r="AX61" s="240">
        <v>5</v>
      </c>
      <c r="AY61" s="239">
        <v>157</v>
      </c>
      <c r="AZ61" s="240" t="s">
        <v>1667</v>
      </c>
      <c r="BA61" s="239" t="s">
        <v>1667</v>
      </c>
    </row>
    <row r="62" spans="1:53" s="241" customFormat="1" ht="13.5">
      <c r="A62" s="263" t="s">
        <v>211</v>
      </c>
      <c r="B62" s="274">
        <f>SUM(B63:B64)</f>
        <v>410</v>
      </c>
      <c r="C62" s="274">
        <f aca="true" t="shared" si="13" ref="C62:BA62">SUM(C63:C64)</f>
        <v>6882</v>
      </c>
      <c r="D62" s="274">
        <f t="shared" si="13"/>
        <v>3232</v>
      </c>
      <c r="E62" s="274">
        <f t="shared" si="13"/>
        <v>3650</v>
      </c>
      <c r="F62" s="274">
        <f t="shared" si="13"/>
        <v>409</v>
      </c>
      <c r="G62" s="274">
        <f t="shared" si="13"/>
        <v>6873</v>
      </c>
      <c r="H62" s="274">
        <f t="shared" si="13"/>
        <v>3230</v>
      </c>
      <c r="I62" s="274">
        <f t="shared" si="13"/>
        <v>3643</v>
      </c>
      <c r="J62" s="274">
        <f t="shared" si="13"/>
        <v>0</v>
      </c>
      <c r="K62" s="274">
        <f t="shared" si="13"/>
        <v>0</v>
      </c>
      <c r="L62" s="274">
        <f t="shared" si="13"/>
        <v>0</v>
      </c>
      <c r="M62" s="274">
        <f t="shared" si="13"/>
        <v>0</v>
      </c>
      <c r="N62" s="274">
        <f t="shared" si="13"/>
        <v>0</v>
      </c>
      <c r="O62" s="274">
        <f t="shared" si="13"/>
        <v>0</v>
      </c>
      <c r="P62" s="274">
        <f t="shared" si="13"/>
        <v>410</v>
      </c>
      <c r="Q62" s="274">
        <f t="shared" si="13"/>
        <v>6882</v>
      </c>
      <c r="R62" s="274">
        <f t="shared" si="13"/>
        <v>409</v>
      </c>
      <c r="S62" s="274">
        <f t="shared" si="13"/>
        <v>6873</v>
      </c>
      <c r="T62" s="274">
        <f t="shared" si="13"/>
        <v>0</v>
      </c>
      <c r="U62" s="274">
        <f t="shared" si="13"/>
        <v>0</v>
      </c>
      <c r="V62" s="274">
        <f t="shared" si="13"/>
        <v>11</v>
      </c>
      <c r="W62" s="274">
        <f t="shared" si="13"/>
        <v>74</v>
      </c>
      <c r="X62" s="274">
        <f t="shared" si="13"/>
        <v>9</v>
      </c>
      <c r="Y62" s="274">
        <f t="shared" si="13"/>
        <v>33</v>
      </c>
      <c r="Z62" s="274">
        <f t="shared" si="13"/>
        <v>0</v>
      </c>
      <c r="AA62" s="274">
        <f t="shared" si="13"/>
        <v>0</v>
      </c>
      <c r="AB62" s="274">
        <f t="shared" si="13"/>
        <v>12</v>
      </c>
      <c r="AC62" s="274">
        <f t="shared" si="13"/>
        <v>366</v>
      </c>
      <c r="AD62" s="274">
        <f t="shared" si="13"/>
        <v>5</v>
      </c>
      <c r="AE62" s="274">
        <f t="shared" si="13"/>
        <v>72</v>
      </c>
      <c r="AF62" s="274">
        <f t="shared" si="13"/>
        <v>109</v>
      </c>
      <c r="AG62" s="274">
        <f t="shared" si="13"/>
        <v>1383</v>
      </c>
      <c r="AH62" s="274">
        <f t="shared" si="13"/>
        <v>6</v>
      </c>
      <c r="AI62" s="274">
        <f t="shared" si="13"/>
        <v>74</v>
      </c>
      <c r="AJ62" s="274">
        <f t="shared" si="13"/>
        <v>23</v>
      </c>
      <c r="AK62" s="274">
        <f t="shared" si="13"/>
        <v>88</v>
      </c>
      <c r="AL62" s="274">
        <f t="shared" si="13"/>
        <v>15</v>
      </c>
      <c r="AM62" s="274">
        <f t="shared" si="13"/>
        <v>84</v>
      </c>
      <c r="AN62" s="274">
        <f t="shared" si="13"/>
        <v>144</v>
      </c>
      <c r="AO62" s="274">
        <f t="shared" si="13"/>
        <v>941</v>
      </c>
      <c r="AP62" s="274">
        <f t="shared" si="13"/>
        <v>26</v>
      </c>
      <c r="AQ62" s="274">
        <f t="shared" si="13"/>
        <v>377</v>
      </c>
      <c r="AR62" s="274">
        <f t="shared" si="13"/>
        <v>6</v>
      </c>
      <c r="AS62" s="274">
        <f t="shared" si="13"/>
        <v>82</v>
      </c>
      <c r="AT62" s="274">
        <f t="shared" si="13"/>
        <v>27</v>
      </c>
      <c r="AU62" s="274">
        <f t="shared" si="13"/>
        <v>171</v>
      </c>
      <c r="AV62" s="274">
        <f t="shared" si="13"/>
        <v>0</v>
      </c>
      <c r="AW62" s="274">
        <f t="shared" si="13"/>
        <v>0</v>
      </c>
      <c r="AX62" s="274">
        <f t="shared" si="13"/>
        <v>16</v>
      </c>
      <c r="AY62" s="274">
        <f t="shared" si="13"/>
        <v>3128</v>
      </c>
      <c r="AZ62" s="274">
        <f t="shared" si="13"/>
        <v>1</v>
      </c>
      <c r="BA62" s="274">
        <f t="shared" si="13"/>
        <v>9</v>
      </c>
    </row>
    <row r="63" spans="1:53" s="199" customFormat="1" ht="13.5">
      <c r="A63" s="198" t="s">
        <v>519</v>
      </c>
      <c r="B63" s="371">
        <v>321</v>
      </c>
      <c r="C63" s="371">
        <v>2719</v>
      </c>
      <c r="D63" s="371">
        <v>1565</v>
      </c>
      <c r="E63" s="371">
        <v>1154</v>
      </c>
      <c r="F63" s="240">
        <v>320</v>
      </c>
      <c r="G63" s="239">
        <v>2710</v>
      </c>
      <c r="H63" s="239">
        <v>1563</v>
      </c>
      <c r="I63" s="239">
        <v>1147</v>
      </c>
      <c r="J63" s="239" t="s">
        <v>1667</v>
      </c>
      <c r="K63" s="239" t="s">
        <v>1667</v>
      </c>
      <c r="L63" s="250" t="s">
        <v>1667</v>
      </c>
      <c r="M63" s="252" t="s">
        <v>1667</v>
      </c>
      <c r="N63" s="260" t="s">
        <v>1667</v>
      </c>
      <c r="O63" s="260" t="s">
        <v>1667</v>
      </c>
      <c r="P63" s="260">
        <v>321</v>
      </c>
      <c r="Q63" s="260">
        <v>2719</v>
      </c>
      <c r="R63" s="258">
        <v>320</v>
      </c>
      <c r="S63" s="252">
        <v>2710</v>
      </c>
      <c r="T63" s="250" t="s">
        <v>1667</v>
      </c>
      <c r="U63" s="252" t="s">
        <v>1667</v>
      </c>
      <c r="V63" s="250">
        <v>4</v>
      </c>
      <c r="W63" s="260">
        <v>36</v>
      </c>
      <c r="X63" s="261">
        <v>5</v>
      </c>
      <c r="Y63" s="252">
        <v>17</v>
      </c>
      <c r="Z63" s="261" t="s">
        <v>1667</v>
      </c>
      <c r="AA63" s="252" t="s">
        <v>1667</v>
      </c>
      <c r="AB63" s="250">
        <v>6</v>
      </c>
      <c r="AC63" s="252">
        <v>297</v>
      </c>
      <c r="AD63" s="250">
        <v>2</v>
      </c>
      <c r="AE63" s="252">
        <v>29</v>
      </c>
      <c r="AF63" s="261">
        <v>76</v>
      </c>
      <c r="AG63" s="260">
        <v>728</v>
      </c>
      <c r="AH63" s="261">
        <v>4</v>
      </c>
      <c r="AI63" s="252">
        <v>53</v>
      </c>
      <c r="AJ63" s="250">
        <v>14</v>
      </c>
      <c r="AK63" s="252">
        <v>52</v>
      </c>
      <c r="AL63" s="250">
        <v>14</v>
      </c>
      <c r="AM63" s="260">
        <v>80</v>
      </c>
      <c r="AN63" s="250">
        <v>133</v>
      </c>
      <c r="AO63" s="252">
        <v>839</v>
      </c>
      <c r="AP63" s="250">
        <v>24</v>
      </c>
      <c r="AQ63" s="252">
        <v>145</v>
      </c>
      <c r="AR63" s="261">
        <v>6</v>
      </c>
      <c r="AS63" s="252">
        <v>82</v>
      </c>
      <c r="AT63" s="261">
        <v>23</v>
      </c>
      <c r="AU63" s="252">
        <v>122</v>
      </c>
      <c r="AV63" s="250" t="s">
        <v>1667</v>
      </c>
      <c r="AW63" s="252" t="s">
        <v>1667</v>
      </c>
      <c r="AX63" s="240">
        <v>9</v>
      </c>
      <c r="AY63" s="239">
        <v>230</v>
      </c>
      <c r="AZ63" s="240">
        <v>1</v>
      </c>
      <c r="BA63" s="239">
        <v>9</v>
      </c>
    </row>
    <row r="64" spans="1:53" s="199" customFormat="1" ht="13.5">
      <c r="A64" s="198" t="s">
        <v>520</v>
      </c>
      <c r="B64" s="371">
        <v>89</v>
      </c>
      <c r="C64" s="371">
        <v>4163</v>
      </c>
      <c r="D64" s="371">
        <v>1667</v>
      </c>
      <c r="E64" s="371">
        <v>2496</v>
      </c>
      <c r="F64" s="240">
        <v>89</v>
      </c>
      <c r="G64" s="239">
        <v>4163</v>
      </c>
      <c r="H64" s="239">
        <v>1667</v>
      </c>
      <c r="I64" s="239">
        <v>2496</v>
      </c>
      <c r="J64" s="239" t="s">
        <v>1667</v>
      </c>
      <c r="K64" s="239" t="s">
        <v>1667</v>
      </c>
      <c r="L64" s="250" t="s">
        <v>1667</v>
      </c>
      <c r="M64" s="252" t="s">
        <v>1667</v>
      </c>
      <c r="N64" s="260" t="s">
        <v>1667</v>
      </c>
      <c r="O64" s="260" t="s">
        <v>1667</v>
      </c>
      <c r="P64" s="260">
        <v>89</v>
      </c>
      <c r="Q64" s="260">
        <v>4163</v>
      </c>
      <c r="R64" s="258">
        <v>89</v>
      </c>
      <c r="S64" s="252">
        <v>4163</v>
      </c>
      <c r="T64" s="250" t="s">
        <v>1667</v>
      </c>
      <c r="U64" s="252" t="s">
        <v>1667</v>
      </c>
      <c r="V64" s="250">
        <v>7</v>
      </c>
      <c r="W64" s="260">
        <v>38</v>
      </c>
      <c r="X64" s="261">
        <v>4</v>
      </c>
      <c r="Y64" s="252">
        <v>16</v>
      </c>
      <c r="Z64" s="261" t="s">
        <v>1667</v>
      </c>
      <c r="AA64" s="252" t="s">
        <v>1667</v>
      </c>
      <c r="AB64" s="250">
        <v>6</v>
      </c>
      <c r="AC64" s="252">
        <v>69</v>
      </c>
      <c r="AD64" s="250">
        <v>3</v>
      </c>
      <c r="AE64" s="252">
        <v>43</v>
      </c>
      <c r="AF64" s="261">
        <v>33</v>
      </c>
      <c r="AG64" s="260">
        <v>655</v>
      </c>
      <c r="AH64" s="261">
        <v>2</v>
      </c>
      <c r="AI64" s="252">
        <v>21</v>
      </c>
      <c r="AJ64" s="250">
        <v>9</v>
      </c>
      <c r="AK64" s="252">
        <v>36</v>
      </c>
      <c r="AL64" s="250">
        <v>1</v>
      </c>
      <c r="AM64" s="260">
        <v>4</v>
      </c>
      <c r="AN64" s="250">
        <v>11</v>
      </c>
      <c r="AO64" s="252">
        <v>102</v>
      </c>
      <c r="AP64" s="250">
        <v>2</v>
      </c>
      <c r="AQ64" s="252">
        <v>232</v>
      </c>
      <c r="AR64" s="261" t="s">
        <v>1667</v>
      </c>
      <c r="AS64" s="252" t="s">
        <v>1667</v>
      </c>
      <c r="AT64" s="261">
        <v>4</v>
      </c>
      <c r="AU64" s="252">
        <v>49</v>
      </c>
      <c r="AV64" s="250" t="s">
        <v>1667</v>
      </c>
      <c r="AW64" s="252" t="s">
        <v>1667</v>
      </c>
      <c r="AX64" s="240">
        <v>7</v>
      </c>
      <c r="AY64" s="239">
        <v>2898</v>
      </c>
      <c r="AZ64" s="240" t="s">
        <v>1667</v>
      </c>
      <c r="BA64" s="239" t="s">
        <v>1667</v>
      </c>
    </row>
    <row r="65" spans="1:53" s="241" customFormat="1" ht="13.5">
      <c r="A65" s="263" t="s">
        <v>212</v>
      </c>
      <c r="B65" s="274">
        <f>SUM(B66:B68)</f>
        <v>248</v>
      </c>
      <c r="C65" s="274">
        <f aca="true" t="shared" si="14" ref="C65:BA65">SUM(C66:C68)</f>
        <v>1823</v>
      </c>
      <c r="D65" s="274">
        <f t="shared" si="14"/>
        <v>1202</v>
      </c>
      <c r="E65" s="274">
        <f t="shared" si="14"/>
        <v>621</v>
      </c>
      <c r="F65" s="274">
        <f t="shared" si="14"/>
        <v>248</v>
      </c>
      <c r="G65" s="274">
        <f t="shared" si="14"/>
        <v>1823</v>
      </c>
      <c r="H65" s="274">
        <f t="shared" si="14"/>
        <v>1202</v>
      </c>
      <c r="I65" s="274">
        <f t="shared" si="14"/>
        <v>621</v>
      </c>
      <c r="J65" s="274">
        <f t="shared" si="14"/>
        <v>0</v>
      </c>
      <c r="K65" s="274">
        <f t="shared" si="14"/>
        <v>0</v>
      </c>
      <c r="L65" s="274">
        <f t="shared" si="14"/>
        <v>0</v>
      </c>
      <c r="M65" s="274">
        <f t="shared" si="14"/>
        <v>0</v>
      </c>
      <c r="N65" s="274">
        <f t="shared" si="14"/>
        <v>0</v>
      </c>
      <c r="O65" s="274">
        <f t="shared" si="14"/>
        <v>0</v>
      </c>
      <c r="P65" s="274">
        <f t="shared" si="14"/>
        <v>248</v>
      </c>
      <c r="Q65" s="274">
        <f t="shared" si="14"/>
        <v>1823</v>
      </c>
      <c r="R65" s="274">
        <f t="shared" si="14"/>
        <v>248</v>
      </c>
      <c r="S65" s="274">
        <f t="shared" si="14"/>
        <v>1823</v>
      </c>
      <c r="T65" s="274">
        <f t="shared" si="14"/>
        <v>0</v>
      </c>
      <c r="U65" s="274">
        <f t="shared" si="14"/>
        <v>0</v>
      </c>
      <c r="V65" s="274">
        <f t="shared" si="14"/>
        <v>23</v>
      </c>
      <c r="W65" s="274">
        <f t="shared" si="14"/>
        <v>156</v>
      </c>
      <c r="X65" s="274">
        <f t="shared" si="14"/>
        <v>35</v>
      </c>
      <c r="Y65" s="274">
        <f t="shared" si="14"/>
        <v>482</v>
      </c>
      <c r="Z65" s="274">
        <f t="shared" si="14"/>
        <v>0</v>
      </c>
      <c r="AA65" s="274">
        <f t="shared" si="14"/>
        <v>0</v>
      </c>
      <c r="AB65" s="274">
        <f t="shared" si="14"/>
        <v>2</v>
      </c>
      <c r="AC65" s="274">
        <f t="shared" si="14"/>
        <v>15</v>
      </c>
      <c r="AD65" s="274">
        <f t="shared" si="14"/>
        <v>12</v>
      </c>
      <c r="AE65" s="274">
        <f t="shared" si="14"/>
        <v>149</v>
      </c>
      <c r="AF65" s="274">
        <f t="shared" si="14"/>
        <v>59</v>
      </c>
      <c r="AG65" s="274">
        <f t="shared" si="14"/>
        <v>420</v>
      </c>
      <c r="AH65" s="274">
        <f t="shared" si="14"/>
        <v>3</v>
      </c>
      <c r="AI65" s="274">
        <f t="shared" si="14"/>
        <v>20</v>
      </c>
      <c r="AJ65" s="274">
        <f t="shared" si="14"/>
        <v>26</v>
      </c>
      <c r="AK65" s="274">
        <f t="shared" si="14"/>
        <v>68</v>
      </c>
      <c r="AL65" s="274">
        <f t="shared" si="14"/>
        <v>12</v>
      </c>
      <c r="AM65" s="274">
        <f t="shared" si="14"/>
        <v>57</v>
      </c>
      <c r="AN65" s="274">
        <f t="shared" si="14"/>
        <v>37</v>
      </c>
      <c r="AO65" s="274">
        <f t="shared" si="14"/>
        <v>149</v>
      </c>
      <c r="AP65" s="274">
        <f t="shared" si="14"/>
        <v>11</v>
      </c>
      <c r="AQ65" s="274">
        <f t="shared" si="14"/>
        <v>19</v>
      </c>
      <c r="AR65" s="274">
        <f t="shared" si="14"/>
        <v>6</v>
      </c>
      <c r="AS65" s="274">
        <f t="shared" si="14"/>
        <v>8</v>
      </c>
      <c r="AT65" s="274">
        <f t="shared" si="14"/>
        <v>14</v>
      </c>
      <c r="AU65" s="274">
        <f t="shared" si="14"/>
        <v>116</v>
      </c>
      <c r="AV65" s="274">
        <f t="shared" si="14"/>
        <v>2</v>
      </c>
      <c r="AW65" s="274">
        <f t="shared" si="14"/>
        <v>16</v>
      </c>
      <c r="AX65" s="274">
        <f t="shared" si="14"/>
        <v>6</v>
      </c>
      <c r="AY65" s="274">
        <f t="shared" si="14"/>
        <v>148</v>
      </c>
      <c r="AZ65" s="274">
        <f t="shared" si="14"/>
        <v>0</v>
      </c>
      <c r="BA65" s="274">
        <f t="shared" si="14"/>
        <v>0</v>
      </c>
    </row>
    <row r="66" spans="1:53" s="199" customFormat="1" ht="13.5">
      <c r="A66" s="198" t="s">
        <v>521</v>
      </c>
      <c r="B66" s="371">
        <v>88</v>
      </c>
      <c r="C66" s="371">
        <v>575</v>
      </c>
      <c r="D66" s="371">
        <v>382</v>
      </c>
      <c r="E66" s="371">
        <v>193</v>
      </c>
      <c r="F66" s="240">
        <v>88</v>
      </c>
      <c r="G66" s="239">
        <v>575</v>
      </c>
      <c r="H66" s="239">
        <v>382</v>
      </c>
      <c r="I66" s="239">
        <v>193</v>
      </c>
      <c r="J66" s="239" t="s">
        <v>1667</v>
      </c>
      <c r="K66" s="239" t="s">
        <v>1667</v>
      </c>
      <c r="L66" s="250" t="s">
        <v>1667</v>
      </c>
      <c r="M66" s="252" t="s">
        <v>1667</v>
      </c>
      <c r="N66" s="260" t="s">
        <v>1667</v>
      </c>
      <c r="O66" s="260" t="s">
        <v>1667</v>
      </c>
      <c r="P66" s="260">
        <v>88</v>
      </c>
      <c r="Q66" s="260">
        <v>575</v>
      </c>
      <c r="R66" s="258">
        <v>88</v>
      </c>
      <c r="S66" s="252">
        <v>575</v>
      </c>
      <c r="T66" s="250" t="s">
        <v>1667</v>
      </c>
      <c r="U66" s="252" t="s">
        <v>1667</v>
      </c>
      <c r="V66" s="250">
        <v>9</v>
      </c>
      <c r="W66" s="260">
        <v>66</v>
      </c>
      <c r="X66" s="261">
        <v>17</v>
      </c>
      <c r="Y66" s="252">
        <v>80</v>
      </c>
      <c r="Z66" s="261" t="s">
        <v>1667</v>
      </c>
      <c r="AA66" s="252" t="s">
        <v>1667</v>
      </c>
      <c r="AB66" s="250" t="s">
        <v>1667</v>
      </c>
      <c r="AC66" s="252" t="s">
        <v>1667</v>
      </c>
      <c r="AD66" s="250">
        <v>9</v>
      </c>
      <c r="AE66" s="252">
        <v>88</v>
      </c>
      <c r="AF66" s="261">
        <v>20</v>
      </c>
      <c r="AG66" s="260">
        <v>161</v>
      </c>
      <c r="AH66" s="261" t="s">
        <v>1667</v>
      </c>
      <c r="AI66" s="252" t="s">
        <v>1667</v>
      </c>
      <c r="AJ66" s="250">
        <v>11</v>
      </c>
      <c r="AK66" s="252">
        <v>24</v>
      </c>
      <c r="AL66" s="250">
        <v>5</v>
      </c>
      <c r="AM66" s="260">
        <v>43</v>
      </c>
      <c r="AN66" s="250">
        <v>6</v>
      </c>
      <c r="AO66" s="252">
        <v>27</v>
      </c>
      <c r="AP66" s="250">
        <v>3</v>
      </c>
      <c r="AQ66" s="252">
        <v>7</v>
      </c>
      <c r="AR66" s="261">
        <v>3</v>
      </c>
      <c r="AS66" s="252">
        <v>3</v>
      </c>
      <c r="AT66" s="261">
        <v>2</v>
      </c>
      <c r="AU66" s="252">
        <v>7</v>
      </c>
      <c r="AV66" s="250">
        <v>1</v>
      </c>
      <c r="AW66" s="252">
        <v>7</v>
      </c>
      <c r="AX66" s="240">
        <v>2</v>
      </c>
      <c r="AY66" s="239">
        <v>62</v>
      </c>
      <c r="AZ66" s="240" t="s">
        <v>1667</v>
      </c>
      <c r="BA66" s="239" t="s">
        <v>1667</v>
      </c>
    </row>
    <row r="67" spans="1:53" s="199" customFormat="1" ht="13.5">
      <c r="A67" s="198" t="s">
        <v>522</v>
      </c>
      <c r="B67" s="371">
        <v>37</v>
      </c>
      <c r="C67" s="371">
        <v>224</v>
      </c>
      <c r="D67" s="371">
        <v>159</v>
      </c>
      <c r="E67" s="371">
        <v>65</v>
      </c>
      <c r="F67" s="240">
        <v>37</v>
      </c>
      <c r="G67" s="239">
        <v>224</v>
      </c>
      <c r="H67" s="239">
        <v>159</v>
      </c>
      <c r="I67" s="239">
        <v>65</v>
      </c>
      <c r="J67" s="239" t="s">
        <v>1667</v>
      </c>
      <c r="K67" s="239" t="s">
        <v>1667</v>
      </c>
      <c r="L67" s="250" t="s">
        <v>1667</v>
      </c>
      <c r="M67" s="252" t="s">
        <v>1667</v>
      </c>
      <c r="N67" s="260" t="s">
        <v>1667</v>
      </c>
      <c r="O67" s="260" t="s">
        <v>1667</v>
      </c>
      <c r="P67" s="260">
        <v>37</v>
      </c>
      <c r="Q67" s="260">
        <v>224</v>
      </c>
      <c r="R67" s="258">
        <v>37</v>
      </c>
      <c r="S67" s="252">
        <v>224</v>
      </c>
      <c r="T67" s="250" t="s">
        <v>1667</v>
      </c>
      <c r="U67" s="252" t="s">
        <v>1667</v>
      </c>
      <c r="V67" s="250">
        <v>3</v>
      </c>
      <c r="W67" s="260">
        <v>10</v>
      </c>
      <c r="X67" s="261">
        <v>1</v>
      </c>
      <c r="Y67" s="252">
        <v>5</v>
      </c>
      <c r="Z67" s="261" t="s">
        <v>1667</v>
      </c>
      <c r="AA67" s="252" t="s">
        <v>1667</v>
      </c>
      <c r="AB67" s="250" t="s">
        <v>1667</v>
      </c>
      <c r="AC67" s="252" t="s">
        <v>1667</v>
      </c>
      <c r="AD67" s="250">
        <v>2</v>
      </c>
      <c r="AE67" s="252">
        <v>21</v>
      </c>
      <c r="AF67" s="261">
        <v>9</v>
      </c>
      <c r="AG67" s="260">
        <v>56</v>
      </c>
      <c r="AH67" s="261" t="s">
        <v>1667</v>
      </c>
      <c r="AI67" s="252" t="s">
        <v>1667</v>
      </c>
      <c r="AJ67" s="250">
        <v>4</v>
      </c>
      <c r="AK67" s="252">
        <v>7</v>
      </c>
      <c r="AL67" s="250">
        <v>1</v>
      </c>
      <c r="AM67" s="260">
        <v>3</v>
      </c>
      <c r="AN67" s="250">
        <v>9</v>
      </c>
      <c r="AO67" s="252">
        <v>57</v>
      </c>
      <c r="AP67" s="250">
        <v>4</v>
      </c>
      <c r="AQ67" s="252">
        <v>7</v>
      </c>
      <c r="AR67" s="261">
        <v>1</v>
      </c>
      <c r="AS67" s="252">
        <v>1</v>
      </c>
      <c r="AT67" s="261">
        <v>2</v>
      </c>
      <c r="AU67" s="252">
        <v>3</v>
      </c>
      <c r="AV67" s="250" t="s">
        <v>1667</v>
      </c>
      <c r="AW67" s="252" t="s">
        <v>1667</v>
      </c>
      <c r="AX67" s="240">
        <v>1</v>
      </c>
      <c r="AY67" s="239">
        <v>54</v>
      </c>
      <c r="AZ67" s="240" t="s">
        <v>1667</v>
      </c>
      <c r="BA67" s="239" t="s">
        <v>1667</v>
      </c>
    </row>
    <row r="68" spans="1:53" s="199" customFormat="1" ht="13.5">
      <c r="A68" s="198" t="s">
        <v>523</v>
      </c>
      <c r="B68" s="371">
        <v>123</v>
      </c>
      <c r="C68" s="371">
        <v>1024</v>
      </c>
      <c r="D68" s="371">
        <v>661</v>
      </c>
      <c r="E68" s="371">
        <v>363</v>
      </c>
      <c r="F68" s="240">
        <v>123</v>
      </c>
      <c r="G68" s="239">
        <v>1024</v>
      </c>
      <c r="H68" s="239">
        <v>661</v>
      </c>
      <c r="I68" s="239">
        <v>363</v>
      </c>
      <c r="J68" s="239" t="s">
        <v>1667</v>
      </c>
      <c r="K68" s="239" t="s">
        <v>1667</v>
      </c>
      <c r="L68" s="250" t="s">
        <v>1667</v>
      </c>
      <c r="M68" s="252" t="s">
        <v>1667</v>
      </c>
      <c r="N68" s="260" t="s">
        <v>1667</v>
      </c>
      <c r="O68" s="260" t="s">
        <v>1667</v>
      </c>
      <c r="P68" s="260">
        <v>123</v>
      </c>
      <c r="Q68" s="260">
        <v>1024</v>
      </c>
      <c r="R68" s="258">
        <v>123</v>
      </c>
      <c r="S68" s="252">
        <v>1024</v>
      </c>
      <c r="T68" s="250" t="s">
        <v>1667</v>
      </c>
      <c r="U68" s="252" t="s">
        <v>1667</v>
      </c>
      <c r="V68" s="250">
        <v>11</v>
      </c>
      <c r="W68" s="260">
        <v>80</v>
      </c>
      <c r="X68" s="261">
        <v>17</v>
      </c>
      <c r="Y68" s="252">
        <v>397</v>
      </c>
      <c r="Z68" s="261" t="s">
        <v>1667</v>
      </c>
      <c r="AA68" s="252" t="s">
        <v>1667</v>
      </c>
      <c r="AB68" s="250">
        <v>2</v>
      </c>
      <c r="AC68" s="252">
        <v>15</v>
      </c>
      <c r="AD68" s="250">
        <v>1</v>
      </c>
      <c r="AE68" s="252">
        <v>40</v>
      </c>
      <c r="AF68" s="261">
        <v>30</v>
      </c>
      <c r="AG68" s="260">
        <v>203</v>
      </c>
      <c r="AH68" s="261">
        <v>3</v>
      </c>
      <c r="AI68" s="252">
        <v>20</v>
      </c>
      <c r="AJ68" s="250">
        <v>11</v>
      </c>
      <c r="AK68" s="252">
        <v>37</v>
      </c>
      <c r="AL68" s="250">
        <v>6</v>
      </c>
      <c r="AM68" s="260">
        <v>11</v>
      </c>
      <c r="AN68" s="250">
        <v>22</v>
      </c>
      <c r="AO68" s="252">
        <v>65</v>
      </c>
      <c r="AP68" s="250">
        <v>4</v>
      </c>
      <c r="AQ68" s="252">
        <v>5</v>
      </c>
      <c r="AR68" s="261">
        <v>2</v>
      </c>
      <c r="AS68" s="252">
        <v>4</v>
      </c>
      <c r="AT68" s="261">
        <v>10</v>
      </c>
      <c r="AU68" s="252">
        <v>106</v>
      </c>
      <c r="AV68" s="250">
        <v>1</v>
      </c>
      <c r="AW68" s="252">
        <v>9</v>
      </c>
      <c r="AX68" s="240">
        <v>3</v>
      </c>
      <c r="AY68" s="239">
        <v>32</v>
      </c>
      <c r="AZ68" s="240" t="s">
        <v>1667</v>
      </c>
      <c r="BA68" s="239" t="s">
        <v>1667</v>
      </c>
    </row>
    <row r="69" spans="1:53" s="241" customFormat="1" ht="13.5">
      <c r="A69" s="263" t="s">
        <v>214</v>
      </c>
      <c r="B69" s="274">
        <f>SUM(B70:B72)</f>
        <v>152</v>
      </c>
      <c r="C69" s="274">
        <f aca="true" t="shared" si="15" ref="C69:BA69">SUM(C70:C72)</f>
        <v>828</v>
      </c>
      <c r="D69" s="274">
        <f t="shared" si="15"/>
        <v>451</v>
      </c>
      <c r="E69" s="274">
        <f t="shared" si="15"/>
        <v>377</v>
      </c>
      <c r="F69" s="274">
        <f t="shared" si="15"/>
        <v>152</v>
      </c>
      <c r="G69" s="274">
        <f t="shared" si="15"/>
        <v>828</v>
      </c>
      <c r="H69" s="274">
        <f t="shared" si="15"/>
        <v>451</v>
      </c>
      <c r="I69" s="274">
        <f t="shared" si="15"/>
        <v>377</v>
      </c>
      <c r="J69" s="274">
        <f t="shared" si="15"/>
        <v>0</v>
      </c>
      <c r="K69" s="274">
        <f t="shared" si="15"/>
        <v>0</v>
      </c>
      <c r="L69" s="274">
        <f t="shared" si="15"/>
        <v>0</v>
      </c>
      <c r="M69" s="274">
        <f t="shared" si="15"/>
        <v>0</v>
      </c>
      <c r="N69" s="274">
        <f t="shared" si="15"/>
        <v>0</v>
      </c>
      <c r="O69" s="274">
        <f t="shared" si="15"/>
        <v>0</v>
      </c>
      <c r="P69" s="274">
        <f t="shared" si="15"/>
        <v>152</v>
      </c>
      <c r="Q69" s="274">
        <f t="shared" si="15"/>
        <v>828</v>
      </c>
      <c r="R69" s="274">
        <f t="shared" si="15"/>
        <v>152</v>
      </c>
      <c r="S69" s="274">
        <f t="shared" si="15"/>
        <v>828</v>
      </c>
      <c r="T69" s="274">
        <f t="shared" si="15"/>
        <v>0</v>
      </c>
      <c r="U69" s="274">
        <f t="shared" si="15"/>
        <v>0</v>
      </c>
      <c r="V69" s="274">
        <f t="shared" si="15"/>
        <v>13</v>
      </c>
      <c r="W69" s="274">
        <f t="shared" si="15"/>
        <v>61</v>
      </c>
      <c r="X69" s="274">
        <f t="shared" si="15"/>
        <v>31</v>
      </c>
      <c r="Y69" s="274">
        <f t="shared" si="15"/>
        <v>133</v>
      </c>
      <c r="Z69" s="274">
        <f t="shared" si="15"/>
        <v>0</v>
      </c>
      <c r="AA69" s="274">
        <f t="shared" si="15"/>
        <v>0</v>
      </c>
      <c r="AB69" s="274">
        <f t="shared" si="15"/>
        <v>0</v>
      </c>
      <c r="AC69" s="274">
        <f t="shared" si="15"/>
        <v>0</v>
      </c>
      <c r="AD69" s="274">
        <f t="shared" si="15"/>
        <v>3</v>
      </c>
      <c r="AE69" s="274">
        <f t="shared" si="15"/>
        <v>20</v>
      </c>
      <c r="AF69" s="274">
        <f t="shared" si="15"/>
        <v>26</v>
      </c>
      <c r="AG69" s="274">
        <f t="shared" si="15"/>
        <v>108</v>
      </c>
      <c r="AH69" s="274">
        <f t="shared" si="15"/>
        <v>0</v>
      </c>
      <c r="AI69" s="274">
        <f t="shared" si="15"/>
        <v>0</v>
      </c>
      <c r="AJ69" s="274">
        <f t="shared" si="15"/>
        <v>11</v>
      </c>
      <c r="AK69" s="274">
        <f t="shared" si="15"/>
        <v>22</v>
      </c>
      <c r="AL69" s="274">
        <f t="shared" si="15"/>
        <v>11</v>
      </c>
      <c r="AM69" s="274">
        <f t="shared" si="15"/>
        <v>69</v>
      </c>
      <c r="AN69" s="274">
        <f t="shared" si="15"/>
        <v>13</v>
      </c>
      <c r="AO69" s="274">
        <f t="shared" si="15"/>
        <v>60</v>
      </c>
      <c r="AP69" s="274">
        <f t="shared" si="15"/>
        <v>11</v>
      </c>
      <c r="AQ69" s="274">
        <f t="shared" si="15"/>
        <v>63</v>
      </c>
      <c r="AR69" s="274">
        <f t="shared" si="15"/>
        <v>8</v>
      </c>
      <c r="AS69" s="274">
        <f t="shared" si="15"/>
        <v>52</v>
      </c>
      <c r="AT69" s="274">
        <f t="shared" si="15"/>
        <v>15</v>
      </c>
      <c r="AU69" s="274">
        <f t="shared" si="15"/>
        <v>140</v>
      </c>
      <c r="AV69" s="274">
        <f t="shared" si="15"/>
        <v>0</v>
      </c>
      <c r="AW69" s="274">
        <f t="shared" si="15"/>
        <v>0</v>
      </c>
      <c r="AX69" s="274">
        <f t="shared" si="15"/>
        <v>10</v>
      </c>
      <c r="AY69" s="274">
        <f t="shared" si="15"/>
        <v>100</v>
      </c>
      <c r="AZ69" s="274">
        <f t="shared" si="15"/>
        <v>0</v>
      </c>
      <c r="BA69" s="274">
        <f t="shared" si="15"/>
        <v>0</v>
      </c>
    </row>
    <row r="70" spans="1:53" s="199" customFormat="1" ht="13.5">
      <c r="A70" s="198" t="s">
        <v>524</v>
      </c>
      <c r="B70" s="371">
        <v>58</v>
      </c>
      <c r="C70" s="371">
        <v>215</v>
      </c>
      <c r="D70" s="371">
        <v>110</v>
      </c>
      <c r="E70" s="371">
        <v>105</v>
      </c>
      <c r="F70" s="240">
        <v>58</v>
      </c>
      <c r="G70" s="239">
        <v>215</v>
      </c>
      <c r="H70" s="239">
        <v>110</v>
      </c>
      <c r="I70" s="239">
        <v>105</v>
      </c>
      <c r="J70" s="239" t="s">
        <v>1667</v>
      </c>
      <c r="K70" s="239" t="s">
        <v>1667</v>
      </c>
      <c r="L70" s="250" t="s">
        <v>1667</v>
      </c>
      <c r="M70" s="252" t="s">
        <v>1667</v>
      </c>
      <c r="N70" s="260" t="s">
        <v>1667</v>
      </c>
      <c r="O70" s="260" t="s">
        <v>1667</v>
      </c>
      <c r="P70" s="260">
        <v>58</v>
      </c>
      <c r="Q70" s="260">
        <v>215</v>
      </c>
      <c r="R70" s="258">
        <v>58</v>
      </c>
      <c r="S70" s="252">
        <v>215</v>
      </c>
      <c r="T70" s="250" t="s">
        <v>1667</v>
      </c>
      <c r="U70" s="252" t="s">
        <v>1667</v>
      </c>
      <c r="V70" s="250">
        <v>8</v>
      </c>
      <c r="W70" s="260">
        <v>31</v>
      </c>
      <c r="X70" s="261">
        <v>12</v>
      </c>
      <c r="Y70" s="252">
        <v>51</v>
      </c>
      <c r="Z70" s="261" t="s">
        <v>1667</v>
      </c>
      <c r="AA70" s="252" t="s">
        <v>1667</v>
      </c>
      <c r="AB70" s="250" t="s">
        <v>1667</v>
      </c>
      <c r="AC70" s="252" t="s">
        <v>1667</v>
      </c>
      <c r="AD70" s="250" t="s">
        <v>1667</v>
      </c>
      <c r="AE70" s="252" t="s">
        <v>1667</v>
      </c>
      <c r="AF70" s="261">
        <v>12</v>
      </c>
      <c r="AG70" s="260">
        <v>40</v>
      </c>
      <c r="AH70" s="261" t="s">
        <v>1667</v>
      </c>
      <c r="AI70" s="252" t="s">
        <v>1667</v>
      </c>
      <c r="AJ70" s="250">
        <v>5</v>
      </c>
      <c r="AK70" s="252">
        <v>8</v>
      </c>
      <c r="AL70" s="250">
        <v>5</v>
      </c>
      <c r="AM70" s="260">
        <v>16</v>
      </c>
      <c r="AN70" s="250">
        <v>5</v>
      </c>
      <c r="AO70" s="252">
        <v>11</v>
      </c>
      <c r="AP70" s="250">
        <v>2</v>
      </c>
      <c r="AQ70" s="252">
        <v>3</v>
      </c>
      <c r="AR70" s="261">
        <v>1</v>
      </c>
      <c r="AS70" s="252">
        <v>12</v>
      </c>
      <c r="AT70" s="261">
        <v>6</v>
      </c>
      <c r="AU70" s="252">
        <v>35</v>
      </c>
      <c r="AV70" s="250" t="s">
        <v>1667</v>
      </c>
      <c r="AW70" s="252" t="s">
        <v>1667</v>
      </c>
      <c r="AX70" s="240">
        <v>2</v>
      </c>
      <c r="AY70" s="239">
        <v>8</v>
      </c>
      <c r="AZ70" s="240" t="s">
        <v>1667</v>
      </c>
      <c r="BA70" s="239" t="s">
        <v>1667</v>
      </c>
    </row>
    <row r="71" spans="1:53" s="199" customFormat="1" ht="13.5">
      <c r="A71" s="198" t="s">
        <v>525</v>
      </c>
      <c r="B71" s="371">
        <v>57</v>
      </c>
      <c r="C71" s="371">
        <v>462</v>
      </c>
      <c r="D71" s="371">
        <v>231</v>
      </c>
      <c r="E71" s="371">
        <v>231</v>
      </c>
      <c r="F71" s="240">
        <v>57</v>
      </c>
      <c r="G71" s="239">
        <v>462</v>
      </c>
      <c r="H71" s="239">
        <v>231</v>
      </c>
      <c r="I71" s="239">
        <v>231</v>
      </c>
      <c r="J71" s="239" t="s">
        <v>1667</v>
      </c>
      <c r="K71" s="239" t="s">
        <v>1667</v>
      </c>
      <c r="L71" s="250" t="s">
        <v>1667</v>
      </c>
      <c r="M71" s="252" t="s">
        <v>1667</v>
      </c>
      <c r="N71" s="260" t="s">
        <v>1667</v>
      </c>
      <c r="O71" s="260" t="s">
        <v>1667</v>
      </c>
      <c r="P71" s="260">
        <v>57</v>
      </c>
      <c r="Q71" s="260">
        <v>462</v>
      </c>
      <c r="R71" s="258">
        <v>57</v>
      </c>
      <c r="S71" s="252">
        <v>462</v>
      </c>
      <c r="T71" s="250" t="s">
        <v>1667</v>
      </c>
      <c r="U71" s="252" t="s">
        <v>1667</v>
      </c>
      <c r="V71" s="250">
        <v>4</v>
      </c>
      <c r="W71" s="260">
        <v>25</v>
      </c>
      <c r="X71" s="261">
        <v>10</v>
      </c>
      <c r="Y71" s="252">
        <v>56</v>
      </c>
      <c r="Z71" s="261" t="s">
        <v>1667</v>
      </c>
      <c r="AA71" s="252" t="s">
        <v>1667</v>
      </c>
      <c r="AB71" s="250" t="s">
        <v>1667</v>
      </c>
      <c r="AC71" s="252" t="s">
        <v>1667</v>
      </c>
      <c r="AD71" s="250">
        <v>1</v>
      </c>
      <c r="AE71" s="252">
        <v>8</v>
      </c>
      <c r="AF71" s="261">
        <v>7</v>
      </c>
      <c r="AG71" s="260">
        <v>41</v>
      </c>
      <c r="AH71" s="261" t="s">
        <v>1667</v>
      </c>
      <c r="AI71" s="252" t="s">
        <v>1667</v>
      </c>
      <c r="AJ71" s="250">
        <v>3</v>
      </c>
      <c r="AK71" s="252">
        <v>7</v>
      </c>
      <c r="AL71" s="250">
        <v>4</v>
      </c>
      <c r="AM71" s="260">
        <v>44</v>
      </c>
      <c r="AN71" s="250">
        <v>3</v>
      </c>
      <c r="AO71" s="252">
        <v>10</v>
      </c>
      <c r="AP71" s="250">
        <v>6</v>
      </c>
      <c r="AQ71" s="252">
        <v>56</v>
      </c>
      <c r="AR71" s="261">
        <v>7</v>
      </c>
      <c r="AS71" s="252">
        <v>40</v>
      </c>
      <c r="AT71" s="261">
        <v>7</v>
      </c>
      <c r="AU71" s="252">
        <v>98</v>
      </c>
      <c r="AV71" s="261" t="s">
        <v>1667</v>
      </c>
      <c r="AW71" s="252" t="s">
        <v>1667</v>
      </c>
      <c r="AX71" s="236">
        <v>5</v>
      </c>
      <c r="AY71" s="239">
        <v>77</v>
      </c>
      <c r="AZ71" s="236" t="s">
        <v>1667</v>
      </c>
      <c r="BA71" s="239" t="s">
        <v>1667</v>
      </c>
    </row>
    <row r="72" spans="1:53" s="199" customFormat="1" ht="13.5">
      <c r="A72" s="198" t="s">
        <v>526</v>
      </c>
      <c r="B72" s="371">
        <v>37</v>
      </c>
      <c r="C72" s="371">
        <v>151</v>
      </c>
      <c r="D72" s="371">
        <v>110</v>
      </c>
      <c r="E72" s="371">
        <v>41</v>
      </c>
      <c r="F72" s="240">
        <v>37</v>
      </c>
      <c r="G72" s="239">
        <v>151</v>
      </c>
      <c r="H72" s="239">
        <v>110</v>
      </c>
      <c r="I72" s="239">
        <v>41</v>
      </c>
      <c r="J72" s="239" t="s">
        <v>1667</v>
      </c>
      <c r="K72" s="239" t="s">
        <v>1667</v>
      </c>
      <c r="L72" s="250" t="s">
        <v>1667</v>
      </c>
      <c r="M72" s="252" t="s">
        <v>1667</v>
      </c>
      <c r="N72" s="260" t="s">
        <v>1667</v>
      </c>
      <c r="O72" s="260" t="s">
        <v>1667</v>
      </c>
      <c r="P72" s="260">
        <v>37</v>
      </c>
      <c r="Q72" s="260">
        <v>151</v>
      </c>
      <c r="R72" s="258">
        <v>37</v>
      </c>
      <c r="S72" s="252">
        <v>151</v>
      </c>
      <c r="T72" s="250" t="s">
        <v>1667</v>
      </c>
      <c r="U72" s="252" t="s">
        <v>1667</v>
      </c>
      <c r="V72" s="250">
        <v>1</v>
      </c>
      <c r="W72" s="260">
        <v>5</v>
      </c>
      <c r="X72" s="261">
        <v>9</v>
      </c>
      <c r="Y72" s="252">
        <v>26</v>
      </c>
      <c r="Z72" s="261" t="s">
        <v>1667</v>
      </c>
      <c r="AA72" s="252" t="s">
        <v>1667</v>
      </c>
      <c r="AB72" s="250" t="s">
        <v>1667</v>
      </c>
      <c r="AC72" s="252" t="s">
        <v>1667</v>
      </c>
      <c r="AD72" s="250">
        <v>2</v>
      </c>
      <c r="AE72" s="252">
        <v>12</v>
      </c>
      <c r="AF72" s="261">
        <v>7</v>
      </c>
      <c r="AG72" s="260">
        <v>27</v>
      </c>
      <c r="AH72" s="261" t="s">
        <v>1667</v>
      </c>
      <c r="AI72" s="252" t="s">
        <v>1667</v>
      </c>
      <c r="AJ72" s="250">
        <v>3</v>
      </c>
      <c r="AK72" s="252">
        <v>7</v>
      </c>
      <c r="AL72" s="250">
        <v>2</v>
      </c>
      <c r="AM72" s="260">
        <v>9</v>
      </c>
      <c r="AN72" s="250">
        <v>5</v>
      </c>
      <c r="AO72" s="252">
        <v>39</v>
      </c>
      <c r="AP72" s="250">
        <v>3</v>
      </c>
      <c r="AQ72" s="252">
        <v>4</v>
      </c>
      <c r="AR72" s="261" t="s">
        <v>1667</v>
      </c>
      <c r="AS72" s="252" t="s">
        <v>1667</v>
      </c>
      <c r="AT72" s="261">
        <v>2</v>
      </c>
      <c r="AU72" s="252">
        <v>7</v>
      </c>
      <c r="AV72" s="250" t="s">
        <v>1667</v>
      </c>
      <c r="AW72" s="252" t="s">
        <v>1667</v>
      </c>
      <c r="AX72" s="240">
        <v>3</v>
      </c>
      <c r="AY72" s="239">
        <v>15</v>
      </c>
      <c r="AZ72" s="240" t="s">
        <v>1667</v>
      </c>
      <c r="BA72" s="239" t="s">
        <v>1667</v>
      </c>
    </row>
    <row r="73" spans="1:53" s="241" customFormat="1" ht="13.5">
      <c r="A73" s="263" t="s">
        <v>215</v>
      </c>
      <c r="B73" s="274">
        <f>SUM(B74:B76)</f>
        <v>166</v>
      </c>
      <c r="C73" s="274">
        <f aca="true" t="shared" si="16" ref="C73:BA73">SUM(C74:C76)</f>
        <v>6130</v>
      </c>
      <c r="D73" s="274">
        <f t="shared" si="16"/>
        <v>4764</v>
      </c>
      <c r="E73" s="274">
        <f t="shared" si="16"/>
        <v>1366</v>
      </c>
      <c r="F73" s="274">
        <f t="shared" si="16"/>
        <v>166</v>
      </c>
      <c r="G73" s="274">
        <f t="shared" si="16"/>
        <v>6130</v>
      </c>
      <c r="H73" s="274">
        <f t="shared" si="16"/>
        <v>4764</v>
      </c>
      <c r="I73" s="274">
        <f t="shared" si="16"/>
        <v>1366</v>
      </c>
      <c r="J73" s="274">
        <f t="shared" si="16"/>
        <v>0</v>
      </c>
      <c r="K73" s="274">
        <f t="shared" si="16"/>
        <v>0</v>
      </c>
      <c r="L73" s="274">
        <f t="shared" si="16"/>
        <v>0</v>
      </c>
      <c r="M73" s="274">
        <f t="shared" si="16"/>
        <v>0</v>
      </c>
      <c r="N73" s="274">
        <f t="shared" si="16"/>
        <v>0</v>
      </c>
      <c r="O73" s="274">
        <f t="shared" si="16"/>
        <v>0</v>
      </c>
      <c r="P73" s="274">
        <f t="shared" si="16"/>
        <v>166</v>
      </c>
      <c r="Q73" s="274">
        <f t="shared" si="16"/>
        <v>6130</v>
      </c>
      <c r="R73" s="274">
        <f t="shared" si="16"/>
        <v>166</v>
      </c>
      <c r="S73" s="274">
        <f t="shared" si="16"/>
        <v>6130</v>
      </c>
      <c r="T73" s="274">
        <f t="shared" si="16"/>
        <v>0</v>
      </c>
      <c r="U73" s="274">
        <f t="shared" si="16"/>
        <v>0</v>
      </c>
      <c r="V73" s="274">
        <f t="shared" si="16"/>
        <v>8</v>
      </c>
      <c r="W73" s="274">
        <f t="shared" si="16"/>
        <v>364</v>
      </c>
      <c r="X73" s="274">
        <f t="shared" si="16"/>
        <v>14</v>
      </c>
      <c r="Y73" s="274">
        <f t="shared" si="16"/>
        <v>788</v>
      </c>
      <c r="Z73" s="274">
        <f t="shared" si="16"/>
        <v>0</v>
      </c>
      <c r="AA73" s="274">
        <f t="shared" si="16"/>
        <v>0</v>
      </c>
      <c r="AB73" s="274">
        <f t="shared" si="16"/>
        <v>13</v>
      </c>
      <c r="AC73" s="274">
        <f t="shared" si="16"/>
        <v>1879</v>
      </c>
      <c r="AD73" s="274">
        <f t="shared" si="16"/>
        <v>28</v>
      </c>
      <c r="AE73" s="274">
        <f t="shared" si="16"/>
        <v>790</v>
      </c>
      <c r="AF73" s="274">
        <f t="shared" si="16"/>
        <v>30</v>
      </c>
      <c r="AG73" s="274">
        <f t="shared" si="16"/>
        <v>424</v>
      </c>
      <c r="AH73" s="274">
        <f t="shared" si="16"/>
        <v>1</v>
      </c>
      <c r="AI73" s="274">
        <f t="shared" si="16"/>
        <v>169</v>
      </c>
      <c r="AJ73" s="274">
        <f t="shared" si="16"/>
        <v>7</v>
      </c>
      <c r="AK73" s="274">
        <f t="shared" si="16"/>
        <v>46</v>
      </c>
      <c r="AL73" s="274">
        <f t="shared" si="16"/>
        <v>18</v>
      </c>
      <c r="AM73" s="274">
        <f t="shared" si="16"/>
        <v>380</v>
      </c>
      <c r="AN73" s="274">
        <f t="shared" si="16"/>
        <v>9</v>
      </c>
      <c r="AO73" s="274">
        <f t="shared" si="16"/>
        <v>56</v>
      </c>
      <c r="AP73" s="274">
        <f t="shared" si="16"/>
        <v>10</v>
      </c>
      <c r="AQ73" s="274">
        <f t="shared" si="16"/>
        <v>46</v>
      </c>
      <c r="AR73" s="274">
        <f t="shared" si="16"/>
        <v>7</v>
      </c>
      <c r="AS73" s="274">
        <f t="shared" si="16"/>
        <v>423</v>
      </c>
      <c r="AT73" s="274">
        <f t="shared" si="16"/>
        <v>10</v>
      </c>
      <c r="AU73" s="274">
        <f t="shared" si="16"/>
        <v>92</v>
      </c>
      <c r="AV73" s="274">
        <f t="shared" si="16"/>
        <v>0</v>
      </c>
      <c r="AW73" s="274">
        <f t="shared" si="16"/>
        <v>0</v>
      </c>
      <c r="AX73" s="274">
        <f t="shared" si="16"/>
        <v>11</v>
      </c>
      <c r="AY73" s="274">
        <f t="shared" si="16"/>
        <v>673</v>
      </c>
      <c r="AZ73" s="274">
        <f t="shared" si="16"/>
        <v>0</v>
      </c>
      <c r="BA73" s="274">
        <f t="shared" si="16"/>
        <v>0</v>
      </c>
    </row>
    <row r="74" spans="1:53" s="199" customFormat="1" ht="13.5">
      <c r="A74" s="198" t="s">
        <v>216</v>
      </c>
      <c r="B74" s="371">
        <v>65</v>
      </c>
      <c r="C74" s="371">
        <v>1960</v>
      </c>
      <c r="D74" s="371">
        <v>1280</v>
      </c>
      <c r="E74" s="371">
        <v>680</v>
      </c>
      <c r="F74" s="240">
        <v>65</v>
      </c>
      <c r="G74" s="239">
        <v>1960</v>
      </c>
      <c r="H74" s="239">
        <v>1280</v>
      </c>
      <c r="I74" s="239">
        <v>680</v>
      </c>
      <c r="J74" s="239" t="s">
        <v>1667</v>
      </c>
      <c r="K74" s="239" t="s">
        <v>1667</v>
      </c>
      <c r="L74" s="250" t="s">
        <v>1667</v>
      </c>
      <c r="M74" s="252" t="s">
        <v>1667</v>
      </c>
      <c r="N74" s="260" t="s">
        <v>1667</v>
      </c>
      <c r="O74" s="260" t="s">
        <v>1667</v>
      </c>
      <c r="P74" s="260">
        <v>65</v>
      </c>
      <c r="Q74" s="260">
        <v>1960</v>
      </c>
      <c r="R74" s="258">
        <v>65</v>
      </c>
      <c r="S74" s="252">
        <v>1960</v>
      </c>
      <c r="T74" s="250" t="s">
        <v>1667</v>
      </c>
      <c r="U74" s="252" t="s">
        <v>1667</v>
      </c>
      <c r="V74" s="250">
        <v>3</v>
      </c>
      <c r="W74" s="260">
        <v>61</v>
      </c>
      <c r="X74" s="261">
        <v>4</v>
      </c>
      <c r="Y74" s="252">
        <v>174</v>
      </c>
      <c r="Z74" s="261" t="s">
        <v>1667</v>
      </c>
      <c r="AA74" s="252" t="s">
        <v>1667</v>
      </c>
      <c r="AB74" s="250">
        <v>4</v>
      </c>
      <c r="AC74" s="252">
        <v>455</v>
      </c>
      <c r="AD74" s="250">
        <v>13</v>
      </c>
      <c r="AE74" s="252">
        <v>232</v>
      </c>
      <c r="AF74" s="261">
        <v>17</v>
      </c>
      <c r="AG74" s="260">
        <v>258</v>
      </c>
      <c r="AH74" s="261">
        <v>1</v>
      </c>
      <c r="AI74" s="252">
        <v>169</v>
      </c>
      <c r="AJ74" s="250">
        <v>3</v>
      </c>
      <c r="AK74" s="252">
        <v>26</v>
      </c>
      <c r="AL74" s="250">
        <v>4</v>
      </c>
      <c r="AM74" s="260">
        <v>6</v>
      </c>
      <c r="AN74" s="250">
        <v>3</v>
      </c>
      <c r="AO74" s="252">
        <v>26</v>
      </c>
      <c r="AP74" s="250">
        <v>3</v>
      </c>
      <c r="AQ74" s="252">
        <v>11</v>
      </c>
      <c r="AR74" s="261">
        <v>1</v>
      </c>
      <c r="AS74" s="252">
        <v>9</v>
      </c>
      <c r="AT74" s="261">
        <v>2</v>
      </c>
      <c r="AU74" s="252">
        <v>11</v>
      </c>
      <c r="AV74" s="250" t="s">
        <v>1667</v>
      </c>
      <c r="AW74" s="252" t="s">
        <v>1667</v>
      </c>
      <c r="AX74" s="240">
        <v>7</v>
      </c>
      <c r="AY74" s="239">
        <v>522</v>
      </c>
      <c r="AZ74" s="240" t="s">
        <v>1667</v>
      </c>
      <c r="BA74" s="239" t="s">
        <v>1667</v>
      </c>
    </row>
    <row r="75" spans="1:53" s="199" customFormat="1" ht="13.5">
      <c r="A75" s="198" t="s">
        <v>217</v>
      </c>
      <c r="B75" s="371">
        <v>66</v>
      </c>
      <c r="C75" s="371">
        <v>2569</v>
      </c>
      <c r="D75" s="371">
        <v>2194</v>
      </c>
      <c r="E75" s="371">
        <v>375</v>
      </c>
      <c r="F75" s="240">
        <v>66</v>
      </c>
      <c r="G75" s="239">
        <v>2569</v>
      </c>
      <c r="H75" s="239">
        <v>2194</v>
      </c>
      <c r="I75" s="239">
        <v>375</v>
      </c>
      <c r="J75" s="239" t="s">
        <v>1667</v>
      </c>
      <c r="K75" s="239" t="s">
        <v>1667</v>
      </c>
      <c r="L75" s="250" t="s">
        <v>1667</v>
      </c>
      <c r="M75" s="252" t="s">
        <v>1667</v>
      </c>
      <c r="N75" s="260" t="s">
        <v>1667</v>
      </c>
      <c r="O75" s="260" t="s">
        <v>1667</v>
      </c>
      <c r="P75" s="260">
        <v>66</v>
      </c>
      <c r="Q75" s="260">
        <v>2569</v>
      </c>
      <c r="R75" s="258">
        <v>66</v>
      </c>
      <c r="S75" s="252">
        <v>2569</v>
      </c>
      <c r="T75" s="250" t="s">
        <v>1667</v>
      </c>
      <c r="U75" s="252" t="s">
        <v>1667</v>
      </c>
      <c r="V75" s="250">
        <v>3</v>
      </c>
      <c r="W75" s="260">
        <v>47</v>
      </c>
      <c r="X75" s="261">
        <v>8</v>
      </c>
      <c r="Y75" s="252">
        <v>511</v>
      </c>
      <c r="Z75" s="261" t="s">
        <v>1667</v>
      </c>
      <c r="AA75" s="252" t="s">
        <v>1667</v>
      </c>
      <c r="AB75" s="250">
        <v>9</v>
      </c>
      <c r="AC75" s="252">
        <v>1424</v>
      </c>
      <c r="AD75" s="250">
        <v>4</v>
      </c>
      <c r="AE75" s="252">
        <v>51</v>
      </c>
      <c r="AF75" s="261">
        <v>10</v>
      </c>
      <c r="AG75" s="260">
        <v>128</v>
      </c>
      <c r="AH75" s="261" t="s">
        <v>1667</v>
      </c>
      <c r="AI75" s="252" t="s">
        <v>1667</v>
      </c>
      <c r="AJ75" s="250">
        <v>2</v>
      </c>
      <c r="AK75" s="252">
        <v>4</v>
      </c>
      <c r="AL75" s="250">
        <v>9</v>
      </c>
      <c r="AM75" s="260">
        <v>75</v>
      </c>
      <c r="AN75" s="250">
        <v>5</v>
      </c>
      <c r="AO75" s="252">
        <v>20</v>
      </c>
      <c r="AP75" s="250">
        <v>5</v>
      </c>
      <c r="AQ75" s="252">
        <v>23</v>
      </c>
      <c r="AR75" s="261">
        <v>3</v>
      </c>
      <c r="AS75" s="252">
        <v>252</v>
      </c>
      <c r="AT75" s="261">
        <v>6</v>
      </c>
      <c r="AU75" s="252">
        <v>29</v>
      </c>
      <c r="AV75" s="250" t="s">
        <v>1667</v>
      </c>
      <c r="AW75" s="252" t="s">
        <v>1667</v>
      </c>
      <c r="AX75" s="240">
        <v>2</v>
      </c>
      <c r="AY75" s="239">
        <v>5</v>
      </c>
      <c r="AZ75" s="240" t="s">
        <v>1667</v>
      </c>
      <c r="BA75" s="239" t="s">
        <v>1667</v>
      </c>
    </row>
    <row r="76" spans="1:53" s="199" customFormat="1" ht="13.5">
      <c r="A76" s="198" t="s">
        <v>218</v>
      </c>
      <c r="B76" s="371">
        <v>35</v>
      </c>
      <c r="C76" s="371">
        <v>1601</v>
      </c>
      <c r="D76" s="371">
        <v>1290</v>
      </c>
      <c r="E76" s="371">
        <v>311</v>
      </c>
      <c r="F76" s="240">
        <v>35</v>
      </c>
      <c r="G76" s="239">
        <v>1601</v>
      </c>
      <c r="H76" s="239">
        <v>1290</v>
      </c>
      <c r="I76" s="239">
        <v>311</v>
      </c>
      <c r="J76" s="239" t="s">
        <v>1667</v>
      </c>
      <c r="K76" s="239" t="s">
        <v>1667</v>
      </c>
      <c r="L76" s="250" t="s">
        <v>1667</v>
      </c>
      <c r="M76" s="252" t="s">
        <v>1667</v>
      </c>
      <c r="N76" s="260" t="s">
        <v>1667</v>
      </c>
      <c r="O76" s="260" t="s">
        <v>1667</v>
      </c>
      <c r="P76" s="260">
        <v>35</v>
      </c>
      <c r="Q76" s="260">
        <v>1601</v>
      </c>
      <c r="R76" s="258">
        <v>35</v>
      </c>
      <c r="S76" s="252">
        <v>1601</v>
      </c>
      <c r="T76" s="250" t="s">
        <v>1667</v>
      </c>
      <c r="U76" s="252" t="s">
        <v>1667</v>
      </c>
      <c r="V76" s="250">
        <v>2</v>
      </c>
      <c r="W76" s="260">
        <v>256</v>
      </c>
      <c r="X76" s="261">
        <v>2</v>
      </c>
      <c r="Y76" s="252">
        <v>103</v>
      </c>
      <c r="Z76" s="261" t="s">
        <v>1667</v>
      </c>
      <c r="AA76" s="252" t="s">
        <v>1667</v>
      </c>
      <c r="AB76" s="250" t="s">
        <v>1667</v>
      </c>
      <c r="AC76" s="252" t="s">
        <v>1667</v>
      </c>
      <c r="AD76" s="250">
        <v>11</v>
      </c>
      <c r="AE76" s="252">
        <v>507</v>
      </c>
      <c r="AF76" s="261">
        <v>3</v>
      </c>
      <c r="AG76" s="260">
        <v>38</v>
      </c>
      <c r="AH76" s="261" t="s">
        <v>1667</v>
      </c>
      <c r="AI76" s="252" t="s">
        <v>1667</v>
      </c>
      <c r="AJ76" s="250">
        <v>2</v>
      </c>
      <c r="AK76" s="252">
        <v>16</v>
      </c>
      <c r="AL76" s="250">
        <v>5</v>
      </c>
      <c r="AM76" s="260">
        <v>299</v>
      </c>
      <c r="AN76" s="250">
        <v>1</v>
      </c>
      <c r="AO76" s="252">
        <v>10</v>
      </c>
      <c r="AP76" s="250">
        <v>2</v>
      </c>
      <c r="AQ76" s="252">
        <v>12</v>
      </c>
      <c r="AR76" s="250">
        <v>3</v>
      </c>
      <c r="AS76" s="252">
        <v>162</v>
      </c>
      <c r="AT76" s="250">
        <v>2</v>
      </c>
      <c r="AU76" s="252">
        <v>52</v>
      </c>
      <c r="AV76" s="261" t="s">
        <v>1667</v>
      </c>
      <c r="AW76" s="252" t="s">
        <v>1667</v>
      </c>
      <c r="AX76" s="236">
        <v>2</v>
      </c>
      <c r="AY76" s="239">
        <v>146</v>
      </c>
      <c r="AZ76" s="236" t="s">
        <v>1667</v>
      </c>
      <c r="BA76" s="239" t="s">
        <v>1667</v>
      </c>
    </row>
    <row r="77" spans="1:53" s="241" customFormat="1" ht="13.5">
      <c r="A77" s="263" t="s">
        <v>219</v>
      </c>
      <c r="B77" s="274">
        <f>SUM(B78:B79)</f>
        <v>231</v>
      </c>
      <c r="C77" s="274">
        <f aca="true" t="shared" si="17" ref="C77:BA77">SUM(C78:C79)</f>
        <v>4777</v>
      </c>
      <c r="D77" s="274">
        <f t="shared" si="17"/>
        <v>3134</v>
      </c>
      <c r="E77" s="274">
        <f t="shared" si="17"/>
        <v>1643</v>
      </c>
      <c r="F77" s="274">
        <f t="shared" si="17"/>
        <v>230</v>
      </c>
      <c r="G77" s="274">
        <f t="shared" si="17"/>
        <v>4748</v>
      </c>
      <c r="H77" s="274">
        <f t="shared" si="17"/>
        <v>3105</v>
      </c>
      <c r="I77" s="274">
        <f t="shared" si="17"/>
        <v>1643</v>
      </c>
      <c r="J77" s="274">
        <f t="shared" si="17"/>
        <v>1</v>
      </c>
      <c r="K77" s="274">
        <f t="shared" si="17"/>
        <v>2</v>
      </c>
      <c r="L77" s="274">
        <f t="shared" si="17"/>
        <v>0</v>
      </c>
      <c r="M77" s="274">
        <f t="shared" si="17"/>
        <v>0</v>
      </c>
      <c r="N77" s="274">
        <f t="shared" si="17"/>
        <v>1</v>
      </c>
      <c r="O77" s="274">
        <f t="shared" si="17"/>
        <v>2</v>
      </c>
      <c r="P77" s="274">
        <f t="shared" si="17"/>
        <v>230</v>
      </c>
      <c r="Q77" s="274">
        <f t="shared" si="17"/>
        <v>4775</v>
      </c>
      <c r="R77" s="274">
        <f t="shared" si="17"/>
        <v>229</v>
      </c>
      <c r="S77" s="274">
        <f t="shared" si="17"/>
        <v>4746</v>
      </c>
      <c r="T77" s="274">
        <f t="shared" si="17"/>
        <v>0</v>
      </c>
      <c r="U77" s="274">
        <f t="shared" si="17"/>
        <v>0</v>
      </c>
      <c r="V77" s="274">
        <f t="shared" si="17"/>
        <v>21</v>
      </c>
      <c r="W77" s="274">
        <f t="shared" si="17"/>
        <v>184</v>
      </c>
      <c r="X77" s="274">
        <f t="shared" si="17"/>
        <v>25</v>
      </c>
      <c r="Y77" s="274">
        <f t="shared" si="17"/>
        <v>1020</v>
      </c>
      <c r="Z77" s="274">
        <f t="shared" si="17"/>
        <v>0</v>
      </c>
      <c r="AA77" s="274">
        <f t="shared" si="17"/>
        <v>0</v>
      </c>
      <c r="AB77" s="274">
        <f t="shared" si="17"/>
        <v>13</v>
      </c>
      <c r="AC77" s="274">
        <f t="shared" si="17"/>
        <v>269</v>
      </c>
      <c r="AD77" s="274">
        <f t="shared" si="17"/>
        <v>29</v>
      </c>
      <c r="AE77" s="274">
        <f t="shared" si="17"/>
        <v>1332</v>
      </c>
      <c r="AF77" s="274">
        <f t="shared" si="17"/>
        <v>38</v>
      </c>
      <c r="AG77" s="274">
        <f t="shared" si="17"/>
        <v>587</v>
      </c>
      <c r="AH77" s="274">
        <f t="shared" si="17"/>
        <v>1</v>
      </c>
      <c r="AI77" s="274">
        <f t="shared" si="17"/>
        <v>1</v>
      </c>
      <c r="AJ77" s="274">
        <f t="shared" si="17"/>
        <v>18</v>
      </c>
      <c r="AK77" s="274">
        <f t="shared" si="17"/>
        <v>92</v>
      </c>
      <c r="AL77" s="274">
        <f t="shared" si="17"/>
        <v>13</v>
      </c>
      <c r="AM77" s="274">
        <f t="shared" si="17"/>
        <v>246</v>
      </c>
      <c r="AN77" s="274">
        <f t="shared" si="17"/>
        <v>24</v>
      </c>
      <c r="AO77" s="274">
        <f t="shared" si="17"/>
        <v>183</v>
      </c>
      <c r="AP77" s="274">
        <f t="shared" si="17"/>
        <v>6</v>
      </c>
      <c r="AQ77" s="274">
        <f t="shared" si="17"/>
        <v>19</v>
      </c>
      <c r="AR77" s="274">
        <f t="shared" si="17"/>
        <v>5</v>
      </c>
      <c r="AS77" s="274">
        <f t="shared" si="17"/>
        <v>163</v>
      </c>
      <c r="AT77" s="274">
        <f t="shared" si="17"/>
        <v>24</v>
      </c>
      <c r="AU77" s="274">
        <f t="shared" si="17"/>
        <v>542</v>
      </c>
      <c r="AV77" s="274">
        <f t="shared" si="17"/>
        <v>1</v>
      </c>
      <c r="AW77" s="274">
        <f t="shared" si="17"/>
        <v>5</v>
      </c>
      <c r="AX77" s="274">
        <f t="shared" si="17"/>
        <v>11</v>
      </c>
      <c r="AY77" s="274">
        <f t="shared" si="17"/>
        <v>103</v>
      </c>
      <c r="AZ77" s="274">
        <f t="shared" si="17"/>
        <v>1</v>
      </c>
      <c r="BA77" s="274">
        <f t="shared" si="17"/>
        <v>29</v>
      </c>
    </row>
    <row r="78" spans="1:53" s="199" customFormat="1" ht="13.5">
      <c r="A78" s="198" t="s">
        <v>527</v>
      </c>
      <c r="B78" s="371">
        <v>50</v>
      </c>
      <c r="C78" s="371">
        <v>486</v>
      </c>
      <c r="D78" s="371">
        <v>353</v>
      </c>
      <c r="E78" s="371">
        <v>133</v>
      </c>
      <c r="F78" s="240">
        <v>50</v>
      </c>
      <c r="G78" s="239">
        <v>486</v>
      </c>
      <c r="H78" s="239">
        <v>353</v>
      </c>
      <c r="I78" s="239">
        <v>133</v>
      </c>
      <c r="J78" s="239" t="s">
        <v>1667</v>
      </c>
      <c r="K78" s="239" t="s">
        <v>1667</v>
      </c>
      <c r="L78" s="250" t="s">
        <v>1667</v>
      </c>
      <c r="M78" s="252" t="s">
        <v>1667</v>
      </c>
      <c r="N78" s="260" t="s">
        <v>1667</v>
      </c>
      <c r="O78" s="260" t="s">
        <v>1667</v>
      </c>
      <c r="P78" s="260">
        <v>50</v>
      </c>
      <c r="Q78" s="260">
        <v>486</v>
      </c>
      <c r="R78" s="258">
        <v>50</v>
      </c>
      <c r="S78" s="252">
        <v>486</v>
      </c>
      <c r="T78" s="250" t="s">
        <v>1667</v>
      </c>
      <c r="U78" s="252" t="s">
        <v>1667</v>
      </c>
      <c r="V78" s="250">
        <v>2</v>
      </c>
      <c r="W78" s="260">
        <v>23</v>
      </c>
      <c r="X78" s="261">
        <v>3</v>
      </c>
      <c r="Y78" s="252">
        <v>17</v>
      </c>
      <c r="Z78" s="261" t="s">
        <v>1667</v>
      </c>
      <c r="AA78" s="252" t="s">
        <v>1667</v>
      </c>
      <c r="AB78" s="250">
        <v>3</v>
      </c>
      <c r="AC78" s="252">
        <v>77</v>
      </c>
      <c r="AD78" s="250">
        <v>4</v>
      </c>
      <c r="AE78" s="252">
        <v>50</v>
      </c>
      <c r="AF78" s="261">
        <v>10</v>
      </c>
      <c r="AG78" s="260">
        <v>184</v>
      </c>
      <c r="AH78" s="261" t="s">
        <v>1667</v>
      </c>
      <c r="AI78" s="252" t="s">
        <v>1667</v>
      </c>
      <c r="AJ78" s="250">
        <v>7</v>
      </c>
      <c r="AK78" s="252">
        <v>9</v>
      </c>
      <c r="AL78" s="250">
        <v>9</v>
      </c>
      <c r="AM78" s="260">
        <v>81</v>
      </c>
      <c r="AN78" s="250">
        <v>3</v>
      </c>
      <c r="AO78" s="252">
        <v>7</v>
      </c>
      <c r="AP78" s="250">
        <v>3</v>
      </c>
      <c r="AQ78" s="252">
        <v>8</v>
      </c>
      <c r="AR78" s="261">
        <v>1</v>
      </c>
      <c r="AS78" s="252">
        <v>2</v>
      </c>
      <c r="AT78" s="261">
        <v>5</v>
      </c>
      <c r="AU78" s="252">
        <v>28</v>
      </c>
      <c r="AV78" s="250" t="s">
        <v>1667</v>
      </c>
      <c r="AW78" s="252" t="s">
        <v>1667</v>
      </c>
      <c r="AX78" s="240" t="s">
        <v>1667</v>
      </c>
      <c r="AY78" s="239" t="s">
        <v>1667</v>
      </c>
      <c r="AZ78" s="240" t="s">
        <v>1667</v>
      </c>
      <c r="BA78" s="239" t="s">
        <v>1667</v>
      </c>
    </row>
    <row r="79" spans="1:53" s="199" customFormat="1" ht="13.5">
      <c r="A79" s="198" t="s">
        <v>528</v>
      </c>
      <c r="B79" s="371">
        <v>181</v>
      </c>
      <c r="C79" s="371">
        <v>4291</v>
      </c>
      <c r="D79" s="371">
        <v>2781</v>
      </c>
      <c r="E79" s="371">
        <v>1510</v>
      </c>
      <c r="F79" s="240">
        <v>180</v>
      </c>
      <c r="G79" s="239">
        <v>4262</v>
      </c>
      <c r="H79" s="239">
        <v>2752</v>
      </c>
      <c r="I79" s="239">
        <v>1510</v>
      </c>
      <c r="J79" s="239">
        <v>1</v>
      </c>
      <c r="K79" s="239">
        <v>2</v>
      </c>
      <c r="L79" s="250" t="s">
        <v>1667</v>
      </c>
      <c r="M79" s="252" t="s">
        <v>1667</v>
      </c>
      <c r="N79" s="260">
        <v>1</v>
      </c>
      <c r="O79" s="260">
        <v>2</v>
      </c>
      <c r="P79" s="260">
        <v>180</v>
      </c>
      <c r="Q79" s="260">
        <v>4289</v>
      </c>
      <c r="R79" s="258">
        <v>179</v>
      </c>
      <c r="S79" s="252">
        <v>4260</v>
      </c>
      <c r="T79" s="250" t="s">
        <v>1667</v>
      </c>
      <c r="U79" s="252" t="s">
        <v>1667</v>
      </c>
      <c r="V79" s="250">
        <v>19</v>
      </c>
      <c r="W79" s="260">
        <v>161</v>
      </c>
      <c r="X79" s="261">
        <v>22</v>
      </c>
      <c r="Y79" s="252">
        <v>1003</v>
      </c>
      <c r="Z79" s="261" t="s">
        <v>1667</v>
      </c>
      <c r="AA79" s="252" t="s">
        <v>1667</v>
      </c>
      <c r="AB79" s="250">
        <v>10</v>
      </c>
      <c r="AC79" s="252">
        <v>192</v>
      </c>
      <c r="AD79" s="250">
        <v>25</v>
      </c>
      <c r="AE79" s="252">
        <v>1282</v>
      </c>
      <c r="AF79" s="261">
        <v>28</v>
      </c>
      <c r="AG79" s="260">
        <v>403</v>
      </c>
      <c r="AH79" s="261">
        <v>1</v>
      </c>
      <c r="AI79" s="252">
        <v>1</v>
      </c>
      <c r="AJ79" s="250">
        <v>11</v>
      </c>
      <c r="AK79" s="252">
        <v>83</v>
      </c>
      <c r="AL79" s="250">
        <v>4</v>
      </c>
      <c r="AM79" s="260">
        <v>165</v>
      </c>
      <c r="AN79" s="250">
        <v>21</v>
      </c>
      <c r="AO79" s="252">
        <v>176</v>
      </c>
      <c r="AP79" s="250">
        <v>3</v>
      </c>
      <c r="AQ79" s="252">
        <v>11</v>
      </c>
      <c r="AR79" s="261">
        <v>4</v>
      </c>
      <c r="AS79" s="252">
        <v>161</v>
      </c>
      <c r="AT79" s="261">
        <v>19</v>
      </c>
      <c r="AU79" s="252">
        <v>514</v>
      </c>
      <c r="AV79" s="250">
        <v>1</v>
      </c>
      <c r="AW79" s="252">
        <v>5</v>
      </c>
      <c r="AX79" s="240">
        <v>11</v>
      </c>
      <c r="AY79" s="239">
        <v>103</v>
      </c>
      <c r="AZ79" s="240">
        <v>1</v>
      </c>
      <c r="BA79" s="239">
        <v>29</v>
      </c>
    </row>
    <row r="80" spans="1:53" s="241" customFormat="1" ht="13.5">
      <c r="A80" s="263" t="s">
        <v>220</v>
      </c>
      <c r="B80" s="274">
        <f>SUM(B81:B83)</f>
        <v>220</v>
      </c>
      <c r="C80" s="274">
        <f aca="true" t="shared" si="18" ref="C80:BA80">SUM(C81:C83)</f>
        <v>4403</v>
      </c>
      <c r="D80" s="274">
        <f t="shared" si="18"/>
        <v>3172</v>
      </c>
      <c r="E80" s="274">
        <f t="shared" si="18"/>
        <v>1231</v>
      </c>
      <c r="F80" s="274">
        <f t="shared" si="18"/>
        <v>220</v>
      </c>
      <c r="G80" s="274">
        <f t="shared" si="18"/>
        <v>4403</v>
      </c>
      <c r="H80" s="274">
        <f t="shared" si="18"/>
        <v>3172</v>
      </c>
      <c r="I80" s="274">
        <f t="shared" si="18"/>
        <v>1231</v>
      </c>
      <c r="J80" s="274">
        <f t="shared" si="18"/>
        <v>0</v>
      </c>
      <c r="K80" s="274">
        <f t="shared" si="18"/>
        <v>0</v>
      </c>
      <c r="L80" s="274">
        <f t="shared" si="18"/>
        <v>0</v>
      </c>
      <c r="M80" s="274">
        <f t="shared" si="18"/>
        <v>0</v>
      </c>
      <c r="N80" s="274">
        <f t="shared" si="18"/>
        <v>0</v>
      </c>
      <c r="O80" s="274">
        <f t="shared" si="18"/>
        <v>0</v>
      </c>
      <c r="P80" s="274">
        <f t="shared" si="18"/>
        <v>220</v>
      </c>
      <c r="Q80" s="274">
        <f t="shared" si="18"/>
        <v>4403</v>
      </c>
      <c r="R80" s="274">
        <f t="shared" si="18"/>
        <v>220</v>
      </c>
      <c r="S80" s="274">
        <f t="shared" si="18"/>
        <v>4403</v>
      </c>
      <c r="T80" s="274">
        <f t="shared" si="18"/>
        <v>0</v>
      </c>
      <c r="U80" s="274">
        <f t="shared" si="18"/>
        <v>0</v>
      </c>
      <c r="V80" s="274">
        <f t="shared" si="18"/>
        <v>12</v>
      </c>
      <c r="W80" s="274">
        <f t="shared" si="18"/>
        <v>387</v>
      </c>
      <c r="X80" s="274">
        <f t="shared" si="18"/>
        <v>17</v>
      </c>
      <c r="Y80" s="274">
        <f t="shared" si="18"/>
        <v>592</v>
      </c>
      <c r="Z80" s="274">
        <f t="shared" si="18"/>
        <v>0</v>
      </c>
      <c r="AA80" s="274">
        <f t="shared" si="18"/>
        <v>0</v>
      </c>
      <c r="AB80" s="274">
        <f t="shared" si="18"/>
        <v>7</v>
      </c>
      <c r="AC80" s="274">
        <f t="shared" si="18"/>
        <v>414</v>
      </c>
      <c r="AD80" s="274">
        <f t="shared" si="18"/>
        <v>28</v>
      </c>
      <c r="AE80" s="274">
        <f t="shared" si="18"/>
        <v>432</v>
      </c>
      <c r="AF80" s="274">
        <f t="shared" si="18"/>
        <v>52</v>
      </c>
      <c r="AG80" s="274">
        <f t="shared" si="18"/>
        <v>747</v>
      </c>
      <c r="AH80" s="274">
        <f t="shared" si="18"/>
        <v>5</v>
      </c>
      <c r="AI80" s="274">
        <f t="shared" si="18"/>
        <v>41</v>
      </c>
      <c r="AJ80" s="274">
        <f t="shared" si="18"/>
        <v>16</v>
      </c>
      <c r="AK80" s="274">
        <f t="shared" si="18"/>
        <v>81</v>
      </c>
      <c r="AL80" s="274">
        <f t="shared" si="18"/>
        <v>8</v>
      </c>
      <c r="AM80" s="274">
        <f t="shared" si="18"/>
        <v>197</v>
      </c>
      <c r="AN80" s="274">
        <f t="shared" si="18"/>
        <v>17</v>
      </c>
      <c r="AO80" s="274">
        <f t="shared" si="18"/>
        <v>89</v>
      </c>
      <c r="AP80" s="274">
        <f t="shared" si="18"/>
        <v>15</v>
      </c>
      <c r="AQ80" s="274">
        <f t="shared" si="18"/>
        <v>102</v>
      </c>
      <c r="AR80" s="274">
        <f t="shared" si="18"/>
        <v>5</v>
      </c>
      <c r="AS80" s="274">
        <f t="shared" si="18"/>
        <v>87</v>
      </c>
      <c r="AT80" s="274">
        <f t="shared" si="18"/>
        <v>16</v>
      </c>
      <c r="AU80" s="274">
        <f t="shared" si="18"/>
        <v>426</v>
      </c>
      <c r="AV80" s="274">
        <f t="shared" si="18"/>
        <v>0</v>
      </c>
      <c r="AW80" s="274">
        <f t="shared" si="18"/>
        <v>0</v>
      </c>
      <c r="AX80" s="274">
        <f t="shared" si="18"/>
        <v>22</v>
      </c>
      <c r="AY80" s="274">
        <f t="shared" si="18"/>
        <v>808</v>
      </c>
      <c r="AZ80" s="274">
        <f t="shared" si="18"/>
        <v>0</v>
      </c>
      <c r="BA80" s="274">
        <f t="shared" si="18"/>
        <v>0</v>
      </c>
    </row>
    <row r="81" spans="1:53" s="199" customFormat="1" ht="13.5">
      <c r="A81" s="198" t="s">
        <v>529</v>
      </c>
      <c r="B81" s="371">
        <v>88</v>
      </c>
      <c r="C81" s="371">
        <v>1642</v>
      </c>
      <c r="D81" s="371">
        <v>1236</v>
      </c>
      <c r="E81" s="371">
        <v>406</v>
      </c>
      <c r="F81" s="240">
        <v>88</v>
      </c>
      <c r="G81" s="239">
        <v>1642</v>
      </c>
      <c r="H81" s="239">
        <v>1236</v>
      </c>
      <c r="I81" s="239">
        <v>406</v>
      </c>
      <c r="J81" s="239" t="s">
        <v>1667</v>
      </c>
      <c r="K81" s="239" t="s">
        <v>1667</v>
      </c>
      <c r="L81" s="250" t="s">
        <v>1667</v>
      </c>
      <c r="M81" s="252" t="s">
        <v>1667</v>
      </c>
      <c r="N81" s="260" t="s">
        <v>1667</v>
      </c>
      <c r="O81" s="260" t="s">
        <v>1667</v>
      </c>
      <c r="P81" s="260">
        <v>88</v>
      </c>
      <c r="Q81" s="260">
        <v>1642</v>
      </c>
      <c r="R81" s="258">
        <v>88</v>
      </c>
      <c r="S81" s="252">
        <v>1642</v>
      </c>
      <c r="T81" s="250" t="s">
        <v>1667</v>
      </c>
      <c r="U81" s="252" t="s">
        <v>1667</v>
      </c>
      <c r="V81" s="250">
        <v>3</v>
      </c>
      <c r="W81" s="260">
        <v>8</v>
      </c>
      <c r="X81" s="261">
        <v>4</v>
      </c>
      <c r="Y81" s="252">
        <v>22</v>
      </c>
      <c r="Z81" s="261" t="s">
        <v>1667</v>
      </c>
      <c r="AA81" s="252" t="s">
        <v>1667</v>
      </c>
      <c r="AB81" s="250">
        <v>5</v>
      </c>
      <c r="AC81" s="252">
        <v>365</v>
      </c>
      <c r="AD81" s="250">
        <v>10</v>
      </c>
      <c r="AE81" s="252">
        <v>159</v>
      </c>
      <c r="AF81" s="261">
        <v>19</v>
      </c>
      <c r="AG81" s="260">
        <v>152</v>
      </c>
      <c r="AH81" s="261">
        <v>2</v>
      </c>
      <c r="AI81" s="252">
        <v>19</v>
      </c>
      <c r="AJ81" s="250">
        <v>4</v>
      </c>
      <c r="AK81" s="252">
        <v>12</v>
      </c>
      <c r="AL81" s="250">
        <v>5</v>
      </c>
      <c r="AM81" s="260">
        <v>85</v>
      </c>
      <c r="AN81" s="250">
        <v>7</v>
      </c>
      <c r="AO81" s="252">
        <v>24</v>
      </c>
      <c r="AP81" s="250">
        <v>10</v>
      </c>
      <c r="AQ81" s="252">
        <v>82</v>
      </c>
      <c r="AR81" s="261">
        <v>1</v>
      </c>
      <c r="AS81" s="252">
        <v>11</v>
      </c>
      <c r="AT81" s="261">
        <v>5</v>
      </c>
      <c r="AU81" s="252">
        <v>67</v>
      </c>
      <c r="AV81" s="250" t="s">
        <v>1667</v>
      </c>
      <c r="AW81" s="252" t="s">
        <v>1667</v>
      </c>
      <c r="AX81" s="240">
        <v>13</v>
      </c>
      <c r="AY81" s="239">
        <v>636</v>
      </c>
      <c r="AZ81" s="240" t="s">
        <v>1667</v>
      </c>
      <c r="BA81" s="239" t="s">
        <v>1667</v>
      </c>
    </row>
    <row r="82" spans="1:53" s="199" customFormat="1" ht="13.5">
      <c r="A82" s="198" t="s">
        <v>530</v>
      </c>
      <c r="B82" s="371">
        <v>83</v>
      </c>
      <c r="C82" s="371">
        <v>1575</v>
      </c>
      <c r="D82" s="371">
        <v>1279</v>
      </c>
      <c r="E82" s="371">
        <v>296</v>
      </c>
      <c r="F82" s="240">
        <v>83</v>
      </c>
      <c r="G82" s="239">
        <v>1575</v>
      </c>
      <c r="H82" s="239">
        <v>1279</v>
      </c>
      <c r="I82" s="239">
        <v>296</v>
      </c>
      <c r="J82" s="239" t="s">
        <v>1667</v>
      </c>
      <c r="K82" s="239" t="s">
        <v>1667</v>
      </c>
      <c r="L82" s="250" t="s">
        <v>1667</v>
      </c>
      <c r="M82" s="252" t="s">
        <v>1667</v>
      </c>
      <c r="N82" s="260" t="s">
        <v>1667</v>
      </c>
      <c r="O82" s="260" t="s">
        <v>1667</v>
      </c>
      <c r="P82" s="260">
        <v>83</v>
      </c>
      <c r="Q82" s="260">
        <v>1575</v>
      </c>
      <c r="R82" s="258">
        <v>83</v>
      </c>
      <c r="S82" s="252">
        <v>1575</v>
      </c>
      <c r="T82" s="250" t="s">
        <v>1667</v>
      </c>
      <c r="U82" s="252" t="s">
        <v>1667</v>
      </c>
      <c r="V82" s="250">
        <v>7</v>
      </c>
      <c r="W82" s="260">
        <v>376</v>
      </c>
      <c r="X82" s="261">
        <v>10</v>
      </c>
      <c r="Y82" s="252">
        <v>196</v>
      </c>
      <c r="Z82" s="261" t="s">
        <v>1667</v>
      </c>
      <c r="AA82" s="252" t="s">
        <v>1667</v>
      </c>
      <c r="AB82" s="250" t="s">
        <v>1667</v>
      </c>
      <c r="AC82" s="252" t="s">
        <v>1667</v>
      </c>
      <c r="AD82" s="250">
        <v>15</v>
      </c>
      <c r="AE82" s="252">
        <v>231</v>
      </c>
      <c r="AF82" s="261">
        <v>22</v>
      </c>
      <c r="AG82" s="260">
        <v>424</v>
      </c>
      <c r="AH82" s="261">
        <v>2</v>
      </c>
      <c r="AI82" s="252">
        <v>20</v>
      </c>
      <c r="AJ82" s="250">
        <v>6</v>
      </c>
      <c r="AK82" s="252">
        <v>34</v>
      </c>
      <c r="AL82" s="250">
        <v>2</v>
      </c>
      <c r="AM82" s="260">
        <v>60</v>
      </c>
      <c r="AN82" s="250">
        <v>2</v>
      </c>
      <c r="AO82" s="252">
        <v>14</v>
      </c>
      <c r="AP82" s="250">
        <v>4</v>
      </c>
      <c r="AQ82" s="252">
        <v>18</v>
      </c>
      <c r="AR82" s="261">
        <v>1</v>
      </c>
      <c r="AS82" s="252">
        <v>11</v>
      </c>
      <c r="AT82" s="261">
        <v>5</v>
      </c>
      <c r="AU82" s="252">
        <v>29</v>
      </c>
      <c r="AV82" s="261" t="s">
        <v>1667</v>
      </c>
      <c r="AW82" s="252" t="s">
        <v>1667</v>
      </c>
      <c r="AX82" s="236">
        <v>7</v>
      </c>
      <c r="AY82" s="239">
        <v>162</v>
      </c>
      <c r="AZ82" s="236" t="s">
        <v>1667</v>
      </c>
      <c r="BA82" s="239" t="s">
        <v>1667</v>
      </c>
    </row>
    <row r="83" spans="1:53" s="199" customFormat="1" ht="13.5">
      <c r="A83" s="198" t="s">
        <v>531</v>
      </c>
      <c r="B83" s="371">
        <v>49</v>
      </c>
      <c r="C83" s="371">
        <v>1186</v>
      </c>
      <c r="D83" s="371">
        <v>657</v>
      </c>
      <c r="E83" s="371">
        <v>529</v>
      </c>
      <c r="F83" s="240">
        <v>49</v>
      </c>
      <c r="G83" s="239">
        <v>1186</v>
      </c>
      <c r="H83" s="239">
        <v>657</v>
      </c>
      <c r="I83" s="239">
        <v>529</v>
      </c>
      <c r="J83" s="239" t="s">
        <v>1667</v>
      </c>
      <c r="K83" s="239" t="s">
        <v>1667</v>
      </c>
      <c r="L83" s="250" t="s">
        <v>1667</v>
      </c>
      <c r="M83" s="252" t="s">
        <v>1667</v>
      </c>
      <c r="N83" s="260" t="s">
        <v>1667</v>
      </c>
      <c r="O83" s="260" t="s">
        <v>1667</v>
      </c>
      <c r="P83" s="260">
        <v>49</v>
      </c>
      <c r="Q83" s="260">
        <v>1186</v>
      </c>
      <c r="R83" s="258">
        <v>49</v>
      </c>
      <c r="S83" s="252">
        <v>1186</v>
      </c>
      <c r="T83" s="250" t="s">
        <v>1667</v>
      </c>
      <c r="U83" s="252" t="s">
        <v>1667</v>
      </c>
      <c r="V83" s="250">
        <v>2</v>
      </c>
      <c r="W83" s="260">
        <v>3</v>
      </c>
      <c r="X83" s="261">
        <v>3</v>
      </c>
      <c r="Y83" s="252">
        <v>374</v>
      </c>
      <c r="Z83" s="261" t="s">
        <v>1667</v>
      </c>
      <c r="AA83" s="252" t="s">
        <v>1667</v>
      </c>
      <c r="AB83" s="250">
        <v>2</v>
      </c>
      <c r="AC83" s="252">
        <v>49</v>
      </c>
      <c r="AD83" s="250">
        <v>3</v>
      </c>
      <c r="AE83" s="252">
        <v>42</v>
      </c>
      <c r="AF83" s="261">
        <v>11</v>
      </c>
      <c r="AG83" s="260">
        <v>171</v>
      </c>
      <c r="AH83" s="261">
        <v>1</v>
      </c>
      <c r="AI83" s="252">
        <v>2</v>
      </c>
      <c r="AJ83" s="250">
        <v>6</v>
      </c>
      <c r="AK83" s="252">
        <v>35</v>
      </c>
      <c r="AL83" s="250">
        <v>1</v>
      </c>
      <c r="AM83" s="260">
        <v>52</v>
      </c>
      <c r="AN83" s="250">
        <v>8</v>
      </c>
      <c r="AO83" s="252">
        <v>51</v>
      </c>
      <c r="AP83" s="250">
        <v>1</v>
      </c>
      <c r="AQ83" s="252">
        <v>2</v>
      </c>
      <c r="AR83" s="261">
        <v>3</v>
      </c>
      <c r="AS83" s="252">
        <v>65</v>
      </c>
      <c r="AT83" s="261">
        <v>6</v>
      </c>
      <c r="AU83" s="252">
        <v>330</v>
      </c>
      <c r="AV83" s="250" t="s">
        <v>1667</v>
      </c>
      <c r="AW83" s="252" t="s">
        <v>1667</v>
      </c>
      <c r="AX83" s="240">
        <v>2</v>
      </c>
      <c r="AY83" s="239">
        <v>10</v>
      </c>
      <c r="AZ83" s="240" t="s">
        <v>1667</v>
      </c>
      <c r="BA83" s="239" t="s">
        <v>1667</v>
      </c>
    </row>
    <row r="84" spans="1:53" s="241" customFormat="1" ht="13.5">
      <c r="A84" s="263" t="s">
        <v>221</v>
      </c>
      <c r="B84" s="274">
        <f>SUM(B85:B90)</f>
        <v>649</v>
      </c>
      <c r="C84" s="274">
        <f aca="true" t="shared" si="19" ref="C84:BA84">SUM(C85:C90)</f>
        <v>45731</v>
      </c>
      <c r="D84" s="274">
        <f t="shared" si="19"/>
        <v>31682</v>
      </c>
      <c r="E84" s="274">
        <f t="shared" si="19"/>
        <v>13604</v>
      </c>
      <c r="F84" s="274">
        <f t="shared" si="19"/>
        <v>647</v>
      </c>
      <c r="G84" s="274">
        <f t="shared" si="19"/>
        <v>45681</v>
      </c>
      <c r="H84" s="274">
        <f t="shared" si="19"/>
        <v>31638</v>
      </c>
      <c r="I84" s="274">
        <f t="shared" si="19"/>
        <v>13598</v>
      </c>
      <c r="J84" s="274">
        <f t="shared" si="19"/>
        <v>1</v>
      </c>
      <c r="K84" s="274">
        <f t="shared" si="19"/>
        <v>8</v>
      </c>
      <c r="L84" s="274">
        <f t="shared" si="19"/>
        <v>1</v>
      </c>
      <c r="M84" s="274">
        <f t="shared" si="19"/>
        <v>8</v>
      </c>
      <c r="N84" s="274">
        <f t="shared" si="19"/>
        <v>0</v>
      </c>
      <c r="O84" s="274">
        <f t="shared" si="19"/>
        <v>0</v>
      </c>
      <c r="P84" s="274">
        <f t="shared" si="19"/>
        <v>648</v>
      </c>
      <c r="Q84" s="274">
        <f t="shared" si="19"/>
        <v>45723</v>
      </c>
      <c r="R84" s="274">
        <f t="shared" si="19"/>
        <v>646</v>
      </c>
      <c r="S84" s="274">
        <f t="shared" si="19"/>
        <v>45673</v>
      </c>
      <c r="T84" s="274">
        <f t="shared" si="19"/>
        <v>0</v>
      </c>
      <c r="U84" s="274">
        <f t="shared" si="19"/>
        <v>0</v>
      </c>
      <c r="V84" s="274">
        <f t="shared" si="19"/>
        <v>22</v>
      </c>
      <c r="W84" s="274">
        <f t="shared" si="19"/>
        <v>1734</v>
      </c>
      <c r="X84" s="274">
        <f t="shared" si="19"/>
        <v>12</v>
      </c>
      <c r="Y84" s="274">
        <f t="shared" si="19"/>
        <v>310</v>
      </c>
      <c r="Z84" s="274">
        <f t="shared" si="19"/>
        <v>2</v>
      </c>
      <c r="AA84" s="274">
        <f t="shared" si="19"/>
        <v>14</v>
      </c>
      <c r="AB84" s="274">
        <f t="shared" si="19"/>
        <v>39</v>
      </c>
      <c r="AC84" s="274">
        <f t="shared" si="19"/>
        <v>19447</v>
      </c>
      <c r="AD84" s="274">
        <f t="shared" si="19"/>
        <v>8</v>
      </c>
      <c r="AE84" s="274">
        <f t="shared" si="19"/>
        <v>2547</v>
      </c>
      <c r="AF84" s="274">
        <f t="shared" si="19"/>
        <v>201</v>
      </c>
      <c r="AG84" s="274">
        <f t="shared" si="19"/>
        <v>10161</v>
      </c>
      <c r="AH84" s="274">
        <f t="shared" si="19"/>
        <v>14</v>
      </c>
      <c r="AI84" s="274">
        <f t="shared" si="19"/>
        <v>1838</v>
      </c>
      <c r="AJ84" s="274">
        <f t="shared" si="19"/>
        <v>28</v>
      </c>
      <c r="AK84" s="274">
        <f t="shared" si="19"/>
        <v>292</v>
      </c>
      <c r="AL84" s="274">
        <f t="shared" si="19"/>
        <v>17</v>
      </c>
      <c r="AM84" s="274">
        <f t="shared" si="19"/>
        <v>168</v>
      </c>
      <c r="AN84" s="274">
        <f t="shared" si="19"/>
        <v>124</v>
      </c>
      <c r="AO84" s="274">
        <f t="shared" si="19"/>
        <v>2007</v>
      </c>
      <c r="AP84" s="274">
        <f t="shared" si="19"/>
        <v>37</v>
      </c>
      <c r="AQ84" s="274">
        <f t="shared" si="19"/>
        <v>1595</v>
      </c>
      <c r="AR84" s="274">
        <f t="shared" si="19"/>
        <v>29</v>
      </c>
      <c r="AS84" s="274">
        <f t="shared" si="19"/>
        <v>1145</v>
      </c>
      <c r="AT84" s="274">
        <f t="shared" si="19"/>
        <v>63</v>
      </c>
      <c r="AU84" s="274">
        <f t="shared" si="19"/>
        <v>1306</v>
      </c>
      <c r="AV84" s="274">
        <f t="shared" si="19"/>
        <v>1</v>
      </c>
      <c r="AW84" s="274">
        <f t="shared" si="19"/>
        <v>14</v>
      </c>
      <c r="AX84" s="274">
        <f t="shared" si="19"/>
        <v>49</v>
      </c>
      <c r="AY84" s="274">
        <f t="shared" si="19"/>
        <v>3095</v>
      </c>
      <c r="AZ84" s="274">
        <f t="shared" si="19"/>
        <v>2</v>
      </c>
      <c r="BA84" s="274">
        <f t="shared" si="19"/>
        <v>50</v>
      </c>
    </row>
    <row r="85" spans="1:53" s="199" customFormat="1" ht="13.5">
      <c r="A85" s="198" t="s">
        <v>222</v>
      </c>
      <c r="B85" s="371">
        <v>39</v>
      </c>
      <c r="C85" s="371">
        <v>4305</v>
      </c>
      <c r="D85" s="371">
        <v>3458</v>
      </c>
      <c r="E85" s="371">
        <v>847</v>
      </c>
      <c r="F85" s="240">
        <v>39</v>
      </c>
      <c r="G85" s="239">
        <v>4305</v>
      </c>
      <c r="H85" s="239">
        <v>3458</v>
      </c>
      <c r="I85" s="239">
        <v>847</v>
      </c>
      <c r="J85" s="239" t="s">
        <v>1667</v>
      </c>
      <c r="K85" s="239" t="s">
        <v>1667</v>
      </c>
      <c r="L85" s="250" t="s">
        <v>1667</v>
      </c>
      <c r="M85" s="252" t="s">
        <v>1667</v>
      </c>
      <c r="N85" s="260" t="s">
        <v>1667</v>
      </c>
      <c r="O85" s="260" t="s">
        <v>1667</v>
      </c>
      <c r="P85" s="260">
        <v>39</v>
      </c>
      <c r="Q85" s="260">
        <v>4305</v>
      </c>
      <c r="R85" s="258">
        <v>39</v>
      </c>
      <c r="S85" s="252">
        <v>4305</v>
      </c>
      <c r="T85" s="250" t="s">
        <v>1667</v>
      </c>
      <c r="U85" s="252" t="s">
        <v>1667</v>
      </c>
      <c r="V85" s="250">
        <v>2</v>
      </c>
      <c r="W85" s="260">
        <v>35</v>
      </c>
      <c r="X85" s="261">
        <v>1</v>
      </c>
      <c r="Y85" s="252">
        <v>1</v>
      </c>
      <c r="Z85" s="261" t="s">
        <v>1667</v>
      </c>
      <c r="AA85" s="252" t="s">
        <v>1667</v>
      </c>
      <c r="AB85" s="250">
        <v>6</v>
      </c>
      <c r="AC85" s="252">
        <v>4013</v>
      </c>
      <c r="AD85" s="250" t="s">
        <v>1667</v>
      </c>
      <c r="AE85" s="252" t="s">
        <v>1667</v>
      </c>
      <c r="AF85" s="261">
        <v>6</v>
      </c>
      <c r="AG85" s="260">
        <v>73</v>
      </c>
      <c r="AH85" s="261" t="s">
        <v>1667</v>
      </c>
      <c r="AI85" s="252" t="s">
        <v>1667</v>
      </c>
      <c r="AJ85" s="250">
        <v>3</v>
      </c>
      <c r="AK85" s="252">
        <v>13</v>
      </c>
      <c r="AL85" s="250">
        <v>3</v>
      </c>
      <c r="AM85" s="260">
        <v>6</v>
      </c>
      <c r="AN85" s="250">
        <v>1</v>
      </c>
      <c r="AO85" s="252">
        <v>41</v>
      </c>
      <c r="AP85" s="250">
        <v>2</v>
      </c>
      <c r="AQ85" s="252">
        <v>6</v>
      </c>
      <c r="AR85" s="261">
        <v>2</v>
      </c>
      <c r="AS85" s="252">
        <v>10</v>
      </c>
      <c r="AT85" s="261">
        <v>4</v>
      </c>
      <c r="AU85" s="252">
        <v>23</v>
      </c>
      <c r="AV85" s="250" t="s">
        <v>1667</v>
      </c>
      <c r="AW85" s="252" t="s">
        <v>1667</v>
      </c>
      <c r="AX85" s="240">
        <v>9</v>
      </c>
      <c r="AY85" s="239">
        <v>84</v>
      </c>
      <c r="AZ85" s="240" t="s">
        <v>1667</v>
      </c>
      <c r="BA85" s="239" t="s">
        <v>1667</v>
      </c>
    </row>
    <row r="86" spans="1:53" s="199" customFormat="1" ht="13.5">
      <c r="A86" s="198" t="s">
        <v>223</v>
      </c>
      <c r="B86" s="371">
        <v>189</v>
      </c>
      <c r="C86" s="371">
        <v>3458</v>
      </c>
      <c r="D86" s="371">
        <v>1175</v>
      </c>
      <c r="E86" s="371">
        <v>2283</v>
      </c>
      <c r="F86" s="240">
        <v>188</v>
      </c>
      <c r="G86" s="239">
        <v>3419</v>
      </c>
      <c r="H86" s="239">
        <v>1137</v>
      </c>
      <c r="I86" s="239">
        <v>2282</v>
      </c>
      <c r="J86" s="239" t="s">
        <v>1667</v>
      </c>
      <c r="K86" s="239" t="s">
        <v>1667</v>
      </c>
      <c r="L86" s="250" t="s">
        <v>1667</v>
      </c>
      <c r="M86" s="252" t="s">
        <v>1667</v>
      </c>
      <c r="N86" s="260" t="s">
        <v>1667</v>
      </c>
      <c r="O86" s="260" t="s">
        <v>1667</v>
      </c>
      <c r="P86" s="260">
        <v>189</v>
      </c>
      <c r="Q86" s="260">
        <v>3458</v>
      </c>
      <c r="R86" s="258">
        <v>188</v>
      </c>
      <c r="S86" s="252">
        <v>3419</v>
      </c>
      <c r="T86" s="250" t="s">
        <v>1667</v>
      </c>
      <c r="U86" s="252" t="s">
        <v>1667</v>
      </c>
      <c r="V86" s="250" t="s">
        <v>1667</v>
      </c>
      <c r="W86" s="260" t="s">
        <v>1667</v>
      </c>
      <c r="X86" s="261">
        <v>1</v>
      </c>
      <c r="Y86" s="252">
        <v>3</v>
      </c>
      <c r="Z86" s="261" t="s">
        <v>1667</v>
      </c>
      <c r="AA86" s="252" t="s">
        <v>1667</v>
      </c>
      <c r="AB86" s="250" t="s">
        <v>1667</v>
      </c>
      <c r="AC86" s="252" t="s">
        <v>1667</v>
      </c>
      <c r="AD86" s="250">
        <v>1</v>
      </c>
      <c r="AE86" s="252">
        <v>24</v>
      </c>
      <c r="AF86" s="261">
        <v>108</v>
      </c>
      <c r="AG86" s="260">
        <v>1116</v>
      </c>
      <c r="AH86" s="261">
        <v>2</v>
      </c>
      <c r="AI86" s="252">
        <v>10</v>
      </c>
      <c r="AJ86" s="261">
        <v>4</v>
      </c>
      <c r="AK86" s="252">
        <v>67</v>
      </c>
      <c r="AL86" s="261">
        <v>2</v>
      </c>
      <c r="AM86" s="260">
        <v>7</v>
      </c>
      <c r="AN86" s="261">
        <v>34</v>
      </c>
      <c r="AO86" s="252">
        <v>618</v>
      </c>
      <c r="AP86" s="261">
        <v>18</v>
      </c>
      <c r="AQ86" s="252">
        <v>1377</v>
      </c>
      <c r="AR86" s="261">
        <v>5</v>
      </c>
      <c r="AS86" s="252">
        <v>65</v>
      </c>
      <c r="AT86" s="261">
        <v>8</v>
      </c>
      <c r="AU86" s="252">
        <v>97</v>
      </c>
      <c r="AV86" s="261" t="s">
        <v>1667</v>
      </c>
      <c r="AW86" s="252" t="s">
        <v>1667</v>
      </c>
      <c r="AX86" s="236">
        <v>5</v>
      </c>
      <c r="AY86" s="239">
        <v>35</v>
      </c>
      <c r="AZ86" s="236">
        <v>1</v>
      </c>
      <c r="BA86" s="239">
        <v>39</v>
      </c>
    </row>
    <row r="87" spans="1:53" s="199" customFormat="1" ht="13.5">
      <c r="A87" s="198" t="s">
        <v>224</v>
      </c>
      <c r="B87" s="371">
        <v>158</v>
      </c>
      <c r="C87" s="371">
        <v>26692</v>
      </c>
      <c r="D87" s="371">
        <v>19626</v>
      </c>
      <c r="E87" s="371">
        <v>7066</v>
      </c>
      <c r="F87" s="240">
        <v>158</v>
      </c>
      <c r="G87" s="239">
        <v>26692</v>
      </c>
      <c r="H87" s="239">
        <v>19626</v>
      </c>
      <c r="I87" s="239">
        <v>7066</v>
      </c>
      <c r="J87" s="239">
        <v>1</v>
      </c>
      <c r="K87" s="239">
        <v>8</v>
      </c>
      <c r="L87" s="250">
        <v>1</v>
      </c>
      <c r="M87" s="252">
        <v>8</v>
      </c>
      <c r="N87" s="260" t="s">
        <v>1667</v>
      </c>
      <c r="O87" s="260" t="s">
        <v>1667</v>
      </c>
      <c r="P87" s="260">
        <v>157</v>
      </c>
      <c r="Q87" s="260">
        <v>26684</v>
      </c>
      <c r="R87" s="258">
        <v>157</v>
      </c>
      <c r="S87" s="252">
        <v>26684</v>
      </c>
      <c r="T87" s="250" t="s">
        <v>1667</v>
      </c>
      <c r="U87" s="252" t="s">
        <v>1667</v>
      </c>
      <c r="V87" s="250">
        <v>3</v>
      </c>
      <c r="W87" s="260">
        <v>399</v>
      </c>
      <c r="X87" s="261">
        <v>5</v>
      </c>
      <c r="Y87" s="252">
        <v>258</v>
      </c>
      <c r="Z87" s="261">
        <v>1</v>
      </c>
      <c r="AA87" s="252">
        <v>2</v>
      </c>
      <c r="AB87" s="250">
        <v>15</v>
      </c>
      <c r="AC87" s="252">
        <v>12861</v>
      </c>
      <c r="AD87" s="250">
        <v>1</v>
      </c>
      <c r="AE87" s="252">
        <v>2350</v>
      </c>
      <c r="AF87" s="261">
        <v>40</v>
      </c>
      <c r="AG87" s="260">
        <v>5805</v>
      </c>
      <c r="AH87" s="261">
        <v>10</v>
      </c>
      <c r="AI87" s="252">
        <v>1598</v>
      </c>
      <c r="AJ87" s="250">
        <v>5</v>
      </c>
      <c r="AK87" s="252">
        <v>136</v>
      </c>
      <c r="AL87" s="250">
        <v>3</v>
      </c>
      <c r="AM87" s="260">
        <v>14</v>
      </c>
      <c r="AN87" s="250">
        <v>33</v>
      </c>
      <c r="AO87" s="252">
        <v>659</v>
      </c>
      <c r="AP87" s="250">
        <v>4</v>
      </c>
      <c r="AQ87" s="252">
        <v>31</v>
      </c>
      <c r="AR87" s="250">
        <v>3</v>
      </c>
      <c r="AS87" s="252">
        <v>785</v>
      </c>
      <c r="AT87" s="250">
        <v>15</v>
      </c>
      <c r="AU87" s="252">
        <v>216</v>
      </c>
      <c r="AV87" s="250">
        <v>1</v>
      </c>
      <c r="AW87" s="252">
        <v>14</v>
      </c>
      <c r="AX87" s="240">
        <v>18</v>
      </c>
      <c r="AY87" s="239">
        <v>1556</v>
      </c>
      <c r="AZ87" s="240" t="s">
        <v>1667</v>
      </c>
      <c r="BA87" s="239" t="s">
        <v>1667</v>
      </c>
    </row>
    <row r="88" spans="1:53" s="199" customFormat="1" ht="13.5">
      <c r="A88" s="198" t="s">
        <v>225</v>
      </c>
      <c r="B88" s="371">
        <v>149</v>
      </c>
      <c r="C88" s="371">
        <v>2041</v>
      </c>
      <c r="D88" s="371">
        <v>1105</v>
      </c>
      <c r="E88" s="371">
        <v>936</v>
      </c>
      <c r="F88" s="240">
        <v>149</v>
      </c>
      <c r="G88" s="239">
        <v>2041</v>
      </c>
      <c r="H88" s="239">
        <v>1105</v>
      </c>
      <c r="I88" s="239">
        <v>936</v>
      </c>
      <c r="J88" s="239" t="s">
        <v>1667</v>
      </c>
      <c r="K88" s="239" t="s">
        <v>1667</v>
      </c>
      <c r="L88" s="250" t="s">
        <v>1667</v>
      </c>
      <c r="M88" s="252" t="s">
        <v>1667</v>
      </c>
      <c r="N88" s="260" t="s">
        <v>1667</v>
      </c>
      <c r="O88" s="260" t="s">
        <v>1667</v>
      </c>
      <c r="P88" s="260">
        <v>149</v>
      </c>
      <c r="Q88" s="260">
        <v>2041</v>
      </c>
      <c r="R88" s="258">
        <v>149</v>
      </c>
      <c r="S88" s="252">
        <v>2041</v>
      </c>
      <c r="T88" s="250" t="s">
        <v>1667</v>
      </c>
      <c r="U88" s="252" t="s">
        <v>1667</v>
      </c>
      <c r="V88" s="250">
        <v>4</v>
      </c>
      <c r="W88" s="260">
        <v>25</v>
      </c>
      <c r="X88" s="261">
        <v>4</v>
      </c>
      <c r="Y88" s="252">
        <v>15</v>
      </c>
      <c r="Z88" s="261" t="s">
        <v>1667</v>
      </c>
      <c r="AA88" s="252" t="s">
        <v>1667</v>
      </c>
      <c r="AB88" s="250">
        <v>5</v>
      </c>
      <c r="AC88" s="252">
        <v>46</v>
      </c>
      <c r="AD88" s="250">
        <v>5</v>
      </c>
      <c r="AE88" s="252">
        <v>59</v>
      </c>
      <c r="AF88" s="261">
        <v>25</v>
      </c>
      <c r="AG88" s="260">
        <v>779</v>
      </c>
      <c r="AH88" s="261">
        <v>1</v>
      </c>
      <c r="AI88" s="252">
        <v>16</v>
      </c>
      <c r="AJ88" s="250">
        <v>11</v>
      </c>
      <c r="AK88" s="252">
        <v>23</v>
      </c>
      <c r="AL88" s="250">
        <v>3</v>
      </c>
      <c r="AM88" s="260">
        <v>4</v>
      </c>
      <c r="AN88" s="250">
        <v>42</v>
      </c>
      <c r="AO88" s="252">
        <v>454</v>
      </c>
      <c r="AP88" s="250">
        <v>9</v>
      </c>
      <c r="AQ88" s="252">
        <v>62</v>
      </c>
      <c r="AR88" s="261">
        <v>15</v>
      </c>
      <c r="AS88" s="252">
        <v>217</v>
      </c>
      <c r="AT88" s="261">
        <v>23</v>
      </c>
      <c r="AU88" s="252">
        <v>293</v>
      </c>
      <c r="AV88" s="250" t="s">
        <v>1667</v>
      </c>
      <c r="AW88" s="252" t="s">
        <v>1667</v>
      </c>
      <c r="AX88" s="240">
        <v>2</v>
      </c>
      <c r="AY88" s="239">
        <v>48</v>
      </c>
      <c r="AZ88" s="240" t="s">
        <v>1667</v>
      </c>
      <c r="BA88" s="239" t="s">
        <v>1667</v>
      </c>
    </row>
    <row r="89" spans="1:53" s="199" customFormat="1" ht="13.5">
      <c r="A89" s="198" t="s">
        <v>226</v>
      </c>
      <c r="B89" s="371">
        <v>96</v>
      </c>
      <c r="C89" s="371">
        <v>8937</v>
      </c>
      <c r="D89" s="371">
        <v>6082</v>
      </c>
      <c r="E89" s="371">
        <v>2410</v>
      </c>
      <c r="F89" s="240">
        <v>95</v>
      </c>
      <c r="G89" s="239">
        <v>8926</v>
      </c>
      <c r="H89" s="239">
        <v>6076</v>
      </c>
      <c r="I89" s="239">
        <v>2405</v>
      </c>
      <c r="J89" s="239" t="s">
        <v>1667</v>
      </c>
      <c r="K89" s="239" t="s">
        <v>1667</v>
      </c>
      <c r="L89" s="250" t="s">
        <v>1667</v>
      </c>
      <c r="M89" s="252" t="s">
        <v>1667</v>
      </c>
      <c r="N89" s="260" t="s">
        <v>1667</v>
      </c>
      <c r="O89" s="260" t="s">
        <v>1667</v>
      </c>
      <c r="P89" s="260">
        <v>96</v>
      </c>
      <c r="Q89" s="260">
        <v>8937</v>
      </c>
      <c r="R89" s="258">
        <v>95</v>
      </c>
      <c r="S89" s="252">
        <v>8926</v>
      </c>
      <c r="T89" s="250" t="s">
        <v>1667</v>
      </c>
      <c r="U89" s="252" t="s">
        <v>1667</v>
      </c>
      <c r="V89" s="250">
        <v>6</v>
      </c>
      <c r="W89" s="260">
        <v>1186</v>
      </c>
      <c r="X89" s="261">
        <v>1</v>
      </c>
      <c r="Y89" s="252">
        <v>33</v>
      </c>
      <c r="Z89" s="261" t="s">
        <v>1667</v>
      </c>
      <c r="AA89" s="252" t="s">
        <v>1667</v>
      </c>
      <c r="AB89" s="250">
        <v>9</v>
      </c>
      <c r="AC89" s="252">
        <v>2416</v>
      </c>
      <c r="AD89" s="250">
        <v>1</v>
      </c>
      <c r="AE89" s="252">
        <v>114</v>
      </c>
      <c r="AF89" s="261">
        <v>22</v>
      </c>
      <c r="AG89" s="260">
        <v>2388</v>
      </c>
      <c r="AH89" s="261">
        <v>1</v>
      </c>
      <c r="AI89" s="252">
        <v>214</v>
      </c>
      <c r="AJ89" s="250">
        <v>4</v>
      </c>
      <c r="AK89" s="252">
        <v>45</v>
      </c>
      <c r="AL89" s="250">
        <v>6</v>
      </c>
      <c r="AM89" s="260">
        <v>137</v>
      </c>
      <c r="AN89" s="250">
        <v>13</v>
      </c>
      <c r="AO89" s="252">
        <v>229</v>
      </c>
      <c r="AP89" s="250">
        <v>4</v>
      </c>
      <c r="AQ89" s="252">
        <v>119</v>
      </c>
      <c r="AR89" s="261">
        <v>3</v>
      </c>
      <c r="AS89" s="252">
        <v>24</v>
      </c>
      <c r="AT89" s="261">
        <v>13</v>
      </c>
      <c r="AU89" s="252">
        <v>677</v>
      </c>
      <c r="AV89" s="250" t="s">
        <v>1667</v>
      </c>
      <c r="AW89" s="252" t="s">
        <v>1667</v>
      </c>
      <c r="AX89" s="240">
        <v>12</v>
      </c>
      <c r="AY89" s="239">
        <v>1344</v>
      </c>
      <c r="AZ89" s="240">
        <v>1</v>
      </c>
      <c r="BA89" s="239">
        <v>11</v>
      </c>
    </row>
    <row r="90" spans="1:53" s="199" customFormat="1" ht="13.5">
      <c r="A90" s="198" t="s">
        <v>227</v>
      </c>
      <c r="B90" s="371">
        <v>18</v>
      </c>
      <c r="C90" s="371">
        <v>298</v>
      </c>
      <c r="D90" s="371">
        <v>236</v>
      </c>
      <c r="E90" s="371">
        <v>62</v>
      </c>
      <c r="F90" s="240">
        <v>18</v>
      </c>
      <c r="G90" s="239">
        <v>298</v>
      </c>
      <c r="H90" s="239">
        <v>236</v>
      </c>
      <c r="I90" s="239">
        <v>62</v>
      </c>
      <c r="J90" s="239" t="s">
        <v>1667</v>
      </c>
      <c r="K90" s="239" t="s">
        <v>1667</v>
      </c>
      <c r="L90" s="250" t="s">
        <v>1667</v>
      </c>
      <c r="M90" s="252" t="s">
        <v>1667</v>
      </c>
      <c r="N90" s="260" t="s">
        <v>1667</v>
      </c>
      <c r="O90" s="260" t="s">
        <v>1667</v>
      </c>
      <c r="P90" s="260">
        <v>18</v>
      </c>
      <c r="Q90" s="260">
        <v>298</v>
      </c>
      <c r="R90" s="258">
        <v>18</v>
      </c>
      <c r="S90" s="252">
        <v>298</v>
      </c>
      <c r="T90" s="250" t="s">
        <v>1667</v>
      </c>
      <c r="U90" s="252" t="s">
        <v>1667</v>
      </c>
      <c r="V90" s="250">
        <v>7</v>
      </c>
      <c r="W90" s="260">
        <v>89</v>
      </c>
      <c r="X90" s="261" t="s">
        <v>1667</v>
      </c>
      <c r="Y90" s="252" t="s">
        <v>1667</v>
      </c>
      <c r="Z90" s="261">
        <v>1</v>
      </c>
      <c r="AA90" s="252">
        <v>12</v>
      </c>
      <c r="AB90" s="250">
        <v>4</v>
      </c>
      <c r="AC90" s="252">
        <v>111</v>
      </c>
      <c r="AD90" s="250" t="s">
        <v>1667</v>
      </c>
      <c r="AE90" s="252" t="s">
        <v>1667</v>
      </c>
      <c r="AF90" s="261" t="s">
        <v>1667</v>
      </c>
      <c r="AG90" s="260" t="s">
        <v>1667</v>
      </c>
      <c r="AH90" s="261" t="s">
        <v>1667</v>
      </c>
      <c r="AI90" s="252" t="s">
        <v>1667</v>
      </c>
      <c r="AJ90" s="261">
        <v>1</v>
      </c>
      <c r="AK90" s="252">
        <v>8</v>
      </c>
      <c r="AL90" s="261" t="s">
        <v>1667</v>
      </c>
      <c r="AM90" s="260" t="s">
        <v>1667</v>
      </c>
      <c r="AN90" s="261">
        <v>1</v>
      </c>
      <c r="AO90" s="252">
        <v>6</v>
      </c>
      <c r="AP90" s="261" t="s">
        <v>1667</v>
      </c>
      <c r="AQ90" s="252" t="s">
        <v>1667</v>
      </c>
      <c r="AR90" s="250">
        <v>1</v>
      </c>
      <c r="AS90" s="252">
        <v>44</v>
      </c>
      <c r="AT90" s="250" t="s">
        <v>1667</v>
      </c>
      <c r="AU90" s="252" t="s">
        <v>1667</v>
      </c>
      <c r="AV90" s="250" t="s">
        <v>1667</v>
      </c>
      <c r="AW90" s="252" t="s">
        <v>1667</v>
      </c>
      <c r="AX90" s="240">
        <v>3</v>
      </c>
      <c r="AY90" s="239">
        <v>28</v>
      </c>
      <c r="AZ90" s="240" t="s">
        <v>1667</v>
      </c>
      <c r="BA90" s="239" t="s">
        <v>1667</v>
      </c>
    </row>
    <row r="91" spans="1:53" s="241" customFormat="1" ht="13.5">
      <c r="A91" s="263" t="s">
        <v>228</v>
      </c>
      <c r="B91" s="274">
        <f>SUM(B92:B93)</f>
        <v>340</v>
      </c>
      <c r="C91" s="274">
        <f aca="true" t="shared" si="20" ref="C91:BA91">SUM(C92:C93)</f>
        <v>11044</v>
      </c>
      <c r="D91" s="274">
        <f t="shared" si="20"/>
        <v>7869</v>
      </c>
      <c r="E91" s="274">
        <f t="shared" si="20"/>
        <v>3175</v>
      </c>
      <c r="F91" s="274">
        <f t="shared" si="20"/>
        <v>338</v>
      </c>
      <c r="G91" s="274">
        <f t="shared" si="20"/>
        <v>10733</v>
      </c>
      <c r="H91" s="274">
        <f t="shared" si="20"/>
        <v>7594</v>
      </c>
      <c r="I91" s="274">
        <f t="shared" si="20"/>
        <v>3139</v>
      </c>
      <c r="J91" s="274">
        <f t="shared" si="20"/>
        <v>0</v>
      </c>
      <c r="K91" s="274">
        <f t="shared" si="20"/>
        <v>0</v>
      </c>
      <c r="L91" s="274">
        <f t="shared" si="20"/>
        <v>0</v>
      </c>
      <c r="M91" s="274">
        <f t="shared" si="20"/>
        <v>0</v>
      </c>
      <c r="N91" s="274">
        <f t="shared" si="20"/>
        <v>0</v>
      </c>
      <c r="O91" s="274">
        <f t="shared" si="20"/>
        <v>0</v>
      </c>
      <c r="P91" s="274">
        <f t="shared" si="20"/>
        <v>340</v>
      </c>
      <c r="Q91" s="274">
        <f t="shared" si="20"/>
        <v>11044</v>
      </c>
      <c r="R91" s="274">
        <f t="shared" si="20"/>
        <v>338</v>
      </c>
      <c r="S91" s="274">
        <f t="shared" si="20"/>
        <v>10733</v>
      </c>
      <c r="T91" s="274">
        <f t="shared" si="20"/>
        <v>0</v>
      </c>
      <c r="U91" s="274">
        <f t="shared" si="20"/>
        <v>0</v>
      </c>
      <c r="V91" s="274">
        <f t="shared" si="20"/>
        <v>10</v>
      </c>
      <c r="W91" s="274">
        <f t="shared" si="20"/>
        <v>172</v>
      </c>
      <c r="X91" s="274">
        <f t="shared" si="20"/>
        <v>15</v>
      </c>
      <c r="Y91" s="274">
        <f t="shared" si="20"/>
        <v>780</v>
      </c>
      <c r="Z91" s="274">
        <f t="shared" si="20"/>
        <v>0</v>
      </c>
      <c r="AA91" s="274">
        <f t="shared" si="20"/>
        <v>0</v>
      </c>
      <c r="AB91" s="274">
        <f t="shared" si="20"/>
        <v>10</v>
      </c>
      <c r="AC91" s="274">
        <f t="shared" si="20"/>
        <v>838</v>
      </c>
      <c r="AD91" s="274">
        <f t="shared" si="20"/>
        <v>55</v>
      </c>
      <c r="AE91" s="274">
        <f t="shared" si="20"/>
        <v>2588</v>
      </c>
      <c r="AF91" s="274">
        <f t="shared" si="20"/>
        <v>90</v>
      </c>
      <c r="AG91" s="274">
        <f t="shared" si="20"/>
        <v>2714</v>
      </c>
      <c r="AH91" s="274">
        <f t="shared" si="20"/>
        <v>6</v>
      </c>
      <c r="AI91" s="274">
        <f t="shared" si="20"/>
        <v>677</v>
      </c>
      <c r="AJ91" s="274">
        <f t="shared" si="20"/>
        <v>16</v>
      </c>
      <c r="AK91" s="274">
        <f t="shared" si="20"/>
        <v>110</v>
      </c>
      <c r="AL91" s="274">
        <f t="shared" si="20"/>
        <v>14</v>
      </c>
      <c r="AM91" s="274">
        <f t="shared" si="20"/>
        <v>735</v>
      </c>
      <c r="AN91" s="274">
        <f t="shared" si="20"/>
        <v>30</v>
      </c>
      <c r="AO91" s="274">
        <f t="shared" si="20"/>
        <v>352</v>
      </c>
      <c r="AP91" s="274">
        <f t="shared" si="20"/>
        <v>11</v>
      </c>
      <c r="AQ91" s="274">
        <f t="shared" si="20"/>
        <v>140</v>
      </c>
      <c r="AR91" s="274">
        <f t="shared" si="20"/>
        <v>15</v>
      </c>
      <c r="AS91" s="274">
        <f t="shared" si="20"/>
        <v>342</v>
      </c>
      <c r="AT91" s="274">
        <f t="shared" si="20"/>
        <v>35</v>
      </c>
      <c r="AU91" s="274">
        <f t="shared" si="20"/>
        <v>751</v>
      </c>
      <c r="AV91" s="274">
        <f t="shared" si="20"/>
        <v>1</v>
      </c>
      <c r="AW91" s="274">
        <f t="shared" si="20"/>
        <v>8</v>
      </c>
      <c r="AX91" s="274">
        <f t="shared" si="20"/>
        <v>30</v>
      </c>
      <c r="AY91" s="274">
        <f t="shared" si="20"/>
        <v>526</v>
      </c>
      <c r="AZ91" s="274">
        <f t="shared" si="20"/>
        <v>2</v>
      </c>
      <c r="BA91" s="274">
        <f t="shared" si="20"/>
        <v>311</v>
      </c>
    </row>
    <row r="92" spans="1:53" s="199" customFormat="1" ht="13.5">
      <c r="A92" s="198" t="s">
        <v>532</v>
      </c>
      <c r="B92" s="371">
        <v>167</v>
      </c>
      <c r="C92" s="371">
        <v>5970</v>
      </c>
      <c r="D92" s="371">
        <v>3915</v>
      </c>
      <c r="E92" s="371">
        <v>2055</v>
      </c>
      <c r="F92" s="240">
        <v>165</v>
      </c>
      <c r="G92" s="239">
        <v>5659</v>
      </c>
      <c r="H92" s="239">
        <v>3640</v>
      </c>
      <c r="I92" s="239">
        <v>2019</v>
      </c>
      <c r="J92" s="239" t="s">
        <v>1667</v>
      </c>
      <c r="K92" s="239" t="s">
        <v>1667</v>
      </c>
      <c r="L92" s="250" t="s">
        <v>1667</v>
      </c>
      <c r="M92" s="252" t="s">
        <v>1667</v>
      </c>
      <c r="N92" s="260" t="s">
        <v>1667</v>
      </c>
      <c r="O92" s="260" t="s">
        <v>1667</v>
      </c>
      <c r="P92" s="260">
        <v>167</v>
      </c>
      <c r="Q92" s="260">
        <v>5970</v>
      </c>
      <c r="R92" s="258">
        <v>165</v>
      </c>
      <c r="S92" s="252">
        <v>5659</v>
      </c>
      <c r="T92" s="250" t="s">
        <v>1667</v>
      </c>
      <c r="U92" s="252" t="s">
        <v>1667</v>
      </c>
      <c r="V92" s="250">
        <v>7</v>
      </c>
      <c r="W92" s="260">
        <v>81</v>
      </c>
      <c r="X92" s="261">
        <v>6</v>
      </c>
      <c r="Y92" s="252">
        <v>478</v>
      </c>
      <c r="Z92" s="261" t="s">
        <v>1667</v>
      </c>
      <c r="AA92" s="252" t="s">
        <v>1667</v>
      </c>
      <c r="AB92" s="250">
        <v>8</v>
      </c>
      <c r="AC92" s="252">
        <v>834</v>
      </c>
      <c r="AD92" s="250">
        <v>15</v>
      </c>
      <c r="AE92" s="252">
        <v>427</v>
      </c>
      <c r="AF92" s="261">
        <v>32</v>
      </c>
      <c r="AG92" s="260">
        <v>1392</v>
      </c>
      <c r="AH92" s="261">
        <v>5</v>
      </c>
      <c r="AI92" s="252">
        <v>676</v>
      </c>
      <c r="AJ92" s="250">
        <v>8</v>
      </c>
      <c r="AK92" s="252">
        <v>28</v>
      </c>
      <c r="AL92" s="250">
        <v>7</v>
      </c>
      <c r="AM92" s="260">
        <v>655</v>
      </c>
      <c r="AN92" s="250">
        <v>25</v>
      </c>
      <c r="AO92" s="252">
        <v>309</v>
      </c>
      <c r="AP92" s="250">
        <v>10</v>
      </c>
      <c r="AQ92" s="252">
        <v>101</v>
      </c>
      <c r="AR92" s="261">
        <v>7</v>
      </c>
      <c r="AS92" s="252">
        <v>84</v>
      </c>
      <c r="AT92" s="261">
        <v>23</v>
      </c>
      <c r="AU92" s="252">
        <v>455</v>
      </c>
      <c r="AV92" s="250">
        <v>1</v>
      </c>
      <c r="AW92" s="252">
        <v>8</v>
      </c>
      <c r="AX92" s="240">
        <v>11</v>
      </c>
      <c r="AY92" s="239">
        <v>131</v>
      </c>
      <c r="AZ92" s="240">
        <v>2</v>
      </c>
      <c r="BA92" s="239">
        <v>311</v>
      </c>
    </row>
    <row r="93" spans="1:53" s="199" customFormat="1" ht="13.5">
      <c r="A93" s="198" t="s">
        <v>0</v>
      </c>
      <c r="B93" s="371">
        <v>173</v>
      </c>
      <c r="C93" s="371">
        <v>5074</v>
      </c>
      <c r="D93" s="371">
        <v>3954</v>
      </c>
      <c r="E93" s="371">
        <v>1120</v>
      </c>
      <c r="F93" s="240">
        <v>173</v>
      </c>
      <c r="G93" s="239">
        <v>5074</v>
      </c>
      <c r="H93" s="239">
        <v>3954</v>
      </c>
      <c r="I93" s="239">
        <v>1120</v>
      </c>
      <c r="J93" s="239" t="s">
        <v>1667</v>
      </c>
      <c r="K93" s="239" t="s">
        <v>1667</v>
      </c>
      <c r="L93" s="250" t="s">
        <v>1667</v>
      </c>
      <c r="M93" s="252" t="s">
        <v>1667</v>
      </c>
      <c r="N93" s="260" t="s">
        <v>1667</v>
      </c>
      <c r="O93" s="260" t="s">
        <v>1667</v>
      </c>
      <c r="P93" s="260">
        <v>173</v>
      </c>
      <c r="Q93" s="260">
        <v>5074</v>
      </c>
      <c r="R93" s="258">
        <v>173</v>
      </c>
      <c r="S93" s="252">
        <v>5074</v>
      </c>
      <c r="T93" s="250" t="s">
        <v>1667</v>
      </c>
      <c r="U93" s="252" t="s">
        <v>1667</v>
      </c>
      <c r="V93" s="250">
        <v>3</v>
      </c>
      <c r="W93" s="260">
        <v>91</v>
      </c>
      <c r="X93" s="261">
        <v>9</v>
      </c>
      <c r="Y93" s="252">
        <v>302</v>
      </c>
      <c r="Z93" s="261" t="s">
        <v>1667</v>
      </c>
      <c r="AA93" s="252" t="s">
        <v>1667</v>
      </c>
      <c r="AB93" s="250">
        <v>2</v>
      </c>
      <c r="AC93" s="252">
        <v>4</v>
      </c>
      <c r="AD93" s="250">
        <v>40</v>
      </c>
      <c r="AE93" s="252">
        <v>2161</v>
      </c>
      <c r="AF93" s="261">
        <v>58</v>
      </c>
      <c r="AG93" s="260">
        <v>1322</v>
      </c>
      <c r="AH93" s="261">
        <v>1</v>
      </c>
      <c r="AI93" s="252">
        <v>1</v>
      </c>
      <c r="AJ93" s="250">
        <v>8</v>
      </c>
      <c r="AK93" s="252">
        <v>82</v>
      </c>
      <c r="AL93" s="250">
        <v>7</v>
      </c>
      <c r="AM93" s="260">
        <v>80</v>
      </c>
      <c r="AN93" s="250">
        <v>5</v>
      </c>
      <c r="AO93" s="252">
        <v>43</v>
      </c>
      <c r="AP93" s="250">
        <v>1</v>
      </c>
      <c r="AQ93" s="252">
        <v>39</v>
      </c>
      <c r="AR93" s="261">
        <v>8</v>
      </c>
      <c r="AS93" s="252">
        <v>258</v>
      </c>
      <c r="AT93" s="261">
        <v>12</v>
      </c>
      <c r="AU93" s="252">
        <v>296</v>
      </c>
      <c r="AV93" s="250" t="s">
        <v>1667</v>
      </c>
      <c r="AW93" s="252" t="s">
        <v>1667</v>
      </c>
      <c r="AX93" s="240">
        <v>19</v>
      </c>
      <c r="AY93" s="239">
        <v>395</v>
      </c>
      <c r="AZ93" s="240" t="s">
        <v>1667</v>
      </c>
      <c r="BA93" s="239" t="s">
        <v>1667</v>
      </c>
    </row>
    <row r="94" spans="1:53" s="241" customFormat="1" ht="13.5">
      <c r="A94" s="263" t="s">
        <v>229</v>
      </c>
      <c r="B94" s="274">
        <f>SUM(B95:B98)</f>
        <v>413</v>
      </c>
      <c r="C94" s="274">
        <f aca="true" t="shared" si="21" ref="C94:BA94">SUM(C95:C98)</f>
        <v>18489</v>
      </c>
      <c r="D94" s="274">
        <f t="shared" si="21"/>
        <v>11680</v>
      </c>
      <c r="E94" s="274">
        <f t="shared" si="21"/>
        <v>6809</v>
      </c>
      <c r="F94" s="274">
        <f t="shared" si="21"/>
        <v>411</v>
      </c>
      <c r="G94" s="274">
        <f t="shared" si="21"/>
        <v>18147</v>
      </c>
      <c r="H94" s="274">
        <f t="shared" si="21"/>
        <v>11389</v>
      </c>
      <c r="I94" s="274">
        <f t="shared" si="21"/>
        <v>6758</v>
      </c>
      <c r="J94" s="274">
        <f t="shared" si="21"/>
        <v>0</v>
      </c>
      <c r="K94" s="274">
        <f t="shared" si="21"/>
        <v>0</v>
      </c>
      <c r="L94" s="274">
        <f t="shared" si="21"/>
        <v>0</v>
      </c>
      <c r="M94" s="274">
        <f t="shared" si="21"/>
        <v>0</v>
      </c>
      <c r="N94" s="274">
        <f t="shared" si="21"/>
        <v>0</v>
      </c>
      <c r="O94" s="274">
        <f t="shared" si="21"/>
        <v>0</v>
      </c>
      <c r="P94" s="274">
        <f t="shared" si="21"/>
        <v>413</v>
      </c>
      <c r="Q94" s="274">
        <f t="shared" si="21"/>
        <v>18489</v>
      </c>
      <c r="R94" s="274">
        <f t="shared" si="21"/>
        <v>411</v>
      </c>
      <c r="S94" s="274">
        <f t="shared" si="21"/>
        <v>18147</v>
      </c>
      <c r="T94" s="274">
        <f t="shared" si="21"/>
        <v>0</v>
      </c>
      <c r="U94" s="274">
        <f t="shared" si="21"/>
        <v>0</v>
      </c>
      <c r="V94" s="274">
        <f t="shared" si="21"/>
        <v>14</v>
      </c>
      <c r="W94" s="274">
        <f t="shared" si="21"/>
        <v>635</v>
      </c>
      <c r="X94" s="274">
        <f t="shared" si="21"/>
        <v>13</v>
      </c>
      <c r="Y94" s="274">
        <f t="shared" si="21"/>
        <v>1204</v>
      </c>
      <c r="Z94" s="274">
        <f t="shared" si="21"/>
        <v>7</v>
      </c>
      <c r="AA94" s="274">
        <f t="shared" si="21"/>
        <v>51</v>
      </c>
      <c r="AB94" s="274">
        <f t="shared" si="21"/>
        <v>20</v>
      </c>
      <c r="AC94" s="274">
        <f t="shared" si="21"/>
        <v>746</v>
      </c>
      <c r="AD94" s="274">
        <f t="shared" si="21"/>
        <v>92</v>
      </c>
      <c r="AE94" s="274">
        <f t="shared" si="21"/>
        <v>3985</v>
      </c>
      <c r="AF94" s="274">
        <f t="shared" si="21"/>
        <v>61</v>
      </c>
      <c r="AG94" s="274">
        <f t="shared" si="21"/>
        <v>2131</v>
      </c>
      <c r="AH94" s="274">
        <f t="shared" si="21"/>
        <v>5</v>
      </c>
      <c r="AI94" s="274">
        <f t="shared" si="21"/>
        <v>113</v>
      </c>
      <c r="AJ94" s="274">
        <f t="shared" si="21"/>
        <v>18</v>
      </c>
      <c r="AK94" s="274">
        <f t="shared" si="21"/>
        <v>363</v>
      </c>
      <c r="AL94" s="274">
        <f t="shared" si="21"/>
        <v>11</v>
      </c>
      <c r="AM94" s="274">
        <f t="shared" si="21"/>
        <v>51</v>
      </c>
      <c r="AN94" s="274">
        <f t="shared" si="21"/>
        <v>69</v>
      </c>
      <c r="AO94" s="274">
        <f t="shared" si="21"/>
        <v>2500</v>
      </c>
      <c r="AP94" s="274">
        <f t="shared" si="21"/>
        <v>16</v>
      </c>
      <c r="AQ94" s="274">
        <f t="shared" si="21"/>
        <v>443</v>
      </c>
      <c r="AR94" s="274">
        <f t="shared" si="21"/>
        <v>7</v>
      </c>
      <c r="AS94" s="274">
        <f t="shared" si="21"/>
        <v>662</v>
      </c>
      <c r="AT94" s="274">
        <f t="shared" si="21"/>
        <v>19</v>
      </c>
      <c r="AU94" s="274">
        <f t="shared" si="21"/>
        <v>609</v>
      </c>
      <c r="AV94" s="274">
        <f t="shared" si="21"/>
        <v>1</v>
      </c>
      <c r="AW94" s="274">
        <f t="shared" si="21"/>
        <v>9</v>
      </c>
      <c r="AX94" s="274">
        <f t="shared" si="21"/>
        <v>58</v>
      </c>
      <c r="AY94" s="274">
        <f t="shared" si="21"/>
        <v>4645</v>
      </c>
      <c r="AZ94" s="274">
        <f t="shared" si="21"/>
        <v>2</v>
      </c>
      <c r="BA94" s="274">
        <f t="shared" si="21"/>
        <v>342</v>
      </c>
    </row>
    <row r="95" spans="1:53" s="199" customFormat="1" ht="13.5">
      <c r="A95" s="198" t="s">
        <v>1</v>
      </c>
      <c r="B95" s="371">
        <v>61</v>
      </c>
      <c r="C95" s="371">
        <v>3036</v>
      </c>
      <c r="D95" s="371">
        <v>2076</v>
      </c>
      <c r="E95" s="371">
        <v>960</v>
      </c>
      <c r="F95" s="240">
        <v>61</v>
      </c>
      <c r="G95" s="239">
        <v>3036</v>
      </c>
      <c r="H95" s="239">
        <v>2076</v>
      </c>
      <c r="I95" s="239">
        <v>960</v>
      </c>
      <c r="J95" s="239" t="s">
        <v>1667</v>
      </c>
      <c r="K95" s="239" t="s">
        <v>1667</v>
      </c>
      <c r="L95" s="250" t="s">
        <v>1667</v>
      </c>
      <c r="M95" s="252" t="s">
        <v>1667</v>
      </c>
      <c r="N95" s="260" t="s">
        <v>1667</v>
      </c>
      <c r="O95" s="260" t="s">
        <v>1667</v>
      </c>
      <c r="P95" s="260">
        <v>61</v>
      </c>
      <c r="Q95" s="260">
        <v>3036</v>
      </c>
      <c r="R95" s="258">
        <v>61</v>
      </c>
      <c r="S95" s="252">
        <v>3036</v>
      </c>
      <c r="T95" s="250" t="s">
        <v>1667</v>
      </c>
      <c r="U95" s="252" t="s">
        <v>1667</v>
      </c>
      <c r="V95" s="250">
        <v>3</v>
      </c>
      <c r="W95" s="260">
        <v>59</v>
      </c>
      <c r="X95" s="261">
        <v>4</v>
      </c>
      <c r="Y95" s="252">
        <v>321</v>
      </c>
      <c r="Z95" s="261" t="s">
        <v>1667</v>
      </c>
      <c r="AA95" s="252" t="s">
        <v>1667</v>
      </c>
      <c r="AB95" s="250">
        <v>1</v>
      </c>
      <c r="AC95" s="252">
        <v>1</v>
      </c>
      <c r="AD95" s="250">
        <v>17</v>
      </c>
      <c r="AE95" s="252">
        <v>2250</v>
      </c>
      <c r="AF95" s="261">
        <v>8</v>
      </c>
      <c r="AG95" s="260">
        <v>126</v>
      </c>
      <c r="AH95" s="261" t="s">
        <v>1667</v>
      </c>
      <c r="AI95" s="252" t="s">
        <v>1667</v>
      </c>
      <c r="AJ95" s="250">
        <v>5</v>
      </c>
      <c r="AK95" s="252">
        <v>9</v>
      </c>
      <c r="AL95" s="250">
        <v>2</v>
      </c>
      <c r="AM95" s="260">
        <v>6</v>
      </c>
      <c r="AN95" s="250">
        <v>3</v>
      </c>
      <c r="AO95" s="252">
        <v>13</v>
      </c>
      <c r="AP95" s="250">
        <v>5</v>
      </c>
      <c r="AQ95" s="252">
        <v>49</v>
      </c>
      <c r="AR95" s="261">
        <v>1</v>
      </c>
      <c r="AS95" s="252">
        <v>5</v>
      </c>
      <c r="AT95" s="261">
        <v>5</v>
      </c>
      <c r="AU95" s="252">
        <v>80</v>
      </c>
      <c r="AV95" s="250" t="s">
        <v>1667</v>
      </c>
      <c r="AW95" s="252" t="s">
        <v>1667</v>
      </c>
      <c r="AX95" s="240">
        <v>7</v>
      </c>
      <c r="AY95" s="239">
        <v>117</v>
      </c>
      <c r="AZ95" s="240" t="s">
        <v>1667</v>
      </c>
      <c r="BA95" s="239" t="s">
        <v>1667</v>
      </c>
    </row>
    <row r="96" spans="1:53" s="199" customFormat="1" ht="13.5">
      <c r="A96" s="198" t="s">
        <v>2</v>
      </c>
      <c r="B96" s="371">
        <v>21</v>
      </c>
      <c r="C96" s="371">
        <v>436</v>
      </c>
      <c r="D96" s="371">
        <v>279</v>
      </c>
      <c r="E96" s="371">
        <v>157</v>
      </c>
      <c r="F96" s="240">
        <v>21</v>
      </c>
      <c r="G96" s="239">
        <v>436</v>
      </c>
      <c r="H96" s="239">
        <v>279</v>
      </c>
      <c r="I96" s="239">
        <v>157</v>
      </c>
      <c r="J96" s="239" t="s">
        <v>1667</v>
      </c>
      <c r="K96" s="239" t="s">
        <v>1667</v>
      </c>
      <c r="L96" s="250" t="s">
        <v>1667</v>
      </c>
      <c r="M96" s="252" t="s">
        <v>1667</v>
      </c>
      <c r="N96" s="260" t="s">
        <v>1667</v>
      </c>
      <c r="O96" s="260" t="s">
        <v>1667</v>
      </c>
      <c r="P96" s="260">
        <v>21</v>
      </c>
      <c r="Q96" s="260">
        <v>436</v>
      </c>
      <c r="R96" s="258">
        <v>21</v>
      </c>
      <c r="S96" s="252">
        <v>436</v>
      </c>
      <c r="T96" s="250" t="s">
        <v>1667</v>
      </c>
      <c r="U96" s="252" t="s">
        <v>1667</v>
      </c>
      <c r="V96" s="250" t="s">
        <v>1667</v>
      </c>
      <c r="W96" s="260" t="s">
        <v>1667</v>
      </c>
      <c r="X96" s="261" t="s">
        <v>1667</v>
      </c>
      <c r="Y96" s="252" t="s">
        <v>1667</v>
      </c>
      <c r="Z96" s="261">
        <v>6</v>
      </c>
      <c r="AA96" s="252">
        <v>29</v>
      </c>
      <c r="AB96" s="250" t="s">
        <v>1667</v>
      </c>
      <c r="AC96" s="252" t="s">
        <v>1667</v>
      </c>
      <c r="AD96" s="250" t="s">
        <v>1667</v>
      </c>
      <c r="AE96" s="252" t="s">
        <v>1667</v>
      </c>
      <c r="AF96" s="261">
        <v>2</v>
      </c>
      <c r="AG96" s="260">
        <v>42</v>
      </c>
      <c r="AH96" s="261" t="s">
        <v>1667</v>
      </c>
      <c r="AI96" s="252" t="s">
        <v>1667</v>
      </c>
      <c r="AJ96" s="250" t="s">
        <v>1667</v>
      </c>
      <c r="AK96" s="252" t="s">
        <v>1667</v>
      </c>
      <c r="AL96" s="250" t="s">
        <v>1667</v>
      </c>
      <c r="AM96" s="260" t="s">
        <v>1667</v>
      </c>
      <c r="AN96" s="250">
        <v>2</v>
      </c>
      <c r="AO96" s="252">
        <v>12</v>
      </c>
      <c r="AP96" s="250">
        <v>2</v>
      </c>
      <c r="AQ96" s="252">
        <v>30</v>
      </c>
      <c r="AR96" s="250">
        <v>4</v>
      </c>
      <c r="AS96" s="252">
        <v>241</v>
      </c>
      <c r="AT96" s="250">
        <v>1</v>
      </c>
      <c r="AU96" s="252">
        <v>8</v>
      </c>
      <c r="AV96" s="250" t="s">
        <v>1667</v>
      </c>
      <c r="AW96" s="252" t="s">
        <v>1667</v>
      </c>
      <c r="AX96" s="240">
        <v>4</v>
      </c>
      <c r="AY96" s="239">
        <v>74</v>
      </c>
      <c r="AZ96" s="240" t="s">
        <v>1667</v>
      </c>
      <c r="BA96" s="239" t="s">
        <v>1667</v>
      </c>
    </row>
    <row r="97" spans="1:53" s="199" customFormat="1" ht="13.5">
      <c r="A97" s="198" t="s">
        <v>3</v>
      </c>
      <c r="B97" s="371">
        <v>253</v>
      </c>
      <c r="C97" s="371">
        <v>13982</v>
      </c>
      <c r="D97" s="371">
        <v>8361</v>
      </c>
      <c r="E97" s="371">
        <v>5621</v>
      </c>
      <c r="F97" s="240">
        <v>251</v>
      </c>
      <c r="G97" s="239">
        <v>13640</v>
      </c>
      <c r="H97" s="239">
        <v>8070</v>
      </c>
      <c r="I97" s="239">
        <v>5570</v>
      </c>
      <c r="J97" s="239" t="s">
        <v>1667</v>
      </c>
      <c r="K97" s="239" t="s">
        <v>1667</v>
      </c>
      <c r="L97" s="250" t="s">
        <v>1667</v>
      </c>
      <c r="M97" s="252" t="s">
        <v>1667</v>
      </c>
      <c r="N97" s="260" t="s">
        <v>1667</v>
      </c>
      <c r="O97" s="260" t="s">
        <v>1667</v>
      </c>
      <c r="P97" s="260">
        <v>253</v>
      </c>
      <c r="Q97" s="260">
        <v>13982</v>
      </c>
      <c r="R97" s="258">
        <v>251</v>
      </c>
      <c r="S97" s="252">
        <v>13640</v>
      </c>
      <c r="T97" s="250" t="s">
        <v>1667</v>
      </c>
      <c r="U97" s="252" t="s">
        <v>1667</v>
      </c>
      <c r="V97" s="250">
        <v>11</v>
      </c>
      <c r="W97" s="260">
        <v>576</v>
      </c>
      <c r="X97" s="261">
        <v>9</v>
      </c>
      <c r="Y97" s="252">
        <v>883</v>
      </c>
      <c r="Z97" s="261">
        <v>1</v>
      </c>
      <c r="AA97" s="252">
        <v>22</v>
      </c>
      <c r="AB97" s="250">
        <v>18</v>
      </c>
      <c r="AC97" s="252">
        <v>742</v>
      </c>
      <c r="AD97" s="250">
        <v>12</v>
      </c>
      <c r="AE97" s="252">
        <v>815</v>
      </c>
      <c r="AF97" s="261">
        <v>48</v>
      </c>
      <c r="AG97" s="260">
        <v>1949</v>
      </c>
      <c r="AH97" s="261">
        <v>5</v>
      </c>
      <c r="AI97" s="252">
        <v>113</v>
      </c>
      <c r="AJ97" s="250">
        <v>11</v>
      </c>
      <c r="AK97" s="252">
        <v>345</v>
      </c>
      <c r="AL97" s="250">
        <v>9</v>
      </c>
      <c r="AM97" s="260">
        <v>45</v>
      </c>
      <c r="AN97" s="250">
        <v>63</v>
      </c>
      <c r="AO97" s="252">
        <v>2471</v>
      </c>
      <c r="AP97" s="250">
        <v>9</v>
      </c>
      <c r="AQ97" s="252">
        <v>364</v>
      </c>
      <c r="AR97" s="250">
        <v>2</v>
      </c>
      <c r="AS97" s="252">
        <v>416</v>
      </c>
      <c r="AT97" s="250">
        <v>13</v>
      </c>
      <c r="AU97" s="252">
        <v>521</v>
      </c>
      <c r="AV97" s="250">
        <v>1</v>
      </c>
      <c r="AW97" s="252">
        <v>9</v>
      </c>
      <c r="AX97" s="240">
        <v>39</v>
      </c>
      <c r="AY97" s="239">
        <v>4369</v>
      </c>
      <c r="AZ97" s="240">
        <v>2</v>
      </c>
      <c r="BA97" s="239">
        <v>342</v>
      </c>
    </row>
    <row r="98" spans="1:53" s="199" customFormat="1" ht="13.5">
      <c r="A98" s="198" t="s">
        <v>4</v>
      </c>
      <c r="B98" s="371">
        <v>78</v>
      </c>
      <c r="C98" s="371">
        <v>1035</v>
      </c>
      <c r="D98" s="371">
        <v>964</v>
      </c>
      <c r="E98" s="371">
        <v>71</v>
      </c>
      <c r="F98" s="240">
        <v>78</v>
      </c>
      <c r="G98" s="239">
        <v>1035</v>
      </c>
      <c r="H98" s="239">
        <v>964</v>
      </c>
      <c r="I98" s="239">
        <v>71</v>
      </c>
      <c r="J98" s="239" t="s">
        <v>1667</v>
      </c>
      <c r="K98" s="239" t="s">
        <v>1667</v>
      </c>
      <c r="L98" s="250" t="s">
        <v>1667</v>
      </c>
      <c r="M98" s="252" t="s">
        <v>1667</v>
      </c>
      <c r="N98" s="260" t="s">
        <v>1667</v>
      </c>
      <c r="O98" s="260" t="s">
        <v>1667</v>
      </c>
      <c r="P98" s="260">
        <v>78</v>
      </c>
      <c r="Q98" s="260">
        <v>1035</v>
      </c>
      <c r="R98" s="258">
        <v>78</v>
      </c>
      <c r="S98" s="252">
        <v>1035</v>
      </c>
      <c r="T98" s="250" t="s">
        <v>1667</v>
      </c>
      <c r="U98" s="252" t="s">
        <v>1667</v>
      </c>
      <c r="V98" s="250" t="s">
        <v>1667</v>
      </c>
      <c r="W98" s="260" t="s">
        <v>1667</v>
      </c>
      <c r="X98" s="261" t="s">
        <v>1667</v>
      </c>
      <c r="Y98" s="252" t="s">
        <v>1667</v>
      </c>
      <c r="Z98" s="261" t="s">
        <v>1667</v>
      </c>
      <c r="AA98" s="252" t="s">
        <v>1667</v>
      </c>
      <c r="AB98" s="250">
        <v>1</v>
      </c>
      <c r="AC98" s="252">
        <v>3</v>
      </c>
      <c r="AD98" s="250">
        <v>63</v>
      </c>
      <c r="AE98" s="252">
        <v>920</v>
      </c>
      <c r="AF98" s="261">
        <v>3</v>
      </c>
      <c r="AG98" s="260">
        <v>14</v>
      </c>
      <c r="AH98" s="261" t="s">
        <v>1667</v>
      </c>
      <c r="AI98" s="252" t="s">
        <v>1667</v>
      </c>
      <c r="AJ98" s="261">
        <v>2</v>
      </c>
      <c r="AK98" s="252">
        <v>9</v>
      </c>
      <c r="AL98" s="261" t="s">
        <v>1667</v>
      </c>
      <c r="AM98" s="260" t="s">
        <v>1667</v>
      </c>
      <c r="AN98" s="261">
        <v>1</v>
      </c>
      <c r="AO98" s="252">
        <v>4</v>
      </c>
      <c r="AP98" s="261" t="s">
        <v>1667</v>
      </c>
      <c r="AQ98" s="252" t="s">
        <v>1667</v>
      </c>
      <c r="AR98" s="261" t="s">
        <v>1667</v>
      </c>
      <c r="AS98" s="252" t="s">
        <v>1667</v>
      </c>
      <c r="AT98" s="261" t="s">
        <v>1667</v>
      </c>
      <c r="AU98" s="252" t="s">
        <v>1667</v>
      </c>
      <c r="AV98" s="261" t="s">
        <v>1667</v>
      </c>
      <c r="AW98" s="252" t="s">
        <v>1667</v>
      </c>
      <c r="AX98" s="236">
        <v>8</v>
      </c>
      <c r="AY98" s="239">
        <v>85</v>
      </c>
      <c r="AZ98" s="236" t="s">
        <v>1667</v>
      </c>
      <c r="BA98" s="239" t="s">
        <v>1667</v>
      </c>
    </row>
    <row r="99" spans="1:53" s="241" customFormat="1" ht="13.5">
      <c r="A99" s="263" t="s">
        <v>230</v>
      </c>
      <c r="B99" s="274">
        <f>SUM(B100:B102)</f>
        <v>276</v>
      </c>
      <c r="C99" s="274">
        <f aca="true" t="shared" si="22" ref="C99:BA99">SUM(C100:C102)</f>
        <v>5344</v>
      </c>
      <c r="D99" s="274">
        <f t="shared" si="22"/>
        <v>3924</v>
      </c>
      <c r="E99" s="274">
        <f t="shared" si="22"/>
        <v>1420</v>
      </c>
      <c r="F99" s="274">
        <f t="shared" si="22"/>
        <v>274</v>
      </c>
      <c r="G99" s="274">
        <f t="shared" si="22"/>
        <v>5302</v>
      </c>
      <c r="H99" s="274">
        <f t="shared" si="22"/>
        <v>3883</v>
      </c>
      <c r="I99" s="274">
        <f t="shared" si="22"/>
        <v>1419</v>
      </c>
      <c r="J99" s="274">
        <f t="shared" si="22"/>
        <v>0</v>
      </c>
      <c r="K99" s="274">
        <f t="shared" si="22"/>
        <v>0</v>
      </c>
      <c r="L99" s="274">
        <f t="shared" si="22"/>
        <v>0</v>
      </c>
      <c r="M99" s="274">
        <f t="shared" si="22"/>
        <v>0</v>
      </c>
      <c r="N99" s="274">
        <f t="shared" si="22"/>
        <v>0</v>
      </c>
      <c r="O99" s="274">
        <f t="shared" si="22"/>
        <v>0</v>
      </c>
      <c r="P99" s="274">
        <f t="shared" si="22"/>
        <v>276</v>
      </c>
      <c r="Q99" s="274">
        <f t="shared" si="22"/>
        <v>5344</v>
      </c>
      <c r="R99" s="274">
        <f t="shared" si="22"/>
        <v>274</v>
      </c>
      <c r="S99" s="274">
        <f t="shared" si="22"/>
        <v>5302</v>
      </c>
      <c r="T99" s="274">
        <f t="shared" si="22"/>
        <v>0</v>
      </c>
      <c r="U99" s="274">
        <f t="shared" si="22"/>
        <v>0</v>
      </c>
      <c r="V99" s="274">
        <f t="shared" si="22"/>
        <v>11</v>
      </c>
      <c r="W99" s="274">
        <f t="shared" si="22"/>
        <v>117</v>
      </c>
      <c r="X99" s="274">
        <f t="shared" si="22"/>
        <v>10</v>
      </c>
      <c r="Y99" s="274">
        <f t="shared" si="22"/>
        <v>596</v>
      </c>
      <c r="Z99" s="274">
        <f t="shared" si="22"/>
        <v>0</v>
      </c>
      <c r="AA99" s="274">
        <f t="shared" si="22"/>
        <v>0</v>
      </c>
      <c r="AB99" s="274">
        <f t="shared" si="22"/>
        <v>6</v>
      </c>
      <c r="AC99" s="274">
        <f t="shared" si="22"/>
        <v>75</v>
      </c>
      <c r="AD99" s="274">
        <f t="shared" si="22"/>
        <v>87</v>
      </c>
      <c r="AE99" s="274">
        <f t="shared" si="22"/>
        <v>1773</v>
      </c>
      <c r="AF99" s="274">
        <f t="shared" si="22"/>
        <v>72</v>
      </c>
      <c r="AG99" s="274">
        <f t="shared" si="22"/>
        <v>908</v>
      </c>
      <c r="AH99" s="274">
        <f t="shared" si="22"/>
        <v>0</v>
      </c>
      <c r="AI99" s="274">
        <f t="shared" si="22"/>
        <v>0</v>
      </c>
      <c r="AJ99" s="274">
        <f t="shared" si="22"/>
        <v>13</v>
      </c>
      <c r="AK99" s="274">
        <f t="shared" si="22"/>
        <v>340</v>
      </c>
      <c r="AL99" s="274">
        <f t="shared" si="22"/>
        <v>2</v>
      </c>
      <c r="AM99" s="274">
        <f t="shared" si="22"/>
        <v>71</v>
      </c>
      <c r="AN99" s="274">
        <f t="shared" si="22"/>
        <v>16</v>
      </c>
      <c r="AO99" s="274">
        <f t="shared" si="22"/>
        <v>66</v>
      </c>
      <c r="AP99" s="274">
        <f t="shared" si="22"/>
        <v>8</v>
      </c>
      <c r="AQ99" s="274">
        <f t="shared" si="22"/>
        <v>67</v>
      </c>
      <c r="AR99" s="274">
        <f t="shared" si="22"/>
        <v>5</v>
      </c>
      <c r="AS99" s="274">
        <f t="shared" si="22"/>
        <v>93</v>
      </c>
      <c r="AT99" s="274">
        <f t="shared" si="22"/>
        <v>16</v>
      </c>
      <c r="AU99" s="274">
        <f t="shared" si="22"/>
        <v>362</v>
      </c>
      <c r="AV99" s="274">
        <f t="shared" si="22"/>
        <v>1</v>
      </c>
      <c r="AW99" s="274">
        <f t="shared" si="22"/>
        <v>7</v>
      </c>
      <c r="AX99" s="274">
        <f t="shared" si="22"/>
        <v>27</v>
      </c>
      <c r="AY99" s="274">
        <f t="shared" si="22"/>
        <v>827</v>
      </c>
      <c r="AZ99" s="274">
        <f t="shared" si="22"/>
        <v>2</v>
      </c>
      <c r="BA99" s="274">
        <f t="shared" si="22"/>
        <v>42</v>
      </c>
    </row>
    <row r="100" spans="1:53" s="199" customFormat="1" ht="13.5">
      <c r="A100" s="198" t="s">
        <v>231</v>
      </c>
      <c r="B100" s="371">
        <v>89</v>
      </c>
      <c r="C100" s="371">
        <v>1427</v>
      </c>
      <c r="D100" s="371">
        <v>964</v>
      </c>
      <c r="E100" s="371">
        <v>463</v>
      </c>
      <c r="F100" s="240">
        <v>88</v>
      </c>
      <c r="G100" s="239">
        <v>1390</v>
      </c>
      <c r="H100" s="239">
        <v>928</v>
      </c>
      <c r="I100" s="239">
        <v>462</v>
      </c>
      <c r="J100" s="239" t="s">
        <v>1667</v>
      </c>
      <c r="K100" s="239" t="s">
        <v>1667</v>
      </c>
      <c r="L100" s="250" t="s">
        <v>1667</v>
      </c>
      <c r="M100" s="252" t="s">
        <v>1667</v>
      </c>
      <c r="N100" s="260" t="s">
        <v>1667</v>
      </c>
      <c r="O100" s="260" t="s">
        <v>1667</v>
      </c>
      <c r="P100" s="260">
        <v>89</v>
      </c>
      <c r="Q100" s="260">
        <v>1427</v>
      </c>
      <c r="R100" s="258">
        <v>88</v>
      </c>
      <c r="S100" s="252">
        <v>1390</v>
      </c>
      <c r="T100" s="250" t="s">
        <v>1667</v>
      </c>
      <c r="U100" s="252" t="s">
        <v>1667</v>
      </c>
      <c r="V100" s="250">
        <v>1</v>
      </c>
      <c r="W100" s="260">
        <v>1</v>
      </c>
      <c r="X100" s="261">
        <v>4</v>
      </c>
      <c r="Y100" s="252">
        <v>70</v>
      </c>
      <c r="Z100" s="261" t="s">
        <v>1667</v>
      </c>
      <c r="AA100" s="252" t="s">
        <v>1667</v>
      </c>
      <c r="AB100" s="250">
        <v>3</v>
      </c>
      <c r="AC100" s="252">
        <v>5</v>
      </c>
      <c r="AD100" s="250">
        <v>10</v>
      </c>
      <c r="AE100" s="252">
        <v>126</v>
      </c>
      <c r="AF100" s="261">
        <v>26</v>
      </c>
      <c r="AG100" s="260">
        <v>467</v>
      </c>
      <c r="AH100" s="261" t="s">
        <v>1667</v>
      </c>
      <c r="AI100" s="252" t="s">
        <v>1667</v>
      </c>
      <c r="AJ100" s="261">
        <v>4</v>
      </c>
      <c r="AK100" s="252">
        <v>245</v>
      </c>
      <c r="AL100" s="261" t="s">
        <v>1667</v>
      </c>
      <c r="AM100" s="260" t="s">
        <v>1667</v>
      </c>
      <c r="AN100" s="250">
        <v>10</v>
      </c>
      <c r="AO100" s="252">
        <v>36</v>
      </c>
      <c r="AP100" s="250">
        <v>4</v>
      </c>
      <c r="AQ100" s="252">
        <v>12</v>
      </c>
      <c r="AR100" s="261">
        <v>5</v>
      </c>
      <c r="AS100" s="252">
        <v>93</v>
      </c>
      <c r="AT100" s="261">
        <v>15</v>
      </c>
      <c r="AU100" s="252">
        <v>189</v>
      </c>
      <c r="AV100" s="250">
        <v>1</v>
      </c>
      <c r="AW100" s="252">
        <v>7</v>
      </c>
      <c r="AX100" s="240">
        <v>5</v>
      </c>
      <c r="AY100" s="239">
        <v>139</v>
      </c>
      <c r="AZ100" s="240">
        <v>1</v>
      </c>
      <c r="BA100" s="239">
        <v>37</v>
      </c>
    </row>
    <row r="101" spans="1:53" s="199" customFormat="1" ht="13.5">
      <c r="A101" s="198" t="s">
        <v>232</v>
      </c>
      <c r="B101" s="371">
        <v>44</v>
      </c>
      <c r="C101" s="371">
        <v>1258</v>
      </c>
      <c r="D101" s="371">
        <v>849</v>
      </c>
      <c r="E101" s="371">
        <v>409</v>
      </c>
      <c r="F101" s="240">
        <v>44</v>
      </c>
      <c r="G101" s="239">
        <v>1258</v>
      </c>
      <c r="H101" s="239">
        <v>849</v>
      </c>
      <c r="I101" s="239">
        <v>409</v>
      </c>
      <c r="J101" s="239" t="s">
        <v>1667</v>
      </c>
      <c r="K101" s="239" t="s">
        <v>1667</v>
      </c>
      <c r="L101" s="250" t="s">
        <v>1667</v>
      </c>
      <c r="M101" s="252" t="s">
        <v>1667</v>
      </c>
      <c r="N101" s="260" t="s">
        <v>1667</v>
      </c>
      <c r="O101" s="260" t="s">
        <v>1667</v>
      </c>
      <c r="P101" s="260">
        <v>44</v>
      </c>
      <c r="Q101" s="260">
        <v>1258</v>
      </c>
      <c r="R101" s="258">
        <v>44</v>
      </c>
      <c r="S101" s="252">
        <v>1258</v>
      </c>
      <c r="T101" s="250" t="s">
        <v>1667</v>
      </c>
      <c r="U101" s="252" t="s">
        <v>1667</v>
      </c>
      <c r="V101" s="250">
        <v>1</v>
      </c>
      <c r="W101" s="260">
        <v>2</v>
      </c>
      <c r="X101" s="261">
        <v>2</v>
      </c>
      <c r="Y101" s="252">
        <v>487</v>
      </c>
      <c r="Z101" s="261" t="s">
        <v>1667</v>
      </c>
      <c r="AA101" s="252" t="s">
        <v>1667</v>
      </c>
      <c r="AB101" s="250">
        <v>2</v>
      </c>
      <c r="AC101" s="252">
        <v>47</v>
      </c>
      <c r="AD101" s="250">
        <v>18</v>
      </c>
      <c r="AE101" s="252">
        <v>204</v>
      </c>
      <c r="AF101" s="261">
        <v>3</v>
      </c>
      <c r="AG101" s="260">
        <v>69</v>
      </c>
      <c r="AH101" s="261" t="s">
        <v>1667</v>
      </c>
      <c r="AI101" s="252" t="s">
        <v>1667</v>
      </c>
      <c r="AJ101" s="261">
        <v>3</v>
      </c>
      <c r="AK101" s="252">
        <v>4</v>
      </c>
      <c r="AL101" s="261">
        <v>2</v>
      </c>
      <c r="AM101" s="260">
        <v>71</v>
      </c>
      <c r="AN101" s="250">
        <v>4</v>
      </c>
      <c r="AO101" s="252">
        <v>11</v>
      </c>
      <c r="AP101" s="250">
        <v>2</v>
      </c>
      <c r="AQ101" s="252">
        <v>21</v>
      </c>
      <c r="AR101" s="261" t="s">
        <v>1667</v>
      </c>
      <c r="AS101" s="252" t="s">
        <v>1667</v>
      </c>
      <c r="AT101" s="261">
        <v>1</v>
      </c>
      <c r="AU101" s="252">
        <v>173</v>
      </c>
      <c r="AV101" s="250" t="s">
        <v>1667</v>
      </c>
      <c r="AW101" s="252" t="s">
        <v>1667</v>
      </c>
      <c r="AX101" s="240">
        <v>6</v>
      </c>
      <c r="AY101" s="239">
        <v>169</v>
      </c>
      <c r="AZ101" s="240" t="s">
        <v>1667</v>
      </c>
      <c r="BA101" s="239" t="s">
        <v>1667</v>
      </c>
    </row>
    <row r="102" spans="1:53" s="199" customFormat="1" ht="13.5">
      <c r="A102" s="198" t="s">
        <v>233</v>
      </c>
      <c r="B102" s="371">
        <v>143</v>
      </c>
      <c r="C102" s="371">
        <v>2659</v>
      </c>
      <c r="D102" s="371">
        <v>2111</v>
      </c>
      <c r="E102" s="371">
        <v>548</v>
      </c>
      <c r="F102" s="240">
        <v>142</v>
      </c>
      <c r="G102" s="239">
        <v>2654</v>
      </c>
      <c r="H102" s="239">
        <v>2106</v>
      </c>
      <c r="I102" s="239">
        <v>548</v>
      </c>
      <c r="J102" s="239" t="s">
        <v>1667</v>
      </c>
      <c r="K102" s="239" t="s">
        <v>1667</v>
      </c>
      <c r="L102" s="250" t="s">
        <v>1667</v>
      </c>
      <c r="M102" s="252" t="s">
        <v>1667</v>
      </c>
      <c r="N102" s="260" t="s">
        <v>1667</v>
      </c>
      <c r="O102" s="260" t="s">
        <v>1667</v>
      </c>
      <c r="P102" s="260">
        <v>143</v>
      </c>
      <c r="Q102" s="260">
        <v>2659</v>
      </c>
      <c r="R102" s="258">
        <v>142</v>
      </c>
      <c r="S102" s="252">
        <v>2654</v>
      </c>
      <c r="T102" s="250" t="s">
        <v>1667</v>
      </c>
      <c r="U102" s="252" t="s">
        <v>1667</v>
      </c>
      <c r="V102" s="250">
        <v>9</v>
      </c>
      <c r="W102" s="260">
        <v>114</v>
      </c>
      <c r="X102" s="261">
        <v>4</v>
      </c>
      <c r="Y102" s="252">
        <v>39</v>
      </c>
      <c r="Z102" s="261" t="s">
        <v>1667</v>
      </c>
      <c r="AA102" s="252" t="s">
        <v>1667</v>
      </c>
      <c r="AB102" s="250">
        <v>1</v>
      </c>
      <c r="AC102" s="252">
        <v>23</v>
      </c>
      <c r="AD102" s="250">
        <v>59</v>
      </c>
      <c r="AE102" s="252">
        <v>1443</v>
      </c>
      <c r="AF102" s="261">
        <v>43</v>
      </c>
      <c r="AG102" s="260">
        <v>372</v>
      </c>
      <c r="AH102" s="261" t="s">
        <v>1667</v>
      </c>
      <c r="AI102" s="252" t="s">
        <v>1667</v>
      </c>
      <c r="AJ102" s="250">
        <v>6</v>
      </c>
      <c r="AK102" s="252">
        <v>91</v>
      </c>
      <c r="AL102" s="250" t="s">
        <v>1667</v>
      </c>
      <c r="AM102" s="260" t="s">
        <v>1667</v>
      </c>
      <c r="AN102" s="250">
        <v>2</v>
      </c>
      <c r="AO102" s="252">
        <v>19</v>
      </c>
      <c r="AP102" s="250">
        <v>2</v>
      </c>
      <c r="AQ102" s="252">
        <v>34</v>
      </c>
      <c r="AR102" s="261" t="s">
        <v>1667</v>
      </c>
      <c r="AS102" s="252" t="s">
        <v>1667</v>
      </c>
      <c r="AT102" s="261" t="s">
        <v>1667</v>
      </c>
      <c r="AU102" s="252" t="s">
        <v>1667</v>
      </c>
      <c r="AV102" s="250" t="s">
        <v>1667</v>
      </c>
      <c r="AW102" s="252" t="s">
        <v>1667</v>
      </c>
      <c r="AX102" s="240">
        <v>16</v>
      </c>
      <c r="AY102" s="239">
        <v>519</v>
      </c>
      <c r="AZ102" s="240">
        <v>1</v>
      </c>
      <c r="BA102" s="239">
        <v>5</v>
      </c>
    </row>
    <row r="103" spans="1:53" s="241" customFormat="1" ht="13.5" customHeight="1">
      <c r="A103" s="263" t="s">
        <v>234</v>
      </c>
      <c r="B103" s="274">
        <f>SUM(B104:B105)</f>
        <v>197</v>
      </c>
      <c r="C103" s="274">
        <f aca="true" t="shared" si="23" ref="C103:BA103">SUM(C104:C105)</f>
        <v>4582</v>
      </c>
      <c r="D103" s="274">
        <f t="shared" si="23"/>
        <v>3282</v>
      </c>
      <c r="E103" s="274">
        <f t="shared" si="23"/>
        <v>1300</v>
      </c>
      <c r="F103" s="274">
        <f t="shared" si="23"/>
        <v>197</v>
      </c>
      <c r="G103" s="274">
        <f t="shared" si="23"/>
        <v>4582</v>
      </c>
      <c r="H103" s="274">
        <f t="shared" si="23"/>
        <v>3282</v>
      </c>
      <c r="I103" s="274">
        <f t="shared" si="23"/>
        <v>1300</v>
      </c>
      <c r="J103" s="274">
        <f t="shared" si="23"/>
        <v>0</v>
      </c>
      <c r="K103" s="274">
        <f t="shared" si="23"/>
        <v>0</v>
      </c>
      <c r="L103" s="274">
        <f t="shared" si="23"/>
        <v>0</v>
      </c>
      <c r="M103" s="274">
        <f t="shared" si="23"/>
        <v>0</v>
      </c>
      <c r="N103" s="274">
        <f t="shared" si="23"/>
        <v>0</v>
      </c>
      <c r="O103" s="274">
        <f t="shared" si="23"/>
        <v>0</v>
      </c>
      <c r="P103" s="274">
        <f t="shared" si="23"/>
        <v>197</v>
      </c>
      <c r="Q103" s="274">
        <f t="shared" si="23"/>
        <v>4582</v>
      </c>
      <c r="R103" s="274">
        <f t="shared" si="23"/>
        <v>197</v>
      </c>
      <c r="S103" s="274">
        <f t="shared" si="23"/>
        <v>4582</v>
      </c>
      <c r="T103" s="274">
        <f t="shared" si="23"/>
        <v>0</v>
      </c>
      <c r="U103" s="274">
        <f t="shared" si="23"/>
        <v>0</v>
      </c>
      <c r="V103" s="274">
        <f t="shared" si="23"/>
        <v>11</v>
      </c>
      <c r="W103" s="274">
        <f t="shared" si="23"/>
        <v>176</v>
      </c>
      <c r="X103" s="274">
        <f t="shared" si="23"/>
        <v>40</v>
      </c>
      <c r="Y103" s="274">
        <f t="shared" si="23"/>
        <v>497</v>
      </c>
      <c r="Z103" s="274">
        <f t="shared" si="23"/>
        <v>0</v>
      </c>
      <c r="AA103" s="274">
        <f t="shared" si="23"/>
        <v>0</v>
      </c>
      <c r="AB103" s="274">
        <f t="shared" si="23"/>
        <v>4</v>
      </c>
      <c r="AC103" s="274">
        <f t="shared" si="23"/>
        <v>368</v>
      </c>
      <c r="AD103" s="274">
        <f t="shared" si="23"/>
        <v>19</v>
      </c>
      <c r="AE103" s="274">
        <f t="shared" si="23"/>
        <v>678</v>
      </c>
      <c r="AF103" s="274">
        <f t="shared" si="23"/>
        <v>39</v>
      </c>
      <c r="AG103" s="274">
        <f t="shared" si="23"/>
        <v>401</v>
      </c>
      <c r="AH103" s="274">
        <f t="shared" si="23"/>
        <v>1</v>
      </c>
      <c r="AI103" s="274">
        <f t="shared" si="23"/>
        <v>4</v>
      </c>
      <c r="AJ103" s="274">
        <f t="shared" si="23"/>
        <v>9</v>
      </c>
      <c r="AK103" s="274">
        <f t="shared" si="23"/>
        <v>67</v>
      </c>
      <c r="AL103" s="274">
        <f t="shared" si="23"/>
        <v>10</v>
      </c>
      <c r="AM103" s="274">
        <f t="shared" si="23"/>
        <v>541</v>
      </c>
      <c r="AN103" s="274">
        <f t="shared" si="23"/>
        <v>15</v>
      </c>
      <c r="AO103" s="274">
        <f t="shared" si="23"/>
        <v>130</v>
      </c>
      <c r="AP103" s="274">
        <f t="shared" si="23"/>
        <v>5</v>
      </c>
      <c r="AQ103" s="274">
        <f t="shared" si="23"/>
        <v>29</v>
      </c>
      <c r="AR103" s="274">
        <f t="shared" si="23"/>
        <v>2</v>
      </c>
      <c r="AS103" s="274">
        <f t="shared" si="23"/>
        <v>17</v>
      </c>
      <c r="AT103" s="274">
        <f t="shared" si="23"/>
        <v>16</v>
      </c>
      <c r="AU103" s="274">
        <f t="shared" si="23"/>
        <v>203</v>
      </c>
      <c r="AV103" s="274">
        <f t="shared" si="23"/>
        <v>2</v>
      </c>
      <c r="AW103" s="274">
        <f t="shared" si="23"/>
        <v>8</v>
      </c>
      <c r="AX103" s="274">
        <f t="shared" si="23"/>
        <v>24</v>
      </c>
      <c r="AY103" s="274">
        <f t="shared" si="23"/>
        <v>1463</v>
      </c>
      <c r="AZ103" s="274">
        <f t="shared" si="23"/>
        <v>0</v>
      </c>
      <c r="BA103" s="274">
        <f t="shared" si="23"/>
        <v>0</v>
      </c>
    </row>
    <row r="104" spans="1:53" s="199" customFormat="1" ht="13.5" customHeight="1">
      <c r="A104" s="198" t="s">
        <v>235</v>
      </c>
      <c r="B104" s="371">
        <v>81</v>
      </c>
      <c r="C104" s="371">
        <v>872</v>
      </c>
      <c r="D104" s="371">
        <v>655</v>
      </c>
      <c r="E104" s="371">
        <v>217</v>
      </c>
      <c r="F104" s="240">
        <v>81</v>
      </c>
      <c r="G104" s="239">
        <v>872</v>
      </c>
      <c r="H104" s="239">
        <v>655</v>
      </c>
      <c r="I104" s="239">
        <v>217</v>
      </c>
      <c r="J104" s="239" t="s">
        <v>1667</v>
      </c>
      <c r="K104" s="239" t="s">
        <v>1667</v>
      </c>
      <c r="L104" s="250" t="s">
        <v>1667</v>
      </c>
      <c r="M104" s="252" t="s">
        <v>1667</v>
      </c>
      <c r="N104" s="260" t="s">
        <v>1667</v>
      </c>
      <c r="O104" s="260" t="s">
        <v>1667</v>
      </c>
      <c r="P104" s="260">
        <v>81</v>
      </c>
      <c r="Q104" s="260">
        <v>872</v>
      </c>
      <c r="R104" s="258">
        <v>81</v>
      </c>
      <c r="S104" s="252">
        <v>872</v>
      </c>
      <c r="T104" s="250" t="s">
        <v>1667</v>
      </c>
      <c r="U104" s="252" t="s">
        <v>1667</v>
      </c>
      <c r="V104" s="250">
        <v>10</v>
      </c>
      <c r="W104" s="260">
        <v>66</v>
      </c>
      <c r="X104" s="261">
        <v>11</v>
      </c>
      <c r="Y104" s="252">
        <v>66</v>
      </c>
      <c r="Z104" s="261" t="s">
        <v>1667</v>
      </c>
      <c r="AA104" s="252" t="s">
        <v>1667</v>
      </c>
      <c r="AB104" s="250" t="s">
        <v>1667</v>
      </c>
      <c r="AC104" s="252" t="s">
        <v>1667</v>
      </c>
      <c r="AD104" s="250">
        <v>8</v>
      </c>
      <c r="AE104" s="252">
        <v>128</v>
      </c>
      <c r="AF104" s="261">
        <v>14</v>
      </c>
      <c r="AG104" s="260">
        <v>73</v>
      </c>
      <c r="AH104" s="261" t="s">
        <v>1667</v>
      </c>
      <c r="AI104" s="252" t="s">
        <v>1667</v>
      </c>
      <c r="AJ104" s="250">
        <v>3</v>
      </c>
      <c r="AK104" s="252">
        <v>40</v>
      </c>
      <c r="AL104" s="250">
        <v>6</v>
      </c>
      <c r="AM104" s="260">
        <v>39</v>
      </c>
      <c r="AN104" s="250">
        <v>6</v>
      </c>
      <c r="AO104" s="252">
        <v>30</v>
      </c>
      <c r="AP104" s="250">
        <v>3</v>
      </c>
      <c r="AQ104" s="252">
        <v>19</v>
      </c>
      <c r="AR104" s="261">
        <v>1</v>
      </c>
      <c r="AS104" s="252">
        <v>7</v>
      </c>
      <c r="AT104" s="261">
        <v>7</v>
      </c>
      <c r="AU104" s="252">
        <v>139</v>
      </c>
      <c r="AV104" s="261">
        <v>1</v>
      </c>
      <c r="AW104" s="252">
        <v>7</v>
      </c>
      <c r="AX104" s="236">
        <v>11</v>
      </c>
      <c r="AY104" s="239">
        <v>258</v>
      </c>
      <c r="AZ104" s="236" t="s">
        <v>1667</v>
      </c>
      <c r="BA104" s="239" t="s">
        <v>1667</v>
      </c>
    </row>
    <row r="105" spans="1:53" s="199" customFormat="1" ht="13.5" customHeight="1">
      <c r="A105" s="198" t="s">
        <v>236</v>
      </c>
      <c r="B105" s="371">
        <v>116</v>
      </c>
      <c r="C105" s="371">
        <v>3710</v>
      </c>
      <c r="D105" s="371">
        <v>2627</v>
      </c>
      <c r="E105" s="371">
        <v>1083</v>
      </c>
      <c r="F105" s="240">
        <v>116</v>
      </c>
      <c r="G105" s="239">
        <v>3710</v>
      </c>
      <c r="H105" s="239">
        <v>2627</v>
      </c>
      <c r="I105" s="239">
        <v>1083</v>
      </c>
      <c r="J105" s="239" t="s">
        <v>1667</v>
      </c>
      <c r="K105" s="239" t="s">
        <v>1667</v>
      </c>
      <c r="L105" s="250" t="s">
        <v>1667</v>
      </c>
      <c r="M105" s="252" t="s">
        <v>1667</v>
      </c>
      <c r="N105" s="260" t="s">
        <v>1667</v>
      </c>
      <c r="O105" s="260" t="s">
        <v>1667</v>
      </c>
      <c r="P105" s="260">
        <v>116</v>
      </c>
      <c r="Q105" s="260">
        <v>3710</v>
      </c>
      <c r="R105" s="258">
        <v>116</v>
      </c>
      <c r="S105" s="252">
        <v>3710</v>
      </c>
      <c r="T105" s="250" t="s">
        <v>1667</v>
      </c>
      <c r="U105" s="252" t="s">
        <v>1667</v>
      </c>
      <c r="V105" s="250">
        <v>1</v>
      </c>
      <c r="W105" s="260">
        <v>110</v>
      </c>
      <c r="X105" s="261">
        <v>29</v>
      </c>
      <c r="Y105" s="252">
        <v>431</v>
      </c>
      <c r="Z105" s="261" t="s">
        <v>1667</v>
      </c>
      <c r="AA105" s="252" t="s">
        <v>1667</v>
      </c>
      <c r="AB105" s="250">
        <v>4</v>
      </c>
      <c r="AC105" s="252">
        <v>368</v>
      </c>
      <c r="AD105" s="250">
        <v>11</v>
      </c>
      <c r="AE105" s="252">
        <v>550</v>
      </c>
      <c r="AF105" s="261">
        <v>25</v>
      </c>
      <c r="AG105" s="260">
        <v>328</v>
      </c>
      <c r="AH105" s="261">
        <v>1</v>
      </c>
      <c r="AI105" s="252">
        <v>4</v>
      </c>
      <c r="AJ105" s="250">
        <v>6</v>
      </c>
      <c r="AK105" s="252">
        <v>27</v>
      </c>
      <c r="AL105" s="250">
        <v>4</v>
      </c>
      <c r="AM105" s="260">
        <v>502</v>
      </c>
      <c r="AN105" s="250">
        <v>9</v>
      </c>
      <c r="AO105" s="252">
        <v>100</v>
      </c>
      <c r="AP105" s="250">
        <v>2</v>
      </c>
      <c r="AQ105" s="252">
        <v>10</v>
      </c>
      <c r="AR105" s="261">
        <v>1</v>
      </c>
      <c r="AS105" s="252">
        <v>10</v>
      </c>
      <c r="AT105" s="261">
        <v>9</v>
      </c>
      <c r="AU105" s="252">
        <v>64</v>
      </c>
      <c r="AV105" s="250">
        <v>1</v>
      </c>
      <c r="AW105" s="252">
        <v>1</v>
      </c>
      <c r="AX105" s="240">
        <v>13</v>
      </c>
      <c r="AY105" s="239">
        <v>1205</v>
      </c>
      <c r="AZ105" s="240" t="s">
        <v>1667</v>
      </c>
      <c r="BA105" s="239" t="s">
        <v>1667</v>
      </c>
    </row>
    <row r="106" spans="1:53" s="241" customFormat="1" ht="13.5">
      <c r="A106" s="263" t="s">
        <v>237</v>
      </c>
      <c r="B106" s="274">
        <f>SUM(B107:B110)</f>
        <v>487</v>
      </c>
      <c r="C106" s="274">
        <f aca="true" t="shared" si="24" ref="C106:BA106">SUM(C107:C110)</f>
        <v>14025</v>
      </c>
      <c r="D106" s="274">
        <f t="shared" si="24"/>
        <v>9753</v>
      </c>
      <c r="E106" s="274">
        <f t="shared" si="24"/>
        <v>4269</v>
      </c>
      <c r="F106" s="274">
        <f t="shared" si="24"/>
        <v>479</v>
      </c>
      <c r="G106" s="274">
        <f t="shared" si="24"/>
        <v>11842</v>
      </c>
      <c r="H106" s="274">
        <f t="shared" si="24"/>
        <v>7950</v>
      </c>
      <c r="I106" s="274">
        <f t="shared" si="24"/>
        <v>3889</v>
      </c>
      <c r="J106" s="274">
        <f t="shared" si="24"/>
        <v>0</v>
      </c>
      <c r="K106" s="274">
        <f t="shared" si="24"/>
        <v>0</v>
      </c>
      <c r="L106" s="274">
        <f t="shared" si="24"/>
        <v>0</v>
      </c>
      <c r="M106" s="274">
        <f t="shared" si="24"/>
        <v>0</v>
      </c>
      <c r="N106" s="274">
        <f t="shared" si="24"/>
        <v>0</v>
      </c>
      <c r="O106" s="274">
        <f t="shared" si="24"/>
        <v>0</v>
      </c>
      <c r="P106" s="274">
        <f t="shared" si="24"/>
        <v>487</v>
      </c>
      <c r="Q106" s="274">
        <f t="shared" si="24"/>
        <v>14025</v>
      </c>
      <c r="R106" s="274">
        <f t="shared" si="24"/>
        <v>479</v>
      </c>
      <c r="S106" s="274">
        <f t="shared" si="24"/>
        <v>11842</v>
      </c>
      <c r="T106" s="274">
        <f t="shared" si="24"/>
        <v>0</v>
      </c>
      <c r="U106" s="274">
        <f t="shared" si="24"/>
        <v>0</v>
      </c>
      <c r="V106" s="274">
        <f t="shared" si="24"/>
        <v>13</v>
      </c>
      <c r="W106" s="274">
        <f t="shared" si="24"/>
        <v>1550</v>
      </c>
      <c r="X106" s="274">
        <f t="shared" si="24"/>
        <v>8</v>
      </c>
      <c r="Y106" s="274">
        <f t="shared" si="24"/>
        <v>267</v>
      </c>
      <c r="Z106" s="274">
        <f t="shared" si="24"/>
        <v>0</v>
      </c>
      <c r="AA106" s="274">
        <f t="shared" si="24"/>
        <v>0</v>
      </c>
      <c r="AB106" s="274">
        <f t="shared" si="24"/>
        <v>25</v>
      </c>
      <c r="AC106" s="274">
        <f t="shared" si="24"/>
        <v>1457</v>
      </c>
      <c r="AD106" s="274">
        <f t="shared" si="24"/>
        <v>96</v>
      </c>
      <c r="AE106" s="274">
        <f t="shared" si="24"/>
        <v>2480</v>
      </c>
      <c r="AF106" s="274">
        <f t="shared" si="24"/>
        <v>174</v>
      </c>
      <c r="AG106" s="274">
        <f t="shared" si="24"/>
        <v>1841</v>
      </c>
      <c r="AH106" s="274">
        <f t="shared" si="24"/>
        <v>2</v>
      </c>
      <c r="AI106" s="274">
        <f t="shared" si="24"/>
        <v>900</v>
      </c>
      <c r="AJ106" s="274">
        <f t="shared" si="24"/>
        <v>11</v>
      </c>
      <c r="AK106" s="274">
        <f t="shared" si="24"/>
        <v>109</v>
      </c>
      <c r="AL106" s="274">
        <f t="shared" si="24"/>
        <v>16</v>
      </c>
      <c r="AM106" s="274">
        <f t="shared" si="24"/>
        <v>773</v>
      </c>
      <c r="AN106" s="274">
        <f t="shared" si="24"/>
        <v>60</v>
      </c>
      <c r="AO106" s="274">
        <f t="shared" si="24"/>
        <v>870</v>
      </c>
      <c r="AP106" s="274">
        <f t="shared" si="24"/>
        <v>15</v>
      </c>
      <c r="AQ106" s="274">
        <f t="shared" si="24"/>
        <v>464</v>
      </c>
      <c r="AR106" s="274">
        <f t="shared" si="24"/>
        <v>5</v>
      </c>
      <c r="AS106" s="274">
        <f t="shared" si="24"/>
        <v>240</v>
      </c>
      <c r="AT106" s="274">
        <f t="shared" si="24"/>
        <v>8</v>
      </c>
      <c r="AU106" s="274">
        <f t="shared" si="24"/>
        <v>200</v>
      </c>
      <c r="AV106" s="274">
        <f t="shared" si="24"/>
        <v>1</v>
      </c>
      <c r="AW106" s="274">
        <f t="shared" si="24"/>
        <v>6</v>
      </c>
      <c r="AX106" s="274">
        <f t="shared" si="24"/>
        <v>45</v>
      </c>
      <c r="AY106" s="274">
        <f t="shared" si="24"/>
        <v>685</v>
      </c>
      <c r="AZ106" s="274">
        <f t="shared" si="24"/>
        <v>8</v>
      </c>
      <c r="BA106" s="274">
        <f t="shared" si="24"/>
        <v>2183</v>
      </c>
    </row>
    <row r="107" spans="1:53" s="199" customFormat="1" ht="13.5">
      <c r="A107" s="198" t="s">
        <v>238</v>
      </c>
      <c r="B107" s="371">
        <v>224</v>
      </c>
      <c r="C107" s="371">
        <v>4560</v>
      </c>
      <c r="D107" s="371">
        <v>2536</v>
      </c>
      <c r="E107" s="371">
        <v>2021</v>
      </c>
      <c r="F107" s="240">
        <v>224</v>
      </c>
      <c r="G107" s="239">
        <v>4560</v>
      </c>
      <c r="H107" s="239">
        <v>2536</v>
      </c>
      <c r="I107" s="239">
        <v>2021</v>
      </c>
      <c r="J107" s="239" t="s">
        <v>1667</v>
      </c>
      <c r="K107" s="239" t="s">
        <v>1667</v>
      </c>
      <c r="L107" s="250" t="s">
        <v>1667</v>
      </c>
      <c r="M107" s="252" t="s">
        <v>1667</v>
      </c>
      <c r="N107" s="260" t="s">
        <v>1667</v>
      </c>
      <c r="O107" s="260" t="s">
        <v>1667</v>
      </c>
      <c r="P107" s="260">
        <v>224</v>
      </c>
      <c r="Q107" s="260">
        <v>4560</v>
      </c>
      <c r="R107" s="258">
        <v>224</v>
      </c>
      <c r="S107" s="252">
        <v>4560</v>
      </c>
      <c r="T107" s="250" t="s">
        <v>1667</v>
      </c>
      <c r="U107" s="252" t="s">
        <v>1667</v>
      </c>
      <c r="V107" s="250">
        <v>3</v>
      </c>
      <c r="W107" s="260">
        <v>864</v>
      </c>
      <c r="X107" s="261">
        <v>1</v>
      </c>
      <c r="Y107" s="252">
        <v>3</v>
      </c>
      <c r="Z107" s="261" t="s">
        <v>1667</v>
      </c>
      <c r="AA107" s="252" t="s">
        <v>1667</v>
      </c>
      <c r="AB107" s="250">
        <v>1</v>
      </c>
      <c r="AC107" s="252">
        <v>167</v>
      </c>
      <c r="AD107" s="250">
        <v>2</v>
      </c>
      <c r="AE107" s="252">
        <v>180</v>
      </c>
      <c r="AF107" s="261">
        <v>140</v>
      </c>
      <c r="AG107" s="260">
        <v>1081</v>
      </c>
      <c r="AH107" s="261">
        <v>2</v>
      </c>
      <c r="AI107" s="252">
        <v>900</v>
      </c>
      <c r="AJ107" s="261">
        <v>2</v>
      </c>
      <c r="AK107" s="252">
        <v>17</v>
      </c>
      <c r="AL107" s="261">
        <v>1</v>
      </c>
      <c r="AM107" s="260">
        <v>74</v>
      </c>
      <c r="AN107" s="261">
        <v>44</v>
      </c>
      <c r="AO107" s="252">
        <v>692</v>
      </c>
      <c r="AP107" s="261">
        <v>12</v>
      </c>
      <c r="AQ107" s="252">
        <v>279</v>
      </c>
      <c r="AR107" s="261" t="s">
        <v>1667</v>
      </c>
      <c r="AS107" s="252" t="s">
        <v>1667</v>
      </c>
      <c r="AT107" s="261">
        <v>1</v>
      </c>
      <c r="AU107" s="252">
        <v>3</v>
      </c>
      <c r="AV107" s="261" t="s">
        <v>1667</v>
      </c>
      <c r="AW107" s="252" t="s">
        <v>1667</v>
      </c>
      <c r="AX107" s="236">
        <v>15</v>
      </c>
      <c r="AY107" s="239">
        <v>300</v>
      </c>
      <c r="AZ107" s="236" t="s">
        <v>1667</v>
      </c>
      <c r="BA107" s="239" t="s">
        <v>1667</v>
      </c>
    </row>
    <row r="108" spans="1:53" s="199" customFormat="1" ht="13.5">
      <c r="A108" s="198" t="s">
        <v>239</v>
      </c>
      <c r="B108" s="371">
        <v>144</v>
      </c>
      <c r="C108" s="371">
        <v>6782</v>
      </c>
      <c r="D108" s="371">
        <v>4980</v>
      </c>
      <c r="E108" s="371">
        <v>1802</v>
      </c>
      <c r="F108" s="240">
        <v>136</v>
      </c>
      <c r="G108" s="239">
        <v>4599</v>
      </c>
      <c r="H108" s="239">
        <v>3177</v>
      </c>
      <c r="I108" s="239">
        <v>1422</v>
      </c>
      <c r="J108" s="239" t="s">
        <v>1667</v>
      </c>
      <c r="K108" s="239" t="s">
        <v>1667</v>
      </c>
      <c r="L108" s="250" t="s">
        <v>1667</v>
      </c>
      <c r="M108" s="252" t="s">
        <v>1667</v>
      </c>
      <c r="N108" s="260" t="s">
        <v>1667</v>
      </c>
      <c r="O108" s="260" t="s">
        <v>1667</v>
      </c>
      <c r="P108" s="260">
        <v>144</v>
      </c>
      <c r="Q108" s="260">
        <v>6782</v>
      </c>
      <c r="R108" s="258">
        <v>136</v>
      </c>
      <c r="S108" s="252">
        <v>4599</v>
      </c>
      <c r="T108" s="250" t="s">
        <v>1667</v>
      </c>
      <c r="U108" s="252" t="s">
        <v>1667</v>
      </c>
      <c r="V108" s="250">
        <v>7</v>
      </c>
      <c r="W108" s="260">
        <v>637</v>
      </c>
      <c r="X108" s="261">
        <v>5</v>
      </c>
      <c r="Y108" s="252">
        <v>155</v>
      </c>
      <c r="Z108" s="261" t="s">
        <v>1667</v>
      </c>
      <c r="AA108" s="252" t="s">
        <v>1667</v>
      </c>
      <c r="AB108" s="250">
        <v>22</v>
      </c>
      <c r="AC108" s="252">
        <v>1198</v>
      </c>
      <c r="AD108" s="250">
        <v>14</v>
      </c>
      <c r="AE108" s="252">
        <v>302</v>
      </c>
      <c r="AF108" s="261">
        <v>22</v>
      </c>
      <c r="AG108" s="260">
        <v>559</v>
      </c>
      <c r="AH108" s="261" t="s">
        <v>1667</v>
      </c>
      <c r="AI108" s="252" t="s">
        <v>1667</v>
      </c>
      <c r="AJ108" s="250">
        <v>5</v>
      </c>
      <c r="AK108" s="252">
        <v>69</v>
      </c>
      <c r="AL108" s="250">
        <v>13</v>
      </c>
      <c r="AM108" s="260">
        <v>684</v>
      </c>
      <c r="AN108" s="250">
        <v>15</v>
      </c>
      <c r="AO108" s="252">
        <v>172</v>
      </c>
      <c r="AP108" s="250">
        <v>3</v>
      </c>
      <c r="AQ108" s="252">
        <v>185</v>
      </c>
      <c r="AR108" s="261">
        <v>5</v>
      </c>
      <c r="AS108" s="252">
        <v>240</v>
      </c>
      <c r="AT108" s="261">
        <v>7</v>
      </c>
      <c r="AU108" s="252">
        <v>197</v>
      </c>
      <c r="AV108" s="250">
        <v>1</v>
      </c>
      <c r="AW108" s="252">
        <v>6</v>
      </c>
      <c r="AX108" s="240">
        <v>17</v>
      </c>
      <c r="AY108" s="239">
        <v>195</v>
      </c>
      <c r="AZ108" s="240">
        <v>8</v>
      </c>
      <c r="BA108" s="239">
        <v>2183</v>
      </c>
    </row>
    <row r="109" spans="1:53" s="199" customFormat="1" ht="13.5">
      <c r="A109" s="198" t="s">
        <v>1681</v>
      </c>
      <c r="B109" s="371">
        <v>59</v>
      </c>
      <c r="C109" s="371">
        <v>1092</v>
      </c>
      <c r="D109" s="371">
        <v>978</v>
      </c>
      <c r="E109" s="371">
        <v>114</v>
      </c>
      <c r="F109" s="240">
        <v>59</v>
      </c>
      <c r="G109" s="239">
        <v>1092</v>
      </c>
      <c r="H109" s="239">
        <v>978</v>
      </c>
      <c r="I109" s="239">
        <v>114</v>
      </c>
      <c r="J109" s="239" t="s">
        <v>1667</v>
      </c>
      <c r="K109" s="239" t="s">
        <v>1667</v>
      </c>
      <c r="L109" s="250" t="s">
        <v>1667</v>
      </c>
      <c r="M109" s="252" t="s">
        <v>1667</v>
      </c>
      <c r="N109" s="260" t="s">
        <v>1667</v>
      </c>
      <c r="O109" s="260" t="s">
        <v>1667</v>
      </c>
      <c r="P109" s="260">
        <v>59</v>
      </c>
      <c r="Q109" s="260">
        <v>1092</v>
      </c>
      <c r="R109" s="258">
        <v>59</v>
      </c>
      <c r="S109" s="252">
        <v>1092</v>
      </c>
      <c r="T109" s="250" t="s">
        <v>1667</v>
      </c>
      <c r="U109" s="252" t="s">
        <v>1667</v>
      </c>
      <c r="V109" s="250">
        <v>1</v>
      </c>
      <c r="W109" s="260">
        <v>18</v>
      </c>
      <c r="X109" s="261" t="s">
        <v>1667</v>
      </c>
      <c r="Y109" s="252" t="s">
        <v>1667</v>
      </c>
      <c r="Z109" s="261" t="s">
        <v>1667</v>
      </c>
      <c r="AA109" s="252" t="s">
        <v>1667</v>
      </c>
      <c r="AB109" s="250">
        <v>1</v>
      </c>
      <c r="AC109" s="252">
        <v>13</v>
      </c>
      <c r="AD109" s="250">
        <v>38</v>
      </c>
      <c r="AE109" s="252">
        <v>877</v>
      </c>
      <c r="AF109" s="261">
        <v>6</v>
      </c>
      <c r="AG109" s="260">
        <v>25</v>
      </c>
      <c r="AH109" s="261" t="s">
        <v>1667</v>
      </c>
      <c r="AI109" s="252" t="s">
        <v>1667</v>
      </c>
      <c r="AJ109" s="261">
        <v>2</v>
      </c>
      <c r="AK109" s="252">
        <v>12</v>
      </c>
      <c r="AL109" s="261">
        <v>2</v>
      </c>
      <c r="AM109" s="260">
        <v>15</v>
      </c>
      <c r="AN109" s="261" t="s">
        <v>1667</v>
      </c>
      <c r="AO109" s="252" t="s">
        <v>1667</v>
      </c>
      <c r="AP109" s="261" t="s">
        <v>1667</v>
      </c>
      <c r="AQ109" s="252" t="s">
        <v>1667</v>
      </c>
      <c r="AR109" s="261" t="s">
        <v>1667</v>
      </c>
      <c r="AS109" s="252" t="s">
        <v>1667</v>
      </c>
      <c r="AT109" s="261" t="s">
        <v>1667</v>
      </c>
      <c r="AU109" s="252" t="s">
        <v>1667</v>
      </c>
      <c r="AV109" s="261" t="s">
        <v>1667</v>
      </c>
      <c r="AW109" s="252" t="s">
        <v>1667</v>
      </c>
      <c r="AX109" s="236">
        <v>9</v>
      </c>
      <c r="AY109" s="239">
        <v>132</v>
      </c>
      <c r="AZ109" s="236" t="s">
        <v>1667</v>
      </c>
      <c r="BA109" s="239" t="s">
        <v>1667</v>
      </c>
    </row>
    <row r="110" spans="1:53" s="199" customFormat="1" ht="13.5">
      <c r="A110" s="198" t="s">
        <v>1682</v>
      </c>
      <c r="B110" s="371">
        <v>60</v>
      </c>
      <c r="C110" s="371">
        <v>1591</v>
      </c>
      <c r="D110" s="371">
        <v>1259</v>
      </c>
      <c r="E110" s="371">
        <v>332</v>
      </c>
      <c r="F110" s="240">
        <v>60</v>
      </c>
      <c r="G110" s="239">
        <v>1591</v>
      </c>
      <c r="H110" s="239">
        <v>1259</v>
      </c>
      <c r="I110" s="239">
        <v>332</v>
      </c>
      <c r="J110" s="239" t="s">
        <v>1667</v>
      </c>
      <c r="K110" s="239" t="s">
        <v>1667</v>
      </c>
      <c r="L110" s="250" t="s">
        <v>1667</v>
      </c>
      <c r="M110" s="252" t="s">
        <v>1667</v>
      </c>
      <c r="N110" s="260" t="s">
        <v>1667</v>
      </c>
      <c r="O110" s="260" t="s">
        <v>1667</v>
      </c>
      <c r="P110" s="260">
        <v>60</v>
      </c>
      <c r="Q110" s="260">
        <v>1591</v>
      </c>
      <c r="R110" s="258">
        <v>60</v>
      </c>
      <c r="S110" s="252">
        <v>1591</v>
      </c>
      <c r="T110" s="250" t="s">
        <v>1667</v>
      </c>
      <c r="U110" s="252" t="s">
        <v>1667</v>
      </c>
      <c r="V110" s="250">
        <v>2</v>
      </c>
      <c r="W110" s="260">
        <v>31</v>
      </c>
      <c r="X110" s="261">
        <v>2</v>
      </c>
      <c r="Y110" s="252">
        <v>109</v>
      </c>
      <c r="Z110" s="261" t="s">
        <v>1667</v>
      </c>
      <c r="AA110" s="252" t="s">
        <v>1667</v>
      </c>
      <c r="AB110" s="250">
        <v>1</v>
      </c>
      <c r="AC110" s="252">
        <v>79</v>
      </c>
      <c r="AD110" s="250">
        <v>42</v>
      </c>
      <c r="AE110" s="252">
        <v>1121</v>
      </c>
      <c r="AF110" s="261">
        <v>6</v>
      </c>
      <c r="AG110" s="260">
        <v>176</v>
      </c>
      <c r="AH110" s="261" t="s">
        <v>1667</v>
      </c>
      <c r="AI110" s="252" t="s">
        <v>1667</v>
      </c>
      <c r="AJ110" s="250">
        <v>2</v>
      </c>
      <c r="AK110" s="252">
        <v>11</v>
      </c>
      <c r="AL110" s="250" t="s">
        <v>1667</v>
      </c>
      <c r="AM110" s="260" t="s">
        <v>1667</v>
      </c>
      <c r="AN110" s="250">
        <v>1</v>
      </c>
      <c r="AO110" s="252">
        <v>6</v>
      </c>
      <c r="AP110" s="250" t="s">
        <v>1667</v>
      </c>
      <c r="AQ110" s="252" t="s">
        <v>1667</v>
      </c>
      <c r="AR110" s="261" t="s">
        <v>1667</v>
      </c>
      <c r="AS110" s="252" t="s">
        <v>1667</v>
      </c>
      <c r="AT110" s="261" t="s">
        <v>1667</v>
      </c>
      <c r="AU110" s="252" t="s">
        <v>1667</v>
      </c>
      <c r="AV110" s="250" t="s">
        <v>1667</v>
      </c>
      <c r="AW110" s="252" t="s">
        <v>1667</v>
      </c>
      <c r="AX110" s="240">
        <v>4</v>
      </c>
      <c r="AY110" s="239">
        <v>58</v>
      </c>
      <c r="AZ110" s="240" t="s">
        <v>1667</v>
      </c>
      <c r="BA110" s="239" t="s">
        <v>1667</v>
      </c>
    </row>
    <row r="111" spans="1:53" s="241" customFormat="1" ht="13.5">
      <c r="A111" s="263" t="s">
        <v>240</v>
      </c>
      <c r="B111" s="274">
        <f>SUM(B112:B114)</f>
        <v>193</v>
      </c>
      <c r="C111" s="274">
        <f aca="true" t="shared" si="25" ref="C111:BA111">SUM(C112:C114)</f>
        <v>3603</v>
      </c>
      <c r="D111" s="274">
        <f t="shared" si="25"/>
        <v>2174</v>
      </c>
      <c r="E111" s="274">
        <f t="shared" si="25"/>
        <v>1429</v>
      </c>
      <c r="F111" s="274">
        <f t="shared" si="25"/>
        <v>193</v>
      </c>
      <c r="G111" s="274">
        <f t="shared" si="25"/>
        <v>3603</v>
      </c>
      <c r="H111" s="274">
        <f t="shared" si="25"/>
        <v>2174</v>
      </c>
      <c r="I111" s="274">
        <f t="shared" si="25"/>
        <v>1429</v>
      </c>
      <c r="J111" s="274">
        <f t="shared" si="25"/>
        <v>0</v>
      </c>
      <c r="K111" s="274">
        <f t="shared" si="25"/>
        <v>0</v>
      </c>
      <c r="L111" s="274">
        <f t="shared" si="25"/>
        <v>0</v>
      </c>
      <c r="M111" s="274">
        <f t="shared" si="25"/>
        <v>0</v>
      </c>
      <c r="N111" s="274">
        <f t="shared" si="25"/>
        <v>0</v>
      </c>
      <c r="O111" s="274">
        <f t="shared" si="25"/>
        <v>0</v>
      </c>
      <c r="P111" s="274">
        <f t="shared" si="25"/>
        <v>193</v>
      </c>
      <c r="Q111" s="274">
        <f t="shared" si="25"/>
        <v>3603</v>
      </c>
      <c r="R111" s="274">
        <f t="shared" si="25"/>
        <v>193</v>
      </c>
      <c r="S111" s="274">
        <f t="shared" si="25"/>
        <v>3603</v>
      </c>
      <c r="T111" s="274">
        <f t="shared" si="25"/>
        <v>0</v>
      </c>
      <c r="U111" s="274">
        <f t="shared" si="25"/>
        <v>0</v>
      </c>
      <c r="V111" s="274">
        <f t="shared" si="25"/>
        <v>14</v>
      </c>
      <c r="W111" s="274">
        <f t="shared" si="25"/>
        <v>211</v>
      </c>
      <c r="X111" s="274">
        <f t="shared" si="25"/>
        <v>30</v>
      </c>
      <c r="Y111" s="274">
        <f t="shared" si="25"/>
        <v>292</v>
      </c>
      <c r="Z111" s="274">
        <f t="shared" si="25"/>
        <v>0</v>
      </c>
      <c r="AA111" s="274">
        <f t="shared" si="25"/>
        <v>0</v>
      </c>
      <c r="AB111" s="274">
        <f t="shared" si="25"/>
        <v>2</v>
      </c>
      <c r="AC111" s="274">
        <f t="shared" si="25"/>
        <v>6</v>
      </c>
      <c r="AD111" s="274">
        <f t="shared" si="25"/>
        <v>16</v>
      </c>
      <c r="AE111" s="274">
        <f t="shared" si="25"/>
        <v>905</v>
      </c>
      <c r="AF111" s="274">
        <f t="shared" si="25"/>
        <v>43</v>
      </c>
      <c r="AG111" s="274">
        <f t="shared" si="25"/>
        <v>840</v>
      </c>
      <c r="AH111" s="274">
        <f t="shared" si="25"/>
        <v>0</v>
      </c>
      <c r="AI111" s="274">
        <f t="shared" si="25"/>
        <v>0</v>
      </c>
      <c r="AJ111" s="274">
        <f t="shared" si="25"/>
        <v>22</v>
      </c>
      <c r="AK111" s="274">
        <f t="shared" si="25"/>
        <v>65</v>
      </c>
      <c r="AL111" s="274">
        <f t="shared" si="25"/>
        <v>10</v>
      </c>
      <c r="AM111" s="274">
        <f t="shared" si="25"/>
        <v>27</v>
      </c>
      <c r="AN111" s="274">
        <f t="shared" si="25"/>
        <v>14</v>
      </c>
      <c r="AO111" s="274">
        <f t="shared" si="25"/>
        <v>150</v>
      </c>
      <c r="AP111" s="274">
        <f t="shared" si="25"/>
        <v>11</v>
      </c>
      <c r="AQ111" s="274">
        <f t="shared" si="25"/>
        <v>156</v>
      </c>
      <c r="AR111" s="274">
        <f t="shared" si="25"/>
        <v>6</v>
      </c>
      <c r="AS111" s="274">
        <f t="shared" si="25"/>
        <v>172</v>
      </c>
      <c r="AT111" s="274">
        <f t="shared" si="25"/>
        <v>5</v>
      </c>
      <c r="AU111" s="274">
        <f t="shared" si="25"/>
        <v>22</v>
      </c>
      <c r="AV111" s="274">
        <f t="shared" si="25"/>
        <v>0</v>
      </c>
      <c r="AW111" s="274">
        <f t="shared" si="25"/>
        <v>0</v>
      </c>
      <c r="AX111" s="274">
        <f t="shared" si="25"/>
        <v>20</v>
      </c>
      <c r="AY111" s="274">
        <f t="shared" si="25"/>
        <v>757</v>
      </c>
      <c r="AZ111" s="274">
        <f t="shared" si="25"/>
        <v>0</v>
      </c>
      <c r="BA111" s="274">
        <f t="shared" si="25"/>
        <v>0</v>
      </c>
    </row>
    <row r="112" spans="1:53" s="199" customFormat="1" ht="13.5">
      <c r="A112" s="198" t="s">
        <v>5</v>
      </c>
      <c r="B112" s="371">
        <v>86</v>
      </c>
      <c r="C112" s="371">
        <v>1976</v>
      </c>
      <c r="D112" s="371">
        <v>1142</v>
      </c>
      <c r="E112" s="371">
        <v>834</v>
      </c>
      <c r="F112" s="240">
        <v>86</v>
      </c>
      <c r="G112" s="239">
        <v>1976</v>
      </c>
      <c r="H112" s="239">
        <v>1142</v>
      </c>
      <c r="I112" s="239">
        <v>834</v>
      </c>
      <c r="J112" s="239" t="s">
        <v>1667</v>
      </c>
      <c r="K112" s="239" t="s">
        <v>1667</v>
      </c>
      <c r="L112" s="250" t="s">
        <v>1667</v>
      </c>
      <c r="M112" s="252" t="s">
        <v>1667</v>
      </c>
      <c r="N112" s="260" t="s">
        <v>1667</v>
      </c>
      <c r="O112" s="260" t="s">
        <v>1667</v>
      </c>
      <c r="P112" s="260">
        <v>86</v>
      </c>
      <c r="Q112" s="260">
        <v>1976</v>
      </c>
      <c r="R112" s="258">
        <v>86</v>
      </c>
      <c r="S112" s="252">
        <v>1976</v>
      </c>
      <c r="T112" s="250" t="s">
        <v>1667</v>
      </c>
      <c r="U112" s="252" t="s">
        <v>1667</v>
      </c>
      <c r="V112" s="250">
        <v>7</v>
      </c>
      <c r="W112" s="260">
        <v>185</v>
      </c>
      <c r="X112" s="261">
        <v>9</v>
      </c>
      <c r="Y112" s="252">
        <v>86</v>
      </c>
      <c r="Z112" s="261" t="s">
        <v>1667</v>
      </c>
      <c r="AA112" s="252" t="s">
        <v>1667</v>
      </c>
      <c r="AB112" s="250">
        <v>1</v>
      </c>
      <c r="AC112" s="252">
        <v>3</v>
      </c>
      <c r="AD112" s="250">
        <v>12</v>
      </c>
      <c r="AE112" s="252">
        <v>557</v>
      </c>
      <c r="AF112" s="261">
        <v>16</v>
      </c>
      <c r="AG112" s="260">
        <v>287</v>
      </c>
      <c r="AH112" s="261" t="s">
        <v>1667</v>
      </c>
      <c r="AI112" s="252" t="s">
        <v>1667</v>
      </c>
      <c r="AJ112" s="250">
        <v>11</v>
      </c>
      <c r="AK112" s="252">
        <v>25</v>
      </c>
      <c r="AL112" s="250">
        <v>7</v>
      </c>
      <c r="AM112" s="260">
        <v>23</v>
      </c>
      <c r="AN112" s="250">
        <v>6</v>
      </c>
      <c r="AO112" s="252">
        <v>32</v>
      </c>
      <c r="AP112" s="250">
        <v>5</v>
      </c>
      <c r="AQ112" s="252">
        <v>138</v>
      </c>
      <c r="AR112" s="261">
        <v>1</v>
      </c>
      <c r="AS112" s="252">
        <v>48</v>
      </c>
      <c r="AT112" s="261">
        <v>1</v>
      </c>
      <c r="AU112" s="252">
        <v>4</v>
      </c>
      <c r="AV112" s="250" t="s">
        <v>1667</v>
      </c>
      <c r="AW112" s="252" t="s">
        <v>1667</v>
      </c>
      <c r="AX112" s="240">
        <v>10</v>
      </c>
      <c r="AY112" s="239">
        <v>588</v>
      </c>
      <c r="AZ112" s="240" t="s">
        <v>1667</v>
      </c>
      <c r="BA112" s="239" t="s">
        <v>1667</v>
      </c>
    </row>
    <row r="113" spans="1:53" s="199" customFormat="1" ht="13.5">
      <c r="A113" s="198" t="s">
        <v>6</v>
      </c>
      <c r="B113" s="371">
        <v>72</v>
      </c>
      <c r="C113" s="371">
        <v>961</v>
      </c>
      <c r="D113" s="371">
        <v>547</v>
      </c>
      <c r="E113" s="371">
        <v>414</v>
      </c>
      <c r="F113" s="240">
        <v>72</v>
      </c>
      <c r="G113" s="239">
        <v>961</v>
      </c>
      <c r="H113" s="239">
        <v>547</v>
      </c>
      <c r="I113" s="239">
        <v>414</v>
      </c>
      <c r="J113" s="239" t="s">
        <v>1667</v>
      </c>
      <c r="K113" s="239" t="s">
        <v>1667</v>
      </c>
      <c r="L113" s="250" t="s">
        <v>1667</v>
      </c>
      <c r="M113" s="252" t="s">
        <v>1667</v>
      </c>
      <c r="N113" s="260" t="s">
        <v>1667</v>
      </c>
      <c r="O113" s="260" t="s">
        <v>1667</v>
      </c>
      <c r="P113" s="260">
        <v>72</v>
      </c>
      <c r="Q113" s="260">
        <v>961</v>
      </c>
      <c r="R113" s="258">
        <v>72</v>
      </c>
      <c r="S113" s="252">
        <v>961</v>
      </c>
      <c r="T113" s="250" t="s">
        <v>1667</v>
      </c>
      <c r="U113" s="252" t="s">
        <v>1667</v>
      </c>
      <c r="V113" s="250">
        <v>5</v>
      </c>
      <c r="W113" s="260">
        <v>21</v>
      </c>
      <c r="X113" s="261">
        <v>11</v>
      </c>
      <c r="Y113" s="252">
        <v>122</v>
      </c>
      <c r="Z113" s="261" t="s">
        <v>1667</v>
      </c>
      <c r="AA113" s="252" t="s">
        <v>1667</v>
      </c>
      <c r="AB113" s="250">
        <v>1</v>
      </c>
      <c r="AC113" s="252">
        <v>3</v>
      </c>
      <c r="AD113" s="250">
        <v>2</v>
      </c>
      <c r="AE113" s="252">
        <v>83</v>
      </c>
      <c r="AF113" s="261">
        <v>23</v>
      </c>
      <c r="AG113" s="260">
        <v>522</v>
      </c>
      <c r="AH113" s="261" t="s">
        <v>1667</v>
      </c>
      <c r="AI113" s="252" t="s">
        <v>1667</v>
      </c>
      <c r="AJ113" s="250">
        <v>7</v>
      </c>
      <c r="AK113" s="252">
        <v>29</v>
      </c>
      <c r="AL113" s="250">
        <v>1</v>
      </c>
      <c r="AM113" s="260">
        <v>2</v>
      </c>
      <c r="AN113" s="250">
        <v>6</v>
      </c>
      <c r="AO113" s="252">
        <v>59</v>
      </c>
      <c r="AP113" s="250">
        <v>3</v>
      </c>
      <c r="AQ113" s="252">
        <v>8</v>
      </c>
      <c r="AR113" s="261">
        <v>2</v>
      </c>
      <c r="AS113" s="252">
        <v>39</v>
      </c>
      <c r="AT113" s="261">
        <v>4</v>
      </c>
      <c r="AU113" s="252">
        <v>18</v>
      </c>
      <c r="AV113" s="250" t="s">
        <v>1667</v>
      </c>
      <c r="AW113" s="252" t="s">
        <v>1667</v>
      </c>
      <c r="AX113" s="240">
        <v>7</v>
      </c>
      <c r="AY113" s="239">
        <v>55</v>
      </c>
      <c r="AZ113" s="240" t="s">
        <v>1667</v>
      </c>
      <c r="BA113" s="239" t="s">
        <v>1667</v>
      </c>
    </row>
    <row r="114" spans="1:53" s="199" customFormat="1" ht="13.5">
      <c r="A114" s="198" t="s">
        <v>7</v>
      </c>
      <c r="B114" s="371">
        <v>35</v>
      </c>
      <c r="C114" s="371">
        <v>666</v>
      </c>
      <c r="D114" s="371">
        <v>485</v>
      </c>
      <c r="E114" s="371">
        <v>181</v>
      </c>
      <c r="F114" s="240">
        <v>35</v>
      </c>
      <c r="G114" s="239">
        <v>666</v>
      </c>
      <c r="H114" s="239">
        <v>485</v>
      </c>
      <c r="I114" s="239">
        <v>181</v>
      </c>
      <c r="J114" s="239" t="s">
        <v>1667</v>
      </c>
      <c r="K114" s="239" t="s">
        <v>1667</v>
      </c>
      <c r="L114" s="250" t="s">
        <v>1667</v>
      </c>
      <c r="M114" s="252" t="s">
        <v>1667</v>
      </c>
      <c r="N114" s="260" t="s">
        <v>1667</v>
      </c>
      <c r="O114" s="260" t="s">
        <v>1667</v>
      </c>
      <c r="P114" s="260">
        <v>35</v>
      </c>
      <c r="Q114" s="260">
        <v>666</v>
      </c>
      <c r="R114" s="258">
        <v>35</v>
      </c>
      <c r="S114" s="252">
        <v>666</v>
      </c>
      <c r="T114" s="250" t="s">
        <v>1667</v>
      </c>
      <c r="U114" s="252" t="s">
        <v>1667</v>
      </c>
      <c r="V114" s="250">
        <v>2</v>
      </c>
      <c r="W114" s="260">
        <v>5</v>
      </c>
      <c r="X114" s="261">
        <v>10</v>
      </c>
      <c r="Y114" s="252">
        <v>84</v>
      </c>
      <c r="Z114" s="261" t="s">
        <v>1667</v>
      </c>
      <c r="AA114" s="252" t="s">
        <v>1667</v>
      </c>
      <c r="AB114" s="250" t="s">
        <v>1667</v>
      </c>
      <c r="AC114" s="252" t="s">
        <v>1667</v>
      </c>
      <c r="AD114" s="250">
        <v>2</v>
      </c>
      <c r="AE114" s="252">
        <v>265</v>
      </c>
      <c r="AF114" s="261">
        <v>4</v>
      </c>
      <c r="AG114" s="260">
        <v>31</v>
      </c>
      <c r="AH114" s="261" t="s">
        <v>1667</v>
      </c>
      <c r="AI114" s="252" t="s">
        <v>1667</v>
      </c>
      <c r="AJ114" s="250">
        <v>4</v>
      </c>
      <c r="AK114" s="252">
        <v>11</v>
      </c>
      <c r="AL114" s="250">
        <v>2</v>
      </c>
      <c r="AM114" s="260">
        <v>2</v>
      </c>
      <c r="AN114" s="250">
        <v>2</v>
      </c>
      <c r="AO114" s="252">
        <v>59</v>
      </c>
      <c r="AP114" s="250">
        <v>3</v>
      </c>
      <c r="AQ114" s="252">
        <v>10</v>
      </c>
      <c r="AR114" s="250">
        <v>3</v>
      </c>
      <c r="AS114" s="252">
        <v>85</v>
      </c>
      <c r="AT114" s="250" t="s">
        <v>1667</v>
      </c>
      <c r="AU114" s="252" t="s">
        <v>1667</v>
      </c>
      <c r="AV114" s="250" t="s">
        <v>1667</v>
      </c>
      <c r="AW114" s="252" t="s">
        <v>1667</v>
      </c>
      <c r="AX114" s="240">
        <v>3</v>
      </c>
      <c r="AY114" s="239">
        <v>114</v>
      </c>
      <c r="AZ114" s="240" t="s">
        <v>1667</v>
      </c>
      <c r="BA114" s="239" t="s">
        <v>1667</v>
      </c>
    </row>
    <row r="115" spans="1:53" s="241" customFormat="1" ht="13.5">
      <c r="A115" s="263" t="s">
        <v>8</v>
      </c>
      <c r="B115" s="274">
        <v>127</v>
      </c>
      <c r="C115" s="274">
        <v>1153</v>
      </c>
      <c r="D115" s="274">
        <v>856</v>
      </c>
      <c r="E115" s="274">
        <v>297</v>
      </c>
      <c r="F115" s="264">
        <v>127</v>
      </c>
      <c r="G115" s="272">
        <v>1153</v>
      </c>
      <c r="H115" s="272">
        <v>856</v>
      </c>
      <c r="I115" s="272">
        <v>297</v>
      </c>
      <c r="J115" s="272" t="s">
        <v>1667</v>
      </c>
      <c r="K115" s="272" t="s">
        <v>1667</v>
      </c>
      <c r="L115" s="265" t="s">
        <v>1667</v>
      </c>
      <c r="M115" s="269" t="s">
        <v>1667</v>
      </c>
      <c r="N115" s="271" t="s">
        <v>1667</v>
      </c>
      <c r="O115" s="271" t="s">
        <v>1667</v>
      </c>
      <c r="P115" s="271">
        <v>127</v>
      </c>
      <c r="Q115" s="271">
        <v>1153</v>
      </c>
      <c r="R115" s="268">
        <v>127</v>
      </c>
      <c r="S115" s="273">
        <v>1153</v>
      </c>
      <c r="T115" s="265" t="s">
        <v>1667</v>
      </c>
      <c r="U115" s="269" t="s">
        <v>1667</v>
      </c>
      <c r="V115" s="265">
        <v>15</v>
      </c>
      <c r="W115" s="271">
        <v>109</v>
      </c>
      <c r="X115" s="268">
        <v>33</v>
      </c>
      <c r="Y115" s="269">
        <v>175</v>
      </c>
      <c r="Z115" s="268" t="s">
        <v>1667</v>
      </c>
      <c r="AA115" s="269" t="s">
        <v>1667</v>
      </c>
      <c r="AB115" s="265">
        <v>1</v>
      </c>
      <c r="AC115" s="269">
        <v>6</v>
      </c>
      <c r="AD115" s="265">
        <v>3</v>
      </c>
      <c r="AE115" s="269">
        <v>4</v>
      </c>
      <c r="AF115" s="268">
        <v>30</v>
      </c>
      <c r="AG115" s="271">
        <v>108</v>
      </c>
      <c r="AH115" s="268">
        <v>1</v>
      </c>
      <c r="AI115" s="269">
        <v>5</v>
      </c>
      <c r="AJ115" s="265">
        <v>7</v>
      </c>
      <c r="AK115" s="269">
        <v>15</v>
      </c>
      <c r="AL115" s="265">
        <v>5</v>
      </c>
      <c r="AM115" s="271">
        <v>15</v>
      </c>
      <c r="AN115" s="265">
        <v>11</v>
      </c>
      <c r="AO115" s="269">
        <v>28</v>
      </c>
      <c r="AP115" s="265">
        <v>8</v>
      </c>
      <c r="AQ115" s="269">
        <v>15</v>
      </c>
      <c r="AR115" s="268">
        <v>4</v>
      </c>
      <c r="AS115" s="269">
        <v>88</v>
      </c>
      <c r="AT115" s="268">
        <v>4</v>
      </c>
      <c r="AU115" s="269">
        <v>52</v>
      </c>
      <c r="AV115" s="265" t="s">
        <v>1667</v>
      </c>
      <c r="AW115" s="269" t="s">
        <v>1667</v>
      </c>
      <c r="AX115" s="264">
        <v>5</v>
      </c>
      <c r="AY115" s="272">
        <v>533</v>
      </c>
      <c r="AZ115" s="264" t="s">
        <v>1667</v>
      </c>
      <c r="BA115" s="272" t="s">
        <v>1667</v>
      </c>
    </row>
    <row r="116" spans="1:53" s="241" customFormat="1" ht="13.5">
      <c r="A116" s="263" t="s">
        <v>9</v>
      </c>
      <c r="B116" s="274">
        <v>157</v>
      </c>
      <c r="C116" s="274">
        <v>1018</v>
      </c>
      <c r="D116" s="274">
        <v>604</v>
      </c>
      <c r="E116" s="274">
        <v>414</v>
      </c>
      <c r="F116" s="264">
        <v>157</v>
      </c>
      <c r="G116" s="272">
        <v>1018</v>
      </c>
      <c r="H116" s="272">
        <v>604</v>
      </c>
      <c r="I116" s="272">
        <v>414</v>
      </c>
      <c r="J116" s="272" t="s">
        <v>1667</v>
      </c>
      <c r="K116" s="272" t="s">
        <v>1667</v>
      </c>
      <c r="L116" s="265" t="s">
        <v>1667</v>
      </c>
      <c r="M116" s="269" t="s">
        <v>1667</v>
      </c>
      <c r="N116" s="271" t="s">
        <v>1667</v>
      </c>
      <c r="O116" s="271" t="s">
        <v>1667</v>
      </c>
      <c r="P116" s="271">
        <v>157</v>
      </c>
      <c r="Q116" s="271">
        <v>1018</v>
      </c>
      <c r="R116" s="268">
        <v>157</v>
      </c>
      <c r="S116" s="273">
        <v>1018</v>
      </c>
      <c r="T116" s="265" t="s">
        <v>1667</v>
      </c>
      <c r="U116" s="269" t="s">
        <v>1667</v>
      </c>
      <c r="V116" s="265">
        <v>12</v>
      </c>
      <c r="W116" s="271">
        <v>158</v>
      </c>
      <c r="X116" s="268">
        <v>21</v>
      </c>
      <c r="Y116" s="269">
        <v>146</v>
      </c>
      <c r="Z116" s="268" t="s">
        <v>1667</v>
      </c>
      <c r="AA116" s="269" t="s">
        <v>1667</v>
      </c>
      <c r="AB116" s="265" t="s">
        <v>1667</v>
      </c>
      <c r="AC116" s="269" t="s">
        <v>1667</v>
      </c>
      <c r="AD116" s="265">
        <v>6</v>
      </c>
      <c r="AE116" s="269">
        <v>65</v>
      </c>
      <c r="AF116" s="268">
        <v>35</v>
      </c>
      <c r="AG116" s="271">
        <v>153</v>
      </c>
      <c r="AH116" s="268">
        <v>2</v>
      </c>
      <c r="AI116" s="269">
        <v>42</v>
      </c>
      <c r="AJ116" s="265">
        <v>11</v>
      </c>
      <c r="AK116" s="269">
        <v>34</v>
      </c>
      <c r="AL116" s="265">
        <v>5</v>
      </c>
      <c r="AM116" s="271">
        <v>43</v>
      </c>
      <c r="AN116" s="265">
        <v>25</v>
      </c>
      <c r="AO116" s="269">
        <v>83</v>
      </c>
      <c r="AP116" s="265">
        <v>16</v>
      </c>
      <c r="AQ116" s="269">
        <v>33</v>
      </c>
      <c r="AR116" s="268">
        <v>2</v>
      </c>
      <c r="AS116" s="269">
        <v>3</v>
      </c>
      <c r="AT116" s="268">
        <v>14</v>
      </c>
      <c r="AU116" s="269">
        <v>227</v>
      </c>
      <c r="AV116" s="268">
        <v>1</v>
      </c>
      <c r="AW116" s="269">
        <v>8</v>
      </c>
      <c r="AX116" s="271">
        <v>7</v>
      </c>
      <c r="AY116" s="272">
        <v>23</v>
      </c>
      <c r="AZ116" s="271" t="s">
        <v>1667</v>
      </c>
      <c r="BA116" s="272" t="s">
        <v>1667</v>
      </c>
    </row>
    <row r="117" spans="1:53" s="241" customFormat="1" ht="13.5">
      <c r="A117" s="263" t="s">
        <v>10</v>
      </c>
      <c r="B117" s="274">
        <v>115</v>
      </c>
      <c r="C117" s="274">
        <v>961</v>
      </c>
      <c r="D117" s="274">
        <v>651</v>
      </c>
      <c r="E117" s="274">
        <v>310</v>
      </c>
      <c r="F117" s="264">
        <v>115</v>
      </c>
      <c r="G117" s="272">
        <v>961</v>
      </c>
      <c r="H117" s="272">
        <v>651</v>
      </c>
      <c r="I117" s="272">
        <v>310</v>
      </c>
      <c r="J117" s="272" t="s">
        <v>1667</v>
      </c>
      <c r="K117" s="272" t="s">
        <v>1667</v>
      </c>
      <c r="L117" s="265" t="s">
        <v>1667</v>
      </c>
      <c r="M117" s="269" t="s">
        <v>1667</v>
      </c>
      <c r="N117" s="271" t="s">
        <v>1667</v>
      </c>
      <c r="O117" s="271" t="s">
        <v>1667</v>
      </c>
      <c r="P117" s="271">
        <v>115</v>
      </c>
      <c r="Q117" s="271">
        <v>961</v>
      </c>
      <c r="R117" s="268">
        <v>115</v>
      </c>
      <c r="S117" s="273">
        <v>961</v>
      </c>
      <c r="T117" s="265" t="s">
        <v>1667</v>
      </c>
      <c r="U117" s="269" t="s">
        <v>1667</v>
      </c>
      <c r="V117" s="265">
        <v>14</v>
      </c>
      <c r="W117" s="271">
        <v>109</v>
      </c>
      <c r="X117" s="268">
        <v>26</v>
      </c>
      <c r="Y117" s="269">
        <v>139</v>
      </c>
      <c r="Z117" s="268" t="s">
        <v>1667</v>
      </c>
      <c r="AA117" s="269" t="s">
        <v>1667</v>
      </c>
      <c r="AB117" s="265" t="s">
        <v>1667</v>
      </c>
      <c r="AC117" s="269" t="s">
        <v>1667</v>
      </c>
      <c r="AD117" s="265">
        <v>8</v>
      </c>
      <c r="AE117" s="269">
        <v>322</v>
      </c>
      <c r="AF117" s="268">
        <v>29</v>
      </c>
      <c r="AG117" s="271">
        <v>210</v>
      </c>
      <c r="AH117" s="268">
        <v>2</v>
      </c>
      <c r="AI117" s="269">
        <v>2</v>
      </c>
      <c r="AJ117" s="265">
        <v>5</v>
      </c>
      <c r="AK117" s="269">
        <v>9</v>
      </c>
      <c r="AL117" s="265">
        <v>1</v>
      </c>
      <c r="AM117" s="271">
        <v>3</v>
      </c>
      <c r="AN117" s="265">
        <v>4</v>
      </c>
      <c r="AO117" s="269">
        <v>14</v>
      </c>
      <c r="AP117" s="265">
        <v>8</v>
      </c>
      <c r="AQ117" s="269">
        <v>39</v>
      </c>
      <c r="AR117" s="268">
        <v>1</v>
      </c>
      <c r="AS117" s="269">
        <v>2</v>
      </c>
      <c r="AT117" s="268">
        <v>7</v>
      </c>
      <c r="AU117" s="269">
        <v>44</v>
      </c>
      <c r="AV117" s="265" t="s">
        <v>1667</v>
      </c>
      <c r="AW117" s="269" t="s">
        <v>1667</v>
      </c>
      <c r="AX117" s="264">
        <v>10</v>
      </c>
      <c r="AY117" s="272">
        <v>68</v>
      </c>
      <c r="AZ117" s="264" t="s">
        <v>1667</v>
      </c>
      <c r="BA117" s="272" t="s">
        <v>1667</v>
      </c>
    </row>
    <row r="118" spans="1:53" s="241" customFormat="1" ht="13.5">
      <c r="A118" s="263" t="s">
        <v>11</v>
      </c>
      <c r="B118" s="274">
        <f>SUM(B119:B121)</f>
        <v>309</v>
      </c>
      <c r="C118" s="274">
        <f aca="true" t="shared" si="26" ref="C118:BA118">SUM(C119:C121)</f>
        <v>2057</v>
      </c>
      <c r="D118" s="274">
        <f t="shared" si="26"/>
        <v>1368</v>
      </c>
      <c r="E118" s="274">
        <f t="shared" si="26"/>
        <v>677</v>
      </c>
      <c r="F118" s="274">
        <f t="shared" si="26"/>
        <v>308</v>
      </c>
      <c r="G118" s="274">
        <f t="shared" si="26"/>
        <v>2051</v>
      </c>
      <c r="H118" s="274">
        <f t="shared" si="26"/>
        <v>1365</v>
      </c>
      <c r="I118" s="274">
        <f t="shared" si="26"/>
        <v>674</v>
      </c>
      <c r="J118" s="274">
        <f t="shared" si="26"/>
        <v>0</v>
      </c>
      <c r="K118" s="274">
        <f t="shared" si="26"/>
        <v>0</v>
      </c>
      <c r="L118" s="274">
        <f t="shared" si="26"/>
        <v>0</v>
      </c>
      <c r="M118" s="274">
        <f t="shared" si="26"/>
        <v>0</v>
      </c>
      <c r="N118" s="274">
        <f t="shared" si="26"/>
        <v>0</v>
      </c>
      <c r="O118" s="274">
        <f t="shared" si="26"/>
        <v>0</v>
      </c>
      <c r="P118" s="274">
        <f t="shared" si="26"/>
        <v>309</v>
      </c>
      <c r="Q118" s="274">
        <f t="shared" si="26"/>
        <v>2057</v>
      </c>
      <c r="R118" s="274">
        <f t="shared" si="26"/>
        <v>308</v>
      </c>
      <c r="S118" s="274">
        <f t="shared" si="26"/>
        <v>2051</v>
      </c>
      <c r="T118" s="274">
        <f t="shared" si="26"/>
        <v>0</v>
      </c>
      <c r="U118" s="274">
        <f t="shared" si="26"/>
        <v>0</v>
      </c>
      <c r="V118" s="274">
        <f t="shared" si="26"/>
        <v>32</v>
      </c>
      <c r="W118" s="274">
        <f t="shared" si="26"/>
        <v>216</v>
      </c>
      <c r="X118" s="274">
        <f t="shared" si="26"/>
        <v>50</v>
      </c>
      <c r="Y118" s="274">
        <f t="shared" si="26"/>
        <v>260</v>
      </c>
      <c r="Z118" s="274">
        <f t="shared" si="26"/>
        <v>0</v>
      </c>
      <c r="AA118" s="274">
        <f t="shared" si="26"/>
        <v>0</v>
      </c>
      <c r="AB118" s="274">
        <f t="shared" si="26"/>
        <v>1</v>
      </c>
      <c r="AC118" s="274">
        <f t="shared" si="26"/>
        <v>4</v>
      </c>
      <c r="AD118" s="274">
        <f t="shared" si="26"/>
        <v>15</v>
      </c>
      <c r="AE118" s="274">
        <f t="shared" si="26"/>
        <v>377</v>
      </c>
      <c r="AF118" s="274">
        <f t="shared" si="26"/>
        <v>68</v>
      </c>
      <c r="AG118" s="274">
        <f t="shared" si="26"/>
        <v>428</v>
      </c>
      <c r="AH118" s="274">
        <f t="shared" si="26"/>
        <v>3</v>
      </c>
      <c r="AI118" s="274">
        <f t="shared" si="26"/>
        <v>30</v>
      </c>
      <c r="AJ118" s="274">
        <f t="shared" si="26"/>
        <v>26</v>
      </c>
      <c r="AK118" s="274">
        <f t="shared" si="26"/>
        <v>64</v>
      </c>
      <c r="AL118" s="274">
        <f t="shared" si="26"/>
        <v>7</v>
      </c>
      <c r="AM118" s="274">
        <f t="shared" si="26"/>
        <v>55</v>
      </c>
      <c r="AN118" s="274">
        <f t="shared" si="26"/>
        <v>40</v>
      </c>
      <c r="AO118" s="274">
        <f t="shared" si="26"/>
        <v>181</v>
      </c>
      <c r="AP118" s="274">
        <f t="shared" si="26"/>
        <v>22</v>
      </c>
      <c r="AQ118" s="274">
        <f t="shared" si="26"/>
        <v>75</v>
      </c>
      <c r="AR118" s="274">
        <f t="shared" si="26"/>
        <v>5</v>
      </c>
      <c r="AS118" s="274">
        <f t="shared" si="26"/>
        <v>22</v>
      </c>
      <c r="AT118" s="274">
        <f t="shared" si="26"/>
        <v>17</v>
      </c>
      <c r="AU118" s="274">
        <f t="shared" si="26"/>
        <v>176</v>
      </c>
      <c r="AV118" s="274">
        <f t="shared" si="26"/>
        <v>0</v>
      </c>
      <c r="AW118" s="274">
        <f t="shared" si="26"/>
        <v>0</v>
      </c>
      <c r="AX118" s="274">
        <f t="shared" si="26"/>
        <v>22</v>
      </c>
      <c r="AY118" s="274">
        <f t="shared" si="26"/>
        <v>163</v>
      </c>
      <c r="AZ118" s="274">
        <f t="shared" si="26"/>
        <v>1</v>
      </c>
      <c r="BA118" s="274">
        <f t="shared" si="26"/>
        <v>6</v>
      </c>
    </row>
    <row r="119" spans="1:53" s="199" customFormat="1" ht="13.5">
      <c r="A119" s="198" t="s">
        <v>12</v>
      </c>
      <c r="B119" s="371">
        <v>86</v>
      </c>
      <c r="C119" s="371">
        <v>671</v>
      </c>
      <c r="D119" s="371">
        <v>493</v>
      </c>
      <c r="E119" s="371">
        <v>178</v>
      </c>
      <c r="F119" s="240">
        <v>86</v>
      </c>
      <c r="G119" s="239">
        <v>671</v>
      </c>
      <c r="H119" s="239">
        <v>493</v>
      </c>
      <c r="I119" s="239">
        <v>178</v>
      </c>
      <c r="J119" s="239" t="s">
        <v>1667</v>
      </c>
      <c r="K119" s="239" t="s">
        <v>1667</v>
      </c>
      <c r="L119" s="250" t="s">
        <v>1667</v>
      </c>
      <c r="M119" s="252" t="s">
        <v>1667</v>
      </c>
      <c r="N119" s="260" t="s">
        <v>1667</v>
      </c>
      <c r="O119" s="260" t="s">
        <v>1667</v>
      </c>
      <c r="P119" s="260">
        <v>86</v>
      </c>
      <c r="Q119" s="260">
        <v>671</v>
      </c>
      <c r="R119" s="258">
        <v>86</v>
      </c>
      <c r="S119" s="252">
        <v>671</v>
      </c>
      <c r="T119" s="250" t="s">
        <v>1667</v>
      </c>
      <c r="U119" s="252" t="s">
        <v>1667</v>
      </c>
      <c r="V119" s="250">
        <v>9</v>
      </c>
      <c r="W119" s="260">
        <v>42</v>
      </c>
      <c r="X119" s="261">
        <v>23</v>
      </c>
      <c r="Y119" s="252">
        <v>94</v>
      </c>
      <c r="Z119" s="261" t="s">
        <v>1667</v>
      </c>
      <c r="AA119" s="252" t="s">
        <v>1667</v>
      </c>
      <c r="AB119" s="250" t="s">
        <v>1667</v>
      </c>
      <c r="AC119" s="252" t="s">
        <v>1667</v>
      </c>
      <c r="AD119" s="250">
        <v>6</v>
      </c>
      <c r="AE119" s="252">
        <v>218</v>
      </c>
      <c r="AF119" s="261">
        <v>18</v>
      </c>
      <c r="AG119" s="260">
        <v>151</v>
      </c>
      <c r="AH119" s="261">
        <v>2</v>
      </c>
      <c r="AI119" s="252">
        <v>13</v>
      </c>
      <c r="AJ119" s="250">
        <v>2</v>
      </c>
      <c r="AK119" s="252">
        <v>6</v>
      </c>
      <c r="AL119" s="250">
        <v>1</v>
      </c>
      <c r="AM119" s="260">
        <v>1</v>
      </c>
      <c r="AN119" s="250">
        <v>8</v>
      </c>
      <c r="AO119" s="252">
        <v>76</v>
      </c>
      <c r="AP119" s="250">
        <v>5</v>
      </c>
      <c r="AQ119" s="252">
        <v>7</v>
      </c>
      <c r="AR119" s="261">
        <v>2</v>
      </c>
      <c r="AS119" s="252">
        <v>3</v>
      </c>
      <c r="AT119" s="261">
        <v>3</v>
      </c>
      <c r="AU119" s="252">
        <v>16</v>
      </c>
      <c r="AV119" s="261" t="s">
        <v>1667</v>
      </c>
      <c r="AW119" s="252" t="s">
        <v>1667</v>
      </c>
      <c r="AX119" s="236">
        <v>7</v>
      </c>
      <c r="AY119" s="239">
        <v>44</v>
      </c>
      <c r="AZ119" s="236" t="s">
        <v>1667</v>
      </c>
      <c r="BA119" s="239" t="s">
        <v>1667</v>
      </c>
    </row>
    <row r="120" spans="1:53" s="199" customFormat="1" ht="13.5">
      <c r="A120" s="198" t="s">
        <v>13</v>
      </c>
      <c r="B120" s="371">
        <v>125</v>
      </c>
      <c r="C120" s="371">
        <v>753</v>
      </c>
      <c r="D120" s="371">
        <v>481</v>
      </c>
      <c r="E120" s="371">
        <v>272</v>
      </c>
      <c r="F120" s="240">
        <v>124</v>
      </c>
      <c r="G120" s="239">
        <v>747</v>
      </c>
      <c r="H120" s="239">
        <v>478</v>
      </c>
      <c r="I120" s="239">
        <v>269</v>
      </c>
      <c r="J120" s="239" t="s">
        <v>1667</v>
      </c>
      <c r="K120" s="239" t="s">
        <v>1667</v>
      </c>
      <c r="L120" s="250" t="s">
        <v>1667</v>
      </c>
      <c r="M120" s="252" t="s">
        <v>1667</v>
      </c>
      <c r="N120" s="260" t="s">
        <v>1667</v>
      </c>
      <c r="O120" s="260" t="s">
        <v>1667</v>
      </c>
      <c r="P120" s="260">
        <v>125</v>
      </c>
      <c r="Q120" s="260">
        <v>753</v>
      </c>
      <c r="R120" s="258">
        <v>124</v>
      </c>
      <c r="S120" s="252">
        <v>747</v>
      </c>
      <c r="T120" s="250" t="s">
        <v>1667</v>
      </c>
      <c r="U120" s="252" t="s">
        <v>1667</v>
      </c>
      <c r="V120" s="250">
        <v>16</v>
      </c>
      <c r="W120" s="260">
        <v>77</v>
      </c>
      <c r="X120" s="261">
        <v>13</v>
      </c>
      <c r="Y120" s="252">
        <v>105</v>
      </c>
      <c r="Z120" s="261" t="s">
        <v>1667</v>
      </c>
      <c r="AA120" s="252" t="s">
        <v>1667</v>
      </c>
      <c r="AB120" s="250">
        <v>1</v>
      </c>
      <c r="AC120" s="252">
        <v>4</v>
      </c>
      <c r="AD120" s="250">
        <v>5</v>
      </c>
      <c r="AE120" s="252">
        <v>89</v>
      </c>
      <c r="AF120" s="261">
        <v>24</v>
      </c>
      <c r="AG120" s="260">
        <v>138</v>
      </c>
      <c r="AH120" s="261" t="s">
        <v>1667</v>
      </c>
      <c r="AI120" s="252" t="s">
        <v>1667</v>
      </c>
      <c r="AJ120" s="250">
        <v>9</v>
      </c>
      <c r="AK120" s="252">
        <v>32</v>
      </c>
      <c r="AL120" s="250">
        <v>1</v>
      </c>
      <c r="AM120" s="260">
        <v>2</v>
      </c>
      <c r="AN120" s="250">
        <v>24</v>
      </c>
      <c r="AO120" s="252">
        <v>84</v>
      </c>
      <c r="AP120" s="250">
        <v>14</v>
      </c>
      <c r="AQ120" s="252">
        <v>65</v>
      </c>
      <c r="AR120" s="261">
        <v>2</v>
      </c>
      <c r="AS120" s="252">
        <v>9</v>
      </c>
      <c r="AT120" s="261">
        <v>9</v>
      </c>
      <c r="AU120" s="252">
        <v>69</v>
      </c>
      <c r="AV120" s="250" t="s">
        <v>1667</v>
      </c>
      <c r="AW120" s="252" t="s">
        <v>1667</v>
      </c>
      <c r="AX120" s="240">
        <v>6</v>
      </c>
      <c r="AY120" s="239">
        <v>73</v>
      </c>
      <c r="AZ120" s="240">
        <v>1</v>
      </c>
      <c r="BA120" s="239">
        <v>6</v>
      </c>
    </row>
    <row r="121" spans="1:53" s="199" customFormat="1" ht="13.5">
      <c r="A121" s="198" t="s">
        <v>14</v>
      </c>
      <c r="B121" s="371">
        <v>98</v>
      </c>
      <c r="C121" s="371">
        <v>633</v>
      </c>
      <c r="D121" s="371">
        <v>394</v>
      </c>
      <c r="E121" s="371">
        <v>227</v>
      </c>
      <c r="F121" s="240">
        <v>98</v>
      </c>
      <c r="G121" s="239">
        <v>633</v>
      </c>
      <c r="H121" s="239">
        <v>394</v>
      </c>
      <c r="I121" s="239">
        <v>227</v>
      </c>
      <c r="J121" s="239" t="s">
        <v>1667</v>
      </c>
      <c r="K121" s="239" t="s">
        <v>1667</v>
      </c>
      <c r="L121" s="250" t="s">
        <v>1667</v>
      </c>
      <c r="M121" s="252" t="s">
        <v>1667</v>
      </c>
      <c r="N121" s="260" t="s">
        <v>1667</v>
      </c>
      <c r="O121" s="260" t="s">
        <v>1667</v>
      </c>
      <c r="P121" s="260">
        <v>98</v>
      </c>
      <c r="Q121" s="260">
        <v>633</v>
      </c>
      <c r="R121" s="258">
        <v>98</v>
      </c>
      <c r="S121" s="252">
        <v>633</v>
      </c>
      <c r="T121" s="250" t="s">
        <v>1667</v>
      </c>
      <c r="U121" s="252" t="s">
        <v>1667</v>
      </c>
      <c r="V121" s="250">
        <v>7</v>
      </c>
      <c r="W121" s="260">
        <v>97</v>
      </c>
      <c r="X121" s="261">
        <v>14</v>
      </c>
      <c r="Y121" s="252">
        <v>61</v>
      </c>
      <c r="Z121" s="261" t="s">
        <v>1667</v>
      </c>
      <c r="AA121" s="252" t="s">
        <v>1667</v>
      </c>
      <c r="AB121" s="250" t="s">
        <v>1667</v>
      </c>
      <c r="AC121" s="252" t="s">
        <v>1667</v>
      </c>
      <c r="AD121" s="250">
        <v>4</v>
      </c>
      <c r="AE121" s="252">
        <v>70</v>
      </c>
      <c r="AF121" s="261">
        <v>26</v>
      </c>
      <c r="AG121" s="260">
        <v>139</v>
      </c>
      <c r="AH121" s="261">
        <v>1</v>
      </c>
      <c r="AI121" s="252">
        <v>17</v>
      </c>
      <c r="AJ121" s="250">
        <v>15</v>
      </c>
      <c r="AK121" s="252">
        <v>26</v>
      </c>
      <c r="AL121" s="250">
        <v>5</v>
      </c>
      <c r="AM121" s="260">
        <v>52</v>
      </c>
      <c r="AN121" s="250">
        <v>8</v>
      </c>
      <c r="AO121" s="252">
        <v>21</v>
      </c>
      <c r="AP121" s="250">
        <v>3</v>
      </c>
      <c r="AQ121" s="252">
        <v>3</v>
      </c>
      <c r="AR121" s="261">
        <v>1</v>
      </c>
      <c r="AS121" s="252">
        <v>10</v>
      </c>
      <c r="AT121" s="261">
        <v>5</v>
      </c>
      <c r="AU121" s="252">
        <v>91</v>
      </c>
      <c r="AV121" s="261" t="s">
        <v>1667</v>
      </c>
      <c r="AW121" s="252" t="s">
        <v>1667</v>
      </c>
      <c r="AX121" s="236">
        <v>9</v>
      </c>
      <c r="AY121" s="239">
        <v>46</v>
      </c>
      <c r="AZ121" s="236" t="s">
        <v>1667</v>
      </c>
      <c r="BA121" s="239" t="s">
        <v>1667</v>
      </c>
    </row>
    <row r="122" spans="1:53" s="241" customFormat="1" ht="13.5">
      <c r="A122" s="263" t="s">
        <v>241</v>
      </c>
      <c r="B122" s="274">
        <f>SUM(B123:B124)</f>
        <v>222</v>
      </c>
      <c r="C122" s="274">
        <f aca="true" t="shared" si="27" ref="C122:BA122">SUM(C123:C124)</f>
        <v>2327</v>
      </c>
      <c r="D122" s="274">
        <f t="shared" si="27"/>
        <v>1266</v>
      </c>
      <c r="E122" s="274">
        <f t="shared" si="27"/>
        <v>1061</v>
      </c>
      <c r="F122" s="274">
        <f t="shared" si="27"/>
        <v>221</v>
      </c>
      <c r="G122" s="274">
        <f t="shared" si="27"/>
        <v>2200</v>
      </c>
      <c r="H122" s="274">
        <f t="shared" si="27"/>
        <v>1187</v>
      </c>
      <c r="I122" s="274">
        <f t="shared" si="27"/>
        <v>1013</v>
      </c>
      <c r="J122" s="274">
        <f t="shared" si="27"/>
        <v>0</v>
      </c>
      <c r="K122" s="274">
        <f t="shared" si="27"/>
        <v>0</v>
      </c>
      <c r="L122" s="274">
        <f t="shared" si="27"/>
        <v>0</v>
      </c>
      <c r="M122" s="274">
        <f t="shared" si="27"/>
        <v>0</v>
      </c>
      <c r="N122" s="274">
        <f t="shared" si="27"/>
        <v>0</v>
      </c>
      <c r="O122" s="274">
        <f t="shared" si="27"/>
        <v>0</v>
      </c>
      <c r="P122" s="274">
        <f t="shared" si="27"/>
        <v>222</v>
      </c>
      <c r="Q122" s="274">
        <f t="shared" si="27"/>
        <v>2327</v>
      </c>
      <c r="R122" s="274">
        <f t="shared" si="27"/>
        <v>221</v>
      </c>
      <c r="S122" s="274">
        <f t="shared" si="27"/>
        <v>2200</v>
      </c>
      <c r="T122" s="274">
        <f t="shared" si="27"/>
        <v>0</v>
      </c>
      <c r="U122" s="274">
        <f t="shared" si="27"/>
        <v>0</v>
      </c>
      <c r="V122" s="274">
        <f t="shared" si="27"/>
        <v>28</v>
      </c>
      <c r="W122" s="274">
        <f t="shared" si="27"/>
        <v>113</v>
      </c>
      <c r="X122" s="274">
        <f t="shared" si="27"/>
        <v>41</v>
      </c>
      <c r="Y122" s="274">
        <f t="shared" si="27"/>
        <v>281</v>
      </c>
      <c r="Z122" s="274">
        <f t="shared" si="27"/>
        <v>1</v>
      </c>
      <c r="AA122" s="274">
        <f t="shared" si="27"/>
        <v>17</v>
      </c>
      <c r="AB122" s="274">
        <f t="shared" si="27"/>
        <v>3</v>
      </c>
      <c r="AC122" s="274">
        <f t="shared" si="27"/>
        <v>59</v>
      </c>
      <c r="AD122" s="274">
        <f t="shared" si="27"/>
        <v>8</v>
      </c>
      <c r="AE122" s="274">
        <f t="shared" si="27"/>
        <v>230</v>
      </c>
      <c r="AF122" s="274">
        <f t="shared" si="27"/>
        <v>43</v>
      </c>
      <c r="AG122" s="274">
        <f t="shared" si="27"/>
        <v>804</v>
      </c>
      <c r="AH122" s="274">
        <f t="shared" si="27"/>
        <v>3</v>
      </c>
      <c r="AI122" s="274">
        <f t="shared" si="27"/>
        <v>78</v>
      </c>
      <c r="AJ122" s="274">
        <f t="shared" si="27"/>
        <v>24</v>
      </c>
      <c r="AK122" s="274">
        <f t="shared" si="27"/>
        <v>70</v>
      </c>
      <c r="AL122" s="274">
        <f t="shared" si="27"/>
        <v>8</v>
      </c>
      <c r="AM122" s="274">
        <f t="shared" si="27"/>
        <v>21</v>
      </c>
      <c r="AN122" s="274">
        <f t="shared" si="27"/>
        <v>12</v>
      </c>
      <c r="AO122" s="274">
        <f t="shared" si="27"/>
        <v>49</v>
      </c>
      <c r="AP122" s="274">
        <f t="shared" si="27"/>
        <v>11</v>
      </c>
      <c r="AQ122" s="274">
        <f t="shared" si="27"/>
        <v>45</v>
      </c>
      <c r="AR122" s="274">
        <f t="shared" si="27"/>
        <v>6</v>
      </c>
      <c r="AS122" s="274">
        <f t="shared" si="27"/>
        <v>194</v>
      </c>
      <c r="AT122" s="274">
        <f t="shared" si="27"/>
        <v>18</v>
      </c>
      <c r="AU122" s="274">
        <f t="shared" si="27"/>
        <v>175</v>
      </c>
      <c r="AV122" s="274">
        <f t="shared" si="27"/>
        <v>0</v>
      </c>
      <c r="AW122" s="274">
        <f t="shared" si="27"/>
        <v>0</v>
      </c>
      <c r="AX122" s="274">
        <f t="shared" si="27"/>
        <v>15</v>
      </c>
      <c r="AY122" s="274">
        <f t="shared" si="27"/>
        <v>64</v>
      </c>
      <c r="AZ122" s="274">
        <f t="shared" si="27"/>
        <v>1</v>
      </c>
      <c r="BA122" s="274">
        <f t="shared" si="27"/>
        <v>127</v>
      </c>
    </row>
    <row r="123" spans="1:53" s="199" customFormat="1" ht="13.5">
      <c r="A123" s="198" t="s">
        <v>242</v>
      </c>
      <c r="B123" s="371">
        <v>105</v>
      </c>
      <c r="C123" s="371">
        <v>741</v>
      </c>
      <c r="D123" s="371">
        <v>441</v>
      </c>
      <c r="E123" s="371">
        <v>300</v>
      </c>
      <c r="F123" s="240">
        <v>105</v>
      </c>
      <c r="G123" s="239">
        <v>741</v>
      </c>
      <c r="H123" s="239">
        <v>441</v>
      </c>
      <c r="I123" s="239">
        <v>300</v>
      </c>
      <c r="J123" s="239" t="s">
        <v>1667</v>
      </c>
      <c r="K123" s="239" t="s">
        <v>1667</v>
      </c>
      <c r="L123" s="250" t="s">
        <v>1667</v>
      </c>
      <c r="M123" s="252" t="s">
        <v>1667</v>
      </c>
      <c r="N123" s="260" t="s">
        <v>1667</v>
      </c>
      <c r="O123" s="260" t="s">
        <v>1667</v>
      </c>
      <c r="P123" s="260">
        <v>105</v>
      </c>
      <c r="Q123" s="260">
        <v>741</v>
      </c>
      <c r="R123" s="258">
        <v>105</v>
      </c>
      <c r="S123" s="252">
        <v>741</v>
      </c>
      <c r="T123" s="250" t="s">
        <v>1667</v>
      </c>
      <c r="U123" s="252" t="s">
        <v>1667</v>
      </c>
      <c r="V123" s="250">
        <v>19</v>
      </c>
      <c r="W123" s="260">
        <v>64</v>
      </c>
      <c r="X123" s="261">
        <v>22</v>
      </c>
      <c r="Y123" s="252">
        <v>133</v>
      </c>
      <c r="Z123" s="261" t="s">
        <v>1667</v>
      </c>
      <c r="AA123" s="252" t="s">
        <v>1667</v>
      </c>
      <c r="AB123" s="250">
        <v>2</v>
      </c>
      <c r="AC123" s="252">
        <v>58</v>
      </c>
      <c r="AD123" s="250">
        <v>4</v>
      </c>
      <c r="AE123" s="252">
        <v>59</v>
      </c>
      <c r="AF123" s="261">
        <v>15</v>
      </c>
      <c r="AG123" s="260">
        <v>88</v>
      </c>
      <c r="AH123" s="261">
        <v>2</v>
      </c>
      <c r="AI123" s="252">
        <v>77</v>
      </c>
      <c r="AJ123" s="250">
        <v>11</v>
      </c>
      <c r="AK123" s="252">
        <v>38</v>
      </c>
      <c r="AL123" s="250">
        <v>4</v>
      </c>
      <c r="AM123" s="260">
        <v>13</v>
      </c>
      <c r="AN123" s="250">
        <v>6</v>
      </c>
      <c r="AO123" s="252">
        <v>36</v>
      </c>
      <c r="AP123" s="250">
        <v>2</v>
      </c>
      <c r="AQ123" s="252">
        <v>4</v>
      </c>
      <c r="AR123" s="261">
        <v>3</v>
      </c>
      <c r="AS123" s="252">
        <v>25</v>
      </c>
      <c r="AT123" s="261">
        <v>7</v>
      </c>
      <c r="AU123" s="252">
        <v>110</v>
      </c>
      <c r="AV123" s="250" t="s">
        <v>1667</v>
      </c>
      <c r="AW123" s="252" t="s">
        <v>1667</v>
      </c>
      <c r="AX123" s="240">
        <v>8</v>
      </c>
      <c r="AY123" s="239">
        <v>36</v>
      </c>
      <c r="AZ123" s="240" t="s">
        <v>1667</v>
      </c>
      <c r="BA123" s="239" t="s">
        <v>1667</v>
      </c>
    </row>
    <row r="124" spans="1:53" s="199" customFormat="1" ht="13.5">
      <c r="A124" s="198" t="s">
        <v>243</v>
      </c>
      <c r="B124" s="371">
        <v>117</v>
      </c>
      <c r="C124" s="371">
        <v>1586</v>
      </c>
      <c r="D124" s="371">
        <v>825</v>
      </c>
      <c r="E124" s="371">
        <v>761</v>
      </c>
      <c r="F124" s="240">
        <v>116</v>
      </c>
      <c r="G124" s="239">
        <v>1459</v>
      </c>
      <c r="H124" s="239">
        <v>746</v>
      </c>
      <c r="I124" s="239">
        <v>713</v>
      </c>
      <c r="J124" s="239" t="s">
        <v>1667</v>
      </c>
      <c r="K124" s="239" t="s">
        <v>1667</v>
      </c>
      <c r="L124" s="250" t="s">
        <v>1667</v>
      </c>
      <c r="M124" s="252" t="s">
        <v>1667</v>
      </c>
      <c r="N124" s="260" t="s">
        <v>1667</v>
      </c>
      <c r="O124" s="260" t="s">
        <v>1667</v>
      </c>
      <c r="P124" s="260">
        <v>117</v>
      </c>
      <c r="Q124" s="260">
        <v>1586</v>
      </c>
      <c r="R124" s="258">
        <v>116</v>
      </c>
      <c r="S124" s="252">
        <v>1459</v>
      </c>
      <c r="T124" s="250" t="s">
        <v>1667</v>
      </c>
      <c r="U124" s="252" t="s">
        <v>1667</v>
      </c>
      <c r="V124" s="250">
        <v>9</v>
      </c>
      <c r="W124" s="260">
        <v>49</v>
      </c>
      <c r="X124" s="261">
        <v>19</v>
      </c>
      <c r="Y124" s="252">
        <v>148</v>
      </c>
      <c r="Z124" s="261">
        <v>1</v>
      </c>
      <c r="AA124" s="252">
        <v>17</v>
      </c>
      <c r="AB124" s="250">
        <v>1</v>
      </c>
      <c r="AC124" s="252">
        <v>1</v>
      </c>
      <c r="AD124" s="250">
        <v>4</v>
      </c>
      <c r="AE124" s="252">
        <v>171</v>
      </c>
      <c r="AF124" s="261">
        <v>28</v>
      </c>
      <c r="AG124" s="260">
        <v>716</v>
      </c>
      <c r="AH124" s="261">
        <v>1</v>
      </c>
      <c r="AI124" s="252">
        <v>1</v>
      </c>
      <c r="AJ124" s="250">
        <v>13</v>
      </c>
      <c r="AK124" s="252">
        <v>32</v>
      </c>
      <c r="AL124" s="250">
        <v>4</v>
      </c>
      <c r="AM124" s="260">
        <v>8</v>
      </c>
      <c r="AN124" s="250">
        <v>6</v>
      </c>
      <c r="AO124" s="252">
        <v>13</v>
      </c>
      <c r="AP124" s="250">
        <v>9</v>
      </c>
      <c r="AQ124" s="252">
        <v>41</v>
      </c>
      <c r="AR124" s="250">
        <v>3</v>
      </c>
      <c r="AS124" s="252">
        <v>169</v>
      </c>
      <c r="AT124" s="250">
        <v>11</v>
      </c>
      <c r="AU124" s="252">
        <v>65</v>
      </c>
      <c r="AV124" s="250" t="s">
        <v>1667</v>
      </c>
      <c r="AW124" s="252" t="s">
        <v>1667</v>
      </c>
      <c r="AX124" s="240">
        <v>7</v>
      </c>
      <c r="AY124" s="239">
        <v>28</v>
      </c>
      <c r="AZ124" s="240">
        <v>1</v>
      </c>
      <c r="BA124" s="239">
        <v>127</v>
      </c>
    </row>
    <row r="125" spans="1:53" s="241" customFormat="1" ht="13.5">
      <c r="A125" s="263" t="s">
        <v>244</v>
      </c>
      <c r="B125" s="274">
        <f>SUM(B126:B127)</f>
        <v>332</v>
      </c>
      <c r="C125" s="274">
        <f aca="true" t="shared" si="28" ref="C125:BA125">SUM(C126:C127)</f>
        <v>2738</v>
      </c>
      <c r="D125" s="274">
        <f t="shared" si="28"/>
        <v>1459</v>
      </c>
      <c r="E125" s="274">
        <f t="shared" si="28"/>
        <v>1279</v>
      </c>
      <c r="F125" s="274">
        <f t="shared" si="28"/>
        <v>332</v>
      </c>
      <c r="G125" s="274">
        <f t="shared" si="28"/>
        <v>2738</v>
      </c>
      <c r="H125" s="274">
        <f t="shared" si="28"/>
        <v>1459</v>
      </c>
      <c r="I125" s="274">
        <f t="shared" si="28"/>
        <v>1279</v>
      </c>
      <c r="J125" s="274">
        <f t="shared" si="28"/>
        <v>0</v>
      </c>
      <c r="K125" s="274">
        <f t="shared" si="28"/>
        <v>0</v>
      </c>
      <c r="L125" s="274">
        <f t="shared" si="28"/>
        <v>0</v>
      </c>
      <c r="M125" s="274">
        <f t="shared" si="28"/>
        <v>0</v>
      </c>
      <c r="N125" s="274">
        <f t="shared" si="28"/>
        <v>0</v>
      </c>
      <c r="O125" s="274">
        <f t="shared" si="28"/>
        <v>0</v>
      </c>
      <c r="P125" s="274">
        <f t="shared" si="28"/>
        <v>332</v>
      </c>
      <c r="Q125" s="274">
        <f t="shared" si="28"/>
        <v>2738</v>
      </c>
      <c r="R125" s="274">
        <f t="shared" si="28"/>
        <v>332</v>
      </c>
      <c r="S125" s="274">
        <f t="shared" si="28"/>
        <v>2738</v>
      </c>
      <c r="T125" s="274">
        <f t="shared" si="28"/>
        <v>0</v>
      </c>
      <c r="U125" s="274">
        <f t="shared" si="28"/>
        <v>0</v>
      </c>
      <c r="V125" s="274">
        <f t="shared" si="28"/>
        <v>25</v>
      </c>
      <c r="W125" s="274">
        <f t="shared" si="28"/>
        <v>139</v>
      </c>
      <c r="X125" s="274">
        <f t="shared" si="28"/>
        <v>37</v>
      </c>
      <c r="Y125" s="274">
        <f t="shared" si="28"/>
        <v>188</v>
      </c>
      <c r="Z125" s="274">
        <f t="shared" si="28"/>
        <v>0</v>
      </c>
      <c r="AA125" s="274">
        <f t="shared" si="28"/>
        <v>0</v>
      </c>
      <c r="AB125" s="274">
        <f t="shared" si="28"/>
        <v>4</v>
      </c>
      <c r="AC125" s="274">
        <f t="shared" si="28"/>
        <v>20</v>
      </c>
      <c r="AD125" s="274">
        <f t="shared" si="28"/>
        <v>4</v>
      </c>
      <c r="AE125" s="274">
        <f t="shared" si="28"/>
        <v>49</v>
      </c>
      <c r="AF125" s="274">
        <f t="shared" si="28"/>
        <v>84</v>
      </c>
      <c r="AG125" s="274">
        <f t="shared" si="28"/>
        <v>379</v>
      </c>
      <c r="AH125" s="274">
        <f t="shared" si="28"/>
        <v>7</v>
      </c>
      <c r="AI125" s="274">
        <f t="shared" si="28"/>
        <v>99</v>
      </c>
      <c r="AJ125" s="274">
        <f t="shared" si="28"/>
        <v>30</v>
      </c>
      <c r="AK125" s="274">
        <f t="shared" si="28"/>
        <v>100</v>
      </c>
      <c r="AL125" s="274">
        <f t="shared" si="28"/>
        <v>8</v>
      </c>
      <c r="AM125" s="274">
        <f t="shared" si="28"/>
        <v>54</v>
      </c>
      <c r="AN125" s="274">
        <f t="shared" si="28"/>
        <v>60</v>
      </c>
      <c r="AO125" s="274">
        <f t="shared" si="28"/>
        <v>363</v>
      </c>
      <c r="AP125" s="274">
        <f t="shared" si="28"/>
        <v>24</v>
      </c>
      <c r="AQ125" s="274">
        <f t="shared" si="28"/>
        <v>143</v>
      </c>
      <c r="AR125" s="274">
        <f t="shared" si="28"/>
        <v>4</v>
      </c>
      <c r="AS125" s="274">
        <f t="shared" si="28"/>
        <v>72</v>
      </c>
      <c r="AT125" s="274">
        <f t="shared" si="28"/>
        <v>26</v>
      </c>
      <c r="AU125" s="274">
        <f t="shared" si="28"/>
        <v>685</v>
      </c>
      <c r="AV125" s="274">
        <f t="shared" si="28"/>
        <v>1</v>
      </c>
      <c r="AW125" s="274">
        <f t="shared" si="28"/>
        <v>9</v>
      </c>
      <c r="AX125" s="274">
        <f t="shared" si="28"/>
        <v>18</v>
      </c>
      <c r="AY125" s="274">
        <f t="shared" si="28"/>
        <v>438</v>
      </c>
      <c r="AZ125" s="274">
        <f t="shared" si="28"/>
        <v>0</v>
      </c>
      <c r="BA125" s="274">
        <f t="shared" si="28"/>
        <v>0</v>
      </c>
    </row>
    <row r="126" spans="1:53" s="199" customFormat="1" ht="13.5">
      <c r="A126" s="198" t="s">
        <v>15</v>
      </c>
      <c r="B126" s="371">
        <v>132</v>
      </c>
      <c r="C126" s="371">
        <v>1295</v>
      </c>
      <c r="D126" s="371">
        <v>578</v>
      </c>
      <c r="E126" s="371">
        <v>717</v>
      </c>
      <c r="F126" s="240">
        <v>132</v>
      </c>
      <c r="G126" s="239">
        <v>1295</v>
      </c>
      <c r="H126" s="239">
        <v>578</v>
      </c>
      <c r="I126" s="239">
        <v>717</v>
      </c>
      <c r="J126" s="239" t="s">
        <v>1667</v>
      </c>
      <c r="K126" s="239" t="s">
        <v>1667</v>
      </c>
      <c r="L126" s="250" t="s">
        <v>1667</v>
      </c>
      <c r="M126" s="252" t="s">
        <v>1667</v>
      </c>
      <c r="N126" s="260" t="s">
        <v>1667</v>
      </c>
      <c r="O126" s="260" t="s">
        <v>1667</v>
      </c>
      <c r="P126" s="260">
        <v>132</v>
      </c>
      <c r="Q126" s="260">
        <v>1295</v>
      </c>
      <c r="R126" s="258">
        <v>132</v>
      </c>
      <c r="S126" s="252">
        <v>1295</v>
      </c>
      <c r="T126" s="250" t="s">
        <v>1667</v>
      </c>
      <c r="U126" s="252" t="s">
        <v>1667</v>
      </c>
      <c r="V126" s="250">
        <v>10</v>
      </c>
      <c r="W126" s="260">
        <v>61</v>
      </c>
      <c r="X126" s="261">
        <v>17</v>
      </c>
      <c r="Y126" s="252">
        <v>120</v>
      </c>
      <c r="Z126" s="261" t="s">
        <v>1667</v>
      </c>
      <c r="AA126" s="252" t="s">
        <v>1667</v>
      </c>
      <c r="AB126" s="250" t="s">
        <v>1667</v>
      </c>
      <c r="AC126" s="252" t="s">
        <v>1667</v>
      </c>
      <c r="AD126" s="250" t="s">
        <v>1667</v>
      </c>
      <c r="AE126" s="252" t="s">
        <v>1667</v>
      </c>
      <c r="AF126" s="261">
        <v>37</v>
      </c>
      <c r="AG126" s="260">
        <v>144</v>
      </c>
      <c r="AH126" s="261">
        <v>4</v>
      </c>
      <c r="AI126" s="252">
        <v>22</v>
      </c>
      <c r="AJ126" s="250">
        <v>14</v>
      </c>
      <c r="AK126" s="252">
        <v>54</v>
      </c>
      <c r="AL126" s="250">
        <v>3</v>
      </c>
      <c r="AM126" s="260">
        <v>15</v>
      </c>
      <c r="AN126" s="250">
        <v>16</v>
      </c>
      <c r="AO126" s="252">
        <v>54</v>
      </c>
      <c r="AP126" s="250">
        <v>9</v>
      </c>
      <c r="AQ126" s="252">
        <v>92</v>
      </c>
      <c r="AR126" s="261">
        <v>2</v>
      </c>
      <c r="AS126" s="252">
        <v>57</v>
      </c>
      <c r="AT126" s="261">
        <v>14</v>
      </c>
      <c r="AU126" s="252">
        <v>575</v>
      </c>
      <c r="AV126" s="250" t="s">
        <v>1667</v>
      </c>
      <c r="AW126" s="252" t="s">
        <v>1667</v>
      </c>
      <c r="AX126" s="240">
        <v>6</v>
      </c>
      <c r="AY126" s="239">
        <v>101</v>
      </c>
      <c r="AZ126" s="240" t="s">
        <v>1667</v>
      </c>
      <c r="BA126" s="239" t="s">
        <v>1667</v>
      </c>
    </row>
    <row r="127" spans="1:53" s="199" customFormat="1" ht="13.5">
      <c r="A127" s="198" t="s">
        <v>16</v>
      </c>
      <c r="B127" s="371">
        <v>200</v>
      </c>
      <c r="C127" s="371">
        <v>1443</v>
      </c>
      <c r="D127" s="371">
        <v>881</v>
      </c>
      <c r="E127" s="371">
        <v>562</v>
      </c>
      <c r="F127" s="240">
        <v>200</v>
      </c>
      <c r="G127" s="239">
        <v>1443</v>
      </c>
      <c r="H127" s="239">
        <v>881</v>
      </c>
      <c r="I127" s="239">
        <v>562</v>
      </c>
      <c r="J127" s="239" t="s">
        <v>1667</v>
      </c>
      <c r="K127" s="239" t="s">
        <v>1667</v>
      </c>
      <c r="L127" s="250" t="s">
        <v>1667</v>
      </c>
      <c r="M127" s="252" t="s">
        <v>1667</v>
      </c>
      <c r="N127" s="260" t="s">
        <v>1667</v>
      </c>
      <c r="O127" s="260" t="s">
        <v>1667</v>
      </c>
      <c r="P127" s="260">
        <v>200</v>
      </c>
      <c r="Q127" s="260">
        <v>1443</v>
      </c>
      <c r="R127" s="258">
        <v>200</v>
      </c>
      <c r="S127" s="252">
        <v>1443</v>
      </c>
      <c r="T127" s="250" t="s">
        <v>1667</v>
      </c>
      <c r="U127" s="252" t="s">
        <v>1667</v>
      </c>
      <c r="V127" s="250">
        <v>15</v>
      </c>
      <c r="W127" s="260">
        <v>78</v>
      </c>
      <c r="X127" s="261">
        <v>20</v>
      </c>
      <c r="Y127" s="252">
        <v>68</v>
      </c>
      <c r="Z127" s="261" t="s">
        <v>1667</v>
      </c>
      <c r="AA127" s="252" t="s">
        <v>1667</v>
      </c>
      <c r="AB127" s="250">
        <v>4</v>
      </c>
      <c r="AC127" s="252">
        <v>20</v>
      </c>
      <c r="AD127" s="250">
        <v>4</v>
      </c>
      <c r="AE127" s="252">
        <v>49</v>
      </c>
      <c r="AF127" s="261">
        <v>47</v>
      </c>
      <c r="AG127" s="260">
        <v>235</v>
      </c>
      <c r="AH127" s="261">
        <v>3</v>
      </c>
      <c r="AI127" s="252">
        <v>77</v>
      </c>
      <c r="AJ127" s="250">
        <v>16</v>
      </c>
      <c r="AK127" s="252">
        <v>46</v>
      </c>
      <c r="AL127" s="250">
        <v>5</v>
      </c>
      <c r="AM127" s="260">
        <v>39</v>
      </c>
      <c r="AN127" s="250">
        <v>44</v>
      </c>
      <c r="AO127" s="252">
        <v>309</v>
      </c>
      <c r="AP127" s="250">
        <v>15</v>
      </c>
      <c r="AQ127" s="252">
        <v>51</v>
      </c>
      <c r="AR127" s="261">
        <v>2</v>
      </c>
      <c r="AS127" s="252">
        <v>15</v>
      </c>
      <c r="AT127" s="261">
        <v>12</v>
      </c>
      <c r="AU127" s="252">
        <v>110</v>
      </c>
      <c r="AV127" s="250">
        <v>1</v>
      </c>
      <c r="AW127" s="252">
        <v>9</v>
      </c>
      <c r="AX127" s="240">
        <v>12</v>
      </c>
      <c r="AY127" s="239">
        <v>337</v>
      </c>
      <c r="AZ127" s="240" t="s">
        <v>1667</v>
      </c>
      <c r="BA127" s="239" t="s">
        <v>1667</v>
      </c>
    </row>
    <row r="128" spans="1:53" s="241" customFormat="1" ht="13.5">
      <c r="A128" s="263" t="s">
        <v>245</v>
      </c>
      <c r="B128" s="274">
        <f>SUM(B129:B130)</f>
        <v>161</v>
      </c>
      <c r="C128" s="274">
        <f aca="true" t="shared" si="29" ref="C128:BA128">SUM(C129:C130)</f>
        <v>3049</v>
      </c>
      <c r="D128" s="274">
        <f t="shared" si="29"/>
        <v>1674</v>
      </c>
      <c r="E128" s="274">
        <f t="shared" si="29"/>
        <v>1375</v>
      </c>
      <c r="F128" s="274">
        <f t="shared" si="29"/>
        <v>161</v>
      </c>
      <c r="G128" s="274">
        <f t="shared" si="29"/>
        <v>3049</v>
      </c>
      <c r="H128" s="274">
        <f t="shared" si="29"/>
        <v>1674</v>
      </c>
      <c r="I128" s="274">
        <f t="shared" si="29"/>
        <v>1375</v>
      </c>
      <c r="J128" s="274">
        <f t="shared" si="29"/>
        <v>0</v>
      </c>
      <c r="K128" s="274">
        <f t="shared" si="29"/>
        <v>0</v>
      </c>
      <c r="L128" s="274">
        <f t="shared" si="29"/>
        <v>0</v>
      </c>
      <c r="M128" s="274">
        <f t="shared" si="29"/>
        <v>0</v>
      </c>
      <c r="N128" s="274">
        <f t="shared" si="29"/>
        <v>0</v>
      </c>
      <c r="O128" s="274">
        <f t="shared" si="29"/>
        <v>0</v>
      </c>
      <c r="P128" s="274">
        <f t="shared" si="29"/>
        <v>161</v>
      </c>
      <c r="Q128" s="274">
        <f t="shared" si="29"/>
        <v>3049</v>
      </c>
      <c r="R128" s="274">
        <f t="shared" si="29"/>
        <v>161</v>
      </c>
      <c r="S128" s="274">
        <f t="shared" si="29"/>
        <v>3049</v>
      </c>
      <c r="T128" s="274">
        <f t="shared" si="29"/>
        <v>0</v>
      </c>
      <c r="U128" s="274">
        <f t="shared" si="29"/>
        <v>0</v>
      </c>
      <c r="V128" s="274">
        <f t="shared" si="29"/>
        <v>10</v>
      </c>
      <c r="W128" s="274">
        <f t="shared" si="29"/>
        <v>134</v>
      </c>
      <c r="X128" s="274">
        <f t="shared" si="29"/>
        <v>30</v>
      </c>
      <c r="Y128" s="274">
        <f t="shared" si="29"/>
        <v>268</v>
      </c>
      <c r="Z128" s="274">
        <f t="shared" si="29"/>
        <v>0</v>
      </c>
      <c r="AA128" s="274">
        <f t="shared" si="29"/>
        <v>0</v>
      </c>
      <c r="AB128" s="274">
        <f t="shared" si="29"/>
        <v>7</v>
      </c>
      <c r="AC128" s="274">
        <f t="shared" si="29"/>
        <v>58</v>
      </c>
      <c r="AD128" s="274">
        <f t="shared" si="29"/>
        <v>7</v>
      </c>
      <c r="AE128" s="274">
        <f t="shared" si="29"/>
        <v>314</v>
      </c>
      <c r="AF128" s="274">
        <f t="shared" si="29"/>
        <v>40</v>
      </c>
      <c r="AG128" s="274">
        <f t="shared" si="29"/>
        <v>542</v>
      </c>
      <c r="AH128" s="274">
        <f t="shared" si="29"/>
        <v>3</v>
      </c>
      <c r="AI128" s="274">
        <f t="shared" si="29"/>
        <v>6</v>
      </c>
      <c r="AJ128" s="274">
        <f t="shared" si="29"/>
        <v>16</v>
      </c>
      <c r="AK128" s="274">
        <f t="shared" si="29"/>
        <v>43</v>
      </c>
      <c r="AL128" s="274">
        <f t="shared" si="29"/>
        <v>12</v>
      </c>
      <c r="AM128" s="274">
        <f t="shared" si="29"/>
        <v>638</v>
      </c>
      <c r="AN128" s="274">
        <f t="shared" si="29"/>
        <v>7</v>
      </c>
      <c r="AO128" s="274">
        <f t="shared" si="29"/>
        <v>23</v>
      </c>
      <c r="AP128" s="274">
        <f t="shared" si="29"/>
        <v>7</v>
      </c>
      <c r="AQ128" s="274">
        <f t="shared" si="29"/>
        <v>26</v>
      </c>
      <c r="AR128" s="274">
        <f t="shared" si="29"/>
        <v>2</v>
      </c>
      <c r="AS128" s="274">
        <f t="shared" si="29"/>
        <v>59</v>
      </c>
      <c r="AT128" s="274">
        <f t="shared" si="29"/>
        <v>13</v>
      </c>
      <c r="AU128" s="274">
        <f t="shared" si="29"/>
        <v>702</v>
      </c>
      <c r="AV128" s="274">
        <f t="shared" si="29"/>
        <v>0</v>
      </c>
      <c r="AW128" s="274">
        <f t="shared" si="29"/>
        <v>0</v>
      </c>
      <c r="AX128" s="274">
        <f t="shared" si="29"/>
        <v>7</v>
      </c>
      <c r="AY128" s="274">
        <f t="shared" si="29"/>
        <v>236</v>
      </c>
      <c r="AZ128" s="274">
        <f t="shared" si="29"/>
        <v>0</v>
      </c>
      <c r="BA128" s="274">
        <f t="shared" si="29"/>
        <v>0</v>
      </c>
    </row>
    <row r="129" spans="1:53" s="199" customFormat="1" ht="13.5">
      <c r="A129" s="198" t="s">
        <v>246</v>
      </c>
      <c r="B129" s="371">
        <v>96</v>
      </c>
      <c r="C129" s="371">
        <v>2187</v>
      </c>
      <c r="D129" s="371">
        <v>1082</v>
      </c>
      <c r="E129" s="371">
        <v>1105</v>
      </c>
      <c r="F129" s="240">
        <v>96</v>
      </c>
      <c r="G129" s="239">
        <v>2187</v>
      </c>
      <c r="H129" s="239">
        <v>1082</v>
      </c>
      <c r="I129" s="239">
        <v>1105</v>
      </c>
      <c r="J129" s="239" t="s">
        <v>1667</v>
      </c>
      <c r="K129" s="239" t="s">
        <v>1667</v>
      </c>
      <c r="L129" s="250" t="s">
        <v>1667</v>
      </c>
      <c r="M129" s="252" t="s">
        <v>1667</v>
      </c>
      <c r="N129" s="260" t="s">
        <v>1667</v>
      </c>
      <c r="O129" s="260" t="s">
        <v>1667</v>
      </c>
      <c r="P129" s="260">
        <v>96</v>
      </c>
      <c r="Q129" s="260">
        <v>2187</v>
      </c>
      <c r="R129" s="258">
        <v>96</v>
      </c>
      <c r="S129" s="252">
        <v>2187</v>
      </c>
      <c r="T129" s="250" t="s">
        <v>1667</v>
      </c>
      <c r="U129" s="252" t="s">
        <v>1667</v>
      </c>
      <c r="V129" s="250">
        <v>2</v>
      </c>
      <c r="W129" s="260">
        <v>5</v>
      </c>
      <c r="X129" s="261">
        <v>21</v>
      </c>
      <c r="Y129" s="252">
        <v>167</v>
      </c>
      <c r="Z129" s="261" t="s">
        <v>1667</v>
      </c>
      <c r="AA129" s="252" t="s">
        <v>1667</v>
      </c>
      <c r="AB129" s="250">
        <v>2</v>
      </c>
      <c r="AC129" s="252">
        <v>10</v>
      </c>
      <c r="AD129" s="250">
        <v>4</v>
      </c>
      <c r="AE129" s="252">
        <v>290</v>
      </c>
      <c r="AF129" s="261">
        <v>26</v>
      </c>
      <c r="AG129" s="260">
        <v>316</v>
      </c>
      <c r="AH129" s="261">
        <v>2</v>
      </c>
      <c r="AI129" s="252">
        <v>4</v>
      </c>
      <c r="AJ129" s="250">
        <v>12</v>
      </c>
      <c r="AK129" s="252">
        <v>25</v>
      </c>
      <c r="AL129" s="250">
        <v>6</v>
      </c>
      <c r="AM129" s="260">
        <v>573</v>
      </c>
      <c r="AN129" s="250">
        <v>6</v>
      </c>
      <c r="AO129" s="252">
        <v>20</v>
      </c>
      <c r="AP129" s="250">
        <v>4</v>
      </c>
      <c r="AQ129" s="252">
        <v>9</v>
      </c>
      <c r="AR129" s="261">
        <v>1</v>
      </c>
      <c r="AS129" s="252">
        <v>28</v>
      </c>
      <c r="AT129" s="261">
        <v>6</v>
      </c>
      <c r="AU129" s="252">
        <v>571</v>
      </c>
      <c r="AV129" s="250" t="s">
        <v>1667</v>
      </c>
      <c r="AW129" s="252" t="s">
        <v>1667</v>
      </c>
      <c r="AX129" s="240">
        <v>4</v>
      </c>
      <c r="AY129" s="239">
        <v>169</v>
      </c>
      <c r="AZ129" s="240" t="s">
        <v>1667</v>
      </c>
      <c r="BA129" s="239" t="s">
        <v>1667</v>
      </c>
    </row>
    <row r="130" spans="1:53" s="199" customFormat="1" ht="13.5">
      <c r="A130" s="198" t="s">
        <v>247</v>
      </c>
      <c r="B130" s="371">
        <v>65</v>
      </c>
      <c r="C130" s="371">
        <v>862</v>
      </c>
      <c r="D130" s="371">
        <v>592</v>
      </c>
      <c r="E130" s="371">
        <v>270</v>
      </c>
      <c r="F130" s="240">
        <v>65</v>
      </c>
      <c r="G130" s="239">
        <v>862</v>
      </c>
      <c r="H130" s="239">
        <v>592</v>
      </c>
      <c r="I130" s="239">
        <v>270</v>
      </c>
      <c r="J130" s="239" t="s">
        <v>1667</v>
      </c>
      <c r="K130" s="239" t="s">
        <v>1667</v>
      </c>
      <c r="L130" s="250" t="s">
        <v>1667</v>
      </c>
      <c r="M130" s="252" t="s">
        <v>1667</v>
      </c>
      <c r="N130" s="260" t="s">
        <v>1667</v>
      </c>
      <c r="O130" s="260" t="s">
        <v>1667</v>
      </c>
      <c r="P130" s="260">
        <v>65</v>
      </c>
      <c r="Q130" s="260">
        <v>862</v>
      </c>
      <c r="R130" s="258">
        <v>65</v>
      </c>
      <c r="S130" s="252">
        <v>862</v>
      </c>
      <c r="T130" s="250" t="s">
        <v>1667</v>
      </c>
      <c r="U130" s="252" t="s">
        <v>1667</v>
      </c>
      <c r="V130" s="250">
        <v>8</v>
      </c>
      <c r="W130" s="260">
        <v>129</v>
      </c>
      <c r="X130" s="261">
        <v>9</v>
      </c>
      <c r="Y130" s="252">
        <v>101</v>
      </c>
      <c r="Z130" s="261" t="s">
        <v>1667</v>
      </c>
      <c r="AA130" s="252" t="s">
        <v>1667</v>
      </c>
      <c r="AB130" s="250">
        <v>5</v>
      </c>
      <c r="AC130" s="252">
        <v>48</v>
      </c>
      <c r="AD130" s="250">
        <v>3</v>
      </c>
      <c r="AE130" s="252">
        <v>24</v>
      </c>
      <c r="AF130" s="261">
        <v>14</v>
      </c>
      <c r="AG130" s="260">
        <v>226</v>
      </c>
      <c r="AH130" s="261">
        <v>1</v>
      </c>
      <c r="AI130" s="252">
        <v>2</v>
      </c>
      <c r="AJ130" s="250">
        <v>4</v>
      </c>
      <c r="AK130" s="252">
        <v>18</v>
      </c>
      <c r="AL130" s="250">
        <v>6</v>
      </c>
      <c r="AM130" s="260">
        <v>65</v>
      </c>
      <c r="AN130" s="250">
        <v>1</v>
      </c>
      <c r="AO130" s="252">
        <v>3</v>
      </c>
      <c r="AP130" s="250">
        <v>3</v>
      </c>
      <c r="AQ130" s="252">
        <v>17</v>
      </c>
      <c r="AR130" s="261">
        <v>1</v>
      </c>
      <c r="AS130" s="252">
        <v>31</v>
      </c>
      <c r="AT130" s="261">
        <v>7</v>
      </c>
      <c r="AU130" s="252">
        <v>131</v>
      </c>
      <c r="AV130" s="250" t="s">
        <v>1667</v>
      </c>
      <c r="AW130" s="252" t="s">
        <v>1667</v>
      </c>
      <c r="AX130" s="240">
        <v>3</v>
      </c>
      <c r="AY130" s="239">
        <v>67</v>
      </c>
      <c r="AZ130" s="240" t="s">
        <v>1667</v>
      </c>
      <c r="BA130" s="239" t="s">
        <v>1667</v>
      </c>
    </row>
    <row r="131" spans="1:53" s="241" customFormat="1" ht="13.5">
      <c r="A131" s="263" t="s">
        <v>248</v>
      </c>
      <c r="B131" s="274">
        <f>SUM(B132:B138)</f>
        <v>1321</v>
      </c>
      <c r="C131" s="274">
        <f aca="true" t="shared" si="30" ref="C131:BA131">SUM(C132:C138)</f>
        <v>37882</v>
      </c>
      <c r="D131" s="274">
        <f t="shared" si="30"/>
        <v>22730</v>
      </c>
      <c r="E131" s="274">
        <f t="shared" si="30"/>
        <v>14766</v>
      </c>
      <c r="F131" s="274">
        <f t="shared" si="30"/>
        <v>1316</v>
      </c>
      <c r="G131" s="274">
        <f t="shared" si="30"/>
        <v>36592</v>
      </c>
      <c r="H131" s="274">
        <f t="shared" si="30"/>
        <v>21969</v>
      </c>
      <c r="I131" s="274">
        <f t="shared" si="30"/>
        <v>14237</v>
      </c>
      <c r="J131" s="274">
        <f t="shared" si="30"/>
        <v>2</v>
      </c>
      <c r="K131" s="274">
        <f t="shared" si="30"/>
        <v>18</v>
      </c>
      <c r="L131" s="274">
        <f t="shared" si="30"/>
        <v>2</v>
      </c>
      <c r="M131" s="274">
        <f t="shared" si="30"/>
        <v>18</v>
      </c>
      <c r="N131" s="274">
        <f t="shared" si="30"/>
        <v>0</v>
      </c>
      <c r="O131" s="274">
        <f t="shared" si="30"/>
        <v>0</v>
      </c>
      <c r="P131" s="274">
        <f t="shared" si="30"/>
        <v>1319</v>
      </c>
      <c r="Q131" s="274">
        <f t="shared" si="30"/>
        <v>37864</v>
      </c>
      <c r="R131" s="274">
        <f t="shared" si="30"/>
        <v>1314</v>
      </c>
      <c r="S131" s="274">
        <f t="shared" si="30"/>
        <v>36574</v>
      </c>
      <c r="T131" s="274">
        <f t="shared" si="30"/>
        <v>0</v>
      </c>
      <c r="U131" s="274">
        <f t="shared" si="30"/>
        <v>0</v>
      </c>
      <c r="V131" s="274">
        <f t="shared" si="30"/>
        <v>80</v>
      </c>
      <c r="W131" s="274">
        <f t="shared" si="30"/>
        <v>1390</v>
      </c>
      <c r="X131" s="274">
        <f t="shared" si="30"/>
        <v>69</v>
      </c>
      <c r="Y131" s="274">
        <f t="shared" si="30"/>
        <v>660</v>
      </c>
      <c r="Z131" s="274">
        <f t="shared" si="30"/>
        <v>2</v>
      </c>
      <c r="AA131" s="274">
        <f t="shared" si="30"/>
        <v>143</v>
      </c>
      <c r="AB131" s="274">
        <f t="shared" si="30"/>
        <v>69</v>
      </c>
      <c r="AC131" s="274">
        <f t="shared" si="30"/>
        <v>9274</v>
      </c>
      <c r="AD131" s="274">
        <f t="shared" si="30"/>
        <v>55</v>
      </c>
      <c r="AE131" s="274">
        <f t="shared" si="30"/>
        <v>2115</v>
      </c>
      <c r="AF131" s="274">
        <f t="shared" si="30"/>
        <v>295</v>
      </c>
      <c r="AG131" s="274">
        <f t="shared" si="30"/>
        <v>6550</v>
      </c>
      <c r="AH131" s="274">
        <f t="shared" si="30"/>
        <v>37</v>
      </c>
      <c r="AI131" s="274">
        <f t="shared" si="30"/>
        <v>4629</v>
      </c>
      <c r="AJ131" s="274">
        <f t="shared" si="30"/>
        <v>118</v>
      </c>
      <c r="AK131" s="274">
        <f t="shared" si="30"/>
        <v>1197</v>
      </c>
      <c r="AL131" s="274">
        <f t="shared" si="30"/>
        <v>60</v>
      </c>
      <c r="AM131" s="274">
        <f t="shared" si="30"/>
        <v>641</v>
      </c>
      <c r="AN131" s="274">
        <f t="shared" si="30"/>
        <v>204</v>
      </c>
      <c r="AO131" s="274">
        <f t="shared" si="30"/>
        <v>2124</v>
      </c>
      <c r="AP131" s="274">
        <f t="shared" si="30"/>
        <v>90</v>
      </c>
      <c r="AQ131" s="274">
        <f t="shared" si="30"/>
        <v>556</v>
      </c>
      <c r="AR131" s="274">
        <f t="shared" si="30"/>
        <v>28</v>
      </c>
      <c r="AS131" s="274">
        <f t="shared" si="30"/>
        <v>794</v>
      </c>
      <c r="AT131" s="274">
        <f t="shared" si="30"/>
        <v>101</v>
      </c>
      <c r="AU131" s="274">
        <f t="shared" si="30"/>
        <v>1227</v>
      </c>
      <c r="AV131" s="274">
        <f t="shared" si="30"/>
        <v>3</v>
      </c>
      <c r="AW131" s="274">
        <f t="shared" si="30"/>
        <v>482</v>
      </c>
      <c r="AX131" s="274">
        <f t="shared" si="30"/>
        <v>103</v>
      </c>
      <c r="AY131" s="274">
        <f t="shared" si="30"/>
        <v>4792</v>
      </c>
      <c r="AZ131" s="274">
        <f t="shared" si="30"/>
        <v>5</v>
      </c>
      <c r="BA131" s="274">
        <f t="shared" si="30"/>
        <v>1290</v>
      </c>
    </row>
    <row r="132" spans="1:53" s="199" customFormat="1" ht="13.5">
      <c r="A132" s="198" t="s">
        <v>17</v>
      </c>
      <c r="B132" s="371">
        <v>186</v>
      </c>
      <c r="C132" s="371">
        <v>1121</v>
      </c>
      <c r="D132" s="371">
        <v>729</v>
      </c>
      <c r="E132" s="371">
        <v>392</v>
      </c>
      <c r="F132" s="240">
        <v>186</v>
      </c>
      <c r="G132" s="239">
        <v>1121</v>
      </c>
      <c r="H132" s="239">
        <v>729</v>
      </c>
      <c r="I132" s="239">
        <v>392</v>
      </c>
      <c r="J132" s="239" t="s">
        <v>1667</v>
      </c>
      <c r="K132" s="239" t="s">
        <v>1667</v>
      </c>
      <c r="L132" s="250" t="s">
        <v>1667</v>
      </c>
      <c r="M132" s="252" t="s">
        <v>1667</v>
      </c>
      <c r="N132" s="260" t="s">
        <v>1667</v>
      </c>
      <c r="O132" s="260" t="s">
        <v>1667</v>
      </c>
      <c r="P132" s="260">
        <v>186</v>
      </c>
      <c r="Q132" s="260">
        <v>1121</v>
      </c>
      <c r="R132" s="258">
        <v>186</v>
      </c>
      <c r="S132" s="252">
        <v>1121</v>
      </c>
      <c r="T132" s="250" t="s">
        <v>1667</v>
      </c>
      <c r="U132" s="252" t="s">
        <v>1667</v>
      </c>
      <c r="V132" s="250">
        <v>13</v>
      </c>
      <c r="W132" s="260">
        <v>57</v>
      </c>
      <c r="X132" s="261">
        <v>15</v>
      </c>
      <c r="Y132" s="252">
        <v>117</v>
      </c>
      <c r="Z132" s="261" t="s">
        <v>1667</v>
      </c>
      <c r="AA132" s="252" t="s">
        <v>1667</v>
      </c>
      <c r="AB132" s="250">
        <v>5</v>
      </c>
      <c r="AC132" s="252">
        <v>50</v>
      </c>
      <c r="AD132" s="250">
        <v>14</v>
      </c>
      <c r="AE132" s="252">
        <v>191</v>
      </c>
      <c r="AF132" s="261">
        <v>39</v>
      </c>
      <c r="AG132" s="260">
        <v>240</v>
      </c>
      <c r="AH132" s="261">
        <v>1</v>
      </c>
      <c r="AI132" s="252">
        <v>3</v>
      </c>
      <c r="AJ132" s="250">
        <v>27</v>
      </c>
      <c r="AK132" s="252">
        <v>59</v>
      </c>
      <c r="AL132" s="250">
        <v>6</v>
      </c>
      <c r="AM132" s="260">
        <v>19</v>
      </c>
      <c r="AN132" s="250">
        <v>30</v>
      </c>
      <c r="AO132" s="252">
        <v>120</v>
      </c>
      <c r="AP132" s="250">
        <v>23</v>
      </c>
      <c r="AQ132" s="252">
        <v>93</v>
      </c>
      <c r="AR132" s="261">
        <v>1</v>
      </c>
      <c r="AS132" s="252">
        <v>8</v>
      </c>
      <c r="AT132" s="261">
        <v>3</v>
      </c>
      <c r="AU132" s="252">
        <v>36</v>
      </c>
      <c r="AV132" s="250" t="s">
        <v>1667</v>
      </c>
      <c r="AW132" s="252" t="s">
        <v>1667</v>
      </c>
      <c r="AX132" s="240">
        <v>9</v>
      </c>
      <c r="AY132" s="239">
        <v>128</v>
      </c>
      <c r="AZ132" s="240" t="s">
        <v>1667</v>
      </c>
      <c r="BA132" s="239" t="s">
        <v>1667</v>
      </c>
    </row>
    <row r="133" spans="1:53" s="199" customFormat="1" ht="13.5">
      <c r="A133" s="198" t="s">
        <v>18</v>
      </c>
      <c r="B133" s="371">
        <v>191</v>
      </c>
      <c r="C133" s="371">
        <v>13859</v>
      </c>
      <c r="D133" s="371">
        <v>7362</v>
      </c>
      <c r="E133" s="371">
        <v>6497</v>
      </c>
      <c r="F133" s="240">
        <v>191</v>
      </c>
      <c r="G133" s="239">
        <v>13859</v>
      </c>
      <c r="H133" s="239">
        <v>7362</v>
      </c>
      <c r="I133" s="239">
        <v>6497</v>
      </c>
      <c r="J133" s="239" t="s">
        <v>1667</v>
      </c>
      <c r="K133" s="239" t="s">
        <v>1667</v>
      </c>
      <c r="L133" s="250" t="s">
        <v>1667</v>
      </c>
      <c r="M133" s="252" t="s">
        <v>1667</v>
      </c>
      <c r="N133" s="260" t="s">
        <v>1667</v>
      </c>
      <c r="O133" s="260" t="s">
        <v>1667</v>
      </c>
      <c r="P133" s="260">
        <v>191</v>
      </c>
      <c r="Q133" s="260">
        <v>13859</v>
      </c>
      <c r="R133" s="258">
        <v>191</v>
      </c>
      <c r="S133" s="252">
        <v>13859</v>
      </c>
      <c r="T133" s="250" t="s">
        <v>1667</v>
      </c>
      <c r="U133" s="252" t="s">
        <v>1667</v>
      </c>
      <c r="V133" s="250">
        <v>9</v>
      </c>
      <c r="W133" s="260">
        <v>364</v>
      </c>
      <c r="X133" s="250">
        <v>7</v>
      </c>
      <c r="Y133" s="252">
        <v>109</v>
      </c>
      <c r="Z133" s="250" t="s">
        <v>1667</v>
      </c>
      <c r="AA133" s="252" t="s">
        <v>1667</v>
      </c>
      <c r="AB133" s="250">
        <v>20</v>
      </c>
      <c r="AC133" s="252">
        <v>4668</v>
      </c>
      <c r="AD133" s="250">
        <v>7</v>
      </c>
      <c r="AE133" s="252">
        <v>86</v>
      </c>
      <c r="AF133" s="261">
        <v>42</v>
      </c>
      <c r="AG133" s="260">
        <v>2067</v>
      </c>
      <c r="AH133" s="261">
        <v>9</v>
      </c>
      <c r="AI133" s="252">
        <v>2574</v>
      </c>
      <c r="AJ133" s="250">
        <v>12</v>
      </c>
      <c r="AK133" s="252">
        <v>136</v>
      </c>
      <c r="AL133" s="250">
        <v>11</v>
      </c>
      <c r="AM133" s="260">
        <v>208</v>
      </c>
      <c r="AN133" s="250">
        <v>22</v>
      </c>
      <c r="AO133" s="252">
        <v>336</v>
      </c>
      <c r="AP133" s="250">
        <v>6</v>
      </c>
      <c r="AQ133" s="252">
        <v>49</v>
      </c>
      <c r="AR133" s="261">
        <v>11</v>
      </c>
      <c r="AS133" s="252">
        <v>396</v>
      </c>
      <c r="AT133" s="261">
        <v>14</v>
      </c>
      <c r="AU133" s="252">
        <v>255</v>
      </c>
      <c r="AV133" s="250" t="s">
        <v>1667</v>
      </c>
      <c r="AW133" s="252" t="s">
        <v>1667</v>
      </c>
      <c r="AX133" s="240">
        <v>21</v>
      </c>
      <c r="AY133" s="239">
        <v>2611</v>
      </c>
      <c r="AZ133" s="240" t="s">
        <v>1667</v>
      </c>
      <c r="BA133" s="239" t="s">
        <v>1667</v>
      </c>
    </row>
    <row r="134" spans="1:53" s="199" customFormat="1" ht="13.5">
      <c r="A134" s="198" t="s">
        <v>19</v>
      </c>
      <c r="B134" s="371">
        <v>324</v>
      </c>
      <c r="C134" s="371">
        <v>4096</v>
      </c>
      <c r="D134" s="371">
        <v>2627</v>
      </c>
      <c r="E134" s="371">
        <v>1469</v>
      </c>
      <c r="F134" s="240">
        <v>324</v>
      </c>
      <c r="G134" s="239">
        <v>4096</v>
      </c>
      <c r="H134" s="239">
        <v>2627</v>
      </c>
      <c r="I134" s="239">
        <v>1469</v>
      </c>
      <c r="J134" s="239" t="s">
        <v>1667</v>
      </c>
      <c r="K134" s="239" t="s">
        <v>1667</v>
      </c>
      <c r="L134" s="250" t="s">
        <v>1667</v>
      </c>
      <c r="M134" s="252" t="s">
        <v>1667</v>
      </c>
      <c r="N134" s="260" t="s">
        <v>1667</v>
      </c>
      <c r="O134" s="260" t="s">
        <v>1667</v>
      </c>
      <c r="P134" s="260">
        <v>324</v>
      </c>
      <c r="Q134" s="260">
        <v>4096</v>
      </c>
      <c r="R134" s="258">
        <v>324</v>
      </c>
      <c r="S134" s="252">
        <v>4096</v>
      </c>
      <c r="T134" s="250" t="s">
        <v>1667</v>
      </c>
      <c r="U134" s="252" t="s">
        <v>1667</v>
      </c>
      <c r="V134" s="250">
        <v>25</v>
      </c>
      <c r="W134" s="260">
        <v>443</v>
      </c>
      <c r="X134" s="261">
        <v>12</v>
      </c>
      <c r="Y134" s="252">
        <v>72</v>
      </c>
      <c r="Z134" s="261" t="s">
        <v>1667</v>
      </c>
      <c r="AA134" s="252" t="s">
        <v>1667</v>
      </c>
      <c r="AB134" s="250">
        <v>11</v>
      </c>
      <c r="AC134" s="252">
        <v>242</v>
      </c>
      <c r="AD134" s="250">
        <v>12</v>
      </c>
      <c r="AE134" s="252">
        <v>270</v>
      </c>
      <c r="AF134" s="261">
        <v>77</v>
      </c>
      <c r="AG134" s="260">
        <v>975</v>
      </c>
      <c r="AH134" s="261">
        <v>3</v>
      </c>
      <c r="AI134" s="252">
        <v>97</v>
      </c>
      <c r="AJ134" s="250">
        <v>27</v>
      </c>
      <c r="AK134" s="252">
        <v>250</v>
      </c>
      <c r="AL134" s="250">
        <v>15</v>
      </c>
      <c r="AM134" s="260">
        <v>168</v>
      </c>
      <c r="AN134" s="250">
        <v>53</v>
      </c>
      <c r="AO134" s="252">
        <v>318</v>
      </c>
      <c r="AP134" s="250">
        <v>23</v>
      </c>
      <c r="AQ134" s="252">
        <v>139</v>
      </c>
      <c r="AR134" s="261">
        <v>8</v>
      </c>
      <c r="AS134" s="252">
        <v>147</v>
      </c>
      <c r="AT134" s="261">
        <v>38</v>
      </c>
      <c r="AU134" s="252">
        <v>335</v>
      </c>
      <c r="AV134" s="250">
        <v>1</v>
      </c>
      <c r="AW134" s="252">
        <v>7</v>
      </c>
      <c r="AX134" s="240">
        <v>19</v>
      </c>
      <c r="AY134" s="239">
        <v>633</v>
      </c>
      <c r="AZ134" s="240" t="s">
        <v>1667</v>
      </c>
      <c r="BA134" s="239" t="s">
        <v>1667</v>
      </c>
    </row>
    <row r="135" spans="1:53" s="199" customFormat="1" ht="13.5">
      <c r="A135" s="198" t="s">
        <v>20</v>
      </c>
      <c r="B135" s="371">
        <v>230</v>
      </c>
      <c r="C135" s="371">
        <v>6524</v>
      </c>
      <c r="D135" s="371">
        <v>3705</v>
      </c>
      <c r="E135" s="371">
        <v>2433</v>
      </c>
      <c r="F135" s="240">
        <v>225</v>
      </c>
      <c r="G135" s="239">
        <v>5234</v>
      </c>
      <c r="H135" s="239">
        <v>2944</v>
      </c>
      <c r="I135" s="239">
        <v>1904</v>
      </c>
      <c r="J135" s="239" t="s">
        <v>1667</v>
      </c>
      <c r="K135" s="239" t="s">
        <v>1667</v>
      </c>
      <c r="L135" s="250" t="s">
        <v>1667</v>
      </c>
      <c r="M135" s="252" t="s">
        <v>1667</v>
      </c>
      <c r="N135" s="260" t="s">
        <v>1667</v>
      </c>
      <c r="O135" s="260" t="s">
        <v>1667</v>
      </c>
      <c r="P135" s="260">
        <v>230</v>
      </c>
      <c r="Q135" s="260">
        <v>6524</v>
      </c>
      <c r="R135" s="258">
        <v>225</v>
      </c>
      <c r="S135" s="252">
        <v>5234</v>
      </c>
      <c r="T135" s="250" t="s">
        <v>1667</v>
      </c>
      <c r="U135" s="252" t="s">
        <v>1667</v>
      </c>
      <c r="V135" s="250">
        <v>5</v>
      </c>
      <c r="W135" s="260">
        <v>39</v>
      </c>
      <c r="X135" s="250">
        <v>6</v>
      </c>
      <c r="Y135" s="252">
        <v>25</v>
      </c>
      <c r="Z135" s="250" t="s">
        <v>1667</v>
      </c>
      <c r="AA135" s="252" t="s">
        <v>1667</v>
      </c>
      <c r="AB135" s="250">
        <v>12</v>
      </c>
      <c r="AC135" s="252">
        <v>511</v>
      </c>
      <c r="AD135" s="250">
        <v>5</v>
      </c>
      <c r="AE135" s="252">
        <v>330</v>
      </c>
      <c r="AF135" s="261">
        <v>42</v>
      </c>
      <c r="AG135" s="260">
        <v>1475</v>
      </c>
      <c r="AH135" s="261">
        <v>12</v>
      </c>
      <c r="AI135" s="252">
        <v>374</v>
      </c>
      <c r="AJ135" s="250">
        <v>21</v>
      </c>
      <c r="AK135" s="252">
        <v>355</v>
      </c>
      <c r="AL135" s="250">
        <v>10</v>
      </c>
      <c r="AM135" s="260">
        <v>58</v>
      </c>
      <c r="AN135" s="250">
        <v>56</v>
      </c>
      <c r="AO135" s="252">
        <v>727</v>
      </c>
      <c r="AP135" s="250">
        <v>15</v>
      </c>
      <c r="AQ135" s="252">
        <v>57</v>
      </c>
      <c r="AR135" s="261">
        <v>3</v>
      </c>
      <c r="AS135" s="252">
        <v>147</v>
      </c>
      <c r="AT135" s="261">
        <v>21</v>
      </c>
      <c r="AU135" s="252">
        <v>170</v>
      </c>
      <c r="AV135" s="250">
        <v>2</v>
      </c>
      <c r="AW135" s="252">
        <v>475</v>
      </c>
      <c r="AX135" s="240">
        <v>15</v>
      </c>
      <c r="AY135" s="239">
        <v>491</v>
      </c>
      <c r="AZ135" s="240">
        <v>5</v>
      </c>
      <c r="BA135" s="239">
        <v>1290</v>
      </c>
    </row>
    <row r="136" spans="1:53" s="199" customFormat="1" ht="13.5">
      <c r="A136" s="198" t="s">
        <v>21</v>
      </c>
      <c r="B136" s="371">
        <v>254</v>
      </c>
      <c r="C136" s="371">
        <v>5023</v>
      </c>
      <c r="D136" s="371">
        <v>3281</v>
      </c>
      <c r="E136" s="371">
        <v>1742</v>
      </c>
      <c r="F136" s="240">
        <v>254</v>
      </c>
      <c r="G136" s="239">
        <v>5023</v>
      </c>
      <c r="H136" s="239">
        <v>3281</v>
      </c>
      <c r="I136" s="239">
        <v>1742</v>
      </c>
      <c r="J136" s="239">
        <v>1</v>
      </c>
      <c r="K136" s="239">
        <v>8</v>
      </c>
      <c r="L136" s="250">
        <v>1</v>
      </c>
      <c r="M136" s="252">
        <v>8</v>
      </c>
      <c r="N136" s="260" t="s">
        <v>1667</v>
      </c>
      <c r="O136" s="260" t="s">
        <v>1667</v>
      </c>
      <c r="P136" s="260">
        <v>253</v>
      </c>
      <c r="Q136" s="260">
        <v>5015</v>
      </c>
      <c r="R136" s="258">
        <v>253</v>
      </c>
      <c r="S136" s="252">
        <v>5015</v>
      </c>
      <c r="T136" s="250" t="s">
        <v>1667</v>
      </c>
      <c r="U136" s="252" t="s">
        <v>1667</v>
      </c>
      <c r="V136" s="250">
        <v>25</v>
      </c>
      <c r="W136" s="260">
        <v>211</v>
      </c>
      <c r="X136" s="261">
        <v>25</v>
      </c>
      <c r="Y136" s="252">
        <v>230</v>
      </c>
      <c r="Z136" s="261" t="s">
        <v>1667</v>
      </c>
      <c r="AA136" s="252" t="s">
        <v>1667</v>
      </c>
      <c r="AB136" s="250">
        <v>15</v>
      </c>
      <c r="AC136" s="252">
        <v>2244</v>
      </c>
      <c r="AD136" s="250">
        <v>11</v>
      </c>
      <c r="AE136" s="252">
        <v>328</v>
      </c>
      <c r="AF136" s="261">
        <v>56</v>
      </c>
      <c r="AG136" s="260">
        <v>601</v>
      </c>
      <c r="AH136" s="261">
        <v>2</v>
      </c>
      <c r="AI136" s="252">
        <v>52</v>
      </c>
      <c r="AJ136" s="250">
        <v>22</v>
      </c>
      <c r="AK136" s="252">
        <v>82</v>
      </c>
      <c r="AL136" s="250">
        <v>11</v>
      </c>
      <c r="AM136" s="260">
        <v>75</v>
      </c>
      <c r="AN136" s="250">
        <v>25</v>
      </c>
      <c r="AO136" s="252">
        <v>142</v>
      </c>
      <c r="AP136" s="250">
        <v>12</v>
      </c>
      <c r="AQ136" s="252">
        <v>78</v>
      </c>
      <c r="AR136" s="261">
        <v>5</v>
      </c>
      <c r="AS136" s="252">
        <v>96</v>
      </c>
      <c r="AT136" s="261">
        <v>17</v>
      </c>
      <c r="AU136" s="252">
        <v>250</v>
      </c>
      <c r="AV136" s="250" t="s">
        <v>1667</v>
      </c>
      <c r="AW136" s="252" t="s">
        <v>1667</v>
      </c>
      <c r="AX136" s="240">
        <v>27</v>
      </c>
      <c r="AY136" s="239">
        <v>626</v>
      </c>
      <c r="AZ136" s="240" t="s">
        <v>1667</v>
      </c>
      <c r="BA136" s="239" t="s">
        <v>1667</v>
      </c>
    </row>
    <row r="137" spans="1:53" s="199" customFormat="1" ht="13.5">
      <c r="A137" s="198" t="s">
        <v>22</v>
      </c>
      <c r="B137" s="371">
        <v>81</v>
      </c>
      <c r="C137" s="371">
        <v>2520</v>
      </c>
      <c r="D137" s="371">
        <v>1486</v>
      </c>
      <c r="E137" s="371">
        <v>1034</v>
      </c>
      <c r="F137" s="240">
        <v>81</v>
      </c>
      <c r="G137" s="239">
        <v>2520</v>
      </c>
      <c r="H137" s="239">
        <v>1486</v>
      </c>
      <c r="I137" s="239">
        <v>1034</v>
      </c>
      <c r="J137" s="239">
        <v>1</v>
      </c>
      <c r="K137" s="239">
        <v>10</v>
      </c>
      <c r="L137" s="250">
        <v>1</v>
      </c>
      <c r="M137" s="252">
        <v>10</v>
      </c>
      <c r="N137" s="260" t="s">
        <v>1667</v>
      </c>
      <c r="O137" s="260" t="s">
        <v>1667</v>
      </c>
      <c r="P137" s="260">
        <v>80</v>
      </c>
      <c r="Q137" s="260">
        <v>2510</v>
      </c>
      <c r="R137" s="258">
        <v>80</v>
      </c>
      <c r="S137" s="252">
        <v>2510</v>
      </c>
      <c r="T137" s="250" t="s">
        <v>1667</v>
      </c>
      <c r="U137" s="252" t="s">
        <v>1667</v>
      </c>
      <c r="V137" s="250">
        <v>1</v>
      </c>
      <c r="W137" s="260">
        <v>54</v>
      </c>
      <c r="X137" s="250">
        <v>3</v>
      </c>
      <c r="Y137" s="252">
        <v>93</v>
      </c>
      <c r="Z137" s="250" t="s">
        <v>1667</v>
      </c>
      <c r="AA137" s="252" t="s">
        <v>1667</v>
      </c>
      <c r="AB137" s="250">
        <v>2</v>
      </c>
      <c r="AC137" s="252">
        <v>21</v>
      </c>
      <c r="AD137" s="250" t="s">
        <v>1667</v>
      </c>
      <c r="AE137" s="252" t="s">
        <v>1667</v>
      </c>
      <c r="AF137" s="261">
        <v>25</v>
      </c>
      <c r="AG137" s="260">
        <v>866</v>
      </c>
      <c r="AH137" s="261">
        <v>4</v>
      </c>
      <c r="AI137" s="252">
        <v>670</v>
      </c>
      <c r="AJ137" s="250">
        <v>7</v>
      </c>
      <c r="AK137" s="252">
        <v>67</v>
      </c>
      <c r="AL137" s="250">
        <v>3</v>
      </c>
      <c r="AM137" s="260">
        <v>20</v>
      </c>
      <c r="AN137" s="250">
        <v>14</v>
      </c>
      <c r="AO137" s="252">
        <v>420</v>
      </c>
      <c r="AP137" s="250">
        <v>7</v>
      </c>
      <c r="AQ137" s="252">
        <v>53</v>
      </c>
      <c r="AR137" s="261" t="s">
        <v>1667</v>
      </c>
      <c r="AS137" s="252" t="s">
        <v>1667</v>
      </c>
      <c r="AT137" s="261">
        <v>8</v>
      </c>
      <c r="AU137" s="252">
        <v>181</v>
      </c>
      <c r="AV137" s="250" t="s">
        <v>1667</v>
      </c>
      <c r="AW137" s="252" t="s">
        <v>1667</v>
      </c>
      <c r="AX137" s="240">
        <v>6</v>
      </c>
      <c r="AY137" s="239">
        <v>65</v>
      </c>
      <c r="AZ137" s="240" t="s">
        <v>1667</v>
      </c>
      <c r="BA137" s="239" t="s">
        <v>1667</v>
      </c>
    </row>
    <row r="138" spans="1:53" s="199" customFormat="1" ht="13.5">
      <c r="A138" s="198" t="s">
        <v>23</v>
      </c>
      <c r="B138" s="371">
        <v>55</v>
      </c>
      <c r="C138" s="371">
        <v>4739</v>
      </c>
      <c r="D138" s="371">
        <v>3540</v>
      </c>
      <c r="E138" s="371">
        <v>1199</v>
      </c>
      <c r="F138" s="240">
        <v>55</v>
      </c>
      <c r="G138" s="239">
        <v>4739</v>
      </c>
      <c r="H138" s="239">
        <v>3540</v>
      </c>
      <c r="I138" s="239">
        <v>1199</v>
      </c>
      <c r="J138" s="239" t="s">
        <v>1667</v>
      </c>
      <c r="K138" s="239" t="s">
        <v>1667</v>
      </c>
      <c r="L138" s="250" t="s">
        <v>1667</v>
      </c>
      <c r="M138" s="252" t="s">
        <v>1667</v>
      </c>
      <c r="N138" s="260" t="s">
        <v>1667</v>
      </c>
      <c r="O138" s="260" t="s">
        <v>1667</v>
      </c>
      <c r="P138" s="260">
        <v>55</v>
      </c>
      <c r="Q138" s="260">
        <v>4739</v>
      </c>
      <c r="R138" s="258">
        <v>55</v>
      </c>
      <c r="S138" s="252">
        <v>4739</v>
      </c>
      <c r="T138" s="250" t="s">
        <v>1667</v>
      </c>
      <c r="U138" s="252" t="s">
        <v>1667</v>
      </c>
      <c r="V138" s="250">
        <v>2</v>
      </c>
      <c r="W138" s="260">
        <v>222</v>
      </c>
      <c r="X138" s="261">
        <v>1</v>
      </c>
      <c r="Y138" s="252">
        <v>14</v>
      </c>
      <c r="Z138" s="261">
        <v>2</v>
      </c>
      <c r="AA138" s="252">
        <v>143</v>
      </c>
      <c r="AB138" s="250">
        <v>4</v>
      </c>
      <c r="AC138" s="252">
        <v>1538</v>
      </c>
      <c r="AD138" s="250">
        <v>6</v>
      </c>
      <c r="AE138" s="252">
        <v>910</v>
      </c>
      <c r="AF138" s="261">
        <v>14</v>
      </c>
      <c r="AG138" s="260">
        <v>326</v>
      </c>
      <c r="AH138" s="261">
        <v>6</v>
      </c>
      <c r="AI138" s="252">
        <v>859</v>
      </c>
      <c r="AJ138" s="250">
        <v>2</v>
      </c>
      <c r="AK138" s="252">
        <v>248</v>
      </c>
      <c r="AL138" s="250">
        <v>4</v>
      </c>
      <c r="AM138" s="260">
        <v>93</v>
      </c>
      <c r="AN138" s="250">
        <v>4</v>
      </c>
      <c r="AO138" s="252">
        <v>61</v>
      </c>
      <c r="AP138" s="250">
        <v>4</v>
      </c>
      <c r="AQ138" s="252">
        <v>87</v>
      </c>
      <c r="AR138" s="250" t="s">
        <v>1667</v>
      </c>
      <c r="AS138" s="252" t="s">
        <v>1667</v>
      </c>
      <c r="AT138" s="250" t="s">
        <v>1667</v>
      </c>
      <c r="AU138" s="252" t="s">
        <v>1667</v>
      </c>
      <c r="AV138" s="250" t="s">
        <v>1667</v>
      </c>
      <c r="AW138" s="252" t="s">
        <v>1667</v>
      </c>
      <c r="AX138" s="240">
        <v>6</v>
      </c>
      <c r="AY138" s="239">
        <v>238</v>
      </c>
      <c r="AZ138" s="240" t="s">
        <v>1667</v>
      </c>
      <c r="BA138" s="239" t="s">
        <v>1667</v>
      </c>
    </row>
    <row r="139" spans="1:53" s="241" customFormat="1" ht="13.5">
      <c r="A139" s="263" t="s">
        <v>249</v>
      </c>
      <c r="B139" s="274">
        <f>SUM(B140:B144)</f>
        <v>593</v>
      </c>
      <c r="C139" s="274">
        <f aca="true" t="shared" si="31" ref="C139:BA139">SUM(C140:C144)</f>
        <v>22032</v>
      </c>
      <c r="D139" s="274">
        <f t="shared" si="31"/>
        <v>15220</v>
      </c>
      <c r="E139" s="274">
        <f t="shared" si="31"/>
        <v>6812</v>
      </c>
      <c r="F139" s="274">
        <f t="shared" si="31"/>
        <v>589</v>
      </c>
      <c r="G139" s="274">
        <f t="shared" si="31"/>
        <v>21303</v>
      </c>
      <c r="H139" s="274">
        <f t="shared" si="31"/>
        <v>14637</v>
      </c>
      <c r="I139" s="274">
        <f t="shared" si="31"/>
        <v>6666</v>
      </c>
      <c r="J139" s="274">
        <f t="shared" si="31"/>
        <v>0</v>
      </c>
      <c r="K139" s="274">
        <f t="shared" si="31"/>
        <v>0</v>
      </c>
      <c r="L139" s="274">
        <f t="shared" si="31"/>
        <v>0</v>
      </c>
      <c r="M139" s="274">
        <f t="shared" si="31"/>
        <v>0</v>
      </c>
      <c r="N139" s="274">
        <f t="shared" si="31"/>
        <v>0</v>
      </c>
      <c r="O139" s="274">
        <f t="shared" si="31"/>
        <v>0</v>
      </c>
      <c r="P139" s="274">
        <f t="shared" si="31"/>
        <v>593</v>
      </c>
      <c r="Q139" s="274">
        <f t="shared" si="31"/>
        <v>22032</v>
      </c>
      <c r="R139" s="274">
        <f t="shared" si="31"/>
        <v>589</v>
      </c>
      <c r="S139" s="274">
        <f t="shared" si="31"/>
        <v>21303</v>
      </c>
      <c r="T139" s="274">
        <f t="shared" si="31"/>
        <v>0</v>
      </c>
      <c r="U139" s="274">
        <f t="shared" si="31"/>
        <v>0</v>
      </c>
      <c r="V139" s="274">
        <f t="shared" si="31"/>
        <v>55</v>
      </c>
      <c r="W139" s="274">
        <f t="shared" si="31"/>
        <v>886</v>
      </c>
      <c r="X139" s="274">
        <f t="shared" si="31"/>
        <v>47</v>
      </c>
      <c r="Y139" s="274">
        <f t="shared" si="31"/>
        <v>1937</v>
      </c>
      <c r="Z139" s="274">
        <f t="shared" si="31"/>
        <v>0</v>
      </c>
      <c r="AA139" s="274">
        <f t="shared" si="31"/>
        <v>0</v>
      </c>
      <c r="AB139" s="274">
        <f t="shared" si="31"/>
        <v>23</v>
      </c>
      <c r="AC139" s="274">
        <f t="shared" si="31"/>
        <v>2796</v>
      </c>
      <c r="AD139" s="274">
        <f t="shared" si="31"/>
        <v>22</v>
      </c>
      <c r="AE139" s="274">
        <f t="shared" si="31"/>
        <v>742</v>
      </c>
      <c r="AF139" s="274">
        <f t="shared" si="31"/>
        <v>147</v>
      </c>
      <c r="AG139" s="274">
        <f t="shared" si="31"/>
        <v>5066</v>
      </c>
      <c r="AH139" s="274">
        <f t="shared" si="31"/>
        <v>10</v>
      </c>
      <c r="AI139" s="274">
        <f t="shared" si="31"/>
        <v>2707</v>
      </c>
      <c r="AJ139" s="274">
        <f t="shared" si="31"/>
        <v>50</v>
      </c>
      <c r="AK139" s="274">
        <f t="shared" si="31"/>
        <v>653</v>
      </c>
      <c r="AL139" s="274">
        <f t="shared" si="31"/>
        <v>23</v>
      </c>
      <c r="AM139" s="274">
        <f t="shared" si="31"/>
        <v>958</v>
      </c>
      <c r="AN139" s="274">
        <f t="shared" si="31"/>
        <v>89</v>
      </c>
      <c r="AO139" s="274">
        <f t="shared" si="31"/>
        <v>928</v>
      </c>
      <c r="AP139" s="274">
        <f t="shared" si="31"/>
        <v>20</v>
      </c>
      <c r="AQ139" s="274">
        <f t="shared" si="31"/>
        <v>207</v>
      </c>
      <c r="AR139" s="274">
        <f t="shared" si="31"/>
        <v>14</v>
      </c>
      <c r="AS139" s="274">
        <f t="shared" si="31"/>
        <v>158</v>
      </c>
      <c r="AT139" s="274">
        <f t="shared" si="31"/>
        <v>39</v>
      </c>
      <c r="AU139" s="274">
        <f t="shared" si="31"/>
        <v>549</v>
      </c>
      <c r="AV139" s="274">
        <f t="shared" si="31"/>
        <v>1</v>
      </c>
      <c r="AW139" s="274">
        <f t="shared" si="31"/>
        <v>10</v>
      </c>
      <c r="AX139" s="274">
        <f t="shared" si="31"/>
        <v>49</v>
      </c>
      <c r="AY139" s="274">
        <f t="shared" si="31"/>
        <v>3706</v>
      </c>
      <c r="AZ139" s="274">
        <f t="shared" si="31"/>
        <v>4</v>
      </c>
      <c r="BA139" s="274">
        <f t="shared" si="31"/>
        <v>729</v>
      </c>
    </row>
    <row r="140" spans="1:53" s="199" customFormat="1" ht="13.5">
      <c r="A140" s="198" t="s">
        <v>250</v>
      </c>
      <c r="B140" s="371">
        <v>121</v>
      </c>
      <c r="C140" s="371">
        <v>9750</v>
      </c>
      <c r="D140" s="371">
        <v>6708</v>
      </c>
      <c r="E140" s="371">
        <v>3042</v>
      </c>
      <c r="F140" s="240">
        <v>121</v>
      </c>
      <c r="G140" s="239">
        <v>9750</v>
      </c>
      <c r="H140" s="239">
        <v>6708</v>
      </c>
      <c r="I140" s="239">
        <v>3042</v>
      </c>
      <c r="J140" s="239" t="s">
        <v>1667</v>
      </c>
      <c r="K140" s="239" t="s">
        <v>1667</v>
      </c>
      <c r="L140" s="250" t="s">
        <v>1667</v>
      </c>
      <c r="M140" s="252" t="s">
        <v>1667</v>
      </c>
      <c r="N140" s="260" t="s">
        <v>1667</v>
      </c>
      <c r="O140" s="260" t="s">
        <v>1667</v>
      </c>
      <c r="P140" s="260">
        <v>121</v>
      </c>
      <c r="Q140" s="260">
        <v>9750</v>
      </c>
      <c r="R140" s="258">
        <v>121</v>
      </c>
      <c r="S140" s="252">
        <v>9750</v>
      </c>
      <c r="T140" s="250" t="s">
        <v>1667</v>
      </c>
      <c r="U140" s="252" t="s">
        <v>1667</v>
      </c>
      <c r="V140" s="250">
        <v>5</v>
      </c>
      <c r="W140" s="260">
        <v>135</v>
      </c>
      <c r="X140" s="261">
        <v>2</v>
      </c>
      <c r="Y140" s="252">
        <v>40</v>
      </c>
      <c r="Z140" s="261" t="s">
        <v>1667</v>
      </c>
      <c r="AA140" s="252" t="s">
        <v>1667</v>
      </c>
      <c r="AB140" s="250">
        <v>6</v>
      </c>
      <c r="AC140" s="252">
        <v>1441</v>
      </c>
      <c r="AD140" s="250">
        <v>1</v>
      </c>
      <c r="AE140" s="252">
        <v>121</v>
      </c>
      <c r="AF140" s="261">
        <v>31</v>
      </c>
      <c r="AG140" s="260">
        <v>2162</v>
      </c>
      <c r="AH140" s="261">
        <v>5</v>
      </c>
      <c r="AI140" s="252">
        <v>2351</v>
      </c>
      <c r="AJ140" s="250">
        <v>4</v>
      </c>
      <c r="AK140" s="252">
        <v>11</v>
      </c>
      <c r="AL140" s="250">
        <v>4</v>
      </c>
      <c r="AM140" s="260">
        <v>567</v>
      </c>
      <c r="AN140" s="250">
        <v>30</v>
      </c>
      <c r="AO140" s="252">
        <v>519</v>
      </c>
      <c r="AP140" s="250">
        <v>8</v>
      </c>
      <c r="AQ140" s="252">
        <v>175</v>
      </c>
      <c r="AR140" s="261">
        <v>3</v>
      </c>
      <c r="AS140" s="252">
        <v>66</v>
      </c>
      <c r="AT140" s="261">
        <v>9</v>
      </c>
      <c r="AU140" s="252">
        <v>183</v>
      </c>
      <c r="AV140" s="250" t="s">
        <v>1667</v>
      </c>
      <c r="AW140" s="252" t="s">
        <v>1667</v>
      </c>
      <c r="AX140" s="240">
        <v>13</v>
      </c>
      <c r="AY140" s="239">
        <v>1979</v>
      </c>
      <c r="AZ140" s="240" t="s">
        <v>1667</v>
      </c>
      <c r="BA140" s="239" t="s">
        <v>1667</v>
      </c>
    </row>
    <row r="141" spans="1:53" s="199" customFormat="1" ht="13.5">
      <c r="A141" s="198" t="s">
        <v>251</v>
      </c>
      <c r="B141" s="371">
        <v>152</v>
      </c>
      <c r="C141" s="371">
        <v>6628</v>
      </c>
      <c r="D141" s="371">
        <v>4303</v>
      </c>
      <c r="E141" s="371">
        <v>2325</v>
      </c>
      <c r="F141" s="240">
        <v>151</v>
      </c>
      <c r="G141" s="239">
        <v>6451</v>
      </c>
      <c r="H141" s="239">
        <v>4223</v>
      </c>
      <c r="I141" s="239">
        <v>2228</v>
      </c>
      <c r="J141" s="239" t="s">
        <v>1667</v>
      </c>
      <c r="K141" s="239" t="s">
        <v>1667</v>
      </c>
      <c r="L141" s="250" t="s">
        <v>1667</v>
      </c>
      <c r="M141" s="252" t="s">
        <v>1667</v>
      </c>
      <c r="N141" s="260" t="s">
        <v>1667</v>
      </c>
      <c r="O141" s="260" t="s">
        <v>1667</v>
      </c>
      <c r="P141" s="260">
        <v>152</v>
      </c>
      <c r="Q141" s="260">
        <v>6628</v>
      </c>
      <c r="R141" s="258">
        <v>151</v>
      </c>
      <c r="S141" s="252">
        <v>6451</v>
      </c>
      <c r="T141" s="250" t="s">
        <v>1667</v>
      </c>
      <c r="U141" s="252" t="s">
        <v>1667</v>
      </c>
      <c r="V141" s="250">
        <v>12</v>
      </c>
      <c r="W141" s="260">
        <v>225</v>
      </c>
      <c r="X141" s="261">
        <v>10</v>
      </c>
      <c r="Y141" s="252">
        <v>1118</v>
      </c>
      <c r="Z141" s="261" t="s">
        <v>1667</v>
      </c>
      <c r="AA141" s="252" t="s">
        <v>1667</v>
      </c>
      <c r="AB141" s="250">
        <v>10</v>
      </c>
      <c r="AC141" s="252">
        <v>1082</v>
      </c>
      <c r="AD141" s="250">
        <v>6</v>
      </c>
      <c r="AE141" s="252">
        <v>35</v>
      </c>
      <c r="AF141" s="261">
        <v>41</v>
      </c>
      <c r="AG141" s="260">
        <v>2089</v>
      </c>
      <c r="AH141" s="261">
        <v>4</v>
      </c>
      <c r="AI141" s="252">
        <v>305</v>
      </c>
      <c r="AJ141" s="250">
        <v>14</v>
      </c>
      <c r="AK141" s="252">
        <v>54</v>
      </c>
      <c r="AL141" s="250">
        <v>8</v>
      </c>
      <c r="AM141" s="260">
        <v>189</v>
      </c>
      <c r="AN141" s="250">
        <v>15</v>
      </c>
      <c r="AO141" s="252">
        <v>103</v>
      </c>
      <c r="AP141" s="250">
        <v>6</v>
      </c>
      <c r="AQ141" s="252">
        <v>16</v>
      </c>
      <c r="AR141" s="261">
        <v>2</v>
      </c>
      <c r="AS141" s="252">
        <v>50</v>
      </c>
      <c r="AT141" s="261">
        <v>8</v>
      </c>
      <c r="AU141" s="252">
        <v>75</v>
      </c>
      <c r="AV141" s="250" t="s">
        <v>1667</v>
      </c>
      <c r="AW141" s="252" t="s">
        <v>1667</v>
      </c>
      <c r="AX141" s="240">
        <v>15</v>
      </c>
      <c r="AY141" s="239">
        <v>1110</v>
      </c>
      <c r="AZ141" s="240">
        <v>1</v>
      </c>
      <c r="BA141" s="239">
        <v>177</v>
      </c>
    </row>
    <row r="142" spans="1:53" s="199" customFormat="1" ht="13.5">
      <c r="A142" s="198" t="s">
        <v>252</v>
      </c>
      <c r="B142" s="371">
        <v>63</v>
      </c>
      <c r="C142" s="371">
        <v>1144</v>
      </c>
      <c r="D142" s="371">
        <v>931</v>
      </c>
      <c r="E142" s="371">
        <v>213</v>
      </c>
      <c r="F142" s="240">
        <v>61</v>
      </c>
      <c r="G142" s="239">
        <v>607</v>
      </c>
      <c r="H142" s="239">
        <v>443</v>
      </c>
      <c r="I142" s="239">
        <v>164</v>
      </c>
      <c r="J142" s="239" t="s">
        <v>1667</v>
      </c>
      <c r="K142" s="239" t="s">
        <v>1667</v>
      </c>
      <c r="L142" s="250" t="s">
        <v>1667</v>
      </c>
      <c r="M142" s="252" t="s">
        <v>1667</v>
      </c>
      <c r="N142" s="260" t="s">
        <v>1667</v>
      </c>
      <c r="O142" s="260" t="s">
        <v>1667</v>
      </c>
      <c r="P142" s="260">
        <v>63</v>
      </c>
      <c r="Q142" s="260">
        <v>1144</v>
      </c>
      <c r="R142" s="258">
        <v>61</v>
      </c>
      <c r="S142" s="252">
        <v>607</v>
      </c>
      <c r="T142" s="250" t="s">
        <v>1667</v>
      </c>
      <c r="U142" s="252" t="s">
        <v>1667</v>
      </c>
      <c r="V142" s="250">
        <v>9</v>
      </c>
      <c r="W142" s="260">
        <v>76</v>
      </c>
      <c r="X142" s="261">
        <v>10</v>
      </c>
      <c r="Y142" s="252">
        <v>85</v>
      </c>
      <c r="Z142" s="261" t="s">
        <v>1667</v>
      </c>
      <c r="AA142" s="252" t="s">
        <v>1667</v>
      </c>
      <c r="AB142" s="250">
        <v>2</v>
      </c>
      <c r="AC142" s="252">
        <v>9</v>
      </c>
      <c r="AD142" s="250">
        <v>2</v>
      </c>
      <c r="AE142" s="252">
        <v>10</v>
      </c>
      <c r="AF142" s="261">
        <v>17</v>
      </c>
      <c r="AG142" s="260">
        <v>248</v>
      </c>
      <c r="AH142" s="261" t="s">
        <v>1667</v>
      </c>
      <c r="AI142" s="252" t="s">
        <v>1667</v>
      </c>
      <c r="AJ142" s="250">
        <v>7</v>
      </c>
      <c r="AK142" s="252">
        <v>11</v>
      </c>
      <c r="AL142" s="250">
        <v>3</v>
      </c>
      <c r="AM142" s="260">
        <v>100</v>
      </c>
      <c r="AN142" s="250">
        <v>2</v>
      </c>
      <c r="AO142" s="252">
        <v>6</v>
      </c>
      <c r="AP142" s="250">
        <v>2</v>
      </c>
      <c r="AQ142" s="252">
        <v>2</v>
      </c>
      <c r="AR142" s="261" t="s">
        <v>1667</v>
      </c>
      <c r="AS142" s="252" t="s">
        <v>1667</v>
      </c>
      <c r="AT142" s="261">
        <v>2</v>
      </c>
      <c r="AU142" s="252">
        <v>5</v>
      </c>
      <c r="AV142" s="250" t="s">
        <v>1667</v>
      </c>
      <c r="AW142" s="252" t="s">
        <v>1667</v>
      </c>
      <c r="AX142" s="240">
        <v>5</v>
      </c>
      <c r="AY142" s="239">
        <v>55</v>
      </c>
      <c r="AZ142" s="240">
        <v>2</v>
      </c>
      <c r="BA142" s="239">
        <v>537</v>
      </c>
    </row>
    <row r="143" spans="1:53" s="199" customFormat="1" ht="13.5">
      <c r="A143" s="198" t="s">
        <v>253</v>
      </c>
      <c r="B143" s="371">
        <v>162</v>
      </c>
      <c r="C143" s="371">
        <v>3260</v>
      </c>
      <c r="D143" s="371">
        <v>2366</v>
      </c>
      <c r="E143" s="371">
        <v>894</v>
      </c>
      <c r="F143" s="240">
        <v>162</v>
      </c>
      <c r="G143" s="239">
        <v>3260</v>
      </c>
      <c r="H143" s="239">
        <v>2366</v>
      </c>
      <c r="I143" s="239">
        <v>894</v>
      </c>
      <c r="J143" s="239" t="s">
        <v>1667</v>
      </c>
      <c r="K143" s="239" t="s">
        <v>1667</v>
      </c>
      <c r="L143" s="250" t="s">
        <v>1667</v>
      </c>
      <c r="M143" s="252" t="s">
        <v>1667</v>
      </c>
      <c r="N143" s="260" t="s">
        <v>1667</v>
      </c>
      <c r="O143" s="260" t="s">
        <v>1667</v>
      </c>
      <c r="P143" s="260">
        <v>162</v>
      </c>
      <c r="Q143" s="260">
        <v>3260</v>
      </c>
      <c r="R143" s="258">
        <v>162</v>
      </c>
      <c r="S143" s="252">
        <v>3260</v>
      </c>
      <c r="T143" s="250" t="s">
        <v>1667</v>
      </c>
      <c r="U143" s="252" t="s">
        <v>1667</v>
      </c>
      <c r="V143" s="250">
        <v>17</v>
      </c>
      <c r="W143" s="260">
        <v>314</v>
      </c>
      <c r="X143" s="261">
        <v>11</v>
      </c>
      <c r="Y143" s="252">
        <v>225</v>
      </c>
      <c r="Z143" s="261" t="s">
        <v>1667</v>
      </c>
      <c r="AA143" s="252" t="s">
        <v>1667</v>
      </c>
      <c r="AB143" s="250">
        <v>4</v>
      </c>
      <c r="AC143" s="252">
        <v>243</v>
      </c>
      <c r="AD143" s="250">
        <v>6</v>
      </c>
      <c r="AE143" s="252">
        <v>330</v>
      </c>
      <c r="AF143" s="261">
        <v>39</v>
      </c>
      <c r="AG143" s="260">
        <v>491</v>
      </c>
      <c r="AH143" s="261">
        <v>1</v>
      </c>
      <c r="AI143" s="252">
        <v>51</v>
      </c>
      <c r="AJ143" s="250">
        <v>16</v>
      </c>
      <c r="AK143" s="252">
        <v>486</v>
      </c>
      <c r="AL143" s="250">
        <v>5</v>
      </c>
      <c r="AM143" s="260">
        <v>90</v>
      </c>
      <c r="AN143" s="250">
        <v>32</v>
      </c>
      <c r="AO143" s="252">
        <v>260</v>
      </c>
      <c r="AP143" s="250">
        <v>3</v>
      </c>
      <c r="AQ143" s="252">
        <v>6</v>
      </c>
      <c r="AR143" s="261">
        <v>4</v>
      </c>
      <c r="AS143" s="252">
        <v>23</v>
      </c>
      <c r="AT143" s="261">
        <v>14</v>
      </c>
      <c r="AU143" s="252">
        <v>241</v>
      </c>
      <c r="AV143" s="250">
        <v>1</v>
      </c>
      <c r="AW143" s="252">
        <v>10</v>
      </c>
      <c r="AX143" s="240">
        <v>9</v>
      </c>
      <c r="AY143" s="239">
        <v>490</v>
      </c>
      <c r="AZ143" s="240" t="s">
        <v>1667</v>
      </c>
      <c r="BA143" s="239" t="s">
        <v>1667</v>
      </c>
    </row>
    <row r="144" spans="1:53" s="199" customFormat="1" ht="13.5">
      <c r="A144" s="198" t="s">
        <v>254</v>
      </c>
      <c r="B144" s="371">
        <v>95</v>
      </c>
      <c r="C144" s="371">
        <v>1250</v>
      </c>
      <c r="D144" s="371">
        <v>912</v>
      </c>
      <c r="E144" s="371">
        <v>338</v>
      </c>
      <c r="F144" s="240">
        <v>94</v>
      </c>
      <c r="G144" s="239">
        <v>1235</v>
      </c>
      <c r="H144" s="239">
        <v>897</v>
      </c>
      <c r="I144" s="239">
        <v>338</v>
      </c>
      <c r="J144" s="239" t="s">
        <v>1667</v>
      </c>
      <c r="K144" s="239" t="s">
        <v>1667</v>
      </c>
      <c r="L144" s="250" t="s">
        <v>1667</v>
      </c>
      <c r="M144" s="252" t="s">
        <v>1667</v>
      </c>
      <c r="N144" s="260" t="s">
        <v>1667</v>
      </c>
      <c r="O144" s="260" t="s">
        <v>1667</v>
      </c>
      <c r="P144" s="260">
        <v>95</v>
      </c>
      <c r="Q144" s="260">
        <v>1250</v>
      </c>
      <c r="R144" s="258">
        <v>94</v>
      </c>
      <c r="S144" s="252">
        <v>1235</v>
      </c>
      <c r="T144" s="250" t="s">
        <v>1667</v>
      </c>
      <c r="U144" s="252" t="s">
        <v>1667</v>
      </c>
      <c r="V144" s="250">
        <v>12</v>
      </c>
      <c r="W144" s="260">
        <v>136</v>
      </c>
      <c r="X144" s="261">
        <v>14</v>
      </c>
      <c r="Y144" s="252">
        <v>469</v>
      </c>
      <c r="Z144" s="261" t="s">
        <v>1667</v>
      </c>
      <c r="AA144" s="252" t="s">
        <v>1667</v>
      </c>
      <c r="AB144" s="250">
        <v>1</v>
      </c>
      <c r="AC144" s="252">
        <v>21</v>
      </c>
      <c r="AD144" s="250">
        <v>7</v>
      </c>
      <c r="AE144" s="252">
        <v>246</v>
      </c>
      <c r="AF144" s="261">
        <v>19</v>
      </c>
      <c r="AG144" s="260">
        <v>76</v>
      </c>
      <c r="AH144" s="261" t="s">
        <v>1667</v>
      </c>
      <c r="AI144" s="252" t="s">
        <v>1667</v>
      </c>
      <c r="AJ144" s="250">
        <v>9</v>
      </c>
      <c r="AK144" s="252">
        <v>91</v>
      </c>
      <c r="AL144" s="250">
        <v>3</v>
      </c>
      <c r="AM144" s="260">
        <v>12</v>
      </c>
      <c r="AN144" s="250">
        <v>10</v>
      </c>
      <c r="AO144" s="252">
        <v>40</v>
      </c>
      <c r="AP144" s="250">
        <v>1</v>
      </c>
      <c r="AQ144" s="252">
        <v>8</v>
      </c>
      <c r="AR144" s="261">
        <v>5</v>
      </c>
      <c r="AS144" s="252">
        <v>19</v>
      </c>
      <c r="AT144" s="261">
        <v>6</v>
      </c>
      <c r="AU144" s="252">
        <v>45</v>
      </c>
      <c r="AV144" s="250" t="s">
        <v>1667</v>
      </c>
      <c r="AW144" s="252" t="s">
        <v>1667</v>
      </c>
      <c r="AX144" s="240">
        <v>7</v>
      </c>
      <c r="AY144" s="239">
        <v>72</v>
      </c>
      <c r="AZ144" s="240">
        <v>1</v>
      </c>
      <c r="BA144" s="239">
        <v>15</v>
      </c>
    </row>
    <row r="145" spans="1:53" s="241" customFormat="1" ht="13.5">
      <c r="A145" s="263" t="s">
        <v>255</v>
      </c>
      <c r="B145" s="274">
        <f>SUM(B146:B154)</f>
        <v>2669</v>
      </c>
      <c r="C145" s="274">
        <f aca="true" t="shared" si="32" ref="C145:BA145">SUM(C146:C154)</f>
        <v>33647</v>
      </c>
      <c r="D145" s="274">
        <f t="shared" si="32"/>
        <v>19104</v>
      </c>
      <c r="E145" s="274">
        <f t="shared" si="32"/>
        <v>14543</v>
      </c>
      <c r="F145" s="274">
        <f t="shared" si="32"/>
        <v>2663</v>
      </c>
      <c r="G145" s="274">
        <f t="shared" si="32"/>
        <v>33352</v>
      </c>
      <c r="H145" s="274">
        <f t="shared" si="32"/>
        <v>18884</v>
      </c>
      <c r="I145" s="274">
        <f t="shared" si="32"/>
        <v>14468</v>
      </c>
      <c r="J145" s="274">
        <f t="shared" si="32"/>
        <v>5</v>
      </c>
      <c r="K145" s="274">
        <f t="shared" si="32"/>
        <v>74</v>
      </c>
      <c r="L145" s="274">
        <f t="shared" si="32"/>
        <v>5</v>
      </c>
      <c r="M145" s="274">
        <f t="shared" si="32"/>
        <v>74</v>
      </c>
      <c r="N145" s="274">
        <f t="shared" si="32"/>
        <v>0</v>
      </c>
      <c r="O145" s="274">
        <f t="shared" si="32"/>
        <v>0</v>
      </c>
      <c r="P145" s="274">
        <f t="shared" si="32"/>
        <v>2664</v>
      </c>
      <c r="Q145" s="274">
        <f t="shared" si="32"/>
        <v>33573</v>
      </c>
      <c r="R145" s="274">
        <f t="shared" si="32"/>
        <v>2658</v>
      </c>
      <c r="S145" s="274">
        <f t="shared" si="32"/>
        <v>33278</v>
      </c>
      <c r="T145" s="274">
        <f t="shared" si="32"/>
        <v>0</v>
      </c>
      <c r="U145" s="274">
        <f t="shared" si="32"/>
        <v>0</v>
      </c>
      <c r="V145" s="274">
        <f t="shared" si="32"/>
        <v>175</v>
      </c>
      <c r="W145" s="274">
        <f t="shared" si="32"/>
        <v>1905</v>
      </c>
      <c r="X145" s="274">
        <f t="shared" si="32"/>
        <v>331</v>
      </c>
      <c r="Y145" s="274">
        <f t="shared" si="32"/>
        <v>2506</v>
      </c>
      <c r="Z145" s="274">
        <f t="shared" si="32"/>
        <v>2</v>
      </c>
      <c r="AA145" s="274">
        <f t="shared" si="32"/>
        <v>236</v>
      </c>
      <c r="AB145" s="274">
        <f t="shared" si="32"/>
        <v>41</v>
      </c>
      <c r="AC145" s="274">
        <f t="shared" si="32"/>
        <v>1858</v>
      </c>
      <c r="AD145" s="274">
        <f t="shared" si="32"/>
        <v>66</v>
      </c>
      <c r="AE145" s="274">
        <f t="shared" si="32"/>
        <v>1358</v>
      </c>
      <c r="AF145" s="274">
        <f t="shared" si="32"/>
        <v>736</v>
      </c>
      <c r="AG145" s="274">
        <f t="shared" si="32"/>
        <v>9506</v>
      </c>
      <c r="AH145" s="274">
        <f t="shared" si="32"/>
        <v>58</v>
      </c>
      <c r="AI145" s="274">
        <f t="shared" si="32"/>
        <v>1453</v>
      </c>
      <c r="AJ145" s="274">
        <f t="shared" si="32"/>
        <v>199</v>
      </c>
      <c r="AK145" s="274">
        <f t="shared" si="32"/>
        <v>940</v>
      </c>
      <c r="AL145" s="274">
        <f t="shared" si="32"/>
        <v>117</v>
      </c>
      <c r="AM145" s="274">
        <f t="shared" si="32"/>
        <v>1589</v>
      </c>
      <c r="AN145" s="274">
        <f t="shared" si="32"/>
        <v>364</v>
      </c>
      <c r="AO145" s="274">
        <f t="shared" si="32"/>
        <v>3061</v>
      </c>
      <c r="AP145" s="274">
        <f t="shared" si="32"/>
        <v>174</v>
      </c>
      <c r="AQ145" s="274">
        <f t="shared" si="32"/>
        <v>1481</v>
      </c>
      <c r="AR145" s="274">
        <f t="shared" si="32"/>
        <v>51</v>
      </c>
      <c r="AS145" s="274">
        <f t="shared" si="32"/>
        <v>737</v>
      </c>
      <c r="AT145" s="274">
        <f t="shared" si="32"/>
        <v>186</v>
      </c>
      <c r="AU145" s="274">
        <f t="shared" si="32"/>
        <v>2822</v>
      </c>
      <c r="AV145" s="274">
        <f t="shared" si="32"/>
        <v>6</v>
      </c>
      <c r="AW145" s="274">
        <f t="shared" si="32"/>
        <v>42</v>
      </c>
      <c r="AX145" s="274">
        <f t="shared" si="32"/>
        <v>152</v>
      </c>
      <c r="AY145" s="274">
        <f t="shared" si="32"/>
        <v>3784</v>
      </c>
      <c r="AZ145" s="274">
        <f t="shared" si="32"/>
        <v>6</v>
      </c>
      <c r="BA145" s="274">
        <f t="shared" si="32"/>
        <v>295</v>
      </c>
    </row>
    <row r="146" spans="1:53" s="199" customFormat="1" ht="13.5">
      <c r="A146" s="198" t="s">
        <v>24</v>
      </c>
      <c r="B146" s="371">
        <v>356</v>
      </c>
      <c r="C146" s="371">
        <v>7987</v>
      </c>
      <c r="D146" s="371">
        <v>4025</v>
      </c>
      <c r="E146" s="371">
        <v>3962</v>
      </c>
      <c r="F146" s="240">
        <v>356</v>
      </c>
      <c r="G146" s="239">
        <v>7987</v>
      </c>
      <c r="H146" s="239">
        <v>4025</v>
      </c>
      <c r="I146" s="239">
        <v>3962</v>
      </c>
      <c r="J146" s="239">
        <v>1</v>
      </c>
      <c r="K146" s="239">
        <v>4</v>
      </c>
      <c r="L146" s="250">
        <v>1</v>
      </c>
      <c r="M146" s="252">
        <v>4</v>
      </c>
      <c r="N146" s="260" t="s">
        <v>1667</v>
      </c>
      <c r="O146" s="260" t="s">
        <v>1667</v>
      </c>
      <c r="P146" s="260">
        <v>355</v>
      </c>
      <c r="Q146" s="260">
        <v>7983</v>
      </c>
      <c r="R146" s="258">
        <v>355</v>
      </c>
      <c r="S146" s="252">
        <v>7983</v>
      </c>
      <c r="T146" s="250" t="s">
        <v>1667</v>
      </c>
      <c r="U146" s="252" t="s">
        <v>1667</v>
      </c>
      <c r="V146" s="250">
        <v>30</v>
      </c>
      <c r="W146" s="260">
        <v>366</v>
      </c>
      <c r="X146" s="261">
        <v>18</v>
      </c>
      <c r="Y146" s="252">
        <v>151</v>
      </c>
      <c r="Z146" s="261" t="s">
        <v>1667</v>
      </c>
      <c r="AA146" s="252" t="s">
        <v>1667</v>
      </c>
      <c r="AB146" s="250">
        <v>14</v>
      </c>
      <c r="AC146" s="252">
        <v>514</v>
      </c>
      <c r="AD146" s="250">
        <v>7</v>
      </c>
      <c r="AE146" s="252">
        <v>52</v>
      </c>
      <c r="AF146" s="250">
        <v>99</v>
      </c>
      <c r="AG146" s="260">
        <v>3473</v>
      </c>
      <c r="AH146" s="250">
        <v>17</v>
      </c>
      <c r="AI146" s="252">
        <v>668</v>
      </c>
      <c r="AJ146" s="250">
        <v>31</v>
      </c>
      <c r="AK146" s="252">
        <v>300</v>
      </c>
      <c r="AL146" s="250">
        <v>40</v>
      </c>
      <c r="AM146" s="260">
        <v>610</v>
      </c>
      <c r="AN146" s="250">
        <v>34</v>
      </c>
      <c r="AO146" s="252">
        <v>293</v>
      </c>
      <c r="AP146" s="250">
        <v>13</v>
      </c>
      <c r="AQ146" s="252">
        <v>148</v>
      </c>
      <c r="AR146" s="261">
        <v>4</v>
      </c>
      <c r="AS146" s="252">
        <v>74</v>
      </c>
      <c r="AT146" s="261">
        <v>20</v>
      </c>
      <c r="AU146" s="252">
        <v>235</v>
      </c>
      <c r="AV146" s="250">
        <v>1</v>
      </c>
      <c r="AW146" s="252">
        <v>9</v>
      </c>
      <c r="AX146" s="240">
        <v>27</v>
      </c>
      <c r="AY146" s="239">
        <v>1090</v>
      </c>
      <c r="AZ146" s="240" t="s">
        <v>1667</v>
      </c>
      <c r="BA146" s="239" t="s">
        <v>1667</v>
      </c>
    </row>
    <row r="147" spans="1:53" s="199" customFormat="1" ht="13.5">
      <c r="A147" s="198" t="s">
        <v>25</v>
      </c>
      <c r="B147" s="371">
        <v>430</v>
      </c>
      <c r="C147" s="371">
        <v>6803</v>
      </c>
      <c r="D147" s="371">
        <v>4369</v>
      </c>
      <c r="E147" s="371">
        <v>2434</v>
      </c>
      <c r="F147" s="240">
        <v>426</v>
      </c>
      <c r="G147" s="239">
        <v>6655</v>
      </c>
      <c r="H147" s="239">
        <v>4282</v>
      </c>
      <c r="I147" s="239">
        <v>2373</v>
      </c>
      <c r="J147" s="239">
        <v>3</v>
      </c>
      <c r="K147" s="239">
        <v>62</v>
      </c>
      <c r="L147" s="250">
        <v>3</v>
      </c>
      <c r="M147" s="252">
        <v>62</v>
      </c>
      <c r="N147" s="260" t="s">
        <v>1667</v>
      </c>
      <c r="O147" s="260" t="s">
        <v>1667</v>
      </c>
      <c r="P147" s="260">
        <v>427</v>
      </c>
      <c r="Q147" s="260">
        <v>6741</v>
      </c>
      <c r="R147" s="258">
        <v>423</v>
      </c>
      <c r="S147" s="252">
        <v>6593</v>
      </c>
      <c r="T147" s="250" t="s">
        <v>1667</v>
      </c>
      <c r="U147" s="252" t="s">
        <v>1667</v>
      </c>
      <c r="V147" s="250">
        <v>19</v>
      </c>
      <c r="W147" s="260">
        <v>510</v>
      </c>
      <c r="X147" s="250">
        <v>28</v>
      </c>
      <c r="Y147" s="252">
        <v>467</v>
      </c>
      <c r="Z147" s="250">
        <v>2</v>
      </c>
      <c r="AA147" s="252">
        <v>236</v>
      </c>
      <c r="AB147" s="250">
        <v>5</v>
      </c>
      <c r="AC147" s="252">
        <v>281</v>
      </c>
      <c r="AD147" s="250">
        <v>9</v>
      </c>
      <c r="AE147" s="252">
        <v>259</v>
      </c>
      <c r="AF147" s="261">
        <v>107</v>
      </c>
      <c r="AG147" s="260">
        <v>1578</v>
      </c>
      <c r="AH147" s="261">
        <v>14</v>
      </c>
      <c r="AI147" s="252">
        <v>471</v>
      </c>
      <c r="AJ147" s="250">
        <v>24</v>
      </c>
      <c r="AK147" s="252">
        <v>72</v>
      </c>
      <c r="AL147" s="250">
        <v>30</v>
      </c>
      <c r="AM147" s="260">
        <v>669</v>
      </c>
      <c r="AN147" s="250">
        <v>70</v>
      </c>
      <c r="AO147" s="252">
        <v>515</v>
      </c>
      <c r="AP147" s="250">
        <v>29</v>
      </c>
      <c r="AQ147" s="252">
        <v>309</v>
      </c>
      <c r="AR147" s="250">
        <v>14</v>
      </c>
      <c r="AS147" s="252">
        <v>149</v>
      </c>
      <c r="AT147" s="250">
        <v>42</v>
      </c>
      <c r="AU147" s="252">
        <v>492</v>
      </c>
      <c r="AV147" s="250" t="s">
        <v>1667</v>
      </c>
      <c r="AW147" s="252" t="s">
        <v>1667</v>
      </c>
      <c r="AX147" s="240">
        <v>30</v>
      </c>
      <c r="AY147" s="239">
        <v>585</v>
      </c>
      <c r="AZ147" s="240">
        <v>4</v>
      </c>
      <c r="BA147" s="239">
        <v>148</v>
      </c>
    </row>
    <row r="148" spans="1:53" s="199" customFormat="1" ht="13.5">
      <c r="A148" s="198" t="s">
        <v>26</v>
      </c>
      <c r="B148" s="371">
        <v>332</v>
      </c>
      <c r="C148" s="371">
        <v>2121</v>
      </c>
      <c r="D148" s="371">
        <v>1207</v>
      </c>
      <c r="E148" s="371">
        <v>914</v>
      </c>
      <c r="F148" s="240">
        <v>332</v>
      </c>
      <c r="G148" s="239">
        <v>2121</v>
      </c>
      <c r="H148" s="239">
        <v>1207</v>
      </c>
      <c r="I148" s="239">
        <v>914</v>
      </c>
      <c r="J148" s="239" t="s">
        <v>1667</v>
      </c>
      <c r="K148" s="239" t="s">
        <v>1667</v>
      </c>
      <c r="L148" s="250" t="s">
        <v>1667</v>
      </c>
      <c r="M148" s="252" t="s">
        <v>1667</v>
      </c>
      <c r="N148" s="260" t="s">
        <v>1667</v>
      </c>
      <c r="O148" s="260" t="s">
        <v>1667</v>
      </c>
      <c r="P148" s="260">
        <v>332</v>
      </c>
      <c r="Q148" s="260">
        <v>2121</v>
      </c>
      <c r="R148" s="258">
        <v>332</v>
      </c>
      <c r="S148" s="252">
        <v>2121</v>
      </c>
      <c r="T148" s="250" t="s">
        <v>1667</v>
      </c>
      <c r="U148" s="252" t="s">
        <v>1667</v>
      </c>
      <c r="V148" s="250">
        <v>25</v>
      </c>
      <c r="W148" s="260">
        <v>93</v>
      </c>
      <c r="X148" s="261">
        <v>80</v>
      </c>
      <c r="Y148" s="252">
        <v>312</v>
      </c>
      <c r="Z148" s="261" t="s">
        <v>1667</v>
      </c>
      <c r="AA148" s="252" t="s">
        <v>1667</v>
      </c>
      <c r="AB148" s="250">
        <v>3</v>
      </c>
      <c r="AC148" s="252">
        <v>4</v>
      </c>
      <c r="AD148" s="250">
        <v>6</v>
      </c>
      <c r="AE148" s="252">
        <v>348</v>
      </c>
      <c r="AF148" s="261">
        <v>82</v>
      </c>
      <c r="AG148" s="260">
        <v>598</v>
      </c>
      <c r="AH148" s="261">
        <v>2</v>
      </c>
      <c r="AI148" s="252">
        <v>18</v>
      </c>
      <c r="AJ148" s="250">
        <v>30</v>
      </c>
      <c r="AK148" s="252">
        <v>50</v>
      </c>
      <c r="AL148" s="250">
        <v>5</v>
      </c>
      <c r="AM148" s="260">
        <v>18</v>
      </c>
      <c r="AN148" s="250">
        <v>29</v>
      </c>
      <c r="AO148" s="252">
        <v>126</v>
      </c>
      <c r="AP148" s="250">
        <v>26</v>
      </c>
      <c r="AQ148" s="252">
        <v>51</v>
      </c>
      <c r="AR148" s="261">
        <v>2</v>
      </c>
      <c r="AS148" s="252">
        <v>7</v>
      </c>
      <c r="AT148" s="261">
        <v>19</v>
      </c>
      <c r="AU148" s="252">
        <v>401</v>
      </c>
      <c r="AV148" s="250">
        <v>1</v>
      </c>
      <c r="AW148" s="252">
        <v>7</v>
      </c>
      <c r="AX148" s="240">
        <v>22</v>
      </c>
      <c r="AY148" s="239">
        <v>88</v>
      </c>
      <c r="AZ148" s="240" t="s">
        <v>1667</v>
      </c>
      <c r="BA148" s="239" t="s">
        <v>1667</v>
      </c>
    </row>
    <row r="149" spans="1:53" s="199" customFormat="1" ht="13.5">
      <c r="A149" s="198" t="s">
        <v>27</v>
      </c>
      <c r="B149" s="371">
        <v>206</v>
      </c>
      <c r="C149" s="371">
        <v>1727</v>
      </c>
      <c r="D149" s="371">
        <v>1067</v>
      </c>
      <c r="E149" s="371">
        <v>660</v>
      </c>
      <c r="F149" s="240">
        <v>206</v>
      </c>
      <c r="G149" s="239">
        <v>1727</v>
      </c>
      <c r="H149" s="239">
        <v>1067</v>
      </c>
      <c r="I149" s="239">
        <v>660</v>
      </c>
      <c r="J149" s="239">
        <v>1</v>
      </c>
      <c r="K149" s="239">
        <v>8</v>
      </c>
      <c r="L149" s="250">
        <v>1</v>
      </c>
      <c r="M149" s="252">
        <v>8</v>
      </c>
      <c r="N149" s="260" t="s">
        <v>1667</v>
      </c>
      <c r="O149" s="260" t="s">
        <v>1667</v>
      </c>
      <c r="P149" s="260">
        <v>205</v>
      </c>
      <c r="Q149" s="260">
        <v>1719</v>
      </c>
      <c r="R149" s="258">
        <v>205</v>
      </c>
      <c r="S149" s="252">
        <v>1719</v>
      </c>
      <c r="T149" s="250" t="s">
        <v>1667</v>
      </c>
      <c r="U149" s="252" t="s">
        <v>1667</v>
      </c>
      <c r="V149" s="250">
        <v>23</v>
      </c>
      <c r="W149" s="260">
        <v>226</v>
      </c>
      <c r="X149" s="261">
        <v>53</v>
      </c>
      <c r="Y149" s="252">
        <v>325</v>
      </c>
      <c r="Z149" s="261" t="s">
        <v>1667</v>
      </c>
      <c r="AA149" s="252" t="s">
        <v>1667</v>
      </c>
      <c r="AB149" s="250">
        <v>4</v>
      </c>
      <c r="AC149" s="252">
        <v>76</v>
      </c>
      <c r="AD149" s="250">
        <v>6</v>
      </c>
      <c r="AE149" s="252">
        <v>77</v>
      </c>
      <c r="AF149" s="261">
        <v>46</v>
      </c>
      <c r="AG149" s="260">
        <v>386</v>
      </c>
      <c r="AH149" s="261">
        <v>2</v>
      </c>
      <c r="AI149" s="252">
        <v>5</v>
      </c>
      <c r="AJ149" s="250">
        <v>11</v>
      </c>
      <c r="AK149" s="252">
        <v>30</v>
      </c>
      <c r="AL149" s="250">
        <v>5</v>
      </c>
      <c r="AM149" s="260">
        <v>78</v>
      </c>
      <c r="AN149" s="250">
        <v>16</v>
      </c>
      <c r="AO149" s="252">
        <v>81</v>
      </c>
      <c r="AP149" s="250">
        <v>8</v>
      </c>
      <c r="AQ149" s="252">
        <v>48</v>
      </c>
      <c r="AR149" s="261">
        <v>5</v>
      </c>
      <c r="AS149" s="252">
        <v>129</v>
      </c>
      <c r="AT149" s="261">
        <v>16</v>
      </c>
      <c r="AU149" s="252">
        <v>190</v>
      </c>
      <c r="AV149" s="250" t="s">
        <v>1667</v>
      </c>
      <c r="AW149" s="252" t="s">
        <v>1667</v>
      </c>
      <c r="AX149" s="240">
        <v>10</v>
      </c>
      <c r="AY149" s="239">
        <v>68</v>
      </c>
      <c r="AZ149" s="240" t="s">
        <v>1667</v>
      </c>
      <c r="BA149" s="239" t="s">
        <v>1667</v>
      </c>
    </row>
    <row r="150" spans="1:53" s="199" customFormat="1" ht="13.5">
      <c r="A150" s="198" t="s">
        <v>28</v>
      </c>
      <c r="B150" s="371">
        <v>378</v>
      </c>
      <c r="C150" s="371">
        <v>4238</v>
      </c>
      <c r="D150" s="371">
        <v>2066</v>
      </c>
      <c r="E150" s="371">
        <v>2172</v>
      </c>
      <c r="F150" s="240">
        <v>378</v>
      </c>
      <c r="G150" s="239">
        <v>4238</v>
      </c>
      <c r="H150" s="239">
        <v>2066</v>
      </c>
      <c r="I150" s="239">
        <v>2172</v>
      </c>
      <c r="J150" s="239" t="s">
        <v>1667</v>
      </c>
      <c r="K150" s="239" t="s">
        <v>1667</v>
      </c>
      <c r="L150" s="250" t="s">
        <v>1667</v>
      </c>
      <c r="M150" s="252" t="s">
        <v>1667</v>
      </c>
      <c r="N150" s="260" t="s">
        <v>1667</v>
      </c>
      <c r="O150" s="260" t="s">
        <v>1667</v>
      </c>
      <c r="P150" s="260">
        <v>378</v>
      </c>
      <c r="Q150" s="260">
        <v>4238</v>
      </c>
      <c r="R150" s="258">
        <v>378</v>
      </c>
      <c r="S150" s="252">
        <v>4238</v>
      </c>
      <c r="T150" s="250" t="s">
        <v>1667</v>
      </c>
      <c r="U150" s="252" t="s">
        <v>1667</v>
      </c>
      <c r="V150" s="250">
        <v>14</v>
      </c>
      <c r="W150" s="260">
        <v>157</v>
      </c>
      <c r="X150" s="261">
        <v>28</v>
      </c>
      <c r="Y150" s="252">
        <v>254</v>
      </c>
      <c r="Z150" s="261" t="s">
        <v>1667</v>
      </c>
      <c r="AA150" s="252" t="s">
        <v>1667</v>
      </c>
      <c r="AB150" s="250" t="s">
        <v>1667</v>
      </c>
      <c r="AC150" s="252" t="s">
        <v>1667</v>
      </c>
      <c r="AD150" s="250">
        <v>6</v>
      </c>
      <c r="AE150" s="252">
        <v>61</v>
      </c>
      <c r="AF150" s="261">
        <v>149</v>
      </c>
      <c r="AG150" s="260">
        <v>1219</v>
      </c>
      <c r="AH150" s="261">
        <v>8</v>
      </c>
      <c r="AI150" s="252">
        <v>137</v>
      </c>
      <c r="AJ150" s="250">
        <v>21</v>
      </c>
      <c r="AK150" s="252">
        <v>95</v>
      </c>
      <c r="AL150" s="250">
        <v>4</v>
      </c>
      <c r="AM150" s="260">
        <v>15</v>
      </c>
      <c r="AN150" s="250">
        <v>70</v>
      </c>
      <c r="AO150" s="252">
        <v>983</v>
      </c>
      <c r="AP150" s="250">
        <v>37</v>
      </c>
      <c r="AQ150" s="252">
        <v>501</v>
      </c>
      <c r="AR150" s="261">
        <v>5</v>
      </c>
      <c r="AS150" s="252">
        <v>52</v>
      </c>
      <c r="AT150" s="261">
        <v>20</v>
      </c>
      <c r="AU150" s="252">
        <v>232</v>
      </c>
      <c r="AV150" s="261">
        <v>1</v>
      </c>
      <c r="AW150" s="252">
        <v>7</v>
      </c>
      <c r="AX150" s="236">
        <v>15</v>
      </c>
      <c r="AY150" s="239">
        <v>525</v>
      </c>
      <c r="AZ150" s="236" t="s">
        <v>1667</v>
      </c>
      <c r="BA150" s="239" t="s">
        <v>1667</v>
      </c>
    </row>
    <row r="151" spans="1:53" s="199" customFormat="1" ht="13.5">
      <c r="A151" s="198" t="s">
        <v>29</v>
      </c>
      <c r="B151" s="371">
        <v>511</v>
      </c>
      <c r="C151" s="371">
        <v>6198</v>
      </c>
      <c r="D151" s="371">
        <v>3592</v>
      </c>
      <c r="E151" s="371">
        <v>2606</v>
      </c>
      <c r="F151" s="240">
        <v>509</v>
      </c>
      <c r="G151" s="239">
        <v>6051</v>
      </c>
      <c r="H151" s="239">
        <v>3459</v>
      </c>
      <c r="I151" s="239">
        <v>2592</v>
      </c>
      <c r="J151" s="239" t="s">
        <v>1667</v>
      </c>
      <c r="K151" s="239" t="s">
        <v>1667</v>
      </c>
      <c r="L151" s="250" t="s">
        <v>1667</v>
      </c>
      <c r="M151" s="252" t="s">
        <v>1667</v>
      </c>
      <c r="N151" s="260" t="s">
        <v>1667</v>
      </c>
      <c r="O151" s="260" t="s">
        <v>1667</v>
      </c>
      <c r="P151" s="260">
        <v>511</v>
      </c>
      <c r="Q151" s="260">
        <v>6198</v>
      </c>
      <c r="R151" s="258">
        <v>509</v>
      </c>
      <c r="S151" s="252">
        <v>6051</v>
      </c>
      <c r="T151" s="250" t="s">
        <v>1667</v>
      </c>
      <c r="U151" s="252" t="s">
        <v>1667</v>
      </c>
      <c r="V151" s="250">
        <v>21</v>
      </c>
      <c r="W151" s="260">
        <v>253</v>
      </c>
      <c r="X151" s="261">
        <v>30</v>
      </c>
      <c r="Y151" s="252">
        <v>311</v>
      </c>
      <c r="Z151" s="261" t="s">
        <v>1667</v>
      </c>
      <c r="AA151" s="252" t="s">
        <v>1667</v>
      </c>
      <c r="AB151" s="250">
        <v>8</v>
      </c>
      <c r="AC151" s="252">
        <v>878</v>
      </c>
      <c r="AD151" s="250">
        <v>5</v>
      </c>
      <c r="AE151" s="252">
        <v>78</v>
      </c>
      <c r="AF151" s="261">
        <v>137</v>
      </c>
      <c r="AG151" s="260">
        <v>1202</v>
      </c>
      <c r="AH151" s="261">
        <v>14</v>
      </c>
      <c r="AI151" s="252">
        <v>152</v>
      </c>
      <c r="AJ151" s="250">
        <v>41</v>
      </c>
      <c r="AK151" s="252">
        <v>222</v>
      </c>
      <c r="AL151" s="250">
        <v>24</v>
      </c>
      <c r="AM151" s="260">
        <v>165</v>
      </c>
      <c r="AN151" s="250">
        <v>113</v>
      </c>
      <c r="AO151" s="252">
        <v>827</v>
      </c>
      <c r="AP151" s="250">
        <v>40</v>
      </c>
      <c r="AQ151" s="252">
        <v>322</v>
      </c>
      <c r="AR151" s="261">
        <v>12</v>
      </c>
      <c r="AS151" s="252">
        <v>104</v>
      </c>
      <c r="AT151" s="261">
        <v>39</v>
      </c>
      <c r="AU151" s="252">
        <v>652</v>
      </c>
      <c r="AV151" s="250">
        <v>2</v>
      </c>
      <c r="AW151" s="252">
        <v>9</v>
      </c>
      <c r="AX151" s="240">
        <v>23</v>
      </c>
      <c r="AY151" s="239">
        <v>876</v>
      </c>
      <c r="AZ151" s="240">
        <v>2</v>
      </c>
      <c r="BA151" s="239">
        <v>147</v>
      </c>
    </row>
    <row r="152" spans="1:53" s="199" customFormat="1" ht="13.5">
      <c r="A152" s="198" t="s">
        <v>30</v>
      </c>
      <c r="B152" s="371">
        <v>238</v>
      </c>
      <c r="C152" s="371">
        <v>2314</v>
      </c>
      <c r="D152" s="371">
        <v>1495</v>
      </c>
      <c r="E152" s="371">
        <v>819</v>
      </c>
      <c r="F152" s="240">
        <v>238</v>
      </c>
      <c r="G152" s="239">
        <v>2314</v>
      </c>
      <c r="H152" s="239">
        <v>1495</v>
      </c>
      <c r="I152" s="239">
        <v>819</v>
      </c>
      <c r="J152" s="239" t="s">
        <v>1667</v>
      </c>
      <c r="K152" s="239" t="s">
        <v>1667</v>
      </c>
      <c r="L152" s="250" t="s">
        <v>1667</v>
      </c>
      <c r="M152" s="252" t="s">
        <v>1667</v>
      </c>
      <c r="N152" s="260" t="s">
        <v>1667</v>
      </c>
      <c r="O152" s="260" t="s">
        <v>1667</v>
      </c>
      <c r="P152" s="260">
        <v>238</v>
      </c>
      <c r="Q152" s="260">
        <v>2314</v>
      </c>
      <c r="R152" s="258">
        <v>238</v>
      </c>
      <c r="S152" s="252">
        <v>2314</v>
      </c>
      <c r="T152" s="250" t="s">
        <v>1667</v>
      </c>
      <c r="U152" s="252" t="s">
        <v>1667</v>
      </c>
      <c r="V152" s="250">
        <v>22</v>
      </c>
      <c r="W152" s="260">
        <v>136</v>
      </c>
      <c r="X152" s="261">
        <v>41</v>
      </c>
      <c r="Y152" s="252">
        <v>393</v>
      </c>
      <c r="Z152" s="261" t="s">
        <v>1667</v>
      </c>
      <c r="AA152" s="252" t="s">
        <v>1667</v>
      </c>
      <c r="AB152" s="250">
        <v>2</v>
      </c>
      <c r="AC152" s="252">
        <v>78</v>
      </c>
      <c r="AD152" s="250">
        <v>13</v>
      </c>
      <c r="AE152" s="252">
        <v>253</v>
      </c>
      <c r="AF152" s="261">
        <v>65</v>
      </c>
      <c r="AG152" s="260">
        <v>428</v>
      </c>
      <c r="AH152" s="261">
        <v>1</v>
      </c>
      <c r="AI152" s="252">
        <v>2</v>
      </c>
      <c r="AJ152" s="250">
        <v>29</v>
      </c>
      <c r="AK152" s="252">
        <v>140</v>
      </c>
      <c r="AL152" s="250">
        <v>1</v>
      </c>
      <c r="AM152" s="260">
        <v>4</v>
      </c>
      <c r="AN152" s="250">
        <v>17</v>
      </c>
      <c r="AO152" s="252">
        <v>65</v>
      </c>
      <c r="AP152" s="250">
        <v>12</v>
      </c>
      <c r="AQ152" s="252">
        <v>57</v>
      </c>
      <c r="AR152" s="261">
        <v>4</v>
      </c>
      <c r="AS152" s="252">
        <v>73</v>
      </c>
      <c r="AT152" s="261">
        <v>16</v>
      </c>
      <c r="AU152" s="252">
        <v>184</v>
      </c>
      <c r="AV152" s="250">
        <v>1</v>
      </c>
      <c r="AW152" s="252">
        <v>10</v>
      </c>
      <c r="AX152" s="240">
        <v>14</v>
      </c>
      <c r="AY152" s="239">
        <v>491</v>
      </c>
      <c r="AZ152" s="240" t="s">
        <v>1667</v>
      </c>
      <c r="BA152" s="239" t="s">
        <v>1667</v>
      </c>
    </row>
    <row r="153" spans="1:53" s="199" customFormat="1" ht="13.5">
      <c r="A153" s="198" t="s">
        <v>31</v>
      </c>
      <c r="B153" s="371">
        <v>59</v>
      </c>
      <c r="C153" s="371">
        <v>411</v>
      </c>
      <c r="D153" s="371">
        <v>307</v>
      </c>
      <c r="E153" s="371">
        <v>104</v>
      </c>
      <c r="F153" s="240">
        <v>59</v>
      </c>
      <c r="G153" s="239">
        <v>411</v>
      </c>
      <c r="H153" s="239">
        <v>307</v>
      </c>
      <c r="I153" s="239">
        <v>104</v>
      </c>
      <c r="J153" s="239" t="s">
        <v>1667</v>
      </c>
      <c r="K153" s="239" t="s">
        <v>1667</v>
      </c>
      <c r="L153" s="250" t="s">
        <v>1667</v>
      </c>
      <c r="M153" s="252" t="s">
        <v>1667</v>
      </c>
      <c r="N153" s="260" t="s">
        <v>1667</v>
      </c>
      <c r="O153" s="260" t="s">
        <v>1667</v>
      </c>
      <c r="P153" s="260">
        <v>59</v>
      </c>
      <c r="Q153" s="260">
        <v>411</v>
      </c>
      <c r="R153" s="258">
        <v>59</v>
      </c>
      <c r="S153" s="252">
        <v>411</v>
      </c>
      <c r="T153" s="250" t="s">
        <v>1667</v>
      </c>
      <c r="U153" s="252" t="s">
        <v>1667</v>
      </c>
      <c r="V153" s="250">
        <v>4</v>
      </c>
      <c r="W153" s="260">
        <v>12</v>
      </c>
      <c r="X153" s="261">
        <v>13</v>
      </c>
      <c r="Y153" s="252">
        <v>87</v>
      </c>
      <c r="Z153" s="261" t="s">
        <v>1667</v>
      </c>
      <c r="AA153" s="252" t="s">
        <v>1667</v>
      </c>
      <c r="AB153" s="250">
        <v>2</v>
      </c>
      <c r="AC153" s="252">
        <v>15</v>
      </c>
      <c r="AD153" s="250">
        <v>6</v>
      </c>
      <c r="AE153" s="252">
        <v>191</v>
      </c>
      <c r="AF153" s="261">
        <v>14</v>
      </c>
      <c r="AG153" s="260">
        <v>43</v>
      </c>
      <c r="AH153" s="261" t="s">
        <v>1667</v>
      </c>
      <c r="AI153" s="252" t="s">
        <v>1667</v>
      </c>
      <c r="AJ153" s="250">
        <v>4</v>
      </c>
      <c r="AK153" s="252">
        <v>11</v>
      </c>
      <c r="AL153" s="250">
        <v>3</v>
      </c>
      <c r="AM153" s="260">
        <v>19</v>
      </c>
      <c r="AN153" s="250">
        <v>3</v>
      </c>
      <c r="AO153" s="252">
        <v>6</v>
      </c>
      <c r="AP153" s="250">
        <v>4</v>
      </c>
      <c r="AQ153" s="252">
        <v>12</v>
      </c>
      <c r="AR153" s="261" t="s">
        <v>1667</v>
      </c>
      <c r="AS153" s="252" t="s">
        <v>1667</v>
      </c>
      <c r="AT153" s="261">
        <v>4</v>
      </c>
      <c r="AU153" s="252">
        <v>9</v>
      </c>
      <c r="AV153" s="250" t="s">
        <v>1667</v>
      </c>
      <c r="AW153" s="252" t="s">
        <v>1667</v>
      </c>
      <c r="AX153" s="240">
        <v>2</v>
      </c>
      <c r="AY153" s="239">
        <v>6</v>
      </c>
      <c r="AZ153" s="240" t="s">
        <v>1667</v>
      </c>
      <c r="BA153" s="239" t="s">
        <v>1667</v>
      </c>
    </row>
    <row r="154" spans="1:53" s="199" customFormat="1" ht="13.5">
      <c r="A154" s="198" t="s">
        <v>32</v>
      </c>
      <c r="B154" s="371">
        <v>159</v>
      </c>
      <c r="C154" s="371">
        <v>1848</v>
      </c>
      <c r="D154" s="371">
        <v>976</v>
      </c>
      <c r="E154" s="371">
        <v>872</v>
      </c>
      <c r="F154" s="240">
        <v>159</v>
      </c>
      <c r="G154" s="239">
        <v>1848</v>
      </c>
      <c r="H154" s="239">
        <v>976</v>
      </c>
      <c r="I154" s="239">
        <v>872</v>
      </c>
      <c r="J154" s="239" t="s">
        <v>1667</v>
      </c>
      <c r="K154" s="239" t="s">
        <v>1667</v>
      </c>
      <c r="L154" s="250" t="s">
        <v>1667</v>
      </c>
      <c r="M154" s="252" t="s">
        <v>1667</v>
      </c>
      <c r="N154" s="260" t="s">
        <v>1667</v>
      </c>
      <c r="O154" s="260" t="s">
        <v>1667</v>
      </c>
      <c r="P154" s="260">
        <v>159</v>
      </c>
      <c r="Q154" s="260">
        <v>1848</v>
      </c>
      <c r="R154" s="258">
        <v>159</v>
      </c>
      <c r="S154" s="252">
        <v>1848</v>
      </c>
      <c r="T154" s="250" t="s">
        <v>1667</v>
      </c>
      <c r="U154" s="252" t="s">
        <v>1667</v>
      </c>
      <c r="V154" s="250">
        <v>17</v>
      </c>
      <c r="W154" s="260">
        <v>152</v>
      </c>
      <c r="X154" s="261">
        <v>40</v>
      </c>
      <c r="Y154" s="252">
        <v>206</v>
      </c>
      <c r="Z154" s="261" t="s">
        <v>1667</v>
      </c>
      <c r="AA154" s="252" t="s">
        <v>1667</v>
      </c>
      <c r="AB154" s="250">
        <v>3</v>
      </c>
      <c r="AC154" s="252">
        <v>12</v>
      </c>
      <c r="AD154" s="250">
        <v>8</v>
      </c>
      <c r="AE154" s="252">
        <v>39</v>
      </c>
      <c r="AF154" s="261">
        <v>37</v>
      </c>
      <c r="AG154" s="260">
        <v>579</v>
      </c>
      <c r="AH154" s="261" t="s">
        <v>1667</v>
      </c>
      <c r="AI154" s="252" t="s">
        <v>1667</v>
      </c>
      <c r="AJ154" s="250">
        <v>8</v>
      </c>
      <c r="AK154" s="252">
        <v>20</v>
      </c>
      <c r="AL154" s="250">
        <v>5</v>
      </c>
      <c r="AM154" s="260">
        <v>11</v>
      </c>
      <c r="AN154" s="250">
        <v>12</v>
      </c>
      <c r="AO154" s="252">
        <v>165</v>
      </c>
      <c r="AP154" s="250">
        <v>5</v>
      </c>
      <c r="AQ154" s="252">
        <v>33</v>
      </c>
      <c r="AR154" s="261">
        <v>5</v>
      </c>
      <c r="AS154" s="252">
        <v>149</v>
      </c>
      <c r="AT154" s="261">
        <v>10</v>
      </c>
      <c r="AU154" s="252">
        <v>427</v>
      </c>
      <c r="AV154" s="250" t="s">
        <v>1667</v>
      </c>
      <c r="AW154" s="252" t="s">
        <v>1667</v>
      </c>
      <c r="AX154" s="240">
        <v>9</v>
      </c>
      <c r="AY154" s="239">
        <v>55</v>
      </c>
      <c r="AZ154" s="240" t="s">
        <v>1667</v>
      </c>
      <c r="BA154" s="239" t="s">
        <v>1667</v>
      </c>
    </row>
    <row r="155" spans="1:53" s="241" customFormat="1" ht="13.5">
      <c r="A155" s="263" t="s">
        <v>256</v>
      </c>
      <c r="B155" s="274">
        <f>SUM(B156:B164)</f>
        <v>1785</v>
      </c>
      <c r="C155" s="274">
        <f aca="true" t="shared" si="33" ref="C155:BA155">SUM(C156:C164)</f>
        <v>22858</v>
      </c>
      <c r="D155" s="274">
        <f t="shared" si="33"/>
        <v>14091</v>
      </c>
      <c r="E155" s="274">
        <f t="shared" si="33"/>
        <v>8767</v>
      </c>
      <c r="F155" s="274">
        <f t="shared" si="33"/>
        <v>1782</v>
      </c>
      <c r="G155" s="274">
        <f t="shared" si="33"/>
        <v>22706</v>
      </c>
      <c r="H155" s="274">
        <f t="shared" si="33"/>
        <v>13993</v>
      </c>
      <c r="I155" s="274">
        <f t="shared" si="33"/>
        <v>8713</v>
      </c>
      <c r="J155" s="274">
        <f t="shared" si="33"/>
        <v>2</v>
      </c>
      <c r="K155" s="274">
        <f t="shared" si="33"/>
        <v>11</v>
      </c>
      <c r="L155" s="274">
        <f t="shared" si="33"/>
        <v>2</v>
      </c>
      <c r="M155" s="274">
        <f t="shared" si="33"/>
        <v>11</v>
      </c>
      <c r="N155" s="274">
        <f t="shared" si="33"/>
        <v>0</v>
      </c>
      <c r="O155" s="274">
        <f t="shared" si="33"/>
        <v>0</v>
      </c>
      <c r="P155" s="274">
        <f t="shared" si="33"/>
        <v>1783</v>
      </c>
      <c r="Q155" s="274">
        <f t="shared" si="33"/>
        <v>22847</v>
      </c>
      <c r="R155" s="274">
        <f t="shared" si="33"/>
        <v>1780</v>
      </c>
      <c r="S155" s="274">
        <f t="shared" si="33"/>
        <v>22695</v>
      </c>
      <c r="T155" s="274">
        <f t="shared" si="33"/>
        <v>0</v>
      </c>
      <c r="U155" s="274">
        <f t="shared" si="33"/>
        <v>0</v>
      </c>
      <c r="V155" s="274">
        <f t="shared" si="33"/>
        <v>128</v>
      </c>
      <c r="W155" s="274">
        <f t="shared" si="33"/>
        <v>1267</v>
      </c>
      <c r="X155" s="274">
        <f t="shared" si="33"/>
        <v>298</v>
      </c>
      <c r="Y155" s="274">
        <f t="shared" si="33"/>
        <v>8008</v>
      </c>
      <c r="Z155" s="274">
        <f t="shared" si="33"/>
        <v>1</v>
      </c>
      <c r="AA155" s="274">
        <f t="shared" si="33"/>
        <v>164</v>
      </c>
      <c r="AB155" s="274">
        <f t="shared" si="33"/>
        <v>16</v>
      </c>
      <c r="AC155" s="274">
        <f t="shared" si="33"/>
        <v>182</v>
      </c>
      <c r="AD155" s="274">
        <f t="shared" si="33"/>
        <v>61</v>
      </c>
      <c r="AE155" s="274">
        <f t="shared" si="33"/>
        <v>2909</v>
      </c>
      <c r="AF155" s="274">
        <f t="shared" si="33"/>
        <v>426</v>
      </c>
      <c r="AG155" s="274">
        <f t="shared" si="33"/>
        <v>2950</v>
      </c>
      <c r="AH155" s="274">
        <f t="shared" si="33"/>
        <v>13</v>
      </c>
      <c r="AI155" s="274">
        <f t="shared" si="33"/>
        <v>165</v>
      </c>
      <c r="AJ155" s="274">
        <f t="shared" si="33"/>
        <v>117</v>
      </c>
      <c r="AK155" s="274">
        <f t="shared" si="33"/>
        <v>431</v>
      </c>
      <c r="AL155" s="274">
        <f t="shared" si="33"/>
        <v>41</v>
      </c>
      <c r="AM155" s="274">
        <f t="shared" si="33"/>
        <v>276</v>
      </c>
      <c r="AN155" s="274">
        <f t="shared" si="33"/>
        <v>221</v>
      </c>
      <c r="AO155" s="274">
        <f t="shared" si="33"/>
        <v>1509</v>
      </c>
      <c r="AP155" s="274">
        <f t="shared" si="33"/>
        <v>156</v>
      </c>
      <c r="AQ155" s="274">
        <f t="shared" si="33"/>
        <v>738</v>
      </c>
      <c r="AR155" s="274">
        <f t="shared" si="33"/>
        <v>64</v>
      </c>
      <c r="AS155" s="274">
        <f t="shared" si="33"/>
        <v>977</v>
      </c>
      <c r="AT155" s="274">
        <f t="shared" si="33"/>
        <v>172</v>
      </c>
      <c r="AU155" s="274">
        <f t="shared" si="33"/>
        <v>2506</v>
      </c>
      <c r="AV155" s="274">
        <f t="shared" si="33"/>
        <v>2</v>
      </c>
      <c r="AW155" s="274">
        <f t="shared" si="33"/>
        <v>14</v>
      </c>
      <c r="AX155" s="274">
        <f t="shared" si="33"/>
        <v>64</v>
      </c>
      <c r="AY155" s="274">
        <f t="shared" si="33"/>
        <v>599</v>
      </c>
      <c r="AZ155" s="274">
        <f t="shared" si="33"/>
        <v>3</v>
      </c>
      <c r="BA155" s="274">
        <f t="shared" si="33"/>
        <v>152</v>
      </c>
    </row>
    <row r="156" spans="1:53" s="199" customFormat="1" ht="13.5">
      <c r="A156" s="198" t="s">
        <v>33</v>
      </c>
      <c r="B156" s="371">
        <v>182</v>
      </c>
      <c r="C156" s="371">
        <v>2069</v>
      </c>
      <c r="D156" s="371">
        <v>964</v>
      </c>
      <c r="E156" s="371">
        <v>1105</v>
      </c>
      <c r="F156" s="240">
        <v>182</v>
      </c>
      <c r="G156" s="239">
        <v>2069</v>
      </c>
      <c r="H156" s="239">
        <v>964</v>
      </c>
      <c r="I156" s="239">
        <v>1105</v>
      </c>
      <c r="J156" s="239" t="s">
        <v>1667</v>
      </c>
      <c r="K156" s="239" t="s">
        <v>1667</v>
      </c>
      <c r="L156" s="250" t="s">
        <v>1667</v>
      </c>
      <c r="M156" s="252" t="s">
        <v>1667</v>
      </c>
      <c r="N156" s="260" t="s">
        <v>1667</v>
      </c>
      <c r="O156" s="260" t="s">
        <v>1667</v>
      </c>
      <c r="P156" s="260">
        <v>182</v>
      </c>
      <c r="Q156" s="260">
        <v>2069</v>
      </c>
      <c r="R156" s="258">
        <v>182</v>
      </c>
      <c r="S156" s="252">
        <v>2069</v>
      </c>
      <c r="T156" s="250" t="s">
        <v>1667</v>
      </c>
      <c r="U156" s="252" t="s">
        <v>1667</v>
      </c>
      <c r="V156" s="250">
        <v>17</v>
      </c>
      <c r="W156" s="260">
        <v>215</v>
      </c>
      <c r="X156" s="261">
        <v>32</v>
      </c>
      <c r="Y156" s="252">
        <v>845</v>
      </c>
      <c r="Z156" s="261" t="s">
        <v>1667</v>
      </c>
      <c r="AA156" s="252" t="s">
        <v>1667</v>
      </c>
      <c r="AB156" s="250">
        <v>4</v>
      </c>
      <c r="AC156" s="252">
        <v>6</v>
      </c>
      <c r="AD156" s="250">
        <v>3</v>
      </c>
      <c r="AE156" s="252">
        <v>11</v>
      </c>
      <c r="AF156" s="261">
        <v>31</v>
      </c>
      <c r="AG156" s="260">
        <v>158</v>
      </c>
      <c r="AH156" s="261" t="s">
        <v>1667</v>
      </c>
      <c r="AI156" s="252" t="s">
        <v>1667</v>
      </c>
      <c r="AJ156" s="250">
        <v>19</v>
      </c>
      <c r="AK156" s="252">
        <v>118</v>
      </c>
      <c r="AL156" s="250">
        <v>6</v>
      </c>
      <c r="AM156" s="260">
        <v>10</v>
      </c>
      <c r="AN156" s="250">
        <v>24</v>
      </c>
      <c r="AO156" s="252">
        <v>199</v>
      </c>
      <c r="AP156" s="250">
        <v>16</v>
      </c>
      <c r="AQ156" s="252">
        <v>56</v>
      </c>
      <c r="AR156" s="261">
        <v>3</v>
      </c>
      <c r="AS156" s="252">
        <v>179</v>
      </c>
      <c r="AT156" s="261">
        <v>22</v>
      </c>
      <c r="AU156" s="252">
        <v>204</v>
      </c>
      <c r="AV156" s="250" t="s">
        <v>1667</v>
      </c>
      <c r="AW156" s="252" t="s">
        <v>1667</v>
      </c>
      <c r="AX156" s="240">
        <v>5</v>
      </c>
      <c r="AY156" s="239">
        <v>68</v>
      </c>
      <c r="AZ156" s="240" t="s">
        <v>1667</v>
      </c>
      <c r="BA156" s="239" t="s">
        <v>1667</v>
      </c>
    </row>
    <row r="157" spans="1:53" s="199" customFormat="1" ht="13.5">
      <c r="A157" s="198" t="s">
        <v>34</v>
      </c>
      <c r="B157" s="371">
        <v>215</v>
      </c>
      <c r="C157" s="371">
        <v>7490</v>
      </c>
      <c r="D157" s="371">
        <v>5744</v>
      </c>
      <c r="E157" s="371">
        <v>1746</v>
      </c>
      <c r="F157" s="240">
        <v>215</v>
      </c>
      <c r="G157" s="239">
        <v>7490</v>
      </c>
      <c r="H157" s="239">
        <v>5744</v>
      </c>
      <c r="I157" s="239">
        <v>1746</v>
      </c>
      <c r="J157" s="239" t="s">
        <v>1667</v>
      </c>
      <c r="K157" s="239" t="s">
        <v>1667</v>
      </c>
      <c r="L157" s="250" t="s">
        <v>1667</v>
      </c>
      <c r="M157" s="252" t="s">
        <v>1667</v>
      </c>
      <c r="N157" s="260" t="s">
        <v>1667</v>
      </c>
      <c r="O157" s="260" t="s">
        <v>1667</v>
      </c>
      <c r="P157" s="260">
        <v>215</v>
      </c>
      <c r="Q157" s="260">
        <v>7490</v>
      </c>
      <c r="R157" s="258">
        <v>215</v>
      </c>
      <c r="S157" s="252">
        <v>7490</v>
      </c>
      <c r="T157" s="250" t="s">
        <v>1667</v>
      </c>
      <c r="U157" s="252" t="s">
        <v>1667</v>
      </c>
      <c r="V157" s="250">
        <v>19</v>
      </c>
      <c r="W157" s="260">
        <v>412</v>
      </c>
      <c r="X157" s="261">
        <v>50</v>
      </c>
      <c r="Y157" s="252">
        <v>5755</v>
      </c>
      <c r="Z157" s="261" t="s">
        <v>1667</v>
      </c>
      <c r="AA157" s="252" t="s">
        <v>1667</v>
      </c>
      <c r="AB157" s="250">
        <v>2</v>
      </c>
      <c r="AC157" s="252">
        <v>144</v>
      </c>
      <c r="AD157" s="250">
        <v>7</v>
      </c>
      <c r="AE157" s="252">
        <v>37</v>
      </c>
      <c r="AF157" s="261">
        <v>56</v>
      </c>
      <c r="AG157" s="260">
        <v>377</v>
      </c>
      <c r="AH157" s="261">
        <v>2</v>
      </c>
      <c r="AI157" s="252">
        <v>44</v>
      </c>
      <c r="AJ157" s="250">
        <v>19</v>
      </c>
      <c r="AK157" s="252">
        <v>55</v>
      </c>
      <c r="AL157" s="250">
        <v>6</v>
      </c>
      <c r="AM157" s="260">
        <v>138</v>
      </c>
      <c r="AN157" s="250">
        <v>18</v>
      </c>
      <c r="AO157" s="252">
        <v>217</v>
      </c>
      <c r="AP157" s="250">
        <v>16</v>
      </c>
      <c r="AQ157" s="252">
        <v>78</v>
      </c>
      <c r="AR157" s="261">
        <v>7</v>
      </c>
      <c r="AS157" s="252">
        <v>104</v>
      </c>
      <c r="AT157" s="261">
        <v>5</v>
      </c>
      <c r="AU157" s="252">
        <v>41</v>
      </c>
      <c r="AV157" s="250" t="s">
        <v>1667</v>
      </c>
      <c r="AW157" s="252" t="s">
        <v>1667</v>
      </c>
      <c r="AX157" s="240">
        <v>8</v>
      </c>
      <c r="AY157" s="239">
        <v>88</v>
      </c>
      <c r="AZ157" s="240" t="s">
        <v>1667</v>
      </c>
      <c r="BA157" s="239" t="s">
        <v>1667</v>
      </c>
    </row>
    <row r="158" spans="1:53" s="199" customFormat="1" ht="13.5">
      <c r="A158" s="198" t="s">
        <v>35</v>
      </c>
      <c r="B158" s="371">
        <v>214</v>
      </c>
      <c r="C158" s="371">
        <v>2610</v>
      </c>
      <c r="D158" s="371">
        <v>1680</v>
      </c>
      <c r="E158" s="371">
        <v>930</v>
      </c>
      <c r="F158" s="240">
        <v>213</v>
      </c>
      <c r="G158" s="239">
        <v>2509</v>
      </c>
      <c r="H158" s="239">
        <v>1625</v>
      </c>
      <c r="I158" s="239">
        <v>884</v>
      </c>
      <c r="J158" s="239">
        <v>1</v>
      </c>
      <c r="K158" s="239">
        <v>7</v>
      </c>
      <c r="L158" s="250">
        <v>1</v>
      </c>
      <c r="M158" s="252">
        <v>7</v>
      </c>
      <c r="N158" s="260" t="s">
        <v>1667</v>
      </c>
      <c r="O158" s="260" t="s">
        <v>1667</v>
      </c>
      <c r="P158" s="260">
        <v>213</v>
      </c>
      <c r="Q158" s="260">
        <v>2603</v>
      </c>
      <c r="R158" s="258">
        <v>212</v>
      </c>
      <c r="S158" s="252">
        <v>2502</v>
      </c>
      <c r="T158" s="250" t="s">
        <v>1667</v>
      </c>
      <c r="U158" s="252" t="s">
        <v>1667</v>
      </c>
      <c r="V158" s="250">
        <v>14</v>
      </c>
      <c r="W158" s="260">
        <v>153</v>
      </c>
      <c r="X158" s="250">
        <v>50</v>
      </c>
      <c r="Y158" s="252">
        <v>705</v>
      </c>
      <c r="Z158" s="250">
        <v>1</v>
      </c>
      <c r="AA158" s="252">
        <v>164</v>
      </c>
      <c r="AB158" s="250">
        <v>1</v>
      </c>
      <c r="AC158" s="252">
        <v>5</v>
      </c>
      <c r="AD158" s="250">
        <v>8</v>
      </c>
      <c r="AE158" s="252">
        <v>444</v>
      </c>
      <c r="AF158" s="261">
        <v>39</v>
      </c>
      <c r="AG158" s="260">
        <v>180</v>
      </c>
      <c r="AH158" s="261">
        <v>2</v>
      </c>
      <c r="AI158" s="252">
        <v>37</v>
      </c>
      <c r="AJ158" s="250">
        <v>19</v>
      </c>
      <c r="AK158" s="252">
        <v>49</v>
      </c>
      <c r="AL158" s="250">
        <v>9</v>
      </c>
      <c r="AM158" s="260">
        <v>35</v>
      </c>
      <c r="AN158" s="250">
        <v>23</v>
      </c>
      <c r="AO158" s="252">
        <v>181</v>
      </c>
      <c r="AP158" s="250">
        <v>16</v>
      </c>
      <c r="AQ158" s="252">
        <v>62</v>
      </c>
      <c r="AR158" s="250">
        <v>6</v>
      </c>
      <c r="AS158" s="252">
        <v>199</v>
      </c>
      <c r="AT158" s="250">
        <v>15</v>
      </c>
      <c r="AU158" s="252">
        <v>149</v>
      </c>
      <c r="AV158" s="250" t="s">
        <v>1667</v>
      </c>
      <c r="AW158" s="252" t="s">
        <v>1667</v>
      </c>
      <c r="AX158" s="240">
        <v>9</v>
      </c>
      <c r="AY158" s="239">
        <v>139</v>
      </c>
      <c r="AZ158" s="240">
        <v>1</v>
      </c>
      <c r="BA158" s="239">
        <v>101</v>
      </c>
    </row>
    <row r="159" spans="1:53" s="199" customFormat="1" ht="13.5">
      <c r="A159" s="198" t="s">
        <v>36</v>
      </c>
      <c r="B159" s="371">
        <v>182</v>
      </c>
      <c r="C159" s="371">
        <v>1294</v>
      </c>
      <c r="D159" s="371">
        <v>609</v>
      </c>
      <c r="E159" s="371">
        <v>685</v>
      </c>
      <c r="F159" s="240">
        <v>181</v>
      </c>
      <c r="G159" s="239">
        <v>1282</v>
      </c>
      <c r="H159" s="239">
        <v>604</v>
      </c>
      <c r="I159" s="239">
        <v>678</v>
      </c>
      <c r="J159" s="239" t="s">
        <v>1667</v>
      </c>
      <c r="K159" s="239" t="s">
        <v>1667</v>
      </c>
      <c r="L159" s="250" t="s">
        <v>1667</v>
      </c>
      <c r="M159" s="252" t="s">
        <v>1667</v>
      </c>
      <c r="N159" s="260" t="s">
        <v>1667</v>
      </c>
      <c r="O159" s="260" t="s">
        <v>1667</v>
      </c>
      <c r="P159" s="260">
        <v>182</v>
      </c>
      <c r="Q159" s="260">
        <v>1294</v>
      </c>
      <c r="R159" s="258">
        <v>181</v>
      </c>
      <c r="S159" s="252">
        <v>1282</v>
      </c>
      <c r="T159" s="250" t="s">
        <v>1667</v>
      </c>
      <c r="U159" s="252" t="s">
        <v>1667</v>
      </c>
      <c r="V159" s="250">
        <v>7</v>
      </c>
      <c r="W159" s="260">
        <v>37</v>
      </c>
      <c r="X159" s="261">
        <v>11</v>
      </c>
      <c r="Y159" s="252">
        <v>32</v>
      </c>
      <c r="Z159" s="261" t="s">
        <v>1667</v>
      </c>
      <c r="AA159" s="252" t="s">
        <v>1667</v>
      </c>
      <c r="AB159" s="250">
        <v>1</v>
      </c>
      <c r="AC159" s="252">
        <v>3</v>
      </c>
      <c r="AD159" s="250">
        <v>11</v>
      </c>
      <c r="AE159" s="252">
        <v>13</v>
      </c>
      <c r="AF159" s="261">
        <v>50</v>
      </c>
      <c r="AG159" s="260">
        <v>575</v>
      </c>
      <c r="AH159" s="261">
        <v>1</v>
      </c>
      <c r="AI159" s="252">
        <v>22</v>
      </c>
      <c r="AJ159" s="250">
        <v>8</v>
      </c>
      <c r="AK159" s="252">
        <v>17</v>
      </c>
      <c r="AL159" s="250">
        <v>2</v>
      </c>
      <c r="AM159" s="260">
        <v>5</v>
      </c>
      <c r="AN159" s="250">
        <v>35</v>
      </c>
      <c r="AO159" s="252">
        <v>164</v>
      </c>
      <c r="AP159" s="250">
        <v>18</v>
      </c>
      <c r="AQ159" s="252">
        <v>61</v>
      </c>
      <c r="AR159" s="261">
        <v>6</v>
      </c>
      <c r="AS159" s="252">
        <v>84</v>
      </c>
      <c r="AT159" s="261">
        <v>25</v>
      </c>
      <c r="AU159" s="252">
        <v>240</v>
      </c>
      <c r="AV159" s="250" t="s">
        <v>1667</v>
      </c>
      <c r="AW159" s="252" t="s">
        <v>1667</v>
      </c>
      <c r="AX159" s="240">
        <v>6</v>
      </c>
      <c r="AY159" s="239">
        <v>29</v>
      </c>
      <c r="AZ159" s="240">
        <v>1</v>
      </c>
      <c r="BA159" s="239">
        <v>12</v>
      </c>
    </row>
    <row r="160" spans="1:53" s="199" customFormat="1" ht="13.5">
      <c r="A160" s="198" t="s">
        <v>37</v>
      </c>
      <c r="B160" s="371">
        <v>229</v>
      </c>
      <c r="C160" s="371">
        <v>3200</v>
      </c>
      <c r="D160" s="371">
        <v>1972</v>
      </c>
      <c r="E160" s="371">
        <v>1228</v>
      </c>
      <c r="F160" s="240">
        <v>228</v>
      </c>
      <c r="G160" s="239">
        <v>3161</v>
      </c>
      <c r="H160" s="239">
        <v>1934</v>
      </c>
      <c r="I160" s="239">
        <v>1227</v>
      </c>
      <c r="J160" s="239" t="s">
        <v>1667</v>
      </c>
      <c r="K160" s="239" t="s">
        <v>1667</v>
      </c>
      <c r="L160" s="250" t="s">
        <v>1667</v>
      </c>
      <c r="M160" s="252" t="s">
        <v>1667</v>
      </c>
      <c r="N160" s="260" t="s">
        <v>1667</v>
      </c>
      <c r="O160" s="260" t="s">
        <v>1667</v>
      </c>
      <c r="P160" s="260">
        <v>229</v>
      </c>
      <c r="Q160" s="260">
        <v>3200</v>
      </c>
      <c r="R160" s="258">
        <v>228</v>
      </c>
      <c r="S160" s="252">
        <v>3161</v>
      </c>
      <c r="T160" s="250" t="s">
        <v>1667</v>
      </c>
      <c r="U160" s="252" t="s">
        <v>1667</v>
      </c>
      <c r="V160" s="250">
        <v>13</v>
      </c>
      <c r="W160" s="260">
        <v>86</v>
      </c>
      <c r="X160" s="261">
        <v>24</v>
      </c>
      <c r="Y160" s="252">
        <v>109</v>
      </c>
      <c r="Z160" s="261" t="s">
        <v>1667</v>
      </c>
      <c r="AA160" s="252" t="s">
        <v>1667</v>
      </c>
      <c r="AB160" s="250">
        <v>1</v>
      </c>
      <c r="AC160" s="252">
        <v>1</v>
      </c>
      <c r="AD160" s="250">
        <v>5</v>
      </c>
      <c r="AE160" s="252">
        <v>1895</v>
      </c>
      <c r="AF160" s="261">
        <v>57</v>
      </c>
      <c r="AG160" s="260">
        <v>279</v>
      </c>
      <c r="AH160" s="261">
        <v>4</v>
      </c>
      <c r="AI160" s="252">
        <v>30</v>
      </c>
      <c r="AJ160" s="250">
        <v>17</v>
      </c>
      <c r="AK160" s="252">
        <v>47</v>
      </c>
      <c r="AL160" s="250">
        <v>2</v>
      </c>
      <c r="AM160" s="260">
        <v>8</v>
      </c>
      <c r="AN160" s="250">
        <v>36</v>
      </c>
      <c r="AO160" s="252">
        <v>165</v>
      </c>
      <c r="AP160" s="250">
        <v>23</v>
      </c>
      <c r="AQ160" s="252">
        <v>145</v>
      </c>
      <c r="AR160" s="261">
        <v>10</v>
      </c>
      <c r="AS160" s="252">
        <v>61</v>
      </c>
      <c r="AT160" s="261">
        <v>30</v>
      </c>
      <c r="AU160" s="252">
        <v>310</v>
      </c>
      <c r="AV160" s="250" t="s">
        <v>1667</v>
      </c>
      <c r="AW160" s="252" t="s">
        <v>1667</v>
      </c>
      <c r="AX160" s="240">
        <v>6</v>
      </c>
      <c r="AY160" s="239">
        <v>25</v>
      </c>
      <c r="AZ160" s="240">
        <v>1</v>
      </c>
      <c r="BA160" s="239">
        <v>39</v>
      </c>
    </row>
    <row r="161" spans="1:53" s="199" customFormat="1" ht="13.5">
      <c r="A161" s="198" t="s">
        <v>38</v>
      </c>
      <c r="B161" s="371">
        <v>212</v>
      </c>
      <c r="C161" s="371">
        <v>2168</v>
      </c>
      <c r="D161" s="371">
        <v>864</v>
      </c>
      <c r="E161" s="371">
        <v>1304</v>
      </c>
      <c r="F161" s="240">
        <v>212</v>
      </c>
      <c r="G161" s="239">
        <v>2168</v>
      </c>
      <c r="H161" s="239">
        <v>864</v>
      </c>
      <c r="I161" s="239">
        <v>1304</v>
      </c>
      <c r="J161" s="239" t="s">
        <v>1667</v>
      </c>
      <c r="K161" s="239" t="s">
        <v>1667</v>
      </c>
      <c r="L161" s="250" t="s">
        <v>1667</v>
      </c>
      <c r="M161" s="252" t="s">
        <v>1667</v>
      </c>
      <c r="N161" s="260" t="s">
        <v>1667</v>
      </c>
      <c r="O161" s="260" t="s">
        <v>1667</v>
      </c>
      <c r="P161" s="260">
        <v>212</v>
      </c>
      <c r="Q161" s="260">
        <v>2168</v>
      </c>
      <c r="R161" s="258">
        <v>212</v>
      </c>
      <c r="S161" s="252">
        <v>2168</v>
      </c>
      <c r="T161" s="250" t="s">
        <v>1667</v>
      </c>
      <c r="U161" s="252" t="s">
        <v>1667</v>
      </c>
      <c r="V161" s="250">
        <v>11</v>
      </c>
      <c r="W161" s="260">
        <v>105</v>
      </c>
      <c r="X161" s="261">
        <v>13</v>
      </c>
      <c r="Y161" s="252">
        <v>63</v>
      </c>
      <c r="Z161" s="261" t="s">
        <v>1667</v>
      </c>
      <c r="AA161" s="252" t="s">
        <v>1667</v>
      </c>
      <c r="AB161" s="250">
        <v>2</v>
      </c>
      <c r="AC161" s="252">
        <v>8</v>
      </c>
      <c r="AD161" s="250">
        <v>12</v>
      </c>
      <c r="AE161" s="252">
        <v>17</v>
      </c>
      <c r="AF161" s="261">
        <v>75</v>
      </c>
      <c r="AG161" s="260">
        <v>520</v>
      </c>
      <c r="AH161" s="261">
        <v>2</v>
      </c>
      <c r="AI161" s="252">
        <v>13</v>
      </c>
      <c r="AJ161" s="250">
        <v>8</v>
      </c>
      <c r="AK161" s="252">
        <v>17</v>
      </c>
      <c r="AL161" s="250">
        <v>4</v>
      </c>
      <c r="AM161" s="260">
        <v>13</v>
      </c>
      <c r="AN161" s="250">
        <v>28</v>
      </c>
      <c r="AO161" s="252">
        <v>232</v>
      </c>
      <c r="AP161" s="250">
        <v>15</v>
      </c>
      <c r="AQ161" s="252">
        <v>59</v>
      </c>
      <c r="AR161" s="261">
        <v>8</v>
      </c>
      <c r="AS161" s="252">
        <v>82</v>
      </c>
      <c r="AT161" s="261">
        <v>26</v>
      </c>
      <c r="AU161" s="252">
        <v>1015</v>
      </c>
      <c r="AV161" s="250" t="s">
        <v>1667</v>
      </c>
      <c r="AW161" s="252" t="s">
        <v>1667</v>
      </c>
      <c r="AX161" s="240">
        <v>8</v>
      </c>
      <c r="AY161" s="239">
        <v>24</v>
      </c>
      <c r="AZ161" s="240" t="s">
        <v>1667</v>
      </c>
      <c r="BA161" s="239" t="s">
        <v>1667</v>
      </c>
    </row>
    <row r="162" spans="1:53" s="199" customFormat="1" ht="13.5">
      <c r="A162" s="198" t="s">
        <v>39</v>
      </c>
      <c r="B162" s="371">
        <v>268</v>
      </c>
      <c r="C162" s="371">
        <v>1824</v>
      </c>
      <c r="D162" s="371">
        <v>973</v>
      </c>
      <c r="E162" s="371">
        <v>851</v>
      </c>
      <c r="F162" s="240">
        <v>268</v>
      </c>
      <c r="G162" s="239">
        <v>1824</v>
      </c>
      <c r="H162" s="239">
        <v>973</v>
      </c>
      <c r="I162" s="239">
        <v>851</v>
      </c>
      <c r="J162" s="239" t="s">
        <v>1667</v>
      </c>
      <c r="K162" s="239" t="s">
        <v>1667</v>
      </c>
      <c r="L162" s="250" t="s">
        <v>1667</v>
      </c>
      <c r="M162" s="252" t="s">
        <v>1667</v>
      </c>
      <c r="N162" s="260" t="s">
        <v>1667</v>
      </c>
      <c r="O162" s="260" t="s">
        <v>1667</v>
      </c>
      <c r="P162" s="260">
        <v>268</v>
      </c>
      <c r="Q162" s="260">
        <v>1824</v>
      </c>
      <c r="R162" s="258">
        <v>268</v>
      </c>
      <c r="S162" s="252">
        <v>1824</v>
      </c>
      <c r="T162" s="250" t="s">
        <v>1667</v>
      </c>
      <c r="U162" s="252" t="s">
        <v>1667</v>
      </c>
      <c r="V162" s="250">
        <v>27</v>
      </c>
      <c r="W162" s="260">
        <v>174</v>
      </c>
      <c r="X162" s="261">
        <v>59</v>
      </c>
      <c r="Y162" s="252">
        <v>200</v>
      </c>
      <c r="Z162" s="261" t="s">
        <v>1667</v>
      </c>
      <c r="AA162" s="252" t="s">
        <v>1667</v>
      </c>
      <c r="AB162" s="250">
        <v>2</v>
      </c>
      <c r="AC162" s="252">
        <v>7</v>
      </c>
      <c r="AD162" s="250">
        <v>8</v>
      </c>
      <c r="AE162" s="252">
        <v>62</v>
      </c>
      <c r="AF162" s="261">
        <v>69</v>
      </c>
      <c r="AG162" s="260">
        <v>576</v>
      </c>
      <c r="AH162" s="261">
        <v>2</v>
      </c>
      <c r="AI162" s="252">
        <v>19</v>
      </c>
      <c r="AJ162" s="250">
        <v>10</v>
      </c>
      <c r="AK162" s="252">
        <v>24</v>
      </c>
      <c r="AL162" s="250">
        <v>5</v>
      </c>
      <c r="AM162" s="260">
        <v>41</v>
      </c>
      <c r="AN162" s="250">
        <v>23</v>
      </c>
      <c r="AO162" s="252">
        <v>151</v>
      </c>
      <c r="AP162" s="250">
        <v>29</v>
      </c>
      <c r="AQ162" s="252">
        <v>185</v>
      </c>
      <c r="AR162" s="261">
        <v>8</v>
      </c>
      <c r="AS162" s="252">
        <v>51</v>
      </c>
      <c r="AT162" s="261">
        <v>14</v>
      </c>
      <c r="AU162" s="252">
        <v>173</v>
      </c>
      <c r="AV162" s="250">
        <v>1</v>
      </c>
      <c r="AW162" s="252">
        <v>8</v>
      </c>
      <c r="AX162" s="240">
        <v>11</v>
      </c>
      <c r="AY162" s="239">
        <v>153</v>
      </c>
      <c r="AZ162" s="240" t="s">
        <v>1667</v>
      </c>
      <c r="BA162" s="239" t="s">
        <v>1667</v>
      </c>
    </row>
    <row r="163" spans="1:53" s="199" customFormat="1" ht="13.5">
      <c r="A163" s="198" t="s">
        <v>40</v>
      </c>
      <c r="B163" s="371">
        <v>207</v>
      </c>
      <c r="C163" s="371">
        <v>1111</v>
      </c>
      <c r="D163" s="371">
        <v>566</v>
      </c>
      <c r="E163" s="371">
        <v>545</v>
      </c>
      <c r="F163" s="240">
        <v>207</v>
      </c>
      <c r="G163" s="239">
        <v>1111</v>
      </c>
      <c r="H163" s="239">
        <v>566</v>
      </c>
      <c r="I163" s="239">
        <v>545</v>
      </c>
      <c r="J163" s="239" t="s">
        <v>1667</v>
      </c>
      <c r="K163" s="239" t="s">
        <v>1667</v>
      </c>
      <c r="L163" s="250" t="s">
        <v>1667</v>
      </c>
      <c r="M163" s="252" t="s">
        <v>1667</v>
      </c>
      <c r="N163" s="260" t="s">
        <v>1667</v>
      </c>
      <c r="O163" s="260" t="s">
        <v>1667</v>
      </c>
      <c r="P163" s="260">
        <v>207</v>
      </c>
      <c r="Q163" s="260">
        <v>1111</v>
      </c>
      <c r="R163" s="258">
        <v>207</v>
      </c>
      <c r="S163" s="252">
        <v>1111</v>
      </c>
      <c r="T163" s="250" t="s">
        <v>1667</v>
      </c>
      <c r="U163" s="252" t="s">
        <v>1667</v>
      </c>
      <c r="V163" s="250">
        <v>19</v>
      </c>
      <c r="W163" s="260">
        <v>76</v>
      </c>
      <c r="X163" s="261">
        <v>52</v>
      </c>
      <c r="Y163" s="252">
        <v>259</v>
      </c>
      <c r="Z163" s="261" t="s">
        <v>1667</v>
      </c>
      <c r="AA163" s="252" t="s">
        <v>1667</v>
      </c>
      <c r="AB163" s="250">
        <v>1</v>
      </c>
      <c r="AC163" s="252">
        <v>1</v>
      </c>
      <c r="AD163" s="250">
        <v>4</v>
      </c>
      <c r="AE163" s="252">
        <v>11</v>
      </c>
      <c r="AF163" s="261">
        <v>34</v>
      </c>
      <c r="AG163" s="260">
        <v>121</v>
      </c>
      <c r="AH163" s="261" t="s">
        <v>1667</v>
      </c>
      <c r="AI163" s="252" t="s">
        <v>1667</v>
      </c>
      <c r="AJ163" s="250">
        <v>11</v>
      </c>
      <c r="AK163" s="252">
        <v>83</v>
      </c>
      <c r="AL163" s="250">
        <v>5</v>
      </c>
      <c r="AM163" s="260">
        <v>22</v>
      </c>
      <c r="AN163" s="250">
        <v>27</v>
      </c>
      <c r="AO163" s="252">
        <v>140</v>
      </c>
      <c r="AP163" s="250">
        <v>18</v>
      </c>
      <c r="AQ163" s="252">
        <v>65</v>
      </c>
      <c r="AR163" s="261">
        <v>9</v>
      </c>
      <c r="AS163" s="252">
        <v>119</v>
      </c>
      <c r="AT163" s="261">
        <v>19</v>
      </c>
      <c r="AU163" s="252">
        <v>161</v>
      </c>
      <c r="AV163" s="250" t="s">
        <v>1667</v>
      </c>
      <c r="AW163" s="252" t="s">
        <v>1667</v>
      </c>
      <c r="AX163" s="240">
        <v>8</v>
      </c>
      <c r="AY163" s="239">
        <v>53</v>
      </c>
      <c r="AZ163" s="240" t="s">
        <v>1667</v>
      </c>
      <c r="BA163" s="239" t="s">
        <v>1667</v>
      </c>
    </row>
    <row r="164" spans="1:53" s="199" customFormat="1" ht="13.5">
      <c r="A164" s="198" t="s">
        <v>41</v>
      </c>
      <c r="B164" s="371">
        <v>76</v>
      </c>
      <c r="C164" s="371">
        <v>1092</v>
      </c>
      <c r="D164" s="371">
        <v>719</v>
      </c>
      <c r="E164" s="371">
        <v>373</v>
      </c>
      <c r="F164" s="240">
        <v>76</v>
      </c>
      <c r="G164" s="239">
        <v>1092</v>
      </c>
      <c r="H164" s="239">
        <v>719</v>
      </c>
      <c r="I164" s="239">
        <v>373</v>
      </c>
      <c r="J164" s="239">
        <v>1</v>
      </c>
      <c r="K164" s="239">
        <v>4</v>
      </c>
      <c r="L164" s="250">
        <v>1</v>
      </c>
      <c r="M164" s="252">
        <v>4</v>
      </c>
      <c r="N164" s="260" t="s">
        <v>1667</v>
      </c>
      <c r="O164" s="260" t="s">
        <v>1667</v>
      </c>
      <c r="P164" s="260">
        <v>75</v>
      </c>
      <c r="Q164" s="260">
        <v>1088</v>
      </c>
      <c r="R164" s="258">
        <v>75</v>
      </c>
      <c r="S164" s="252">
        <v>1088</v>
      </c>
      <c r="T164" s="250" t="s">
        <v>1667</v>
      </c>
      <c r="U164" s="252" t="s">
        <v>1667</v>
      </c>
      <c r="V164" s="250">
        <v>1</v>
      </c>
      <c r="W164" s="260">
        <v>9</v>
      </c>
      <c r="X164" s="261">
        <v>7</v>
      </c>
      <c r="Y164" s="252">
        <v>40</v>
      </c>
      <c r="Z164" s="261" t="s">
        <v>1667</v>
      </c>
      <c r="AA164" s="252" t="s">
        <v>1667</v>
      </c>
      <c r="AB164" s="250">
        <v>2</v>
      </c>
      <c r="AC164" s="252">
        <v>7</v>
      </c>
      <c r="AD164" s="250">
        <v>3</v>
      </c>
      <c r="AE164" s="252">
        <v>419</v>
      </c>
      <c r="AF164" s="261">
        <v>15</v>
      </c>
      <c r="AG164" s="260">
        <v>164</v>
      </c>
      <c r="AH164" s="261" t="s">
        <v>1667</v>
      </c>
      <c r="AI164" s="252" t="s">
        <v>1667</v>
      </c>
      <c r="AJ164" s="250">
        <v>6</v>
      </c>
      <c r="AK164" s="252">
        <v>21</v>
      </c>
      <c r="AL164" s="250">
        <v>2</v>
      </c>
      <c r="AM164" s="260">
        <v>4</v>
      </c>
      <c r="AN164" s="250">
        <v>7</v>
      </c>
      <c r="AO164" s="252">
        <v>60</v>
      </c>
      <c r="AP164" s="250">
        <v>5</v>
      </c>
      <c r="AQ164" s="252">
        <v>27</v>
      </c>
      <c r="AR164" s="261">
        <v>7</v>
      </c>
      <c r="AS164" s="252">
        <v>98</v>
      </c>
      <c r="AT164" s="261">
        <v>16</v>
      </c>
      <c r="AU164" s="252">
        <v>213</v>
      </c>
      <c r="AV164" s="250">
        <v>1</v>
      </c>
      <c r="AW164" s="252">
        <v>6</v>
      </c>
      <c r="AX164" s="240">
        <v>3</v>
      </c>
      <c r="AY164" s="239">
        <v>20</v>
      </c>
      <c r="AZ164" s="240" t="s">
        <v>1667</v>
      </c>
      <c r="BA164" s="239" t="s">
        <v>1667</v>
      </c>
    </row>
    <row r="165" spans="1:53" s="241" customFormat="1" ht="13.5">
      <c r="A165" s="263" t="s">
        <v>257</v>
      </c>
      <c r="B165" s="274">
        <f>SUM(B166:B172)</f>
        <v>1172</v>
      </c>
      <c r="C165" s="274">
        <f aca="true" t="shared" si="34" ref="C165:BA165">SUM(C166:C172)</f>
        <v>8524</v>
      </c>
      <c r="D165" s="274">
        <f t="shared" si="34"/>
        <v>4175</v>
      </c>
      <c r="E165" s="274">
        <f t="shared" si="34"/>
        <v>4343</v>
      </c>
      <c r="F165" s="274">
        <f t="shared" si="34"/>
        <v>1169</v>
      </c>
      <c r="G165" s="274">
        <f t="shared" si="34"/>
        <v>8080</v>
      </c>
      <c r="H165" s="274">
        <f t="shared" si="34"/>
        <v>3766</v>
      </c>
      <c r="I165" s="274">
        <f t="shared" si="34"/>
        <v>4308</v>
      </c>
      <c r="J165" s="274">
        <f t="shared" si="34"/>
        <v>0</v>
      </c>
      <c r="K165" s="274">
        <f t="shared" si="34"/>
        <v>0</v>
      </c>
      <c r="L165" s="274">
        <f t="shared" si="34"/>
        <v>0</v>
      </c>
      <c r="M165" s="274">
        <f t="shared" si="34"/>
        <v>0</v>
      </c>
      <c r="N165" s="274">
        <f t="shared" si="34"/>
        <v>0</v>
      </c>
      <c r="O165" s="274">
        <f t="shared" si="34"/>
        <v>0</v>
      </c>
      <c r="P165" s="274">
        <f t="shared" si="34"/>
        <v>1172</v>
      </c>
      <c r="Q165" s="274">
        <f t="shared" si="34"/>
        <v>8524</v>
      </c>
      <c r="R165" s="274">
        <f t="shared" si="34"/>
        <v>1169</v>
      </c>
      <c r="S165" s="274">
        <f t="shared" si="34"/>
        <v>8080</v>
      </c>
      <c r="T165" s="274">
        <f t="shared" si="34"/>
        <v>0</v>
      </c>
      <c r="U165" s="274">
        <f t="shared" si="34"/>
        <v>0</v>
      </c>
      <c r="V165" s="274">
        <f t="shared" si="34"/>
        <v>104</v>
      </c>
      <c r="W165" s="274">
        <f t="shared" si="34"/>
        <v>576</v>
      </c>
      <c r="X165" s="274">
        <f t="shared" si="34"/>
        <v>109</v>
      </c>
      <c r="Y165" s="274">
        <f t="shared" si="34"/>
        <v>625</v>
      </c>
      <c r="Z165" s="274">
        <f t="shared" si="34"/>
        <v>0</v>
      </c>
      <c r="AA165" s="274">
        <f t="shared" si="34"/>
        <v>0</v>
      </c>
      <c r="AB165" s="274">
        <f t="shared" si="34"/>
        <v>4</v>
      </c>
      <c r="AC165" s="274">
        <f t="shared" si="34"/>
        <v>7</v>
      </c>
      <c r="AD165" s="274">
        <f t="shared" si="34"/>
        <v>61</v>
      </c>
      <c r="AE165" s="274">
        <f t="shared" si="34"/>
        <v>413</v>
      </c>
      <c r="AF165" s="274">
        <f t="shared" si="34"/>
        <v>367</v>
      </c>
      <c r="AG165" s="274">
        <f t="shared" si="34"/>
        <v>2582</v>
      </c>
      <c r="AH165" s="274">
        <f t="shared" si="34"/>
        <v>10</v>
      </c>
      <c r="AI165" s="274">
        <f t="shared" si="34"/>
        <v>109</v>
      </c>
      <c r="AJ165" s="274">
        <f t="shared" si="34"/>
        <v>67</v>
      </c>
      <c r="AK165" s="274">
        <f t="shared" si="34"/>
        <v>156</v>
      </c>
      <c r="AL165" s="274">
        <f t="shared" si="34"/>
        <v>22</v>
      </c>
      <c r="AM165" s="274">
        <f t="shared" si="34"/>
        <v>219</v>
      </c>
      <c r="AN165" s="274">
        <f t="shared" si="34"/>
        <v>139</v>
      </c>
      <c r="AO165" s="274">
        <f t="shared" si="34"/>
        <v>925</v>
      </c>
      <c r="AP165" s="274">
        <f t="shared" si="34"/>
        <v>98</v>
      </c>
      <c r="AQ165" s="274">
        <f t="shared" si="34"/>
        <v>400</v>
      </c>
      <c r="AR165" s="274">
        <f t="shared" si="34"/>
        <v>27</v>
      </c>
      <c r="AS165" s="274">
        <f t="shared" si="34"/>
        <v>365</v>
      </c>
      <c r="AT165" s="274">
        <f t="shared" si="34"/>
        <v>105</v>
      </c>
      <c r="AU165" s="274">
        <f t="shared" si="34"/>
        <v>1315</v>
      </c>
      <c r="AV165" s="274">
        <f t="shared" si="34"/>
        <v>4</v>
      </c>
      <c r="AW165" s="274">
        <f t="shared" si="34"/>
        <v>23</v>
      </c>
      <c r="AX165" s="274">
        <f t="shared" si="34"/>
        <v>52</v>
      </c>
      <c r="AY165" s="274">
        <f t="shared" si="34"/>
        <v>365</v>
      </c>
      <c r="AZ165" s="274">
        <f t="shared" si="34"/>
        <v>3</v>
      </c>
      <c r="BA165" s="274">
        <f t="shared" si="34"/>
        <v>444</v>
      </c>
    </row>
    <row r="166" spans="1:53" s="199" customFormat="1" ht="13.5">
      <c r="A166" s="198" t="s">
        <v>42</v>
      </c>
      <c r="B166" s="371">
        <v>108</v>
      </c>
      <c r="C166" s="371">
        <v>838</v>
      </c>
      <c r="D166" s="371">
        <v>532</v>
      </c>
      <c r="E166" s="371">
        <v>306</v>
      </c>
      <c r="F166" s="240">
        <v>108</v>
      </c>
      <c r="G166" s="239">
        <v>838</v>
      </c>
      <c r="H166" s="239">
        <v>532</v>
      </c>
      <c r="I166" s="239">
        <v>306</v>
      </c>
      <c r="J166" s="239" t="s">
        <v>1667</v>
      </c>
      <c r="K166" s="239" t="s">
        <v>1667</v>
      </c>
      <c r="L166" s="250" t="s">
        <v>1667</v>
      </c>
      <c r="M166" s="252" t="s">
        <v>1667</v>
      </c>
      <c r="N166" s="260" t="s">
        <v>1667</v>
      </c>
      <c r="O166" s="260" t="s">
        <v>1667</v>
      </c>
      <c r="P166" s="260">
        <v>108</v>
      </c>
      <c r="Q166" s="260">
        <v>838</v>
      </c>
      <c r="R166" s="258">
        <v>108</v>
      </c>
      <c r="S166" s="252">
        <v>838</v>
      </c>
      <c r="T166" s="250" t="s">
        <v>1667</v>
      </c>
      <c r="U166" s="252" t="s">
        <v>1667</v>
      </c>
      <c r="V166" s="250">
        <v>14</v>
      </c>
      <c r="W166" s="260">
        <v>83</v>
      </c>
      <c r="X166" s="261">
        <v>21</v>
      </c>
      <c r="Y166" s="252">
        <v>199</v>
      </c>
      <c r="Z166" s="261" t="s">
        <v>1667</v>
      </c>
      <c r="AA166" s="252" t="s">
        <v>1667</v>
      </c>
      <c r="AB166" s="250" t="s">
        <v>1667</v>
      </c>
      <c r="AC166" s="252" t="s">
        <v>1667</v>
      </c>
      <c r="AD166" s="250">
        <v>9</v>
      </c>
      <c r="AE166" s="252">
        <v>140</v>
      </c>
      <c r="AF166" s="261">
        <v>13</v>
      </c>
      <c r="AG166" s="260">
        <v>103</v>
      </c>
      <c r="AH166" s="261" t="s">
        <v>1667</v>
      </c>
      <c r="AI166" s="252" t="s">
        <v>1667</v>
      </c>
      <c r="AJ166" s="250">
        <v>12</v>
      </c>
      <c r="AK166" s="252">
        <v>24</v>
      </c>
      <c r="AL166" s="250">
        <v>3</v>
      </c>
      <c r="AM166" s="260">
        <v>29</v>
      </c>
      <c r="AN166" s="250">
        <v>7</v>
      </c>
      <c r="AO166" s="252">
        <v>53</v>
      </c>
      <c r="AP166" s="250">
        <v>7</v>
      </c>
      <c r="AQ166" s="252">
        <v>28</v>
      </c>
      <c r="AR166" s="261">
        <v>2</v>
      </c>
      <c r="AS166" s="252">
        <v>42</v>
      </c>
      <c r="AT166" s="261">
        <v>11</v>
      </c>
      <c r="AU166" s="252">
        <v>107</v>
      </c>
      <c r="AV166" s="250">
        <v>1</v>
      </c>
      <c r="AW166" s="252">
        <v>6</v>
      </c>
      <c r="AX166" s="240">
        <v>8</v>
      </c>
      <c r="AY166" s="239">
        <v>24</v>
      </c>
      <c r="AZ166" s="240" t="s">
        <v>1667</v>
      </c>
      <c r="BA166" s="239" t="s">
        <v>1667</v>
      </c>
    </row>
    <row r="167" spans="1:53" s="199" customFormat="1" ht="13.5">
      <c r="A167" s="198" t="s">
        <v>43</v>
      </c>
      <c r="B167" s="371">
        <v>175</v>
      </c>
      <c r="C167" s="371">
        <v>2634</v>
      </c>
      <c r="D167" s="371">
        <v>1134</v>
      </c>
      <c r="E167" s="371">
        <v>1500</v>
      </c>
      <c r="F167" s="240">
        <v>174</v>
      </c>
      <c r="G167" s="239">
        <v>2236</v>
      </c>
      <c r="H167" s="239">
        <v>767</v>
      </c>
      <c r="I167" s="239">
        <v>1469</v>
      </c>
      <c r="J167" s="239" t="s">
        <v>1667</v>
      </c>
      <c r="K167" s="239" t="s">
        <v>1667</v>
      </c>
      <c r="L167" s="250" t="s">
        <v>1667</v>
      </c>
      <c r="M167" s="252" t="s">
        <v>1667</v>
      </c>
      <c r="N167" s="260" t="s">
        <v>1667</v>
      </c>
      <c r="O167" s="260" t="s">
        <v>1667</v>
      </c>
      <c r="P167" s="260">
        <v>175</v>
      </c>
      <c r="Q167" s="260">
        <v>2634</v>
      </c>
      <c r="R167" s="258">
        <v>174</v>
      </c>
      <c r="S167" s="252">
        <v>2236</v>
      </c>
      <c r="T167" s="250" t="s">
        <v>1667</v>
      </c>
      <c r="U167" s="252" t="s">
        <v>1667</v>
      </c>
      <c r="V167" s="250">
        <v>3</v>
      </c>
      <c r="W167" s="260">
        <v>16</v>
      </c>
      <c r="X167" s="261">
        <v>5</v>
      </c>
      <c r="Y167" s="252">
        <v>22</v>
      </c>
      <c r="Z167" s="261" t="s">
        <v>1667</v>
      </c>
      <c r="AA167" s="252" t="s">
        <v>1667</v>
      </c>
      <c r="AB167" s="250" t="s">
        <v>1667</v>
      </c>
      <c r="AC167" s="252" t="s">
        <v>1667</v>
      </c>
      <c r="AD167" s="250">
        <v>2</v>
      </c>
      <c r="AE167" s="252">
        <v>33</v>
      </c>
      <c r="AF167" s="261">
        <v>83</v>
      </c>
      <c r="AG167" s="260">
        <v>1151</v>
      </c>
      <c r="AH167" s="261">
        <v>3</v>
      </c>
      <c r="AI167" s="252">
        <v>28</v>
      </c>
      <c r="AJ167" s="250">
        <v>6</v>
      </c>
      <c r="AK167" s="252">
        <v>32</v>
      </c>
      <c r="AL167" s="250">
        <v>3</v>
      </c>
      <c r="AM167" s="260">
        <v>24</v>
      </c>
      <c r="AN167" s="250">
        <v>23</v>
      </c>
      <c r="AO167" s="252">
        <v>349</v>
      </c>
      <c r="AP167" s="250">
        <v>15</v>
      </c>
      <c r="AQ167" s="252">
        <v>115</v>
      </c>
      <c r="AR167" s="261">
        <v>4</v>
      </c>
      <c r="AS167" s="252">
        <v>11</v>
      </c>
      <c r="AT167" s="261">
        <v>15</v>
      </c>
      <c r="AU167" s="252">
        <v>355</v>
      </c>
      <c r="AV167" s="261" t="s">
        <v>1667</v>
      </c>
      <c r="AW167" s="252" t="s">
        <v>1667</v>
      </c>
      <c r="AX167" s="236">
        <v>12</v>
      </c>
      <c r="AY167" s="239">
        <v>100</v>
      </c>
      <c r="AZ167" s="236">
        <v>1</v>
      </c>
      <c r="BA167" s="239">
        <v>398</v>
      </c>
    </row>
    <row r="168" spans="1:53" s="199" customFormat="1" ht="13.5">
      <c r="A168" s="198" t="s">
        <v>44</v>
      </c>
      <c r="B168" s="371">
        <v>231</v>
      </c>
      <c r="C168" s="371">
        <v>1045</v>
      </c>
      <c r="D168" s="371">
        <v>545</v>
      </c>
      <c r="E168" s="371">
        <v>494</v>
      </c>
      <c r="F168" s="240">
        <v>231</v>
      </c>
      <c r="G168" s="239">
        <v>1045</v>
      </c>
      <c r="H168" s="239">
        <v>545</v>
      </c>
      <c r="I168" s="239">
        <v>494</v>
      </c>
      <c r="J168" s="239" t="s">
        <v>1667</v>
      </c>
      <c r="K168" s="239" t="s">
        <v>1667</v>
      </c>
      <c r="L168" s="250" t="s">
        <v>1667</v>
      </c>
      <c r="M168" s="252" t="s">
        <v>1667</v>
      </c>
      <c r="N168" s="260" t="s">
        <v>1667</v>
      </c>
      <c r="O168" s="260" t="s">
        <v>1667</v>
      </c>
      <c r="P168" s="260">
        <v>231</v>
      </c>
      <c r="Q168" s="260">
        <v>1045</v>
      </c>
      <c r="R168" s="258">
        <v>231</v>
      </c>
      <c r="S168" s="252">
        <v>1045</v>
      </c>
      <c r="T168" s="250" t="s">
        <v>1667</v>
      </c>
      <c r="U168" s="252" t="s">
        <v>1667</v>
      </c>
      <c r="V168" s="250">
        <v>20</v>
      </c>
      <c r="W168" s="260">
        <v>68</v>
      </c>
      <c r="X168" s="261">
        <v>20</v>
      </c>
      <c r="Y168" s="252">
        <v>69</v>
      </c>
      <c r="Z168" s="261" t="s">
        <v>1667</v>
      </c>
      <c r="AA168" s="252" t="s">
        <v>1667</v>
      </c>
      <c r="AB168" s="250" t="s">
        <v>1667</v>
      </c>
      <c r="AC168" s="252" t="s">
        <v>1667</v>
      </c>
      <c r="AD168" s="250">
        <v>9</v>
      </c>
      <c r="AE168" s="252">
        <v>107</v>
      </c>
      <c r="AF168" s="261">
        <v>79</v>
      </c>
      <c r="AG168" s="260">
        <v>317</v>
      </c>
      <c r="AH168" s="261">
        <v>2</v>
      </c>
      <c r="AI168" s="252">
        <v>7</v>
      </c>
      <c r="AJ168" s="250">
        <v>18</v>
      </c>
      <c r="AK168" s="252">
        <v>26</v>
      </c>
      <c r="AL168" s="250">
        <v>7</v>
      </c>
      <c r="AM168" s="260">
        <v>71</v>
      </c>
      <c r="AN168" s="250">
        <v>31</v>
      </c>
      <c r="AO168" s="252">
        <v>125</v>
      </c>
      <c r="AP168" s="250">
        <v>19</v>
      </c>
      <c r="AQ168" s="252">
        <v>78</v>
      </c>
      <c r="AR168" s="261">
        <v>5</v>
      </c>
      <c r="AS168" s="252">
        <v>32</v>
      </c>
      <c r="AT168" s="261">
        <v>10</v>
      </c>
      <c r="AU168" s="252">
        <v>85</v>
      </c>
      <c r="AV168" s="250">
        <v>1</v>
      </c>
      <c r="AW168" s="252">
        <v>5</v>
      </c>
      <c r="AX168" s="240">
        <v>10</v>
      </c>
      <c r="AY168" s="239">
        <v>55</v>
      </c>
      <c r="AZ168" s="240" t="s">
        <v>1667</v>
      </c>
      <c r="BA168" s="239" t="s">
        <v>1667</v>
      </c>
    </row>
    <row r="169" spans="1:53" s="199" customFormat="1" ht="13.5">
      <c r="A169" s="198" t="s">
        <v>45</v>
      </c>
      <c r="B169" s="371">
        <v>252</v>
      </c>
      <c r="C169" s="371">
        <v>1510</v>
      </c>
      <c r="D169" s="371">
        <v>756</v>
      </c>
      <c r="E169" s="371">
        <v>754</v>
      </c>
      <c r="F169" s="240">
        <v>250</v>
      </c>
      <c r="G169" s="239">
        <v>1464</v>
      </c>
      <c r="H169" s="239">
        <v>714</v>
      </c>
      <c r="I169" s="239">
        <v>750</v>
      </c>
      <c r="J169" s="239" t="s">
        <v>1667</v>
      </c>
      <c r="K169" s="239" t="s">
        <v>1667</v>
      </c>
      <c r="L169" s="250" t="s">
        <v>1667</v>
      </c>
      <c r="M169" s="252" t="s">
        <v>1667</v>
      </c>
      <c r="N169" s="260" t="s">
        <v>1667</v>
      </c>
      <c r="O169" s="260" t="s">
        <v>1667</v>
      </c>
      <c r="P169" s="260">
        <v>252</v>
      </c>
      <c r="Q169" s="260">
        <v>1510</v>
      </c>
      <c r="R169" s="258">
        <v>250</v>
      </c>
      <c r="S169" s="252">
        <v>1464</v>
      </c>
      <c r="T169" s="250" t="s">
        <v>1667</v>
      </c>
      <c r="U169" s="252" t="s">
        <v>1667</v>
      </c>
      <c r="V169" s="250">
        <v>20</v>
      </c>
      <c r="W169" s="260">
        <v>130</v>
      </c>
      <c r="X169" s="261">
        <v>19</v>
      </c>
      <c r="Y169" s="252">
        <v>117</v>
      </c>
      <c r="Z169" s="261" t="s">
        <v>1667</v>
      </c>
      <c r="AA169" s="252" t="s">
        <v>1667</v>
      </c>
      <c r="AB169" s="250" t="s">
        <v>1667</v>
      </c>
      <c r="AC169" s="252" t="s">
        <v>1667</v>
      </c>
      <c r="AD169" s="250">
        <v>8</v>
      </c>
      <c r="AE169" s="252">
        <v>23</v>
      </c>
      <c r="AF169" s="261">
        <v>95</v>
      </c>
      <c r="AG169" s="260">
        <v>571</v>
      </c>
      <c r="AH169" s="261">
        <v>4</v>
      </c>
      <c r="AI169" s="252">
        <v>69</v>
      </c>
      <c r="AJ169" s="250">
        <v>13</v>
      </c>
      <c r="AK169" s="252">
        <v>29</v>
      </c>
      <c r="AL169" s="250">
        <v>5</v>
      </c>
      <c r="AM169" s="260">
        <v>76</v>
      </c>
      <c r="AN169" s="250">
        <v>33</v>
      </c>
      <c r="AO169" s="252">
        <v>181</v>
      </c>
      <c r="AP169" s="250">
        <v>23</v>
      </c>
      <c r="AQ169" s="252">
        <v>52</v>
      </c>
      <c r="AR169" s="261">
        <v>5</v>
      </c>
      <c r="AS169" s="252">
        <v>78</v>
      </c>
      <c r="AT169" s="261">
        <v>17</v>
      </c>
      <c r="AU169" s="252">
        <v>86</v>
      </c>
      <c r="AV169" s="261" t="s">
        <v>1667</v>
      </c>
      <c r="AW169" s="252" t="s">
        <v>1667</v>
      </c>
      <c r="AX169" s="236">
        <v>8</v>
      </c>
      <c r="AY169" s="239">
        <v>52</v>
      </c>
      <c r="AZ169" s="236">
        <v>2</v>
      </c>
      <c r="BA169" s="239">
        <v>46</v>
      </c>
    </row>
    <row r="170" spans="1:53" s="199" customFormat="1" ht="13.5">
      <c r="A170" s="198" t="s">
        <v>46</v>
      </c>
      <c r="B170" s="371">
        <v>203</v>
      </c>
      <c r="C170" s="371">
        <v>1188</v>
      </c>
      <c r="D170" s="371">
        <v>471</v>
      </c>
      <c r="E170" s="371">
        <v>717</v>
      </c>
      <c r="F170" s="240">
        <v>203</v>
      </c>
      <c r="G170" s="239">
        <v>1188</v>
      </c>
      <c r="H170" s="239">
        <v>471</v>
      </c>
      <c r="I170" s="239">
        <v>717</v>
      </c>
      <c r="J170" s="239" t="s">
        <v>1667</v>
      </c>
      <c r="K170" s="239" t="s">
        <v>1667</v>
      </c>
      <c r="L170" s="250" t="s">
        <v>1667</v>
      </c>
      <c r="M170" s="252" t="s">
        <v>1667</v>
      </c>
      <c r="N170" s="260" t="s">
        <v>1667</v>
      </c>
      <c r="O170" s="260" t="s">
        <v>1667</v>
      </c>
      <c r="P170" s="260">
        <v>203</v>
      </c>
      <c r="Q170" s="260">
        <v>1188</v>
      </c>
      <c r="R170" s="258">
        <v>203</v>
      </c>
      <c r="S170" s="252">
        <v>1188</v>
      </c>
      <c r="T170" s="250" t="s">
        <v>1667</v>
      </c>
      <c r="U170" s="252" t="s">
        <v>1667</v>
      </c>
      <c r="V170" s="250">
        <v>15</v>
      </c>
      <c r="W170" s="260">
        <v>63</v>
      </c>
      <c r="X170" s="261">
        <v>12</v>
      </c>
      <c r="Y170" s="252">
        <v>86</v>
      </c>
      <c r="Z170" s="261" t="s">
        <v>1667</v>
      </c>
      <c r="AA170" s="252" t="s">
        <v>1667</v>
      </c>
      <c r="AB170" s="250">
        <v>4</v>
      </c>
      <c r="AC170" s="252">
        <v>7</v>
      </c>
      <c r="AD170" s="250">
        <v>21</v>
      </c>
      <c r="AE170" s="252">
        <v>79</v>
      </c>
      <c r="AF170" s="261">
        <v>52</v>
      </c>
      <c r="AG170" s="260">
        <v>250</v>
      </c>
      <c r="AH170" s="261">
        <v>1</v>
      </c>
      <c r="AI170" s="252">
        <v>5</v>
      </c>
      <c r="AJ170" s="250">
        <v>9</v>
      </c>
      <c r="AK170" s="252">
        <v>21</v>
      </c>
      <c r="AL170" s="250">
        <v>2</v>
      </c>
      <c r="AM170" s="260">
        <v>7</v>
      </c>
      <c r="AN170" s="250">
        <v>26</v>
      </c>
      <c r="AO170" s="252">
        <v>105</v>
      </c>
      <c r="AP170" s="250">
        <v>21</v>
      </c>
      <c r="AQ170" s="252">
        <v>60</v>
      </c>
      <c r="AR170" s="261">
        <v>7</v>
      </c>
      <c r="AS170" s="252">
        <v>126</v>
      </c>
      <c r="AT170" s="261">
        <v>28</v>
      </c>
      <c r="AU170" s="252">
        <v>363</v>
      </c>
      <c r="AV170" s="250">
        <v>1</v>
      </c>
      <c r="AW170" s="252">
        <v>5</v>
      </c>
      <c r="AX170" s="240">
        <v>4</v>
      </c>
      <c r="AY170" s="239">
        <v>11</v>
      </c>
      <c r="AZ170" s="240" t="s">
        <v>1667</v>
      </c>
      <c r="BA170" s="239" t="s">
        <v>1667</v>
      </c>
    </row>
    <row r="171" spans="1:53" s="199" customFormat="1" ht="13.5">
      <c r="A171" s="198" t="s">
        <v>47</v>
      </c>
      <c r="B171" s="371">
        <v>135</v>
      </c>
      <c r="C171" s="371">
        <v>911</v>
      </c>
      <c r="D171" s="371">
        <v>508</v>
      </c>
      <c r="E171" s="371">
        <v>403</v>
      </c>
      <c r="F171" s="240">
        <v>135</v>
      </c>
      <c r="G171" s="239">
        <v>911</v>
      </c>
      <c r="H171" s="239">
        <v>508</v>
      </c>
      <c r="I171" s="239">
        <v>403</v>
      </c>
      <c r="J171" s="239" t="s">
        <v>1667</v>
      </c>
      <c r="K171" s="239" t="s">
        <v>1667</v>
      </c>
      <c r="L171" s="250" t="s">
        <v>1667</v>
      </c>
      <c r="M171" s="252" t="s">
        <v>1667</v>
      </c>
      <c r="N171" s="260" t="s">
        <v>1667</v>
      </c>
      <c r="O171" s="260" t="s">
        <v>1667</v>
      </c>
      <c r="P171" s="260">
        <v>135</v>
      </c>
      <c r="Q171" s="260">
        <v>911</v>
      </c>
      <c r="R171" s="258">
        <v>135</v>
      </c>
      <c r="S171" s="252">
        <v>911</v>
      </c>
      <c r="T171" s="250" t="s">
        <v>1667</v>
      </c>
      <c r="U171" s="252" t="s">
        <v>1667</v>
      </c>
      <c r="V171" s="250">
        <v>18</v>
      </c>
      <c r="W171" s="260">
        <v>139</v>
      </c>
      <c r="X171" s="261">
        <v>26</v>
      </c>
      <c r="Y171" s="252">
        <v>117</v>
      </c>
      <c r="Z171" s="261" t="s">
        <v>1667</v>
      </c>
      <c r="AA171" s="252" t="s">
        <v>1667</v>
      </c>
      <c r="AB171" s="250" t="s">
        <v>1667</v>
      </c>
      <c r="AC171" s="252" t="s">
        <v>1667</v>
      </c>
      <c r="AD171" s="250">
        <v>6</v>
      </c>
      <c r="AE171" s="252">
        <v>18</v>
      </c>
      <c r="AF171" s="261">
        <v>31</v>
      </c>
      <c r="AG171" s="260">
        <v>108</v>
      </c>
      <c r="AH171" s="261" t="s">
        <v>1667</v>
      </c>
      <c r="AI171" s="252" t="s">
        <v>1667</v>
      </c>
      <c r="AJ171" s="250">
        <v>2</v>
      </c>
      <c r="AK171" s="252">
        <v>4</v>
      </c>
      <c r="AL171" s="250">
        <v>1</v>
      </c>
      <c r="AM171" s="260">
        <v>3</v>
      </c>
      <c r="AN171" s="250">
        <v>16</v>
      </c>
      <c r="AO171" s="252">
        <v>75</v>
      </c>
      <c r="AP171" s="250">
        <v>12</v>
      </c>
      <c r="AQ171" s="252">
        <v>32</v>
      </c>
      <c r="AR171" s="261">
        <v>3</v>
      </c>
      <c r="AS171" s="252">
        <v>75</v>
      </c>
      <c r="AT171" s="261">
        <v>12</v>
      </c>
      <c r="AU171" s="252">
        <v>226</v>
      </c>
      <c r="AV171" s="261" t="s">
        <v>1667</v>
      </c>
      <c r="AW171" s="252" t="s">
        <v>1667</v>
      </c>
      <c r="AX171" s="236">
        <v>8</v>
      </c>
      <c r="AY171" s="239">
        <v>114</v>
      </c>
      <c r="AZ171" s="236" t="s">
        <v>1667</v>
      </c>
      <c r="BA171" s="239" t="s">
        <v>1667</v>
      </c>
    </row>
    <row r="172" spans="1:53" s="199" customFormat="1" ht="13.5">
      <c r="A172" s="198" t="s">
        <v>48</v>
      </c>
      <c r="B172" s="371">
        <v>68</v>
      </c>
      <c r="C172" s="371">
        <v>398</v>
      </c>
      <c r="D172" s="371">
        <v>229</v>
      </c>
      <c r="E172" s="371">
        <v>169</v>
      </c>
      <c r="F172" s="240">
        <v>68</v>
      </c>
      <c r="G172" s="239">
        <v>398</v>
      </c>
      <c r="H172" s="239">
        <v>229</v>
      </c>
      <c r="I172" s="239">
        <v>169</v>
      </c>
      <c r="J172" s="239" t="s">
        <v>1667</v>
      </c>
      <c r="K172" s="239" t="s">
        <v>1667</v>
      </c>
      <c r="L172" s="250" t="s">
        <v>1667</v>
      </c>
      <c r="M172" s="252" t="s">
        <v>1667</v>
      </c>
      <c r="N172" s="260" t="s">
        <v>1667</v>
      </c>
      <c r="O172" s="260" t="s">
        <v>1667</v>
      </c>
      <c r="P172" s="260">
        <v>68</v>
      </c>
      <c r="Q172" s="260">
        <v>398</v>
      </c>
      <c r="R172" s="258">
        <v>68</v>
      </c>
      <c r="S172" s="252">
        <v>398</v>
      </c>
      <c r="T172" s="250" t="s">
        <v>1667</v>
      </c>
      <c r="U172" s="252" t="s">
        <v>1667</v>
      </c>
      <c r="V172" s="250">
        <v>14</v>
      </c>
      <c r="W172" s="260">
        <v>77</v>
      </c>
      <c r="X172" s="261">
        <v>6</v>
      </c>
      <c r="Y172" s="252">
        <v>15</v>
      </c>
      <c r="Z172" s="261" t="s">
        <v>1667</v>
      </c>
      <c r="AA172" s="252" t="s">
        <v>1667</v>
      </c>
      <c r="AB172" s="250" t="s">
        <v>1667</v>
      </c>
      <c r="AC172" s="252" t="s">
        <v>1667</v>
      </c>
      <c r="AD172" s="250">
        <v>6</v>
      </c>
      <c r="AE172" s="252">
        <v>13</v>
      </c>
      <c r="AF172" s="261">
        <v>14</v>
      </c>
      <c r="AG172" s="260">
        <v>82</v>
      </c>
      <c r="AH172" s="261" t="s">
        <v>1667</v>
      </c>
      <c r="AI172" s="252" t="s">
        <v>1667</v>
      </c>
      <c r="AJ172" s="250">
        <v>7</v>
      </c>
      <c r="AK172" s="252">
        <v>20</v>
      </c>
      <c r="AL172" s="250">
        <v>1</v>
      </c>
      <c r="AM172" s="260">
        <v>9</v>
      </c>
      <c r="AN172" s="250">
        <v>3</v>
      </c>
      <c r="AO172" s="252">
        <v>37</v>
      </c>
      <c r="AP172" s="250">
        <v>1</v>
      </c>
      <c r="AQ172" s="252">
        <v>35</v>
      </c>
      <c r="AR172" s="261">
        <v>1</v>
      </c>
      <c r="AS172" s="252">
        <v>1</v>
      </c>
      <c r="AT172" s="261">
        <v>12</v>
      </c>
      <c r="AU172" s="252">
        <v>93</v>
      </c>
      <c r="AV172" s="261">
        <v>1</v>
      </c>
      <c r="AW172" s="252">
        <v>7</v>
      </c>
      <c r="AX172" s="236">
        <v>2</v>
      </c>
      <c r="AY172" s="239">
        <v>9</v>
      </c>
      <c r="AZ172" s="236" t="s">
        <v>1667</v>
      </c>
      <c r="BA172" s="239" t="s">
        <v>1667</v>
      </c>
    </row>
    <row r="173" spans="1:53" s="241" customFormat="1" ht="13.5">
      <c r="A173" s="263" t="s">
        <v>258</v>
      </c>
      <c r="B173" s="274">
        <f>SUM(B174:B181)</f>
        <v>763</v>
      </c>
      <c r="C173" s="274">
        <f aca="true" t="shared" si="35" ref="C173:BA173">SUM(C174:C181)</f>
        <v>6832</v>
      </c>
      <c r="D173" s="274">
        <f t="shared" si="35"/>
        <v>4136</v>
      </c>
      <c r="E173" s="274">
        <f t="shared" si="35"/>
        <v>2696</v>
      </c>
      <c r="F173" s="274">
        <f t="shared" si="35"/>
        <v>762</v>
      </c>
      <c r="G173" s="274">
        <f t="shared" si="35"/>
        <v>6794</v>
      </c>
      <c r="H173" s="274">
        <f t="shared" si="35"/>
        <v>4098</v>
      </c>
      <c r="I173" s="274">
        <f t="shared" si="35"/>
        <v>2696</v>
      </c>
      <c r="J173" s="274">
        <f t="shared" si="35"/>
        <v>0</v>
      </c>
      <c r="K173" s="274">
        <f t="shared" si="35"/>
        <v>0</v>
      </c>
      <c r="L173" s="274">
        <f t="shared" si="35"/>
        <v>0</v>
      </c>
      <c r="M173" s="274">
        <f t="shared" si="35"/>
        <v>0</v>
      </c>
      <c r="N173" s="274">
        <f t="shared" si="35"/>
        <v>0</v>
      </c>
      <c r="O173" s="274">
        <f t="shared" si="35"/>
        <v>0</v>
      </c>
      <c r="P173" s="274">
        <f t="shared" si="35"/>
        <v>763</v>
      </c>
      <c r="Q173" s="274">
        <f t="shared" si="35"/>
        <v>6832</v>
      </c>
      <c r="R173" s="274">
        <f t="shared" si="35"/>
        <v>762</v>
      </c>
      <c r="S173" s="274">
        <f t="shared" si="35"/>
        <v>6794</v>
      </c>
      <c r="T173" s="274">
        <f t="shared" si="35"/>
        <v>0</v>
      </c>
      <c r="U173" s="274">
        <f t="shared" si="35"/>
        <v>0</v>
      </c>
      <c r="V173" s="274">
        <f t="shared" si="35"/>
        <v>98</v>
      </c>
      <c r="W173" s="274">
        <f t="shared" si="35"/>
        <v>651</v>
      </c>
      <c r="X173" s="274">
        <f t="shared" si="35"/>
        <v>128</v>
      </c>
      <c r="Y173" s="274">
        <f t="shared" si="35"/>
        <v>1291</v>
      </c>
      <c r="Z173" s="274">
        <f t="shared" si="35"/>
        <v>0</v>
      </c>
      <c r="AA173" s="274">
        <f t="shared" si="35"/>
        <v>0</v>
      </c>
      <c r="AB173" s="274">
        <f t="shared" si="35"/>
        <v>10</v>
      </c>
      <c r="AC173" s="274">
        <f t="shared" si="35"/>
        <v>138</v>
      </c>
      <c r="AD173" s="274">
        <f t="shared" si="35"/>
        <v>41</v>
      </c>
      <c r="AE173" s="274">
        <f t="shared" si="35"/>
        <v>604</v>
      </c>
      <c r="AF173" s="274">
        <f t="shared" si="35"/>
        <v>152</v>
      </c>
      <c r="AG173" s="274">
        <f t="shared" si="35"/>
        <v>1331</v>
      </c>
      <c r="AH173" s="274">
        <f t="shared" si="35"/>
        <v>7</v>
      </c>
      <c r="AI173" s="274">
        <f t="shared" si="35"/>
        <v>60</v>
      </c>
      <c r="AJ173" s="274">
        <f t="shared" si="35"/>
        <v>41</v>
      </c>
      <c r="AK173" s="274">
        <f t="shared" si="35"/>
        <v>186</v>
      </c>
      <c r="AL173" s="274">
        <f t="shared" si="35"/>
        <v>22</v>
      </c>
      <c r="AM173" s="274">
        <f t="shared" si="35"/>
        <v>179</v>
      </c>
      <c r="AN173" s="274">
        <f t="shared" si="35"/>
        <v>80</v>
      </c>
      <c r="AO173" s="274">
        <f t="shared" si="35"/>
        <v>455</v>
      </c>
      <c r="AP173" s="274">
        <f t="shared" si="35"/>
        <v>62</v>
      </c>
      <c r="AQ173" s="274">
        <f t="shared" si="35"/>
        <v>253</v>
      </c>
      <c r="AR173" s="274">
        <f t="shared" si="35"/>
        <v>19</v>
      </c>
      <c r="AS173" s="274">
        <f t="shared" si="35"/>
        <v>423</v>
      </c>
      <c r="AT173" s="274">
        <f t="shared" si="35"/>
        <v>68</v>
      </c>
      <c r="AU173" s="274">
        <f t="shared" si="35"/>
        <v>908</v>
      </c>
      <c r="AV173" s="274">
        <f t="shared" si="35"/>
        <v>3</v>
      </c>
      <c r="AW173" s="274">
        <f t="shared" si="35"/>
        <v>20</v>
      </c>
      <c r="AX173" s="274">
        <f t="shared" si="35"/>
        <v>31</v>
      </c>
      <c r="AY173" s="274">
        <f t="shared" si="35"/>
        <v>295</v>
      </c>
      <c r="AZ173" s="274">
        <f t="shared" si="35"/>
        <v>1</v>
      </c>
      <c r="BA173" s="274">
        <f t="shared" si="35"/>
        <v>38</v>
      </c>
    </row>
    <row r="174" spans="1:53" s="199" customFormat="1" ht="13.5">
      <c r="A174" s="198" t="s">
        <v>49</v>
      </c>
      <c r="B174" s="371">
        <v>73</v>
      </c>
      <c r="C174" s="371">
        <v>607</v>
      </c>
      <c r="D174" s="371">
        <v>306</v>
      </c>
      <c r="E174" s="371">
        <v>301</v>
      </c>
      <c r="F174" s="240">
        <v>73</v>
      </c>
      <c r="G174" s="239">
        <v>607</v>
      </c>
      <c r="H174" s="239">
        <v>306</v>
      </c>
      <c r="I174" s="239">
        <v>301</v>
      </c>
      <c r="J174" s="239" t="s">
        <v>1667</v>
      </c>
      <c r="K174" s="239" t="s">
        <v>1667</v>
      </c>
      <c r="L174" s="250" t="s">
        <v>1667</v>
      </c>
      <c r="M174" s="252" t="s">
        <v>1667</v>
      </c>
      <c r="N174" s="260" t="s">
        <v>1667</v>
      </c>
      <c r="O174" s="260" t="s">
        <v>1667</v>
      </c>
      <c r="P174" s="260">
        <v>73</v>
      </c>
      <c r="Q174" s="260">
        <v>607</v>
      </c>
      <c r="R174" s="258">
        <v>73</v>
      </c>
      <c r="S174" s="252">
        <v>607</v>
      </c>
      <c r="T174" s="250" t="s">
        <v>1667</v>
      </c>
      <c r="U174" s="252" t="s">
        <v>1667</v>
      </c>
      <c r="V174" s="250">
        <v>12</v>
      </c>
      <c r="W174" s="260">
        <v>97</v>
      </c>
      <c r="X174" s="261">
        <v>14</v>
      </c>
      <c r="Y174" s="252">
        <v>104</v>
      </c>
      <c r="Z174" s="261" t="s">
        <v>1667</v>
      </c>
      <c r="AA174" s="252" t="s">
        <v>1667</v>
      </c>
      <c r="AB174" s="250">
        <v>1</v>
      </c>
      <c r="AC174" s="252">
        <v>2</v>
      </c>
      <c r="AD174" s="250">
        <v>5</v>
      </c>
      <c r="AE174" s="252">
        <v>23</v>
      </c>
      <c r="AF174" s="261">
        <v>16</v>
      </c>
      <c r="AG174" s="260">
        <v>216</v>
      </c>
      <c r="AH174" s="261">
        <v>2</v>
      </c>
      <c r="AI174" s="252">
        <v>4</v>
      </c>
      <c r="AJ174" s="250">
        <v>4</v>
      </c>
      <c r="AK174" s="252">
        <v>9</v>
      </c>
      <c r="AL174" s="250">
        <v>4</v>
      </c>
      <c r="AM174" s="260">
        <v>4</v>
      </c>
      <c r="AN174" s="250">
        <v>5</v>
      </c>
      <c r="AO174" s="252">
        <v>15</v>
      </c>
      <c r="AP174" s="250">
        <v>4</v>
      </c>
      <c r="AQ174" s="252">
        <v>10</v>
      </c>
      <c r="AR174" s="261" t="s">
        <v>1667</v>
      </c>
      <c r="AS174" s="252" t="s">
        <v>1667</v>
      </c>
      <c r="AT174" s="261">
        <v>3</v>
      </c>
      <c r="AU174" s="252">
        <v>109</v>
      </c>
      <c r="AV174" s="250" t="s">
        <v>1667</v>
      </c>
      <c r="AW174" s="252" t="s">
        <v>1667</v>
      </c>
      <c r="AX174" s="240">
        <v>3</v>
      </c>
      <c r="AY174" s="239">
        <v>14</v>
      </c>
      <c r="AZ174" s="240" t="s">
        <v>1667</v>
      </c>
      <c r="BA174" s="239" t="s">
        <v>1667</v>
      </c>
    </row>
    <row r="175" spans="1:53" s="199" customFormat="1" ht="13.5">
      <c r="A175" s="198" t="s">
        <v>50</v>
      </c>
      <c r="B175" s="371">
        <v>81</v>
      </c>
      <c r="C175" s="371">
        <v>960</v>
      </c>
      <c r="D175" s="371">
        <v>567</v>
      </c>
      <c r="E175" s="371">
        <v>393</v>
      </c>
      <c r="F175" s="240">
        <v>81</v>
      </c>
      <c r="G175" s="239">
        <v>960</v>
      </c>
      <c r="H175" s="239">
        <v>567</v>
      </c>
      <c r="I175" s="239">
        <v>393</v>
      </c>
      <c r="J175" s="239" t="s">
        <v>1667</v>
      </c>
      <c r="K175" s="239" t="s">
        <v>1667</v>
      </c>
      <c r="L175" s="250" t="s">
        <v>1667</v>
      </c>
      <c r="M175" s="252" t="s">
        <v>1667</v>
      </c>
      <c r="N175" s="260" t="s">
        <v>1667</v>
      </c>
      <c r="O175" s="260" t="s">
        <v>1667</v>
      </c>
      <c r="P175" s="260">
        <v>81</v>
      </c>
      <c r="Q175" s="260">
        <v>960</v>
      </c>
      <c r="R175" s="258">
        <v>81</v>
      </c>
      <c r="S175" s="252">
        <v>960</v>
      </c>
      <c r="T175" s="250" t="s">
        <v>1667</v>
      </c>
      <c r="U175" s="252" t="s">
        <v>1667</v>
      </c>
      <c r="V175" s="250">
        <v>7</v>
      </c>
      <c r="W175" s="260">
        <v>29</v>
      </c>
      <c r="X175" s="261">
        <v>10</v>
      </c>
      <c r="Y175" s="252">
        <v>29</v>
      </c>
      <c r="Z175" s="261" t="s">
        <v>1667</v>
      </c>
      <c r="AA175" s="252" t="s">
        <v>1667</v>
      </c>
      <c r="AB175" s="250">
        <v>1</v>
      </c>
      <c r="AC175" s="252">
        <v>4</v>
      </c>
      <c r="AD175" s="250">
        <v>6</v>
      </c>
      <c r="AE175" s="252">
        <v>181</v>
      </c>
      <c r="AF175" s="261">
        <v>12</v>
      </c>
      <c r="AG175" s="260">
        <v>351</v>
      </c>
      <c r="AH175" s="261" t="s">
        <v>1667</v>
      </c>
      <c r="AI175" s="252" t="s">
        <v>1667</v>
      </c>
      <c r="AJ175" s="250">
        <v>6</v>
      </c>
      <c r="AK175" s="252">
        <v>16</v>
      </c>
      <c r="AL175" s="250">
        <v>3</v>
      </c>
      <c r="AM175" s="260">
        <v>45</v>
      </c>
      <c r="AN175" s="250">
        <v>8</v>
      </c>
      <c r="AO175" s="252">
        <v>51</v>
      </c>
      <c r="AP175" s="250">
        <v>10</v>
      </c>
      <c r="AQ175" s="252">
        <v>29</v>
      </c>
      <c r="AR175" s="261">
        <v>3</v>
      </c>
      <c r="AS175" s="252">
        <v>112</v>
      </c>
      <c r="AT175" s="261">
        <v>10</v>
      </c>
      <c r="AU175" s="252">
        <v>96</v>
      </c>
      <c r="AV175" s="261">
        <v>1</v>
      </c>
      <c r="AW175" s="252">
        <v>5</v>
      </c>
      <c r="AX175" s="236">
        <v>4</v>
      </c>
      <c r="AY175" s="239">
        <v>12</v>
      </c>
      <c r="AZ175" s="236" t="s">
        <v>1667</v>
      </c>
      <c r="BA175" s="239" t="s">
        <v>1667</v>
      </c>
    </row>
    <row r="176" spans="1:53" s="199" customFormat="1" ht="13.5">
      <c r="A176" s="198" t="s">
        <v>51</v>
      </c>
      <c r="B176" s="371">
        <v>142</v>
      </c>
      <c r="C176" s="371">
        <v>1074</v>
      </c>
      <c r="D176" s="371">
        <v>712</v>
      </c>
      <c r="E176" s="371">
        <v>362</v>
      </c>
      <c r="F176" s="240">
        <v>142</v>
      </c>
      <c r="G176" s="239">
        <v>1074</v>
      </c>
      <c r="H176" s="239">
        <v>712</v>
      </c>
      <c r="I176" s="239">
        <v>362</v>
      </c>
      <c r="J176" s="239" t="s">
        <v>1667</v>
      </c>
      <c r="K176" s="239" t="s">
        <v>1667</v>
      </c>
      <c r="L176" s="250" t="s">
        <v>1667</v>
      </c>
      <c r="M176" s="252" t="s">
        <v>1667</v>
      </c>
      <c r="N176" s="260" t="s">
        <v>1667</v>
      </c>
      <c r="O176" s="260" t="s">
        <v>1667</v>
      </c>
      <c r="P176" s="260">
        <v>142</v>
      </c>
      <c r="Q176" s="260">
        <v>1074</v>
      </c>
      <c r="R176" s="258">
        <v>142</v>
      </c>
      <c r="S176" s="252">
        <v>1074</v>
      </c>
      <c r="T176" s="250" t="s">
        <v>1667</v>
      </c>
      <c r="U176" s="252" t="s">
        <v>1667</v>
      </c>
      <c r="V176" s="250">
        <v>24</v>
      </c>
      <c r="W176" s="260">
        <v>105</v>
      </c>
      <c r="X176" s="261">
        <v>33</v>
      </c>
      <c r="Y176" s="252">
        <v>391</v>
      </c>
      <c r="Z176" s="261" t="s">
        <v>1667</v>
      </c>
      <c r="AA176" s="252" t="s">
        <v>1667</v>
      </c>
      <c r="AB176" s="250" t="s">
        <v>1667</v>
      </c>
      <c r="AC176" s="252" t="s">
        <v>1667</v>
      </c>
      <c r="AD176" s="250">
        <v>8</v>
      </c>
      <c r="AE176" s="252">
        <v>38</v>
      </c>
      <c r="AF176" s="261">
        <v>27</v>
      </c>
      <c r="AG176" s="260">
        <v>148</v>
      </c>
      <c r="AH176" s="261" t="s">
        <v>1667</v>
      </c>
      <c r="AI176" s="252" t="s">
        <v>1667</v>
      </c>
      <c r="AJ176" s="250">
        <v>6</v>
      </c>
      <c r="AK176" s="252">
        <v>17</v>
      </c>
      <c r="AL176" s="250">
        <v>7</v>
      </c>
      <c r="AM176" s="260">
        <v>70</v>
      </c>
      <c r="AN176" s="250">
        <v>11</v>
      </c>
      <c r="AO176" s="252">
        <v>77</v>
      </c>
      <c r="AP176" s="250">
        <v>10</v>
      </c>
      <c r="AQ176" s="252">
        <v>23</v>
      </c>
      <c r="AR176" s="261">
        <v>3</v>
      </c>
      <c r="AS176" s="252">
        <v>59</v>
      </c>
      <c r="AT176" s="261">
        <v>9</v>
      </c>
      <c r="AU176" s="252">
        <v>66</v>
      </c>
      <c r="AV176" s="261">
        <v>1</v>
      </c>
      <c r="AW176" s="252">
        <v>8</v>
      </c>
      <c r="AX176" s="236">
        <v>3</v>
      </c>
      <c r="AY176" s="239">
        <v>72</v>
      </c>
      <c r="AZ176" s="236" t="s">
        <v>1667</v>
      </c>
      <c r="BA176" s="239" t="s">
        <v>1667</v>
      </c>
    </row>
    <row r="177" spans="1:53" s="199" customFormat="1" ht="13.5">
      <c r="A177" s="198" t="s">
        <v>52</v>
      </c>
      <c r="B177" s="371">
        <v>98</v>
      </c>
      <c r="C177" s="371">
        <v>716</v>
      </c>
      <c r="D177" s="371">
        <v>319</v>
      </c>
      <c r="E177" s="371">
        <v>397</v>
      </c>
      <c r="F177" s="240">
        <v>98</v>
      </c>
      <c r="G177" s="239">
        <v>716</v>
      </c>
      <c r="H177" s="239">
        <v>319</v>
      </c>
      <c r="I177" s="239">
        <v>397</v>
      </c>
      <c r="J177" s="239" t="s">
        <v>1667</v>
      </c>
      <c r="K177" s="239" t="s">
        <v>1667</v>
      </c>
      <c r="L177" s="250" t="s">
        <v>1667</v>
      </c>
      <c r="M177" s="252" t="s">
        <v>1667</v>
      </c>
      <c r="N177" s="260" t="s">
        <v>1667</v>
      </c>
      <c r="O177" s="260" t="s">
        <v>1667</v>
      </c>
      <c r="P177" s="260">
        <v>98</v>
      </c>
      <c r="Q177" s="260">
        <v>716</v>
      </c>
      <c r="R177" s="258">
        <v>98</v>
      </c>
      <c r="S177" s="252">
        <v>716</v>
      </c>
      <c r="T177" s="250" t="s">
        <v>1667</v>
      </c>
      <c r="U177" s="252" t="s">
        <v>1667</v>
      </c>
      <c r="V177" s="250">
        <v>16</v>
      </c>
      <c r="W177" s="260">
        <v>108</v>
      </c>
      <c r="X177" s="261">
        <v>14</v>
      </c>
      <c r="Y177" s="252">
        <v>51</v>
      </c>
      <c r="Z177" s="261" t="s">
        <v>1667</v>
      </c>
      <c r="AA177" s="252" t="s">
        <v>1667</v>
      </c>
      <c r="AB177" s="250">
        <v>1</v>
      </c>
      <c r="AC177" s="252">
        <v>1</v>
      </c>
      <c r="AD177" s="250">
        <v>2</v>
      </c>
      <c r="AE177" s="252">
        <v>4</v>
      </c>
      <c r="AF177" s="261">
        <v>24</v>
      </c>
      <c r="AG177" s="260">
        <v>90</v>
      </c>
      <c r="AH177" s="261">
        <v>2</v>
      </c>
      <c r="AI177" s="252">
        <v>18</v>
      </c>
      <c r="AJ177" s="250">
        <v>7</v>
      </c>
      <c r="AK177" s="252">
        <v>14</v>
      </c>
      <c r="AL177" s="250">
        <v>2</v>
      </c>
      <c r="AM177" s="260">
        <v>9</v>
      </c>
      <c r="AN177" s="250">
        <v>7</v>
      </c>
      <c r="AO177" s="252">
        <v>36</v>
      </c>
      <c r="AP177" s="250">
        <v>10</v>
      </c>
      <c r="AQ177" s="252">
        <v>46</v>
      </c>
      <c r="AR177" s="261">
        <v>3</v>
      </c>
      <c r="AS177" s="252">
        <v>27</v>
      </c>
      <c r="AT177" s="261">
        <v>10</v>
      </c>
      <c r="AU177" s="252">
        <v>312</v>
      </c>
      <c r="AV177" s="250" t="s">
        <v>1667</v>
      </c>
      <c r="AW177" s="252" t="s">
        <v>1667</v>
      </c>
      <c r="AX177" s="240" t="s">
        <v>1667</v>
      </c>
      <c r="AY177" s="239" t="s">
        <v>1667</v>
      </c>
      <c r="AZ177" s="240" t="s">
        <v>1667</v>
      </c>
      <c r="BA177" s="239" t="s">
        <v>1667</v>
      </c>
    </row>
    <row r="178" spans="1:53" s="199" customFormat="1" ht="13.5">
      <c r="A178" s="198" t="s">
        <v>53</v>
      </c>
      <c r="B178" s="371">
        <v>79</v>
      </c>
      <c r="C178" s="371">
        <v>466</v>
      </c>
      <c r="D178" s="371">
        <v>255</v>
      </c>
      <c r="E178" s="371">
        <v>211</v>
      </c>
      <c r="F178" s="240">
        <v>79</v>
      </c>
      <c r="G178" s="239">
        <v>466</v>
      </c>
      <c r="H178" s="239">
        <v>255</v>
      </c>
      <c r="I178" s="239">
        <v>211</v>
      </c>
      <c r="J178" s="239" t="s">
        <v>1667</v>
      </c>
      <c r="K178" s="239" t="s">
        <v>1667</v>
      </c>
      <c r="L178" s="250" t="s">
        <v>1667</v>
      </c>
      <c r="M178" s="252" t="s">
        <v>1667</v>
      </c>
      <c r="N178" s="260" t="s">
        <v>1667</v>
      </c>
      <c r="O178" s="260" t="s">
        <v>1667</v>
      </c>
      <c r="P178" s="260">
        <v>79</v>
      </c>
      <c r="Q178" s="260">
        <v>466</v>
      </c>
      <c r="R178" s="258">
        <v>79</v>
      </c>
      <c r="S178" s="252">
        <v>466</v>
      </c>
      <c r="T178" s="250" t="s">
        <v>1667</v>
      </c>
      <c r="U178" s="252" t="s">
        <v>1667</v>
      </c>
      <c r="V178" s="250">
        <v>12</v>
      </c>
      <c r="W178" s="260">
        <v>96</v>
      </c>
      <c r="X178" s="261">
        <v>15</v>
      </c>
      <c r="Y178" s="252">
        <v>89</v>
      </c>
      <c r="Z178" s="261" t="s">
        <v>1667</v>
      </c>
      <c r="AA178" s="252" t="s">
        <v>1667</v>
      </c>
      <c r="AB178" s="250" t="s">
        <v>1667</v>
      </c>
      <c r="AC178" s="252" t="s">
        <v>1667</v>
      </c>
      <c r="AD178" s="250">
        <v>2</v>
      </c>
      <c r="AE178" s="252">
        <v>4</v>
      </c>
      <c r="AF178" s="261">
        <v>16</v>
      </c>
      <c r="AG178" s="260">
        <v>70</v>
      </c>
      <c r="AH178" s="261" t="s">
        <v>1667</v>
      </c>
      <c r="AI178" s="252" t="s">
        <v>1667</v>
      </c>
      <c r="AJ178" s="250">
        <v>4</v>
      </c>
      <c r="AK178" s="252">
        <v>96</v>
      </c>
      <c r="AL178" s="250" t="s">
        <v>1667</v>
      </c>
      <c r="AM178" s="260" t="s">
        <v>1667</v>
      </c>
      <c r="AN178" s="250">
        <v>11</v>
      </c>
      <c r="AO178" s="252">
        <v>38</v>
      </c>
      <c r="AP178" s="250">
        <v>6</v>
      </c>
      <c r="AQ178" s="252">
        <v>13</v>
      </c>
      <c r="AR178" s="261">
        <v>1</v>
      </c>
      <c r="AS178" s="252">
        <v>6</v>
      </c>
      <c r="AT178" s="261">
        <v>6</v>
      </c>
      <c r="AU178" s="252">
        <v>38</v>
      </c>
      <c r="AV178" s="261" t="s">
        <v>1667</v>
      </c>
      <c r="AW178" s="252" t="s">
        <v>1667</v>
      </c>
      <c r="AX178" s="236">
        <v>6</v>
      </c>
      <c r="AY178" s="239">
        <v>16</v>
      </c>
      <c r="AZ178" s="236" t="s">
        <v>1667</v>
      </c>
      <c r="BA178" s="239" t="s">
        <v>1667</v>
      </c>
    </row>
    <row r="179" spans="1:53" s="199" customFormat="1" ht="13.5">
      <c r="A179" s="198" t="s">
        <v>54</v>
      </c>
      <c r="B179" s="371">
        <v>82</v>
      </c>
      <c r="C179" s="371">
        <v>738</v>
      </c>
      <c r="D179" s="371">
        <v>521</v>
      </c>
      <c r="E179" s="371">
        <v>217</v>
      </c>
      <c r="F179" s="240">
        <v>82</v>
      </c>
      <c r="G179" s="239">
        <v>738</v>
      </c>
      <c r="H179" s="239">
        <v>521</v>
      </c>
      <c r="I179" s="239">
        <v>217</v>
      </c>
      <c r="J179" s="239" t="s">
        <v>1667</v>
      </c>
      <c r="K179" s="239" t="s">
        <v>1667</v>
      </c>
      <c r="L179" s="250" t="s">
        <v>1667</v>
      </c>
      <c r="M179" s="252" t="s">
        <v>1667</v>
      </c>
      <c r="N179" s="260" t="s">
        <v>1667</v>
      </c>
      <c r="O179" s="260" t="s">
        <v>1667</v>
      </c>
      <c r="P179" s="260">
        <v>82</v>
      </c>
      <c r="Q179" s="260">
        <v>738</v>
      </c>
      <c r="R179" s="258">
        <v>82</v>
      </c>
      <c r="S179" s="252">
        <v>738</v>
      </c>
      <c r="T179" s="250" t="s">
        <v>1667</v>
      </c>
      <c r="U179" s="252" t="s">
        <v>1667</v>
      </c>
      <c r="V179" s="250">
        <v>8</v>
      </c>
      <c r="W179" s="260">
        <v>56</v>
      </c>
      <c r="X179" s="261">
        <v>15</v>
      </c>
      <c r="Y179" s="252">
        <v>137</v>
      </c>
      <c r="Z179" s="261" t="s">
        <v>1667</v>
      </c>
      <c r="AA179" s="252" t="s">
        <v>1667</v>
      </c>
      <c r="AB179" s="250" t="s">
        <v>1667</v>
      </c>
      <c r="AC179" s="252" t="s">
        <v>1667</v>
      </c>
      <c r="AD179" s="250">
        <v>6</v>
      </c>
      <c r="AE179" s="252">
        <v>190</v>
      </c>
      <c r="AF179" s="261">
        <v>20</v>
      </c>
      <c r="AG179" s="260">
        <v>135</v>
      </c>
      <c r="AH179" s="261">
        <v>1</v>
      </c>
      <c r="AI179" s="252">
        <v>13</v>
      </c>
      <c r="AJ179" s="250">
        <v>4</v>
      </c>
      <c r="AK179" s="252">
        <v>11</v>
      </c>
      <c r="AL179" s="250" t="s">
        <v>1667</v>
      </c>
      <c r="AM179" s="260" t="s">
        <v>1667</v>
      </c>
      <c r="AN179" s="250">
        <v>9</v>
      </c>
      <c r="AO179" s="252">
        <v>22</v>
      </c>
      <c r="AP179" s="250">
        <v>5</v>
      </c>
      <c r="AQ179" s="252">
        <v>50</v>
      </c>
      <c r="AR179" s="261" t="s">
        <v>1667</v>
      </c>
      <c r="AS179" s="252" t="s">
        <v>1667</v>
      </c>
      <c r="AT179" s="261">
        <v>8</v>
      </c>
      <c r="AU179" s="252">
        <v>85</v>
      </c>
      <c r="AV179" s="261" t="s">
        <v>1667</v>
      </c>
      <c r="AW179" s="252" t="s">
        <v>1667</v>
      </c>
      <c r="AX179" s="236">
        <v>6</v>
      </c>
      <c r="AY179" s="239">
        <v>39</v>
      </c>
      <c r="AZ179" s="236" t="s">
        <v>1667</v>
      </c>
      <c r="BA179" s="239" t="s">
        <v>1667</v>
      </c>
    </row>
    <row r="180" spans="1:53" s="199" customFormat="1" ht="13.5">
      <c r="A180" s="198" t="s">
        <v>55</v>
      </c>
      <c r="B180" s="371">
        <v>119</v>
      </c>
      <c r="C180" s="371">
        <v>1118</v>
      </c>
      <c r="D180" s="371">
        <v>654</v>
      </c>
      <c r="E180" s="371">
        <v>464</v>
      </c>
      <c r="F180" s="240">
        <v>118</v>
      </c>
      <c r="G180" s="239">
        <v>1080</v>
      </c>
      <c r="H180" s="239">
        <v>616</v>
      </c>
      <c r="I180" s="239">
        <v>464</v>
      </c>
      <c r="J180" s="239" t="s">
        <v>1667</v>
      </c>
      <c r="K180" s="239" t="s">
        <v>1667</v>
      </c>
      <c r="L180" s="250" t="s">
        <v>1667</v>
      </c>
      <c r="M180" s="252" t="s">
        <v>1667</v>
      </c>
      <c r="N180" s="260" t="s">
        <v>1667</v>
      </c>
      <c r="O180" s="260" t="s">
        <v>1667</v>
      </c>
      <c r="P180" s="260">
        <v>119</v>
      </c>
      <c r="Q180" s="260">
        <v>1118</v>
      </c>
      <c r="R180" s="258">
        <v>118</v>
      </c>
      <c r="S180" s="252">
        <v>1080</v>
      </c>
      <c r="T180" s="250" t="s">
        <v>1667</v>
      </c>
      <c r="U180" s="252" t="s">
        <v>1667</v>
      </c>
      <c r="V180" s="250">
        <v>10</v>
      </c>
      <c r="W180" s="260">
        <v>86</v>
      </c>
      <c r="X180" s="250">
        <v>12</v>
      </c>
      <c r="Y180" s="252">
        <v>71</v>
      </c>
      <c r="Z180" s="250" t="s">
        <v>1667</v>
      </c>
      <c r="AA180" s="252" t="s">
        <v>1667</v>
      </c>
      <c r="AB180" s="250">
        <v>4</v>
      </c>
      <c r="AC180" s="252">
        <v>126</v>
      </c>
      <c r="AD180" s="250">
        <v>6</v>
      </c>
      <c r="AE180" s="252">
        <v>82</v>
      </c>
      <c r="AF180" s="261">
        <v>26</v>
      </c>
      <c r="AG180" s="260">
        <v>249</v>
      </c>
      <c r="AH180" s="261">
        <v>1</v>
      </c>
      <c r="AI180" s="252">
        <v>10</v>
      </c>
      <c r="AJ180" s="250">
        <v>7</v>
      </c>
      <c r="AK180" s="252">
        <v>18</v>
      </c>
      <c r="AL180" s="250">
        <v>4</v>
      </c>
      <c r="AM180" s="260">
        <v>48</v>
      </c>
      <c r="AN180" s="250">
        <v>15</v>
      </c>
      <c r="AO180" s="252">
        <v>68</v>
      </c>
      <c r="AP180" s="250">
        <v>7</v>
      </c>
      <c r="AQ180" s="252">
        <v>13</v>
      </c>
      <c r="AR180" s="261">
        <v>7</v>
      </c>
      <c r="AS180" s="252">
        <v>131</v>
      </c>
      <c r="AT180" s="261">
        <v>17</v>
      </c>
      <c r="AU180" s="252">
        <v>155</v>
      </c>
      <c r="AV180" s="250" t="s">
        <v>1667</v>
      </c>
      <c r="AW180" s="252" t="s">
        <v>1667</v>
      </c>
      <c r="AX180" s="240">
        <v>2</v>
      </c>
      <c r="AY180" s="239">
        <v>23</v>
      </c>
      <c r="AZ180" s="240">
        <v>1</v>
      </c>
      <c r="BA180" s="239">
        <v>38</v>
      </c>
    </row>
    <row r="181" spans="1:53" s="199" customFormat="1" ht="13.5">
      <c r="A181" s="198" t="s">
        <v>56</v>
      </c>
      <c r="B181" s="371">
        <v>89</v>
      </c>
      <c r="C181" s="371">
        <v>1153</v>
      </c>
      <c r="D181" s="371">
        <v>802</v>
      </c>
      <c r="E181" s="371">
        <v>351</v>
      </c>
      <c r="F181" s="240">
        <v>89</v>
      </c>
      <c r="G181" s="239">
        <v>1153</v>
      </c>
      <c r="H181" s="239">
        <v>802</v>
      </c>
      <c r="I181" s="239">
        <v>351</v>
      </c>
      <c r="J181" s="239" t="s">
        <v>1667</v>
      </c>
      <c r="K181" s="239" t="s">
        <v>1667</v>
      </c>
      <c r="L181" s="250" t="s">
        <v>1667</v>
      </c>
      <c r="M181" s="252" t="s">
        <v>1667</v>
      </c>
      <c r="N181" s="260" t="s">
        <v>1667</v>
      </c>
      <c r="O181" s="260" t="s">
        <v>1667</v>
      </c>
      <c r="P181" s="260">
        <v>89</v>
      </c>
      <c r="Q181" s="260">
        <v>1153</v>
      </c>
      <c r="R181" s="258">
        <v>89</v>
      </c>
      <c r="S181" s="252">
        <v>1153</v>
      </c>
      <c r="T181" s="250" t="s">
        <v>1667</v>
      </c>
      <c r="U181" s="252" t="s">
        <v>1667</v>
      </c>
      <c r="V181" s="250">
        <v>9</v>
      </c>
      <c r="W181" s="260">
        <v>74</v>
      </c>
      <c r="X181" s="261">
        <v>15</v>
      </c>
      <c r="Y181" s="252">
        <v>419</v>
      </c>
      <c r="Z181" s="261" t="s">
        <v>1667</v>
      </c>
      <c r="AA181" s="252" t="s">
        <v>1667</v>
      </c>
      <c r="AB181" s="250">
        <v>3</v>
      </c>
      <c r="AC181" s="252">
        <v>5</v>
      </c>
      <c r="AD181" s="250">
        <v>6</v>
      </c>
      <c r="AE181" s="252">
        <v>82</v>
      </c>
      <c r="AF181" s="261">
        <v>11</v>
      </c>
      <c r="AG181" s="260">
        <v>72</v>
      </c>
      <c r="AH181" s="261">
        <v>1</v>
      </c>
      <c r="AI181" s="252">
        <v>15</v>
      </c>
      <c r="AJ181" s="250">
        <v>3</v>
      </c>
      <c r="AK181" s="252">
        <v>5</v>
      </c>
      <c r="AL181" s="250">
        <v>2</v>
      </c>
      <c r="AM181" s="260">
        <v>3</v>
      </c>
      <c r="AN181" s="250">
        <v>14</v>
      </c>
      <c r="AO181" s="252">
        <v>148</v>
      </c>
      <c r="AP181" s="250">
        <v>10</v>
      </c>
      <c r="AQ181" s="252">
        <v>69</v>
      </c>
      <c r="AR181" s="261">
        <v>2</v>
      </c>
      <c r="AS181" s="252">
        <v>88</v>
      </c>
      <c r="AT181" s="261">
        <v>5</v>
      </c>
      <c r="AU181" s="252">
        <v>47</v>
      </c>
      <c r="AV181" s="250">
        <v>1</v>
      </c>
      <c r="AW181" s="252">
        <v>7</v>
      </c>
      <c r="AX181" s="240">
        <v>7</v>
      </c>
      <c r="AY181" s="239">
        <v>119</v>
      </c>
      <c r="AZ181" s="240" t="s">
        <v>1667</v>
      </c>
      <c r="BA181" s="239" t="s">
        <v>1667</v>
      </c>
    </row>
    <row r="182" spans="1:53" s="241" customFormat="1" ht="13.5">
      <c r="A182" s="263" t="s">
        <v>259</v>
      </c>
      <c r="B182" s="274">
        <f>SUM(B183:B189)</f>
        <v>841</v>
      </c>
      <c r="C182" s="274">
        <f aca="true" t="shared" si="36" ref="C182:BA182">SUM(C183:C189)</f>
        <v>12496</v>
      </c>
      <c r="D182" s="274">
        <f t="shared" si="36"/>
        <v>7671</v>
      </c>
      <c r="E182" s="274">
        <f t="shared" si="36"/>
        <v>4825</v>
      </c>
      <c r="F182" s="274">
        <f t="shared" si="36"/>
        <v>840</v>
      </c>
      <c r="G182" s="274">
        <f t="shared" si="36"/>
        <v>12490</v>
      </c>
      <c r="H182" s="274">
        <f t="shared" si="36"/>
        <v>7671</v>
      </c>
      <c r="I182" s="274">
        <f t="shared" si="36"/>
        <v>4819</v>
      </c>
      <c r="J182" s="274">
        <f t="shared" si="36"/>
        <v>2</v>
      </c>
      <c r="K182" s="274">
        <f t="shared" si="36"/>
        <v>9</v>
      </c>
      <c r="L182" s="274">
        <f t="shared" si="36"/>
        <v>2</v>
      </c>
      <c r="M182" s="274">
        <f t="shared" si="36"/>
        <v>9</v>
      </c>
      <c r="N182" s="274">
        <f t="shared" si="36"/>
        <v>0</v>
      </c>
      <c r="O182" s="274">
        <f t="shared" si="36"/>
        <v>0</v>
      </c>
      <c r="P182" s="274">
        <f t="shared" si="36"/>
        <v>839</v>
      </c>
      <c r="Q182" s="274">
        <f t="shared" si="36"/>
        <v>12487</v>
      </c>
      <c r="R182" s="274">
        <f t="shared" si="36"/>
        <v>838</v>
      </c>
      <c r="S182" s="274">
        <f t="shared" si="36"/>
        <v>12481</v>
      </c>
      <c r="T182" s="274">
        <f t="shared" si="36"/>
        <v>0</v>
      </c>
      <c r="U182" s="274">
        <f t="shared" si="36"/>
        <v>0</v>
      </c>
      <c r="V182" s="274">
        <f t="shared" si="36"/>
        <v>71</v>
      </c>
      <c r="W182" s="274">
        <f t="shared" si="36"/>
        <v>1145</v>
      </c>
      <c r="X182" s="274">
        <f t="shared" si="36"/>
        <v>76</v>
      </c>
      <c r="Y182" s="274">
        <f t="shared" si="36"/>
        <v>605</v>
      </c>
      <c r="Z182" s="274">
        <f t="shared" si="36"/>
        <v>0</v>
      </c>
      <c r="AA182" s="274">
        <f t="shared" si="36"/>
        <v>0</v>
      </c>
      <c r="AB182" s="274">
        <f t="shared" si="36"/>
        <v>14</v>
      </c>
      <c r="AC182" s="274">
        <f t="shared" si="36"/>
        <v>1449</v>
      </c>
      <c r="AD182" s="274">
        <f t="shared" si="36"/>
        <v>41</v>
      </c>
      <c r="AE182" s="274">
        <f t="shared" si="36"/>
        <v>531</v>
      </c>
      <c r="AF182" s="274">
        <f t="shared" si="36"/>
        <v>205</v>
      </c>
      <c r="AG182" s="274">
        <f t="shared" si="36"/>
        <v>2661</v>
      </c>
      <c r="AH182" s="274">
        <f t="shared" si="36"/>
        <v>9</v>
      </c>
      <c r="AI182" s="274">
        <f t="shared" si="36"/>
        <v>52</v>
      </c>
      <c r="AJ182" s="274">
        <f t="shared" si="36"/>
        <v>63</v>
      </c>
      <c r="AK182" s="274">
        <f t="shared" si="36"/>
        <v>473</v>
      </c>
      <c r="AL182" s="274">
        <f t="shared" si="36"/>
        <v>27</v>
      </c>
      <c r="AM182" s="274">
        <f t="shared" si="36"/>
        <v>169</v>
      </c>
      <c r="AN182" s="274">
        <f t="shared" si="36"/>
        <v>105</v>
      </c>
      <c r="AO182" s="274">
        <f t="shared" si="36"/>
        <v>1370</v>
      </c>
      <c r="AP182" s="274">
        <f t="shared" si="36"/>
        <v>69</v>
      </c>
      <c r="AQ182" s="274">
        <f t="shared" si="36"/>
        <v>468</v>
      </c>
      <c r="AR182" s="274">
        <f t="shared" si="36"/>
        <v>25</v>
      </c>
      <c r="AS182" s="274">
        <f t="shared" si="36"/>
        <v>439</v>
      </c>
      <c r="AT182" s="274">
        <f t="shared" si="36"/>
        <v>82</v>
      </c>
      <c r="AU182" s="274">
        <f t="shared" si="36"/>
        <v>1450</v>
      </c>
      <c r="AV182" s="274">
        <f t="shared" si="36"/>
        <v>5</v>
      </c>
      <c r="AW182" s="274">
        <f t="shared" si="36"/>
        <v>23</v>
      </c>
      <c r="AX182" s="274">
        <f t="shared" si="36"/>
        <v>46</v>
      </c>
      <c r="AY182" s="274">
        <f t="shared" si="36"/>
        <v>1646</v>
      </c>
      <c r="AZ182" s="274">
        <f t="shared" si="36"/>
        <v>1</v>
      </c>
      <c r="BA182" s="274">
        <f t="shared" si="36"/>
        <v>6</v>
      </c>
    </row>
    <row r="183" spans="1:53" s="199" customFormat="1" ht="13.5">
      <c r="A183" s="198" t="s">
        <v>57</v>
      </c>
      <c r="B183" s="371">
        <v>123</v>
      </c>
      <c r="C183" s="371">
        <v>1259</v>
      </c>
      <c r="D183" s="371">
        <v>708</v>
      </c>
      <c r="E183" s="371">
        <v>551</v>
      </c>
      <c r="F183" s="240">
        <v>123</v>
      </c>
      <c r="G183" s="239">
        <v>1259</v>
      </c>
      <c r="H183" s="239">
        <v>708</v>
      </c>
      <c r="I183" s="239">
        <v>551</v>
      </c>
      <c r="J183" s="239" t="s">
        <v>1667</v>
      </c>
      <c r="K183" s="239" t="s">
        <v>1667</v>
      </c>
      <c r="L183" s="250" t="s">
        <v>1667</v>
      </c>
      <c r="M183" s="252" t="s">
        <v>1667</v>
      </c>
      <c r="N183" s="260" t="s">
        <v>1667</v>
      </c>
      <c r="O183" s="260" t="s">
        <v>1667</v>
      </c>
      <c r="P183" s="260">
        <v>123</v>
      </c>
      <c r="Q183" s="260">
        <v>1259</v>
      </c>
      <c r="R183" s="258">
        <v>123</v>
      </c>
      <c r="S183" s="252">
        <v>1259</v>
      </c>
      <c r="T183" s="250" t="s">
        <v>1667</v>
      </c>
      <c r="U183" s="252" t="s">
        <v>1667</v>
      </c>
      <c r="V183" s="250">
        <v>9</v>
      </c>
      <c r="W183" s="260">
        <v>68</v>
      </c>
      <c r="X183" s="261">
        <v>14</v>
      </c>
      <c r="Y183" s="252">
        <v>141</v>
      </c>
      <c r="Z183" s="261" t="s">
        <v>1667</v>
      </c>
      <c r="AA183" s="252" t="s">
        <v>1667</v>
      </c>
      <c r="AB183" s="250">
        <v>1</v>
      </c>
      <c r="AC183" s="252">
        <v>1</v>
      </c>
      <c r="AD183" s="250">
        <v>16</v>
      </c>
      <c r="AE183" s="252">
        <v>191</v>
      </c>
      <c r="AF183" s="261">
        <v>34</v>
      </c>
      <c r="AG183" s="260">
        <v>444</v>
      </c>
      <c r="AH183" s="261" t="s">
        <v>1667</v>
      </c>
      <c r="AI183" s="252" t="s">
        <v>1667</v>
      </c>
      <c r="AJ183" s="250">
        <v>10</v>
      </c>
      <c r="AK183" s="252">
        <v>24</v>
      </c>
      <c r="AL183" s="250">
        <v>2</v>
      </c>
      <c r="AM183" s="260">
        <v>14</v>
      </c>
      <c r="AN183" s="250">
        <v>13</v>
      </c>
      <c r="AO183" s="252">
        <v>60</v>
      </c>
      <c r="AP183" s="250">
        <v>5</v>
      </c>
      <c r="AQ183" s="252">
        <v>11</v>
      </c>
      <c r="AR183" s="261">
        <v>2</v>
      </c>
      <c r="AS183" s="252">
        <v>38</v>
      </c>
      <c r="AT183" s="261">
        <v>7</v>
      </c>
      <c r="AU183" s="252">
        <v>209</v>
      </c>
      <c r="AV183" s="250">
        <v>1</v>
      </c>
      <c r="AW183" s="252">
        <v>2</v>
      </c>
      <c r="AX183" s="240">
        <v>9</v>
      </c>
      <c r="AY183" s="239">
        <v>56</v>
      </c>
      <c r="AZ183" s="240" t="s">
        <v>1667</v>
      </c>
      <c r="BA183" s="239" t="s">
        <v>1667</v>
      </c>
    </row>
    <row r="184" spans="1:53" s="199" customFormat="1" ht="13.5">
      <c r="A184" s="198" t="s">
        <v>58</v>
      </c>
      <c r="B184" s="371">
        <v>227</v>
      </c>
      <c r="C184" s="371">
        <v>5208</v>
      </c>
      <c r="D184" s="371">
        <v>3671</v>
      </c>
      <c r="E184" s="371">
        <v>1537</v>
      </c>
      <c r="F184" s="240">
        <v>227</v>
      </c>
      <c r="G184" s="239">
        <v>5208</v>
      </c>
      <c r="H184" s="239">
        <v>3671</v>
      </c>
      <c r="I184" s="239">
        <v>1537</v>
      </c>
      <c r="J184" s="239">
        <v>1</v>
      </c>
      <c r="K184" s="239">
        <v>7</v>
      </c>
      <c r="L184" s="250">
        <v>1</v>
      </c>
      <c r="M184" s="252">
        <v>7</v>
      </c>
      <c r="N184" s="260" t="s">
        <v>1667</v>
      </c>
      <c r="O184" s="260" t="s">
        <v>1667</v>
      </c>
      <c r="P184" s="260">
        <v>226</v>
      </c>
      <c r="Q184" s="260">
        <v>5201</v>
      </c>
      <c r="R184" s="258">
        <v>226</v>
      </c>
      <c r="S184" s="252">
        <v>5201</v>
      </c>
      <c r="T184" s="250" t="s">
        <v>1667</v>
      </c>
      <c r="U184" s="252" t="s">
        <v>1667</v>
      </c>
      <c r="V184" s="250">
        <v>26</v>
      </c>
      <c r="W184" s="260">
        <v>795</v>
      </c>
      <c r="X184" s="261">
        <v>12</v>
      </c>
      <c r="Y184" s="252">
        <v>310</v>
      </c>
      <c r="Z184" s="261" t="s">
        <v>1667</v>
      </c>
      <c r="AA184" s="252" t="s">
        <v>1667</v>
      </c>
      <c r="AB184" s="250">
        <v>6</v>
      </c>
      <c r="AC184" s="252">
        <v>1286</v>
      </c>
      <c r="AD184" s="250">
        <v>13</v>
      </c>
      <c r="AE184" s="252">
        <v>145</v>
      </c>
      <c r="AF184" s="261">
        <v>52</v>
      </c>
      <c r="AG184" s="260">
        <v>708</v>
      </c>
      <c r="AH184" s="261">
        <v>3</v>
      </c>
      <c r="AI184" s="252">
        <v>4</v>
      </c>
      <c r="AJ184" s="250">
        <v>16</v>
      </c>
      <c r="AK184" s="252">
        <v>97</v>
      </c>
      <c r="AL184" s="250">
        <v>12</v>
      </c>
      <c r="AM184" s="260">
        <v>101</v>
      </c>
      <c r="AN184" s="250">
        <v>24</v>
      </c>
      <c r="AO184" s="252">
        <v>223</v>
      </c>
      <c r="AP184" s="250">
        <v>15</v>
      </c>
      <c r="AQ184" s="252">
        <v>47</v>
      </c>
      <c r="AR184" s="261">
        <v>8</v>
      </c>
      <c r="AS184" s="252">
        <v>221</v>
      </c>
      <c r="AT184" s="261">
        <v>24</v>
      </c>
      <c r="AU184" s="252">
        <v>503</v>
      </c>
      <c r="AV184" s="250">
        <v>1</v>
      </c>
      <c r="AW184" s="252">
        <v>6</v>
      </c>
      <c r="AX184" s="240">
        <v>14</v>
      </c>
      <c r="AY184" s="239">
        <v>755</v>
      </c>
      <c r="AZ184" s="240" t="s">
        <v>1667</v>
      </c>
      <c r="BA184" s="239" t="s">
        <v>1667</v>
      </c>
    </row>
    <row r="185" spans="1:53" s="199" customFormat="1" ht="13.5">
      <c r="A185" s="198" t="s">
        <v>59</v>
      </c>
      <c r="B185" s="371">
        <v>98</v>
      </c>
      <c r="C185" s="371">
        <v>1258</v>
      </c>
      <c r="D185" s="371">
        <v>657</v>
      </c>
      <c r="E185" s="371">
        <v>601</v>
      </c>
      <c r="F185" s="240">
        <v>98</v>
      </c>
      <c r="G185" s="239">
        <v>1258</v>
      </c>
      <c r="H185" s="239">
        <v>657</v>
      </c>
      <c r="I185" s="239">
        <v>601</v>
      </c>
      <c r="J185" s="239" t="s">
        <v>1667</v>
      </c>
      <c r="K185" s="239" t="s">
        <v>1667</v>
      </c>
      <c r="L185" s="250" t="s">
        <v>1667</v>
      </c>
      <c r="M185" s="252" t="s">
        <v>1667</v>
      </c>
      <c r="N185" s="260" t="s">
        <v>1667</v>
      </c>
      <c r="O185" s="260" t="s">
        <v>1667</v>
      </c>
      <c r="P185" s="260">
        <v>98</v>
      </c>
      <c r="Q185" s="260">
        <v>1258</v>
      </c>
      <c r="R185" s="258">
        <v>98</v>
      </c>
      <c r="S185" s="252">
        <v>1258</v>
      </c>
      <c r="T185" s="250" t="s">
        <v>1667</v>
      </c>
      <c r="U185" s="252" t="s">
        <v>1667</v>
      </c>
      <c r="V185" s="250">
        <v>5</v>
      </c>
      <c r="W185" s="260">
        <v>21</v>
      </c>
      <c r="X185" s="261">
        <v>2</v>
      </c>
      <c r="Y185" s="252">
        <v>4</v>
      </c>
      <c r="Z185" s="261" t="s">
        <v>1667</v>
      </c>
      <c r="AA185" s="252" t="s">
        <v>1667</v>
      </c>
      <c r="AB185" s="250">
        <v>1</v>
      </c>
      <c r="AC185" s="252">
        <v>1</v>
      </c>
      <c r="AD185" s="250">
        <v>2</v>
      </c>
      <c r="AE185" s="252">
        <v>11</v>
      </c>
      <c r="AF185" s="261">
        <v>34</v>
      </c>
      <c r="AG185" s="260">
        <v>565</v>
      </c>
      <c r="AH185" s="261">
        <v>1</v>
      </c>
      <c r="AI185" s="252">
        <v>4</v>
      </c>
      <c r="AJ185" s="250">
        <v>6</v>
      </c>
      <c r="AK185" s="252">
        <v>34</v>
      </c>
      <c r="AL185" s="250">
        <v>3</v>
      </c>
      <c r="AM185" s="260">
        <v>13</v>
      </c>
      <c r="AN185" s="250">
        <v>16</v>
      </c>
      <c r="AO185" s="252">
        <v>164</v>
      </c>
      <c r="AP185" s="250">
        <v>12</v>
      </c>
      <c r="AQ185" s="252">
        <v>31</v>
      </c>
      <c r="AR185" s="261">
        <v>2</v>
      </c>
      <c r="AS185" s="252">
        <v>33</v>
      </c>
      <c r="AT185" s="261">
        <v>13</v>
      </c>
      <c r="AU185" s="252">
        <v>289</v>
      </c>
      <c r="AV185" s="261" t="s">
        <v>1667</v>
      </c>
      <c r="AW185" s="252" t="s">
        <v>1667</v>
      </c>
      <c r="AX185" s="236">
        <v>1</v>
      </c>
      <c r="AY185" s="239">
        <v>88</v>
      </c>
      <c r="AZ185" s="236" t="s">
        <v>1667</v>
      </c>
      <c r="BA185" s="239" t="s">
        <v>1667</v>
      </c>
    </row>
    <row r="186" spans="1:53" s="199" customFormat="1" ht="13.5">
      <c r="A186" s="198" t="s">
        <v>60</v>
      </c>
      <c r="B186" s="371">
        <v>94</v>
      </c>
      <c r="C186" s="371">
        <v>729</v>
      </c>
      <c r="D186" s="371">
        <v>417</v>
      </c>
      <c r="E186" s="371">
        <v>312</v>
      </c>
      <c r="F186" s="240">
        <v>94</v>
      </c>
      <c r="G186" s="239">
        <v>729</v>
      </c>
      <c r="H186" s="239">
        <v>417</v>
      </c>
      <c r="I186" s="239">
        <v>312</v>
      </c>
      <c r="J186" s="239" t="s">
        <v>1667</v>
      </c>
      <c r="K186" s="239" t="s">
        <v>1667</v>
      </c>
      <c r="L186" s="250" t="s">
        <v>1667</v>
      </c>
      <c r="M186" s="252" t="s">
        <v>1667</v>
      </c>
      <c r="N186" s="260" t="s">
        <v>1667</v>
      </c>
      <c r="O186" s="260" t="s">
        <v>1667</v>
      </c>
      <c r="P186" s="260">
        <v>94</v>
      </c>
      <c r="Q186" s="260">
        <v>729</v>
      </c>
      <c r="R186" s="258">
        <v>94</v>
      </c>
      <c r="S186" s="252">
        <v>729</v>
      </c>
      <c r="T186" s="250" t="s">
        <v>1667</v>
      </c>
      <c r="U186" s="252" t="s">
        <v>1667</v>
      </c>
      <c r="V186" s="250">
        <v>10</v>
      </c>
      <c r="W186" s="260">
        <v>142</v>
      </c>
      <c r="X186" s="261">
        <v>11</v>
      </c>
      <c r="Y186" s="252">
        <v>37</v>
      </c>
      <c r="Z186" s="261" t="s">
        <v>1667</v>
      </c>
      <c r="AA186" s="252" t="s">
        <v>1667</v>
      </c>
      <c r="AB186" s="250" t="s">
        <v>1667</v>
      </c>
      <c r="AC186" s="252" t="s">
        <v>1667</v>
      </c>
      <c r="AD186" s="250">
        <v>1</v>
      </c>
      <c r="AE186" s="252">
        <v>1</v>
      </c>
      <c r="AF186" s="261">
        <v>22</v>
      </c>
      <c r="AG186" s="260">
        <v>137</v>
      </c>
      <c r="AH186" s="261" t="s">
        <v>1667</v>
      </c>
      <c r="AI186" s="252" t="s">
        <v>1667</v>
      </c>
      <c r="AJ186" s="250">
        <v>5</v>
      </c>
      <c r="AK186" s="252">
        <v>5</v>
      </c>
      <c r="AL186" s="250">
        <v>2</v>
      </c>
      <c r="AM186" s="260">
        <v>5</v>
      </c>
      <c r="AN186" s="250">
        <v>12</v>
      </c>
      <c r="AO186" s="252">
        <v>176</v>
      </c>
      <c r="AP186" s="250">
        <v>10</v>
      </c>
      <c r="AQ186" s="252">
        <v>27</v>
      </c>
      <c r="AR186" s="261">
        <v>2</v>
      </c>
      <c r="AS186" s="252">
        <v>9</v>
      </c>
      <c r="AT186" s="261">
        <v>12</v>
      </c>
      <c r="AU186" s="252">
        <v>162</v>
      </c>
      <c r="AV186" s="261">
        <v>1</v>
      </c>
      <c r="AW186" s="252">
        <v>5</v>
      </c>
      <c r="AX186" s="236">
        <v>6</v>
      </c>
      <c r="AY186" s="239">
        <v>23</v>
      </c>
      <c r="AZ186" s="236" t="s">
        <v>1667</v>
      </c>
      <c r="BA186" s="239" t="s">
        <v>1667</v>
      </c>
    </row>
    <row r="187" spans="1:53" s="199" customFormat="1" ht="13.5">
      <c r="A187" s="198" t="s">
        <v>61</v>
      </c>
      <c r="B187" s="371">
        <v>114</v>
      </c>
      <c r="C187" s="371">
        <v>1102</v>
      </c>
      <c r="D187" s="371">
        <v>664</v>
      </c>
      <c r="E187" s="371">
        <v>438</v>
      </c>
      <c r="F187" s="240">
        <v>114</v>
      </c>
      <c r="G187" s="239">
        <v>1102</v>
      </c>
      <c r="H187" s="239">
        <v>664</v>
      </c>
      <c r="I187" s="239">
        <v>438</v>
      </c>
      <c r="J187" s="239">
        <v>1</v>
      </c>
      <c r="K187" s="239">
        <v>2</v>
      </c>
      <c r="L187" s="250">
        <v>1</v>
      </c>
      <c r="M187" s="252">
        <v>2</v>
      </c>
      <c r="N187" s="260" t="s">
        <v>1667</v>
      </c>
      <c r="O187" s="260" t="s">
        <v>1667</v>
      </c>
      <c r="P187" s="260">
        <v>113</v>
      </c>
      <c r="Q187" s="260">
        <v>1100</v>
      </c>
      <c r="R187" s="258">
        <v>113</v>
      </c>
      <c r="S187" s="252">
        <v>1100</v>
      </c>
      <c r="T187" s="250" t="s">
        <v>1667</v>
      </c>
      <c r="U187" s="252" t="s">
        <v>1667</v>
      </c>
      <c r="V187" s="250">
        <v>10</v>
      </c>
      <c r="W187" s="260">
        <v>77</v>
      </c>
      <c r="X187" s="250">
        <v>25</v>
      </c>
      <c r="Y187" s="252">
        <v>66</v>
      </c>
      <c r="Z187" s="250" t="s">
        <v>1667</v>
      </c>
      <c r="AA187" s="252" t="s">
        <v>1667</v>
      </c>
      <c r="AB187" s="250">
        <v>3</v>
      </c>
      <c r="AC187" s="252">
        <v>155</v>
      </c>
      <c r="AD187" s="250">
        <v>3</v>
      </c>
      <c r="AE187" s="252">
        <v>4</v>
      </c>
      <c r="AF187" s="261">
        <v>23</v>
      </c>
      <c r="AG187" s="260">
        <v>178</v>
      </c>
      <c r="AH187" s="261">
        <v>2</v>
      </c>
      <c r="AI187" s="252">
        <v>27</v>
      </c>
      <c r="AJ187" s="250">
        <v>8</v>
      </c>
      <c r="AK187" s="252">
        <v>63</v>
      </c>
      <c r="AL187" s="250">
        <v>4</v>
      </c>
      <c r="AM187" s="260">
        <v>14</v>
      </c>
      <c r="AN187" s="250">
        <v>13</v>
      </c>
      <c r="AO187" s="252">
        <v>311</v>
      </c>
      <c r="AP187" s="250">
        <v>8</v>
      </c>
      <c r="AQ187" s="252">
        <v>65</v>
      </c>
      <c r="AR187" s="261">
        <v>3</v>
      </c>
      <c r="AS187" s="252">
        <v>21</v>
      </c>
      <c r="AT187" s="261">
        <v>5</v>
      </c>
      <c r="AU187" s="252">
        <v>51</v>
      </c>
      <c r="AV187" s="250">
        <v>1</v>
      </c>
      <c r="AW187" s="252">
        <v>5</v>
      </c>
      <c r="AX187" s="240">
        <v>5</v>
      </c>
      <c r="AY187" s="239">
        <v>63</v>
      </c>
      <c r="AZ187" s="240" t="s">
        <v>1667</v>
      </c>
      <c r="BA187" s="239" t="s">
        <v>1667</v>
      </c>
    </row>
    <row r="188" spans="1:53" s="199" customFormat="1" ht="13.5">
      <c r="A188" s="198" t="s">
        <v>62</v>
      </c>
      <c r="B188" s="371">
        <v>116</v>
      </c>
      <c r="C188" s="371">
        <v>1995</v>
      </c>
      <c r="D188" s="371">
        <v>951</v>
      </c>
      <c r="E188" s="371">
        <v>1044</v>
      </c>
      <c r="F188" s="240">
        <v>115</v>
      </c>
      <c r="G188" s="239">
        <v>1989</v>
      </c>
      <c r="H188" s="239">
        <v>951</v>
      </c>
      <c r="I188" s="239">
        <v>1038</v>
      </c>
      <c r="J188" s="239" t="s">
        <v>1667</v>
      </c>
      <c r="K188" s="239" t="s">
        <v>1667</v>
      </c>
      <c r="L188" s="250" t="s">
        <v>1667</v>
      </c>
      <c r="M188" s="252" t="s">
        <v>1667</v>
      </c>
      <c r="N188" s="260" t="s">
        <v>1667</v>
      </c>
      <c r="O188" s="260" t="s">
        <v>1667</v>
      </c>
      <c r="P188" s="260">
        <v>116</v>
      </c>
      <c r="Q188" s="260">
        <v>1995</v>
      </c>
      <c r="R188" s="258">
        <v>115</v>
      </c>
      <c r="S188" s="252">
        <v>1989</v>
      </c>
      <c r="T188" s="250" t="s">
        <v>1667</v>
      </c>
      <c r="U188" s="252" t="s">
        <v>1667</v>
      </c>
      <c r="V188" s="250">
        <v>4</v>
      </c>
      <c r="W188" s="260">
        <v>16</v>
      </c>
      <c r="X188" s="261">
        <v>6</v>
      </c>
      <c r="Y188" s="252">
        <v>12</v>
      </c>
      <c r="Z188" s="261" t="s">
        <v>1667</v>
      </c>
      <c r="AA188" s="252" t="s">
        <v>1667</v>
      </c>
      <c r="AB188" s="250">
        <v>2</v>
      </c>
      <c r="AC188" s="252">
        <v>2</v>
      </c>
      <c r="AD188" s="250">
        <v>4</v>
      </c>
      <c r="AE188" s="252">
        <v>44</v>
      </c>
      <c r="AF188" s="261">
        <v>29</v>
      </c>
      <c r="AG188" s="260">
        <v>572</v>
      </c>
      <c r="AH188" s="261">
        <v>2</v>
      </c>
      <c r="AI188" s="252">
        <v>4</v>
      </c>
      <c r="AJ188" s="250">
        <v>5</v>
      </c>
      <c r="AK188" s="252">
        <v>173</v>
      </c>
      <c r="AL188" s="250">
        <v>3</v>
      </c>
      <c r="AM188" s="260">
        <v>20</v>
      </c>
      <c r="AN188" s="250">
        <v>20</v>
      </c>
      <c r="AO188" s="252">
        <v>406</v>
      </c>
      <c r="AP188" s="250">
        <v>15</v>
      </c>
      <c r="AQ188" s="252">
        <v>209</v>
      </c>
      <c r="AR188" s="261">
        <v>8</v>
      </c>
      <c r="AS188" s="252">
        <v>117</v>
      </c>
      <c r="AT188" s="261">
        <v>12</v>
      </c>
      <c r="AU188" s="252">
        <v>133</v>
      </c>
      <c r="AV188" s="250">
        <v>1</v>
      </c>
      <c r="AW188" s="252">
        <v>5</v>
      </c>
      <c r="AX188" s="240">
        <v>4</v>
      </c>
      <c r="AY188" s="239">
        <v>276</v>
      </c>
      <c r="AZ188" s="240">
        <v>1</v>
      </c>
      <c r="BA188" s="239">
        <v>6</v>
      </c>
    </row>
    <row r="189" spans="1:53" s="199" customFormat="1" ht="13.5">
      <c r="A189" s="198" t="s">
        <v>63</v>
      </c>
      <c r="B189" s="371">
        <v>69</v>
      </c>
      <c r="C189" s="371">
        <v>945</v>
      </c>
      <c r="D189" s="371">
        <v>603</v>
      </c>
      <c r="E189" s="371">
        <v>342</v>
      </c>
      <c r="F189" s="240">
        <v>69</v>
      </c>
      <c r="G189" s="239">
        <v>945</v>
      </c>
      <c r="H189" s="239">
        <v>603</v>
      </c>
      <c r="I189" s="239">
        <v>342</v>
      </c>
      <c r="J189" s="239" t="s">
        <v>1667</v>
      </c>
      <c r="K189" s="239" t="s">
        <v>1667</v>
      </c>
      <c r="L189" s="250" t="s">
        <v>1667</v>
      </c>
      <c r="M189" s="252" t="s">
        <v>1667</v>
      </c>
      <c r="N189" s="260" t="s">
        <v>1667</v>
      </c>
      <c r="O189" s="260" t="s">
        <v>1667</v>
      </c>
      <c r="P189" s="260">
        <v>69</v>
      </c>
      <c r="Q189" s="260">
        <v>945</v>
      </c>
      <c r="R189" s="258">
        <v>69</v>
      </c>
      <c r="S189" s="252">
        <v>945</v>
      </c>
      <c r="T189" s="250" t="s">
        <v>1667</v>
      </c>
      <c r="U189" s="252" t="s">
        <v>1667</v>
      </c>
      <c r="V189" s="250">
        <v>7</v>
      </c>
      <c r="W189" s="260">
        <v>26</v>
      </c>
      <c r="X189" s="261">
        <v>6</v>
      </c>
      <c r="Y189" s="252">
        <v>35</v>
      </c>
      <c r="Z189" s="261" t="s">
        <v>1667</v>
      </c>
      <c r="AA189" s="252" t="s">
        <v>1667</v>
      </c>
      <c r="AB189" s="250">
        <v>1</v>
      </c>
      <c r="AC189" s="252">
        <v>4</v>
      </c>
      <c r="AD189" s="250">
        <v>2</v>
      </c>
      <c r="AE189" s="252">
        <v>135</v>
      </c>
      <c r="AF189" s="261">
        <v>11</v>
      </c>
      <c r="AG189" s="260">
        <v>57</v>
      </c>
      <c r="AH189" s="261">
        <v>1</v>
      </c>
      <c r="AI189" s="252">
        <v>13</v>
      </c>
      <c r="AJ189" s="250">
        <v>13</v>
      </c>
      <c r="AK189" s="252">
        <v>77</v>
      </c>
      <c r="AL189" s="250">
        <v>1</v>
      </c>
      <c r="AM189" s="260">
        <v>2</v>
      </c>
      <c r="AN189" s="250">
        <v>7</v>
      </c>
      <c r="AO189" s="252">
        <v>30</v>
      </c>
      <c r="AP189" s="250">
        <v>4</v>
      </c>
      <c r="AQ189" s="252">
        <v>78</v>
      </c>
      <c r="AR189" s="261" t="s">
        <v>1667</v>
      </c>
      <c r="AS189" s="252" t="s">
        <v>1667</v>
      </c>
      <c r="AT189" s="261">
        <v>9</v>
      </c>
      <c r="AU189" s="252">
        <v>103</v>
      </c>
      <c r="AV189" s="250" t="s">
        <v>1667</v>
      </c>
      <c r="AW189" s="252" t="s">
        <v>1667</v>
      </c>
      <c r="AX189" s="240">
        <v>7</v>
      </c>
      <c r="AY189" s="239">
        <v>385</v>
      </c>
      <c r="AZ189" s="240" t="s">
        <v>1667</v>
      </c>
      <c r="BA189" s="239" t="s">
        <v>1667</v>
      </c>
    </row>
    <row r="190" spans="1:53" s="241" customFormat="1" ht="13.5">
      <c r="A190" s="263" t="s">
        <v>260</v>
      </c>
      <c r="B190" s="274">
        <f>SUM(B191:B193)</f>
        <v>417</v>
      </c>
      <c r="C190" s="274">
        <f aca="true" t="shared" si="37" ref="C190:BA190">SUM(C191:C193)</f>
        <v>30585</v>
      </c>
      <c r="D190" s="274">
        <f t="shared" si="37"/>
        <v>23194</v>
      </c>
      <c r="E190" s="274">
        <f t="shared" si="37"/>
        <v>7391</v>
      </c>
      <c r="F190" s="274">
        <f t="shared" si="37"/>
        <v>414</v>
      </c>
      <c r="G190" s="274">
        <f t="shared" si="37"/>
        <v>30065</v>
      </c>
      <c r="H190" s="274">
        <f t="shared" si="37"/>
        <v>22769</v>
      </c>
      <c r="I190" s="274">
        <f t="shared" si="37"/>
        <v>7296</v>
      </c>
      <c r="J190" s="274">
        <f t="shared" si="37"/>
        <v>0</v>
      </c>
      <c r="K190" s="274">
        <f t="shared" si="37"/>
        <v>0</v>
      </c>
      <c r="L190" s="274">
        <f t="shared" si="37"/>
        <v>0</v>
      </c>
      <c r="M190" s="274">
        <f t="shared" si="37"/>
        <v>0</v>
      </c>
      <c r="N190" s="274">
        <f t="shared" si="37"/>
        <v>0</v>
      </c>
      <c r="O190" s="274">
        <f t="shared" si="37"/>
        <v>0</v>
      </c>
      <c r="P190" s="274">
        <f t="shared" si="37"/>
        <v>417</v>
      </c>
      <c r="Q190" s="274">
        <f t="shared" si="37"/>
        <v>30585</v>
      </c>
      <c r="R190" s="274">
        <f t="shared" si="37"/>
        <v>414</v>
      </c>
      <c r="S190" s="274">
        <f t="shared" si="37"/>
        <v>30065</v>
      </c>
      <c r="T190" s="274">
        <f t="shared" si="37"/>
        <v>0</v>
      </c>
      <c r="U190" s="274">
        <f t="shared" si="37"/>
        <v>0</v>
      </c>
      <c r="V190" s="274">
        <f t="shared" si="37"/>
        <v>20</v>
      </c>
      <c r="W190" s="274">
        <f t="shared" si="37"/>
        <v>4514</v>
      </c>
      <c r="X190" s="274">
        <f t="shared" si="37"/>
        <v>20</v>
      </c>
      <c r="Y190" s="274">
        <f t="shared" si="37"/>
        <v>3706</v>
      </c>
      <c r="Z190" s="274">
        <f t="shared" si="37"/>
        <v>9</v>
      </c>
      <c r="AA190" s="274">
        <f t="shared" si="37"/>
        <v>342</v>
      </c>
      <c r="AB190" s="274">
        <f t="shared" si="37"/>
        <v>15</v>
      </c>
      <c r="AC190" s="274">
        <f t="shared" si="37"/>
        <v>3335</v>
      </c>
      <c r="AD190" s="274">
        <f t="shared" si="37"/>
        <v>85</v>
      </c>
      <c r="AE190" s="274">
        <f t="shared" si="37"/>
        <v>6705</v>
      </c>
      <c r="AF190" s="274">
        <f t="shared" si="37"/>
        <v>121</v>
      </c>
      <c r="AG190" s="274">
        <f t="shared" si="37"/>
        <v>3637</v>
      </c>
      <c r="AH190" s="274">
        <f t="shared" si="37"/>
        <v>3</v>
      </c>
      <c r="AI190" s="274">
        <f t="shared" si="37"/>
        <v>7</v>
      </c>
      <c r="AJ190" s="274">
        <f t="shared" si="37"/>
        <v>8</v>
      </c>
      <c r="AK190" s="274">
        <f t="shared" si="37"/>
        <v>117</v>
      </c>
      <c r="AL190" s="274">
        <f t="shared" si="37"/>
        <v>16</v>
      </c>
      <c r="AM190" s="274">
        <f t="shared" si="37"/>
        <v>271</v>
      </c>
      <c r="AN190" s="274">
        <f t="shared" si="37"/>
        <v>38</v>
      </c>
      <c r="AO190" s="274">
        <f t="shared" si="37"/>
        <v>698</v>
      </c>
      <c r="AP190" s="274">
        <f t="shared" si="37"/>
        <v>12</v>
      </c>
      <c r="AQ190" s="274">
        <f t="shared" si="37"/>
        <v>154</v>
      </c>
      <c r="AR190" s="274">
        <f t="shared" si="37"/>
        <v>5</v>
      </c>
      <c r="AS190" s="274">
        <f t="shared" si="37"/>
        <v>40</v>
      </c>
      <c r="AT190" s="274">
        <f t="shared" si="37"/>
        <v>15</v>
      </c>
      <c r="AU190" s="274">
        <f t="shared" si="37"/>
        <v>1139</v>
      </c>
      <c r="AV190" s="274">
        <f t="shared" si="37"/>
        <v>4</v>
      </c>
      <c r="AW190" s="274">
        <f t="shared" si="37"/>
        <v>3577</v>
      </c>
      <c r="AX190" s="274">
        <f t="shared" si="37"/>
        <v>43</v>
      </c>
      <c r="AY190" s="274">
        <f t="shared" si="37"/>
        <v>1823</v>
      </c>
      <c r="AZ190" s="274">
        <f t="shared" si="37"/>
        <v>3</v>
      </c>
      <c r="BA190" s="274">
        <f t="shared" si="37"/>
        <v>520</v>
      </c>
    </row>
    <row r="191" spans="1:53" s="199" customFormat="1" ht="13.5">
      <c r="A191" s="198" t="s">
        <v>261</v>
      </c>
      <c r="B191" s="371">
        <v>159</v>
      </c>
      <c r="C191" s="371">
        <v>16700</v>
      </c>
      <c r="D191" s="371">
        <v>13550</v>
      </c>
      <c r="E191" s="371">
        <v>3150</v>
      </c>
      <c r="F191" s="240">
        <v>157</v>
      </c>
      <c r="G191" s="239">
        <v>16324</v>
      </c>
      <c r="H191" s="239">
        <v>13210</v>
      </c>
      <c r="I191" s="239">
        <v>3114</v>
      </c>
      <c r="J191" s="239" t="s">
        <v>1667</v>
      </c>
      <c r="K191" s="239" t="s">
        <v>1667</v>
      </c>
      <c r="L191" s="250" t="s">
        <v>1667</v>
      </c>
      <c r="M191" s="252" t="s">
        <v>1667</v>
      </c>
      <c r="N191" s="260" t="s">
        <v>1667</v>
      </c>
      <c r="O191" s="260" t="s">
        <v>1667</v>
      </c>
      <c r="P191" s="260">
        <v>159</v>
      </c>
      <c r="Q191" s="260">
        <v>16700</v>
      </c>
      <c r="R191" s="258">
        <v>157</v>
      </c>
      <c r="S191" s="252">
        <v>16324</v>
      </c>
      <c r="T191" s="250" t="s">
        <v>1667</v>
      </c>
      <c r="U191" s="252" t="s">
        <v>1667</v>
      </c>
      <c r="V191" s="250">
        <v>14</v>
      </c>
      <c r="W191" s="260">
        <v>4150</v>
      </c>
      <c r="X191" s="261">
        <v>9</v>
      </c>
      <c r="Y191" s="252">
        <v>2732</v>
      </c>
      <c r="Z191" s="261">
        <v>1</v>
      </c>
      <c r="AA191" s="252">
        <v>131</v>
      </c>
      <c r="AB191" s="250">
        <v>10</v>
      </c>
      <c r="AC191" s="252">
        <v>3097</v>
      </c>
      <c r="AD191" s="250">
        <v>42</v>
      </c>
      <c r="AE191" s="252">
        <v>3185</v>
      </c>
      <c r="AF191" s="261">
        <v>36</v>
      </c>
      <c r="AG191" s="260">
        <v>1823</v>
      </c>
      <c r="AH191" s="261">
        <v>2</v>
      </c>
      <c r="AI191" s="252">
        <v>5</v>
      </c>
      <c r="AJ191" s="250">
        <v>4</v>
      </c>
      <c r="AK191" s="252">
        <v>88</v>
      </c>
      <c r="AL191" s="250">
        <v>10</v>
      </c>
      <c r="AM191" s="260">
        <v>130</v>
      </c>
      <c r="AN191" s="250">
        <v>9</v>
      </c>
      <c r="AO191" s="252">
        <v>160</v>
      </c>
      <c r="AP191" s="250">
        <v>2</v>
      </c>
      <c r="AQ191" s="252">
        <v>45</v>
      </c>
      <c r="AR191" s="250">
        <v>1</v>
      </c>
      <c r="AS191" s="252">
        <v>20</v>
      </c>
      <c r="AT191" s="250" t="s">
        <v>1667</v>
      </c>
      <c r="AU191" s="252" t="s">
        <v>1667</v>
      </c>
      <c r="AV191" s="250" t="s">
        <v>1667</v>
      </c>
      <c r="AW191" s="252" t="s">
        <v>1667</v>
      </c>
      <c r="AX191" s="240">
        <v>17</v>
      </c>
      <c r="AY191" s="239">
        <v>758</v>
      </c>
      <c r="AZ191" s="240">
        <v>2</v>
      </c>
      <c r="BA191" s="239">
        <v>376</v>
      </c>
    </row>
    <row r="192" spans="1:53" s="199" customFormat="1" ht="13.5">
      <c r="A192" s="198" t="s">
        <v>262</v>
      </c>
      <c r="B192" s="371">
        <v>62</v>
      </c>
      <c r="C192" s="371">
        <v>6783</v>
      </c>
      <c r="D192" s="371">
        <v>5318</v>
      </c>
      <c r="E192" s="371">
        <v>1465</v>
      </c>
      <c r="F192" s="240">
        <v>62</v>
      </c>
      <c r="G192" s="239">
        <v>6783</v>
      </c>
      <c r="H192" s="239">
        <v>5318</v>
      </c>
      <c r="I192" s="239">
        <v>1465</v>
      </c>
      <c r="J192" s="239" t="s">
        <v>1667</v>
      </c>
      <c r="K192" s="239" t="s">
        <v>1667</v>
      </c>
      <c r="L192" s="250" t="s">
        <v>1667</v>
      </c>
      <c r="M192" s="252" t="s">
        <v>1667</v>
      </c>
      <c r="N192" s="260" t="s">
        <v>1667</v>
      </c>
      <c r="O192" s="260" t="s">
        <v>1667</v>
      </c>
      <c r="P192" s="260">
        <v>62</v>
      </c>
      <c r="Q192" s="260">
        <v>6783</v>
      </c>
      <c r="R192" s="258">
        <v>62</v>
      </c>
      <c r="S192" s="252">
        <v>6783</v>
      </c>
      <c r="T192" s="250" t="s">
        <v>1667</v>
      </c>
      <c r="U192" s="252" t="s">
        <v>1667</v>
      </c>
      <c r="V192" s="250">
        <v>1</v>
      </c>
      <c r="W192" s="260">
        <v>188</v>
      </c>
      <c r="X192" s="261">
        <v>3</v>
      </c>
      <c r="Y192" s="252">
        <v>461</v>
      </c>
      <c r="Z192" s="261" t="s">
        <v>1667</v>
      </c>
      <c r="AA192" s="252" t="s">
        <v>1667</v>
      </c>
      <c r="AB192" s="250">
        <v>1</v>
      </c>
      <c r="AC192" s="252">
        <v>60</v>
      </c>
      <c r="AD192" s="250">
        <v>28</v>
      </c>
      <c r="AE192" s="252">
        <v>2162</v>
      </c>
      <c r="AF192" s="261">
        <v>10</v>
      </c>
      <c r="AG192" s="260">
        <v>249</v>
      </c>
      <c r="AH192" s="261" t="s">
        <v>1667</v>
      </c>
      <c r="AI192" s="252" t="s">
        <v>1667</v>
      </c>
      <c r="AJ192" s="250">
        <v>1</v>
      </c>
      <c r="AK192" s="252">
        <v>5</v>
      </c>
      <c r="AL192" s="250">
        <v>1</v>
      </c>
      <c r="AM192" s="260">
        <v>61</v>
      </c>
      <c r="AN192" s="250">
        <v>2</v>
      </c>
      <c r="AO192" s="252">
        <v>26</v>
      </c>
      <c r="AP192" s="250" t="s">
        <v>1667</v>
      </c>
      <c r="AQ192" s="252" t="s">
        <v>1667</v>
      </c>
      <c r="AR192" s="261" t="s">
        <v>1667</v>
      </c>
      <c r="AS192" s="252" t="s">
        <v>1667</v>
      </c>
      <c r="AT192" s="261">
        <v>4</v>
      </c>
      <c r="AU192" s="252">
        <v>20</v>
      </c>
      <c r="AV192" s="261">
        <v>2</v>
      </c>
      <c r="AW192" s="252">
        <v>3042</v>
      </c>
      <c r="AX192" s="236">
        <v>9</v>
      </c>
      <c r="AY192" s="239">
        <v>509</v>
      </c>
      <c r="AZ192" s="236" t="s">
        <v>1667</v>
      </c>
      <c r="BA192" s="239" t="s">
        <v>1667</v>
      </c>
    </row>
    <row r="193" spans="1:53" s="199" customFormat="1" ht="13.5">
      <c r="A193" s="198" t="s">
        <v>263</v>
      </c>
      <c r="B193" s="371">
        <v>196</v>
      </c>
      <c r="C193" s="371">
        <v>7102</v>
      </c>
      <c r="D193" s="371">
        <v>4326</v>
      </c>
      <c r="E193" s="371">
        <v>2776</v>
      </c>
      <c r="F193" s="240">
        <v>195</v>
      </c>
      <c r="G193" s="239">
        <v>6958</v>
      </c>
      <c r="H193" s="239">
        <v>4241</v>
      </c>
      <c r="I193" s="239">
        <v>2717</v>
      </c>
      <c r="J193" s="239" t="s">
        <v>1667</v>
      </c>
      <c r="K193" s="239" t="s">
        <v>1667</v>
      </c>
      <c r="L193" s="250" t="s">
        <v>1667</v>
      </c>
      <c r="M193" s="252" t="s">
        <v>1667</v>
      </c>
      <c r="N193" s="260" t="s">
        <v>1667</v>
      </c>
      <c r="O193" s="260" t="s">
        <v>1667</v>
      </c>
      <c r="P193" s="260">
        <v>196</v>
      </c>
      <c r="Q193" s="260">
        <v>7102</v>
      </c>
      <c r="R193" s="258">
        <v>195</v>
      </c>
      <c r="S193" s="252">
        <v>6958</v>
      </c>
      <c r="T193" s="250" t="s">
        <v>1667</v>
      </c>
      <c r="U193" s="252" t="s">
        <v>1667</v>
      </c>
      <c r="V193" s="250">
        <v>5</v>
      </c>
      <c r="W193" s="260">
        <v>176</v>
      </c>
      <c r="X193" s="261">
        <v>8</v>
      </c>
      <c r="Y193" s="252">
        <v>513</v>
      </c>
      <c r="Z193" s="261">
        <v>8</v>
      </c>
      <c r="AA193" s="252">
        <v>211</v>
      </c>
      <c r="AB193" s="250">
        <v>4</v>
      </c>
      <c r="AC193" s="252">
        <v>178</v>
      </c>
      <c r="AD193" s="250">
        <v>15</v>
      </c>
      <c r="AE193" s="252">
        <v>1358</v>
      </c>
      <c r="AF193" s="261">
        <v>75</v>
      </c>
      <c r="AG193" s="260">
        <v>1565</v>
      </c>
      <c r="AH193" s="261">
        <v>1</v>
      </c>
      <c r="AI193" s="252">
        <v>2</v>
      </c>
      <c r="AJ193" s="250">
        <v>3</v>
      </c>
      <c r="AK193" s="252">
        <v>24</v>
      </c>
      <c r="AL193" s="250">
        <v>5</v>
      </c>
      <c r="AM193" s="260">
        <v>80</v>
      </c>
      <c r="AN193" s="250">
        <v>27</v>
      </c>
      <c r="AO193" s="252">
        <v>512</v>
      </c>
      <c r="AP193" s="250">
        <v>10</v>
      </c>
      <c r="AQ193" s="252">
        <v>109</v>
      </c>
      <c r="AR193" s="250">
        <v>4</v>
      </c>
      <c r="AS193" s="252">
        <v>20</v>
      </c>
      <c r="AT193" s="250">
        <v>11</v>
      </c>
      <c r="AU193" s="252">
        <v>1119</v>
      </c>
      <c r="AV193" s="250">
        <v>2</v>
      </c>
      <c r="AW193" s="252">
        <v>535</v>
      </c>
      <c r="AX193" s="240">
        <v>17</v>
      </c>
      <c r="AY193" s="239">
        <v>556</v>
      </c>
      <c r="AZ193" s="240">
        <v>1</v>
      </c>
      <c r="BA193" s="239">
        <v>144</v>
      </c>
    </row>
    <row r="194" spans="1:53" s="241" customFormat="1" ht="13.5">
      <c r="A194" s="263" t="s">
        <v>264</v>
      </c>
      <c r="B194" s="274">
        <f>SUM(B195:B198)</f>
        <v>651</v>
      </c>
      <c r="C194" s="274">
        <f aca="true" t="shared" si="38" ref="C194:BA194">SUM(C195:C198)</f>
        <v>20099</v>
      </c>
      <c r="D194" s="274">
        <f t="shared" si="38"/>
        <v>16193</v>
      </c>
      <c r="E194" s="274">
        <f t="shared" si="38"/>
        <v>3891</v>
      </c>
      <c r="F194" s="274">
        <f t="shared" si="38"/>
        <v>646</v>
      </c>
      <c r="G194" s="274">
        <f t="shared" si="38"/>
        <v>19838</v>
      </c>
      <c r="H194" s="274">
        <f t="shared" si="38"/>
        <v>15942</v>
      </c>
      <c r="I194" s="274">
        <f t="shared" si="38"/>
        <v>3881</v>
      </c>
      <c r="J194" s="274">
        <f t="shared" si="38"/>
        <v>1</v>
      </c>
      <c r="K194" s="274">
        <f t="shared" si="38"/>
        <v>6</v>
      </c>
      <c r="L194" s="274">
        <f t="shared" si="38"/>
        <v>1</v>
      </c>
      <c r="M194" s="274">
        <f t="shared" si="38"/>
        <v>6</v>
      </c>
      <c r="N194" s="274">
        <f t="shared" si="38"/>
        <v>0</v>
      </c>
      <c r="O194" s="274">
        <f t="shared" si="38"/>
        <v>0</v>
      </c>
      <c r="P194" s="274">
        <f t="shared" si="38"/>
        <v>650</v>
      </c>
      <c r="Q194" s="274">
        <f t="shared" si="38"/>
        <v>20093</v>
      </c>
      <c r="R194" s="274">
        <f t="shared" si="38"/>
        <v>645</v>
      </c>
      <c r="S194" s="274">
        <f t="shared" si="38"/>
        <v>19832</v>
      </c>
      <c r="T194" s="274">
        <f t="shared" si="38"/>
        <v>0</v>
      </c>
      <c r="U194" s="274">
        <f t="shared" si="38"/>
        <v>0</v>
      </c>
      <c r="V194" s="274">
        <f t="shared" si="38"/>
        <v>41</v>
      </c>
      <c r="W194" s="274">
        <f t="shared" si="38"/>
        <v>1512</v>
      </c>
      <c r="X194" s="274">
        <f t="shared" si="38"/>
        <v>97</v>
      </c>
      <c r="Y194" s="274">
        <f t="shared" si="38"/>
        <v>1513</v>
      </c>
      <c r="Z194" s="274">
        <f t="shared" si="38"/>
        <v>0</v>
      </c>
      <c r="AA194" s="274">
        <f t="shared" si="38"/>
        <v>0</v>
      </c>
      <c r="AB194" s="274">
        <f t="shared" si="38"/>
        <v>12</v>
      </c>
      <c r="AC194" s="274">
        <f t="shared" si="38"/>
        <v>4405</v>
      </c>
      <c r="AD194" s="274">
        <f t="shared" si="38"/>
        <v>107</v>
      </c>
      <c r="AE194" s="274">
        <f t="shared" si="38"/>
        <v>4828</v>
      </c>
      <c r="AF194" s="274">
        <f t="shared" si="38"/>
        <v>227</v>
      </c>
      <c r="AG194" s="274">
        <f t="shared" si="38"/>
        <v>3338</v>
      </c>
      <c r="AH194" s="274">
        <f t="shared" si="38"/>
        <v>5</v>
      </c>
      <c r="AI194" s="274">
        <f t="shared" si="38"/>
        <v>29</v>
      </c>
      <c r="AJ194" s="274">
        <f t="shared" si="38"/>
        <v>41</v>
      </c>
      <c r="AK194" s="274">
        <f t="shared" si="38"/>
        <v>412</v>
      </c>
      <c r="AL194" s="274">
        <f t="shared" si="38"/>
        <v>11</v>
      </c>
      <c r="AM194" s="274">
        <f t="shared" si="38"/>
        <v>1721</v>
      </c>
      <c r="AN194" s="274">
        <f t="shared" si="38"/>
        <v>38</v>
      </c>
      <c r="AO194" s="274">
        <f t="shared" si="38"/>
        <v>438</v>
      </c>
      <c r="AP194" s="274">
        <f t="shared" si="38"/>
        <v>4</v>
      </c>
      <c r="AQ194" s="274">
        <f t="shared" si="38"/>
        <v>183</v>
      </c>
      <c r="AR194" s="274">
        <f t="shared" si="38"/>
        <v>3</v>
      </c>
      <c r="AS194" s="274">
        <f t="shared" si="38"/>
        <v>20</v>
      </c>
      <c r="AT194" s="274">
        <f t="shared" si="38"/>
        <v>2</v>
      </c>
      <c r="AU194" s="274">
        <f t="shared" si="38"/>
        <v>4</v>
      </c>
      <c r="AV194" s="274">
        <f t="shared" si="38"/>
        <v>3</v>
      </c>
      <c r="AW194" s="274">
        <f t="shared" si="38"/>
        <v>11</v>
      </c>
      <c r="AX194" s="274">
        <f t="shared" si="38"/>
        <v>54</v>
      </c>
      <c r="AY194" s="274">
        <f t="shared" si="38"/>
        <v>1418</v>
      </c>
      <c r="AZ194" s="274">
        <f t="shared" si="38"/>
        <v>5</v>
      </c>
      <c r="BA194" s="274">
        <f t="shared" si="38"/>
        <v>261</v>
      </c>
    </row>
    <row r="195" spans="1:53" s="199" customFormat="1" ht="13.5">
      <c r="A195" s="198" t="s">
        <v>64</v>
      </c>
      <c r="B195" s="371">
        <v>279</v>
      </c>
      <c r="C195" s="371">
        <v>12431</v>
      </c>
      <c r="D195" s="371">
        <v>9697</v>
      </c>
      <c r="E195" s="371">
        <v>2734</v>
      </c>
      <c r="F195" s="240">
        <v>279</v>
      </c>
      <c r="G195" s="239">
        <v>12431</v>
      </c>
      <c r="H195" s="239">
        <v>9697</v>
      </c>
      <c r="I195" s="239">
        <v>2734</v>
      </c>
      <c r="J195" s="239">
        <v>1</v>
      </c>
      <c r="K195" s="239">
        <v>6</v>
      </c>
      <c r="L195" s="250">
        <v>1</v>
      </c>
      <c r="M195" s="252">
        <v>6</v>
      </c>
      <c r="N195" s="260" t="s">
        <v>1667</v>
      </c>
      <c r="O195" s="260" t="s">
        <v>1667</v>
      </c>
      <c r="P195" s="260">
        <v>278</v>
      </c>
      <c r="Q195" s="260">
        <v>12425</v>
      </c>
      <c r="R195" s="258">
        <v>278</v>
      </c>
      <c r="S195" s="252">
        <v>12425</v>
      </c>
      <c r="T195" s="250" t="s">
        <v>1667</v>
      </c>
      <c r="U195" s="252" t="s">
        <v>1667</v>
      </c>
      <c r="V195" s="250">
        <v>16</v>
      </c>
      <c r="W195" s="260">
        <v>458</v>
      </c>
      <c r="X195" s="250">
        <v>23</v>
      </c>
      <c r="Y195" s="252">
        <v>467</v>
      </c>
      <c r="Z195" s="250" t="s">
        <v>1667</v>
      </c>
      <c r="AA195" s="252" t="s">
        <v>1667</v>
      </c>
      <c r="AB195" s="250">
        <v>7</v>
      </c>
      <c r="AC195" s="252">
        <v>4319</v>
      </c>
      <c r="AD195" s="250">
        <v>47</v>
      </c>
      <c r="AE195" s="252">
        <v>2634</v>
      </c>
      <c r="AF195" s="261">
        <v>100</v>
      </c>
      <c r="AG195" s="260">
        <v>1754</v>
      </c>
      <c r="AH195" s="261">
        <v>3</v>
      </c>
      <c r="AI195" s="252">
        <v>25</v>
      </c>
      <c r="AJ195" s="250">
        <v>18</v>
      </c>
      <c r="AK195" s="252">
        <v>164</v>
      </c>
      <c r="AL195" s="250">
        <v>5</v>
      </c>
      <c r="AM195" s="260">
        <v>1601</v>
      </c>
      <c r="AN195" s="250">
        <v>33</v>
      </c>
      <c r="AO195" s="252">
        <v>421</v>
      </c>
      <c r="AP195" s="250">
        <v>1</v>
      </c>
      <c r="AQ195" s="252">
        <v>5</v>
      </c>
      <c r="AR195" s="261">
        <v>1</v>
      </c>
      <c r="AS195" s="252">
        <v>5</v>
      </c>
      <c r="AT195" s="261">
        <v>1</v>
      </c>
      <c r="AU195" s="252">
        <v>3</v>
      </c>
      <c r="AV195" s="250">
        <v>2</v>
      </c>
      <c r="AW195" s="252">
        <v>10</v>
      </c>
      <c r="AX195" s="240">
        <v>21</v>
      </c>
      <c r="AY195" s="239">
        <v>559</v>
      </c>
      <c r="AZ195" s="240" t="s">
        <v>1667</v>
      </c>
      <c r="BA195" s="239" t="s">
        <v>1667</v>
      </c>
    </row>
    <row r="196" spans="1:53" s="199" customFormat="1" ht="13.5">
      <c r="A196" s="198" t="s">
        <v>65</v>
      </c>
      <c r="B196" s="371">
        <v>159</v>
      </c>
      <c r="C196" s="371">
        <v>4365</v>
      </c>
      <c r="D196" s="371">
        <v>3697</v>
      </c>
      <c r="E196" s="371">
        <v>668</v>
      </c>
      <c r="F196" s="240">
        <v>159</v>
      </c>
      <c r="G196" s="239">
        <v>4365</v>
      </c>
      <c r="H196" s="239">
        <v>3697</v>
      </c>
      <c r="I196" s="239">
        <v>668</v>
      </c>
      <c r="J196" s="239" t="s">
        <v>1667</v>
      </c>
      <c r="K196" s="239" t="s">
        <v>1667</v>
      </c>
      <c r="L196" s="250" t="s">
        <v>1667</v>
      </c>
      <c r="M196" s="252" t="s">
        <v>1667</v>
      </c>
      <c r="N196" s="260" t="s">
        <v>1667</v>
      </c>
      <c r="O196" s="260" t="s">
        <v>1667</v>
      </c>
      <c r="P196" s="260">
        <v>159</v>
      </c>
      <c r="Q196" s="260">
        <v>4365</v>
      </c>
      <c r="R196" s="258">
        <v>159</v>
      </c>
      <c r="S196" s="252">
        <v>4365</v>
      </c>
      <c r="T196" s="250" t="s">
        <v>1667</v>
      </c>
      <c r="U196" s="252" t="s">
        <v>1667</v>
      </c>
      <c r="V196" s="250">
        <v>11</v>
      </c>
      <c r="W196" s="260">
        <v>957</v>
      </c>
      <c r="X196" s="261">
        <v>38</v>
      </c>
      <c r="Y196" s="252">
        <v>406</v>
      </c>
      <c r="Z196" s="261" t="s">
        <v>1667</v>
      </c>
      <c r="AA196" s="252" t="s">
        <v>1667</v>
      </c>
      <c r="AB196" s="250">
        <v>3</v>
      </c>
      <c r="AC196" s="252">
        <v>79</v>
      </c>
      <c r="AD196" s="250">
        <v>24</v>
      </c>
      <c r="AE196" s="252">
        <v>1207</v>
      </c>
      <c r="AF196" s="261">
        <v>49</v>
      </c>
      <c r="AG196" s="260">
        <v>950</v>
      </c>
      <c r="AH196" s="261" t="s">
        <v>1667</v>
      </c>
      <c r="AI196" s="252" t="s">
        <v>1667</v>
      </c>
      <c r="AJ196" s="250">
        <v>11</v>
      </c>
      <c r="AK196" s="252">
        <v>182</v>
      </c>
      <c r="AL196" s="250">
        <v>4</v>
      </c>
      <c r="AM196" s="260">
        <v>97</v>
      </c>
      <c r="AN196" s="250">
        <v>2</v>
      </c>
      <c r="AO196" s="252">
        <v>7</v>
      </c>
      <c r="AP196" s="250">
        <v>1</v>
      </c>
      <c r="AQ196" s="252">
        <v>12</v>
      </c>
      <c r="AR196" s="261">
        <v>1</v>
      </c>
      <c r="AS196" s="252">
        <v>3</v>
      </c>
      <c r="AT196" s="261">
        <v>1</v>
      </c>
      <c r="AU196" s="252">
        <v>1</v>
      </c>
      <c r="AV196" s="250" t="s">
        <v>1667</v>
      </c>
      <c r="AW196" s="252" t="s">
        <v>1667</v>
      </c>
      <c r="AX196" s="240">
        <v>14</v>
      </c>
      <c r="AY196" s="239">
        <v>464</v>
      </c>
      <c r="AZ196" s="240" t="s">
        <v>1667</v>
      </c>
      <c r="BA196" s="239" t="s">
        <v>1667</v>
      </c>
    </row>
    <row r="197" spans="1:53" s="199" customFormat="1" ht="13.5">
      <c r="A197" s="198" t="s">
        <v>66</v>
      </c>
      <c r="B197" s="371">
        <v>144</v>
      </c>
      <c r="C197" s="371">
        <v>1364</v>
      </c>
      <c r="D197" s="371">
        <v>1171</v>
      </c>
      <c r="E197" s="371">
        <v>193</v>
      </c>
      <c r="F197" s="240">
        <v>144</v>
      </c>
      <c r="G197" s="239">
        <v>1364</v>
      </c>
      <c r="H197" s="239">
        <v>1171</v>
      </c>
      <c r="I197" s="239">
        <v>193</v>
      </c>
      <c r="J197" s="239" t="s">
        <v>1667</v>
      </c>
      <c r="K197" s="239" t="s">
        <v>1667</v>
      </c>
      <c r="L197" s="250" t="s">
        <v>1667</v>
      </c>
      <c r="M197" s="252" t="s">
        <v>1667</v>
      </c>
      <c r="N197" s="260" t="s">
        <v>1667</v>
      </c>
      <c r="O197" s="260" t="s">
        <v>1667</v>
      </c>
      <c r="P197" s="260">
        <v>144</v>
      </c>
      <c r="Q197" s="260">
        <v>1364</v>
      </c>
      <c r="R197" s="258">
        <v>144</v>
      </c>
      <c r="S197" s="252">
        <v>1364</v>
      </c>
      <c r="T197" s="250" t="s">
        <v>1667</v>
      </c>
      <c r="U197" s="252" t="s">
        <v>1667</v>
      </c>
      <c r="V197" s="250">
        <v>12</v>
      </c>
      <c r="W197" s="260">
        <v>82</v>
      </c>
      <c r="X197" s="261">
        <v>17</v>
      </c>
      <c r="Y197" s="252">
        <v>160</v>
      </c>
      <c r="Z197" s="261" t="s">
        <v>1667</v>
      </c>
      <c r="AA197" s="252" t="s">
        <v>1667</v>
      </c>
      <c r="AB197" s="250" t="s">
        <v>1667</v>
      </c>
      <c r="AC197" s="252" t="s">
        <v>1667</v>
      </c>
      <c r="AD197" s="250">
        <v>20</v>
      </c>
      <c r="AE197" s="252">
        <v>333</v>
      </c>
      <c r="AF197" s="261">
        <v>71</v>
      </c>
      <c r="AG197" s="260">
        <v>486</v>
      </c>
      <c r="AH197" s="261">
        <v>2</v>
      </c>
      <c r="AI197" s="252">
        <v>4</v>
      </c>
      <c r="AJ197" s="250">
        <v>10</v>
      </c>
      <c r="AK197" s="252">
        <v>48</v>
      </c>
      <c r="AL197" s="250">
        <v>1</v>
      </c>
      <c r="AM197" s="260">
        <v>10</v>
      </c>
      <c r="AN197" s="250">
        <v>1</v>
      </c>
      <c r="AO197" s="252">
        <v>5</v>
      </c>
      <c r="AP197" s="250">
        <v>1</v>
      </c>
      <c r="AQ197" s="252">
        <v>29</v>
      </c>
      <c r="AR197" s="261" t="s">
        <v>1667</v>
      </c>
      <c r="AS197" s="252" t="s">
        <v>1667</v>
      </c>
      <c r="AT197" s="261" t="s">
        <v>1667</v>
      </c>
      <c r="AU197" s="252" t="s">
        <v>1667</v>
      </c>
      <c r="AV197" s="261">
        <v>1</v>
      </c>
      <c r="AW197" s="252">
        <v>1</v>
      </c>
      <c r="AX197" s="236">
        <v>8</v>
      </c>
      <c r="AY197" s="239">
        <v>206</v>
      </c>
      <c r="AZ197" s="236" t="s">
        <v>1667</v>
      </c>
      <c r="BA197" s="239" t="s">
        <v>1667</v>
      </c>
    </row>
    <row r="198" spans="1:53" s="199" customFormat="1" ht="13.5">
      <c r="A198" s="198" t="s">
        <v>67</v>
      </c>
      <c r="B198" s="371">
        <v>69</v>
      </c>
      <c r="C198" s="371">
        <v>1939</v>
      </c>
      <c r="D198" s="371">
        <v>1628</v>
      </c>
      <c r="E198" s="371">
        <v>296</v>
      </c>
      <c r="F198" s="240">
        <v>64</v>
      </c>
      <c r="G198" s="239">
        <v>1678</v>
      </c>
      <c r="H198" s="239">
        <v>1377</v>
      </c>
      <c r="I198" s="239">
        <v>286</v>
      </c>
      <c r="J198" s="239" t="s">
        <v>1667</v>
      </c>
      <c r="K198" s="239" t="s">
        <v>1667</v>
      </c>
      <c r="L198" s="250" t="s">
        <v>1667</v>
      </c>
      <c r="M198" s="252" t="s">
        <v>1667</v>
      </c>
      <c r="N198" s="260" t="s">
        <v>1667</v>
      </c>
      <c r="O198" s="260" t="s">
        <v>1667</v>
      </c>
      <c r="P198" s="260">
        <v>69</v>
      </c>
      <c r="Q198" s="260">
        <v>1939</v>
      </c>
      <c r="R198" s="258">
        <v>64</v>
      </c>
      <c r="S198" s="252">
        <v>1678</v>
      </c>
      <c r="T198" s="250" t="s">
        <v>1667</v>
      </c>
      <c r="U198" s="252" t="s">
        <v>1667</v>
      </c>
      <c r="V198" s="250">
        <v>2</v>
      </c>
      <c r="W198" s="260">
        <v>15</v>
      </c>
      <c r="X198" s="261">
        <v>19</v>
      </c>
      <c r="Y198" s="252">
        <v>480</v>
      </c>
      <c r="Z198" s="261" t="s">
        <v>1667</v>
      </c>
      <c r="AA198" s="252" t="s">
        <v>1667</v>
      </c>
      <c r="AB198" s="250">
        <v>2</v>
      </c>
      <c r="AC198" s="252">
        <v>7</v>
      </c>
      <c r="AD198" s="250">
        <v>16</v>
      </c>
      <c r="AE198" s="252">
        <v>654</v>
      </c>
      <c r="AF198" s="261">
        <v>7</v>
      </c>
      <c r="AG198" s="260">
        <v>148</v>
      </c>
      <c r="AH198" s="261" t="s">
        <v>1667</v>
      </c>
      <c r="AI198" s="252" t="s">
        <v>1667</v>
      </c>
      <c r="AJ198" s="250">
        <v>2</v>
      </c>
      <c r="AK198" s="252">
        <v>18</v>
      </c>
      <c r="AL198" s="250">
        <v>1</v>
      </c>
      <c r="AM198" s="260">
        <v>13</v>
      </c>
      <c r="AN198" s="250">
        <v>2</v>
      </c>
      <c r="AO198" s="252">
        <v>5</v>
      </c>
      <c r="AP198" s="250">
        <v>1</v>
      </c>
      <c r="AQ198" s="252">
        <v>137</v>
      </c>
      <c r="AR198" s="261">
        <v>1</v>
      </c>
      <c r="AS198" s="252">
        <v>12</v>
      </c>
      <c r="AT198" s="261" t="s">
        <v>1667</v>
      </c>
      <c r="AU198" s="252" t="s">
        <v>1667</v>
      </c>
      <c r="AV198" s="250" t="s">
        <v>1667</v>
      </c>
      <c r="AW198" s="252" t="s">
        <v>1667</v>
      </c>
      <c r="AX198" s="240">
        <v>11</v>
      </c>
      <c r="AY198" s="239">
        <v>189</v>
      </c>
      <c r="AZ198" s="240">
        <v>5</v>
      </c>
      <c r="BA198" s="239">
        <v>261</v>
      </c>
    </row>
    <row r="199" spans="1:53" s="241" customFormat="1" ht="13.5">
      <c r="A199" s="263" t="s">
        <v>68</v>
      </c>
      <c r="B199" s="274">
        <f>SUM(B200:B202)</f>
        <v>13</v>
      </c>
      <c r="C199" s="274">
        <f aca="true" t="shared" si="39" ref="C199:BA199">SUM(C200:C202)</f>
        <v>289</v>
      </c>
      <c r="D199" s="274">
        <f t="shared" si="39"/>
        <v>206</v>
      </c>
      <c r="E199" s="274">
        <f t="shared" si="39"/>
        <v>83</v>
      </c>
      <c r="F199" s="274">
        <f t="shared" si="39"/>
        <v>13</v>
      </c>
      <c r="G199" s="274">
        <f t="shared" si="39"/>
        <v>289</v>
      </c>
      <c r="H199" s="274">
        <f t="shared" si="39"/>
        <v>206</v>
      </c>
      <c r="I199" s="274">
        <f t="shared" si="39"/>
        <v>83</v>
      </c>
      <c r="J199" s="274">
        <f t="shared" si="39"/>
        <v>0</v>
      </c>
      <c r="K199" s="274">
        <f t="shared" si="39"/>
        <v>0</v>
      </c>
      <c r="L199" s="274">
        <f t="shared" si="39"/>
        <v>0</v>
      </c>
      <c r="M199" s="274">
        <f t="shared" si="39"/>
        <v>0</v>
      </c>
      <c r="N199" s="274">
        <f t="shared" si="39"/>
        <v>0</v>
      </c>
      <c r="O199" s="274">
        <f t="shared" si="39"/>
        <v>0</v>
      </c>
      <c r="P199" s="274">
        <f t="shared" si="39"/>
        <v>13</v>
      </c>
      <c r="Q199" s="274">
        <f t="shared" si="39"/>
        <v>289</v>
      </c>
      <c r="R199" s="274">
        <f t="shared" si="39"/>
        <v>13</v>
      </c>
      <c r="S199" s="274">
        <f t="shared" si="39"/>
        <v>289</v>
      </c>
      <c r="T199" s="274">
        <f t="shared" si="39"/>
        <v>0</v>
      </c>
      <c r="U199" s="274">
        <f t="shared" si="39"/>
        <v>0</v>
      </c>
      <c r="V199" s="274">
        <f t="shared" si="39"/>
        <v>0</v>
      </c>
      <c r="W199" s="274">
        <f t="shared" si="39"/>
        <v>0</v>
      </c>
      <c r="X199" s="274">
        <f t="shared" si="39"/>
        <v>0</v>
      </c>
      <c r="Y199" s="274">
        <f t="shared" si="39"/>
        <v>0</v>
      </c>
      <c r="Z199" s="274">
        <f t="shared" si="39"/>
        <v>0</v>
      </c>
      <c r="AA199" s="274">
        <f t="shared" si="39"/>
        <v>0</v>
      </c>
      <c r="AB199" s="274">
        <f t="shared" si="39"/>
        <v>0</v>
      </c>
      <c r="AC199" s="274">
        <f t="shared" si="39"/>
        <v>0</v>
      </c>
      <c r="AD199" s="274">
        <f t="shared" si="39"/>
        <v>0</v>
      </c>
      <c r="AE199" s="274">
        <f t="shared" si="39"/>
        <v>0</v>
      </c>
      <c r="AF199" s="274">
        <f t="shared" si="39"/>
        <v>1</v>
      </c>
      <c r="AG199" s="274">
        <f t="shared" si="39"/>
        <v>2</v>
      </c>
      <c r="AH199" s="274">
        <f t="shared" si="39"/>
        <v>0</v>
      </c>
      <c r="AI199" s="274">
        <f t="shared" si="39"/>
        <v>0</v>
      </c>
      <c r="AJ199" s="274">
        <f t="shared" si="39"/>
        <v>0</v>
      </c>
      <c r="AK199" s="274">
        <f t="shared" si="39"/>
        <v>0</v>
      </c>
      <c r="AL199" s="274">
        <f t="shared" si="39"/>
        <v>0</v>
      </c>
      <c r="AM199" s="274">
        <f t="shared" si="39"/>
        <v>0</v>
      </c>
      <c r="AN199" s="274">
        <f t="shared" si="39"/>
        <v>1</v>
      </c>
      <c r="AO199" s="274">
        <f t="shared" si="39"/>
        <v>40</v>
      </c>
      <c r="AP199" s="274">
        <f t="shared" si="39"/>
        <v>7</v>
      </c>
      <c r="AQ199" s="274">
        <f t="shared" si="39"/>
        <v>80</v>
      </c>
      <c r="AR199" s="274">
        <f t="shared" si="39"/>
        <v>2</v>
      </c>
      <c r="AS199" s="274">
        <f t="shared" si="39"/>
        <v>42</v>
      </c>
      <c r="AT199" s="274">
        <f t="shared" si="39"/>
        <v>0</v>
      </c>
      <c r="AU199" s="274">
        <f t="shared" si="39"/>
        <v>0</v>
      </c>
      <c r="AV199" s="274">
        <f t="shared" si="39"/>
        <v>0</v>
      </c>
      <c r="AW199" s="274">
        <f t="shared" si="39"/>
        <v>0</v>
      </c>
      <c r="AX199" s="274">
        <f t="shared" si="39"/>
        <v>2</v>
      </c>
      <c r="AY199" s="274">
        <f t="shared" si="39"/>
        <v>125</v>
      </c>
      <c r="AZ199" s="274">
        <f t="shared" si="39"/>
        <v>0</v>
      </c>
      <c r="BA199" s="274">
        <f t="shared" si="39"/>
        <v>0</v>
      </c>
    </row>
    <row r="200" spans="1:53" s="199" customFormat="1" ht="13.5">
      <c r="A200" s="198" t="s">
        <v>1683</v>
      </c>
      <c r="B200" s="371">
        <v>3</v>
      </c>
      <c r="C200" s="371">
        <v>21</v>
      </c>
      <c r="D200" s="371">
        <v>16</v>
      </c>
      <c r="E200" s="371">
        <v>5</v>
      </c>
      <c r="F200" s="240">
        <v>3</v>
      </c>
      <c r="G200" s="239">
        <v>21</v>
      </c>
      <c r="H200" s="239">
        <v>16</v>
      </c>
      <c r="I200" s="239">
        <v>5</v>
      </c>
      <c r="J200" s="239" t="s">
        <v>1667</v>
      </c>
      <c r="K200" s="239" t="s">
        <v>1667</v>
      </c>
      <c r="L200" s="250" t="s">
        <v>1667</v>
      </c>
      <c r="M200" s="252" t="s">
        <v>1667</v>
      </c>
      <c r="N200" s="260" t="s">
        <v>1667</v>
      </c>
      <c r="O200" s="260" t="s">
        <v>1667</v>
      </c>
      <c r="P200" s="260">
        <v>3</v>
      </c>
      <c r="Q200" s="260">
        <v>21</v>
      </c>
      <c r="R200" s="258">
        <v>3</v>
      </c>
      <c r="S200" s="252">
        <v>21</v>
      </c>
      <c r="T200" s="250" t="s">
        <v>1667</v>
      </c>
      <c r="U200" s="252" t="s">
        <v>1667</v>
      </c>
      <c r="V200" s="250" t="s">
        <v>1667</v>
      </c>
      <c r="W200" s="260" t="s">
        <v>1667</v>
      </c>
      <c r="X200" s="261" t="s">
        <v>1667</v>
      </c>
      <c r="Y200" s="252" t="s">
        <v>1667</v>
      </c>
      <c r="Z200" s="261" t="s">
        <v>1667</v>
      </c>
      <c r="AA200" s="252" t="s">
        <v>1667</v>
      </c>
      <c r="AB200" s="250" t="s">
        <v>1667</v>
      </c>
      <c r="AC200" s="252" t="s">
        <v>1667</v>
      </c>
      <c r="AD200" s="250" t="s">
        <v>1667</v>
      </c>
      <c r="AE200" s="252" t="s">
        <v>1667</v>
      </c>
      <c r="AF200" s="261" t="s">
        <v>1667</v>
      </c>
      <c r="AG200" s="260" t="s">
        <v>1667</v>
      </c>
      <c r="AH200" s="261" t="s">
        <v>1667</v>
      </c>
      <c r="AI200" s="252" t="s">
        <v>1667</v>
      </c>
      <c r="AJ200" s="250" t="s">
        <v>1667</v>
      </c>
      <c r="AK200" s="252" t="s">
        <v>1667</v>
      </c>
      <c r="AL200" s="250" t="s">
        <v>1667</v>
      </c>
      <c r="AM200" s="260" t="s">
        <v>1667</v>
      </c>
      <c r="AN200" s="250" t="s">
        <v>1667</v>
      </c>
      <c r="AO200" s="252" t="s">
        <v>1667</v>
      </c>
      <c r="AP200" s="250">
        <v>3</v>
      </c>
      <c r="AQ200" s="252">
        <v>21</v>
      </c>
      <c r="AR200" s="261" t="s">
        <v>1667</v>
      </c>
      <c r="AS200" s="252" t="s">
        <v>1667</v>
      </c>
      <c r="AT200" s="261" t="s">
        <v>1667</v>
      </c>
      <c r="AU200" s="252" t="s">
        <v>1667</v>
      </c>
      <c r="AV200" s="250" t="s">
        <v>1667</v>
      </c>
      <c r="AW200" s="252" t="s">
        <v>1667</v>
      </c>
      <c r="AX200" s="240" t="s">
        <v>1667</v>
      </c>
      <c r="AY200" s="239" t="s">
        <v>1667</v>
      </c>
      <c r="AZ200" s="240" t="s">
        <v>1667</v>
      </c>
      <c r="BA200" s="239" t="s">
        <v>1667</v>
      </c>
    </row>
    <row r="201" spans="1:53" s="199" customFormat="1" ht="13.5">
      <c r="A201" s="198" t="s">
        <v>1684</v>
      </c>
      <c r="B201" s="371">
        <v>6</v>
      </c>
      <c r="C201" s="371">
        <v>118</v>
      </c>
      <c r="D201" s="371">
        <v>52</v>
      </c>
      <c r="E201" s="371">
        <v>66</v>
      </c>
      <c r="F201" s="240">
        <v>6</v>
      </c>
      <c r="G201" s="239">
        <v>118</v>
      </c>
      <c r="H201" s="239">
        <v>52</v>
      </c>
      <c r="I201" s="239">
        <v>66</v>
      </c>
      <c r="J201" s="239" t="s">
        <v>1667</v>
      </c>
      <c r="K201" s="239" t="s">
        <v>1667</v>
      </c>
      <c r="L201" s="250" t="s">
        <v>1667</v>
      </c>
      <c r="M201" s="252" t="s">
        <v>1667</v>
      </c>
      <c r="N201" s="260" t="s">
        <v>1667</v>
      </c>
      <c r="O201" s="260" t="s">
        <v>1667</v>
      </c>
      <c r="P201" s="260">
        <v>6</v>
      </c>
      <c r="Q201" s="260">
        <v>118</v>
      </c>
      <c r="R201" s="258">
        <v>6</v>
      </c>
      <c r="S201" s="252">
        <v>118</v>
      </c>
      <c r="T201" s="250" t="s">
        <v>1667</v>
      </c>
      <c r="U201" s="252" t="s">
        <v>1667</v>
      </c>
      <c r="V201" s="250" t="s">
        <v>1667</v>
      </c>
      <c r="W201" s="260" t="s">
        <v>1667</v>
      </c>
      <c r="X201" s="261" t="s">
        <v>1667</v>
      </c>
      <c r="Y201" s="252" t="s">
        <v>1667</v>
      </c>
      <c r="Z201" s="261" t="s">
        <v>1667</v>
      </c>
      <c r="AA201" s="252" t="s">
        <v>1667</v>
      </c>
      <c r="AB201" s="250" t="s">
        <v>1667</v>
      </c>
      <c r="AC201" s="252" t="s">
        <v>1667</v>
      </c>
      <c r="AD201" s="250" t="s">
        <v>1667</v>
      </c>
      <c r="AE201" s="252" t="s">
        <v>1667</v>
      </c>
      <c r="AF201" s="261">
        <v>1</v>
      </c>
      <c r="AG201" s="260">
        <v>2</v>
      </c>
      <c r="AH201" s="261" t="s">
        <v>1667</v>
      </c>
      <c r="AI201" s="252" t="s">
        <v>1667</v>
      </c>
      <c r="AJ201" s="250" t="s">
        <v>1667</v>
      </c>
      <c r="AK201" s="252" t="s">
        <v>1667</v>
      </c>
      <c r="AL201" s="250" t="s">
        <v>1667</v>
      </c>
      <c r="AM201" s="260" t="s">
        <v>1667</v>
      </c>
      <c r="AN201" s="250">
        <v>1</v>
      </c>
      <c r="AO201" s="252">
        <v>40</v>
      </c>
      <c r="AP201" s="250">
        <v>2</v>
      </c>
      <c r="AQ201" s="252">
        <v>34</v>
      </c>
      <c r="AR201" s="261">
        <v>2</v>
      </c>
      <c r="AS201" s="252">
        <v>42</v>
      </c>
      <c r="AT201" s="261" t="s">
        <v>1667</v>
      </c>
      <c r="AU201" s="252" t="s">
        <v>1667</v>
      </c>
      <c r="AV201" s="250" t="s">
        <v>1667</v>
      </c>
      <c r="AW201" s="252" t="s">
        <v>1667</v>
      </c>
      <c r="AX201" s="240" t="s">
        <v>1667</v>
      </c>
      <c r="AY201" s="239" t="s">
        <v>1667</v>
      </c>
      <c r="AZ201" s="240" t="s">
        <v>1667</v>
      </c>
      <c r="BA201" s="239" t="s">
        <v>1667</v>
      </c>
    </row>
    <row r="202" spans="1:53" s="199" customFormat="1" ht="13.5">
      <c r="A202" s="198" t="s">
        <v>1685</v>
      </c>
      <c r="B202" s="371">
        <v>4</v>
      </c>
      <c r="C202" s="371">
        <v>150</v>
      </c>
      <c r="D202" s="371">
        <v>138</v>
      </c>
      <c r="E202" s="371">
        <v>12</v>
      </c>
      <c r="F202" s="240">
        <v>4</v>
      </c>
      <c r="G202" s="239">
        <v>150</v>
      </c>
      <c r="H202" s="239">
        <v>138</v>
      </c>
      <c r="I202" s="239">
        <v>12</v>
      </c>
      <c r="J202" s="239" t="s">
        <v>1667</v>
      </c>
      <c r="K202" s="239" t="s">
        <v>1667</v>
      </c>
      <c r="L202" s="250" t="s">
        <v>1667</v>
      </c>
      <c r="M202" s="252" t="s">
        <v>1667</v>
      </c>
      <c r="N202" s="260" t="s">
        <v>1667</v>
      </c>
      <c r="O202" s="260" t="s">
        <v>1667</v>
      </c>
      <c r="P202" s="260">
        <v>4</v>
      </c>
      <c r="Q202" s="260">
        <v>150</v>
      </c>
      <c r="R202" s="258">
        <v>4</v>
      </c>
      <c r="S202" s="252">
        <v>150</v>
      </c>
      <c r="T202" s="250" t="s">
        <v>1667</v>
      </c>
      <c r="U202" s="252" t="s">
        <v>1667</v>
      </c>
      <c r="V202" s="250" t="s">
        <v>1667</v>
      </c>
      <c r="W202" s="260" t="s">
        <v>1667</v>
      </c>
      <c r="X202" s="261" t="s">
        <v>1667</v>
      </c>
      <c r="Y202" s="252" t="s">
        <v>1667</v>
      </c>
      <c r="Z202" s="261" t="s">
        <v>1667</v>
      </c>
      <c r="AA202" s="252" t="s">
        <v>1667</v>
      </c>
      <c r="AB202" s="250" t="s">
        <v>1667</v>
      </c>
      <c r="AC202" s="252" t="s">
        <v>1667</v>
      </c>
      <c r="AD202" s="250" t="s">
        <v>1667</v>
      </c>
      <c r="AE202" s="252" t="s">
        <v>1667</v>
      </c>
      <c r="AF202" s="261" t="s">
        <v>1667</v>
      </c>
      <c r="AG202" s="260" t="s">
        <v>1667</v>
      </c>
      <c r="AH202" s="261" t="s">
        <v>1667</v>
      </c>
      <c r="AI202" s="252" t="s">
        <v>1667</v>
      </c>
      <c r="AJ202" s="250" t="s">
        <v>1667</v>
      </c>
      <c r="AK202" s="252" t="s">
        <v>1667</v>
      </c>
      <c r="AL202" s="250" t="s">
        <v>1667</v>
      </c>
      <c r="AM202" s="260" t="s">
        <v>1667</v>
      </c>
      <c r="AN202" s="250" t="s">
        <v>1667</v>
      </c>
      <c r="AO202" s="252" t="s">
        <v>1667</v>
      </c>
      <c r="AP202" s="250">
        <v>2</v>
      </c>
      <c r="AQ202" s="252">
        <v>25</v>
      </c>
      <c r="AR202" s="261" t="s">
        <v>1667</v>
      </c>
      <c r="AS202" s="252" t="s">
        <v>1667</v>
      </c>
      <c r="AT202" s="261" t="s">
        <v>1667</v>
      </c>
      <c r="AU202" s="252" t="s">
        <v>1667</v>
      </c>
      <c r="AV202" s="250" t="s">
        <v>1667</v>
      </c>
      <c r="AW202" s="252" t="s">
        <v>1667</v>
      </c>
      <c r="AX202" s="240">
        <v>2</v>
      </c>
      <c r="AY202" s="239">
        <v>125</v>
      </c>
      <c r="AZ202" s="240" t="s">
        <v>1667</v>
      </c>
      <c r="BA202" s="239" t="s">
        <v>1667</v>
      </c>
    </row>
    <row r="203" spans="1:53" s="241" customFormat="1" ht="13.5">
      <c r="A203" s="274" t="s">
        <v>69</v>
      </c>
      <c r="B203" s="274">
        <f>SUM(B204:B206)</f>
        <v>57</v>
      </c>
      <c r="C203" s="274">
        <f aca="true" t="shared" si="40" ref="C203:BA203">SUM(C204:C206)</f>
        <v>1016</v>
      </c>
      <c r="D203" s="274">
        <f t="shared" si="40"/>
        <v>785</v>
      </c>
      <c r="E203" s="274">
        <f t="shared" si="40"/>
        <v>231</v>
      </c>
      <c r="F203" s="274">
        <f t="shared" si="40"/>
        <v>57</v>
      </c>
      <c r="G203" s="274">
        <f t="shared" si="40"/>
        <v>1016</v>
      </c>
      <c r="H203" s="274">
        <f t="shared" si="40"/>
        <v>785</v>
      </c>
      <c r="I203" s="274">
        <f t="shared" si="40"/>
        <v>231</v>
      </c>
      <c r="J203" s="274">
        <f t="shared" si="40"/>
        <v>0</v>
      </c>
      <c r="K203" s="274">
        <f t="shared" si="40"/>
        <v>0</v>
      </c>
      <c r="L203" s="274">
        <f t="shared" si="40"/>
        <v>0</v>
      </c>
      <c r="M203" s="274">
        <f t="shared" si="40"/>
        <v>0</v>
      </c>
      <c r="N203" s="274">
        <f t="shared" si="40"/>
        <v>0</v>
      </c>
      <c r="O203" s="274">
        <f t="shared" si="40"/>
        <v>0</v>
      </c>
      <c r="P203" s="274">
        <f t="shared" si="40"/>
        <v>57</v>
      </c>
      <c r="Q203" s="274">
        <f t="shared" si="40"/>
        <v>1016</v>
      </c>
      <c r="R203" s="274">
        <f t="shared" si="40"/>
        <v>57</v>
      </c>
      <c r="S203" s="274">
        <f t="shared" si="40"/>
        <v>1016</v>
      </c>
      <c r="T203" s="274">
        <f t="shared" si="40"/>
        <v>0</v>
      </c>
      <c r="U203" s="274">
        <f t="shared" si="40"/>
        <v>0</v>
      </c>
      <c r="V203" s="274">
        <f t="shared" si="40"/>
        <v>1</v>
      </c>
      <c r="W203" s="274">
        <f t="shared" si="40"/>
        <v>7</v>
      </c>
      <c r="X203" s="274">
        <f t="shared" si="40"/>
        <v>9</v>
      </c>
      <c r="Y203" s="274">
        <f t="shared" si="40"/>
        <v>180</v>
      </c>
      <c r="Z203" s="274">
        <f t="shared" si="40"/>
        <v>0</v>
      </c>
      <c r="AA203" s="274">
        <f t="shared" si="40"/>
        <v>0</v>
      </c>
      <c r="AB203" s="274">
        <f t="shared" si="40"/>
        <v>0</v>
      </c>
      <c r="AC203" s="274">
        <f t="shared" si="40"/>
        <v>0</v>
      </c>
      <c r="AD203" s="274">
        <f t="shared" si="40"/>
        <v>27</v>
      </c>
      <c r="AE203" s="274">
        <f t="shared" si="40"/>
        <v>606</v>
      </c>
      <c r="AF203" s="274">
        <f t="shared" si="40"/>
        <v>8</v>
      </c>
      <c r="AG203" s="274">
        <f t="shared" si="40"/>
        <v>45</v>
      </c>
      <c r="AH203" s="274">
        <f t="shared" si="40"/>
        <v>0</v>
      </c>
      <c r="AI203" s="274">
        <f t="shared" si="40"/>
        <v>0</v>
      </c>
      <c r="AJ203" s="274">
        <f t="shared" si="40"/>
        <v>1</v>
      </c>
      <c r="AK203" s="274">
        <f t="shared" si="40"/>
        <v>7</v>
      </c>
      <c r="AL203" s="274">
        <f t="shared" si="40"/>
        <v>0</v>
      </c>
      <c r="AM203" s="274">
        <f t="shared" si="40"/>
        <v>0</v>
      </c>
      <c r="AN203" s="274">
        <f t="shared" si="40"/>
        <v>3</v>
      </c>
      <c r="AO203" s="274">
        <f t="shared" si="40"/>
        <v>33</v>
      </c>
      <c r="AP203" s="274">
        <f t="shared" si="40"/>
        <v>4</v>
      </c>
      <c r="AQ203" s="274">
        <f t="shared" si="40"/>
        <v>126</v>
      </c>
      <c r="AR203" s="274">
        <f t="shared" si="40"/>
        <v>1</v>
      </c>
      <c r="AS203" s="274">
        <f t="shared" si="40"/>
        <v>4</v>
      </c>
      <c r="AT203" s="274">
        <f t="shared" si="40"/>
        <v>0</v>
      </c>
      <c r="AU203" s="274">
        <f t="shared" si="40"/>
        <v>0</v>
      </c>
      <c r="AV203" s="274">
        <f t="shared" si="40"/>
        <v>0</v>
      </c>
      <c r="AW203" s="274">
        <f t="shared" si="40"/>
        <v>0</v>
      </c>
      <c r="AX203" s="274">
        <f t="shared" si="40"/>
        <v>3</v>
      </c>
      <c r="AY203" s="274">
        <f t="shared" si="40"/>
        <v>8</v>
      </c>
      <c r="AZ203" s="274">
        <f t="shared" si="40"/>
        <v>0</v>
      </c>
      <c r="BA203" s="274">
        <f t="shared" si="40"/>
        <v>0</v>
      </c>
    </row>
    <row r="204" spans="1:53" s="199" customFormat="1" ht="13.5">
      <c r="A204" s="198" t="s">
        <v>1676</v>
      </c>
      <c r="B204" s="371">
        <v>16</v>
      </c>
      <c r="C204" s="371">
        <v>262</v>
      </c>
      <c r="D204" s="371">
        <v>234</v>
      </c>
      <c r="E204" s="371">
        <v>28</v>
      </c>
      <c r="F204" s="240">
        <v>16</v>
      </c>
      <c r="G204" s="239">
        <v>262</v>
      </c>
      <c r="H204" s="239">
        <v>234</v>
      </c>
      <c r="I204" s="239">
        <v>28</v>
      </c>
      <c r="J204" s="239" t="s">
        <v>1667</v>
      </c>
      <c r="K204" s="239" t="s">
        <v>1667</v>
      </c>
      <c r="L204" s="250" t="s">
        <v>1667</v>
      </c>
      <c r="M204" s="252" t="s">
        <v>1667</v>
      </c>
      <c r="N204" s="260" t="s">
        <v>1667</v>
      </c>
      <c r="O204" s="260" t="s">
        <v>1667</v>
      </c>
      <c r="P204" s="260">
        <v>16</v>
      </c>
      <c r="Q204" s="260">
        <v>262</v>
      </c>
      <c r="R204" s="258">
        <v>16</v>
      </c>
      <c r="S204" s="252">
        <v>262</v>
      </c>
      <c r="T204" s="250" t="s">
        <v>1667</v>
      </c>
      <c r="U204" s="252" t="s">
        <v>1667</v>
      </c>
      <c r="V204" s="250" t="s">
        <v>1667</v>
      </c>
      <c r="W204" s="260" t="s">
        <v>1667</v>
      </c>
      <c r="X204" s="261">
        <v>5</v>
      </c>
      <c r="Y204" s="252">
        <v>83</v>
      </c>
      <c r="Z204" s="261" t="s">
        <v>1667</v>
      </c>
      <c r="AA204" s="252" t="s">
        <v>1667</v>
      </c>
      <c r="AB204" s="250" t="s">
        <v>1667</v>
      </c>
      <c r="AC204" s="252" t="s">
        <v>1667</v>
      </c>
      <c r="AD204" s="250">
        <v>8</v>
      </c>
      <c r="AE204" s="252">
        <v>163</v>
      </c>
      <c r="AF204" s="261">
        <v>2</v>
      </c>
      <c r="AG204" s="260">
        <v>9</v>
      </c>
      <c r="AH204" s="261" t="s">
        <v>1667</v>
      </c>
      <c r="AI204" s="252" t="s">
        <v>1667</v>
      </c>
      <c r="AJ204" s="250">
        <v>1</v>
      </c>
      <c r="AK204" s="252">
        <v>7</v>
      </c>
      <c r="AL204" s="250" t="s">
        <v>1667</v>
      </c>
      <c r="AM204" s="260" t="s">
        <v>1667</v>
      </c>
      <c r="AN204" s="250" t="s">
        <v>1667</v>
      </c>
      <c r="AO204" s="252" t="s">
        <v>1667</v>
      </c>
      <c r="AP204" s="250" t="s">
        <v>1667</v>
      </c>
      <c r="AQ204" s="252" t="s">
        <v>1667</v>
      </c>
      <c r="AR204" s="250" t="s">
        <v>1667</v>
      </c>
      <c r="AS204" s="252" t="s">
        <v>1667</v>
      </c>
      <c r="AT204" s="250" t="s">
        <v>1667</v>
      </c>
      <c r="AU204" s="252" t="s">
        <v>1667</v>
      </c>
      <c r="AV204" s="250" t="s">
        <v>1667</v>
      </c>
      <c r="AW204" s="252" t="s">
        <v>1667</v>
      </c>
      <c r="AX204" s="240" t="s">
        <v>1667</v>
      </c>
      <c r="AY204" s="239" t="s">
        <v>1667</v>
      </c>
      <c r="AZ204" s="240" t="s">
        <v>1667</v>
      </c>
      <c r="BA204" s="239" t="s">
        <v>1667</v>
      </c>
    </row>
    <row r="205" spans="1:53" s="199" customFormat="1" ht="13.5">
      <c r="A205" s="198" t="s">
        <v>1677</v>
      </c>
      <c r="B205" s="371">
        <v>34</v>
      </c>
      <c r="C205" s="371">
        <v>593</v>
      </c>
      <c r="D205" s="371">
        <v>470</v>
      </c>
      <c r="E205" s="371">
        <v>123</v>
      </c>
      <c r="F205" s="240">
        <v>34</v>
      </c>
      <c r="G205" s="239">
        <v>593</v>
      </c>
      <c r="H205" s="239">
        <v>470</v>
      </c>
      <c r="I205" s="239">
        <v>123</v>
      </c>
      <c r="J205" s="239" t="s">
        <v>1667</v>
      </c>
      <c r="K205" s="239" t="s">
        <v>1667</v>
      </c>
      <c r="L205" s="250" t="s">
        <v>1667</v>
      </c>
      <c r="M205" s="252" t="s">
        <v>1667</v>
      </c>
      <c r="N205" s="260" t="s">
        <v>1667</v>
      </c>
      <c r="O205" s="260" t="s">
        <v>1667</v>
      </c>
      <c r="P205" s="260">
        <v>34</v>
      </c>
      <c r="Q205" s="260">
        <v>593</v>
      </c>
      <c r="R205" s="258">
        <v>34</v>
      </c>
      <c r="S205" s="252">
        <v>593</v>
      </c>
      <c r="T205" s="250" t="s">
        <v>1667</v>
      </c>
      <c r="U205" s="252" t="s">
        <v>1667</v>
      </c>
      <c r="V205" s="250">
        <v>1</v>
      </c>
      <c r="W205" s="260">
        <v>7</v>
      </c>
      <c r="X205" s="261">
        <v>4</v>
      </c>
      <c r="Y205" s="252">
        <v>97</v>
      </c>
      <c r="Z205" s="261" t="s">
        <v>1667</v>
      </c>
      <c r="AA205" s="252" t="s">
        <v>1667</v>
      </c>
      <c r="AB205" s="250" t="s">
        <v>1667</v>
      </c>
      <c r="AC205" s="252" t="s">
        <v>1667</v>
      </c>
      <c r="AD205" s="250">
        <v>19</v>
      </c>
      <c r="AE205" s="252">
        <v>443</v>
      </c>
      <c r="AF205" s="261">
        <v>6</v>
      </c>
      <c r="AG205" s="260">
        <v>36</v>
      </c>
      <c r="AH205" s="261" t="s">
        <v>1667</v>
      </c>
      <c r="AI205" s="252" t="s">
        <v>1667</v>
      </c>
      <c r="AJ205" s="250" t="s">
        <v>1667</v>
      </c>
      <c r="AK205" s="252" t="s">
        <v>1667</v>
      </c>
      <c r="AL205" s="250" t="s">
        <v>1667</v>
      </c>
      <c r="AM205" s="260" t="s">
        <v>1667</v>
      </c>
      <c r="AN205" s="250">
        <v>1</v>
      </c>
      <c r="AO205" s="252">
        <v>2</v>
      </c>
      <c r="AP205" s="250" t="s">
        <v>1667</v>
      </c>
      <c r="AQ205" s="252" t="s">
        <v>1667</v>
      </c>
      <c r="AR205" s="261" t="s">
        <v>1667</v>
      </c>
      <c r="AS205" s="252" t="s">
        <v>1667</v>
      </c>
      <c r="AT205" s="261" t="s">
        <v>1667</v>
      </c>
      <c r="AU205" s="252" t="s">
        <v>1667</v>
      </c>
      <c r="AV205" s="261" t="s">
        <v>1667</v>
      </c>
      <c r="AW205" s="252" t="s">
        <v>1667</v>
      </c>
      <c r="AX205" s="236">
        <v>3</v>
      </c>
      <c r="AY205" s="239">
        <v>8</v>
      </c>
      <c r="AZ205" s="236" t="s">
        <v>1667</v>
      </c>
      <c r="BA205" s="239" t="s">
        <v>1667</v>
      </c>
    </row>
    <row r="206" spans="1:53" s="199" customFormat="1" ht="13.5">
      <c r="A206" s="233" t="s">
        <v>1678</v>
      </c>
      <c r="B206" s="372">
        <v>7</v>
      </c>
      <c r="C206" s="372">
        <v>161</v>
      </c>
      <c r="D206" s="372">
        <v>81</v>
      </c>
      <c r="E206" s="372">
        <v>80</v>
      </c>
      <c r="F206" s="243">
        <v>7</v>
      </c>
      <c r="G206" s="244">
        <v>161</v>
      </c>
      <c r="H206" s="244">
        <v>81</v>
      </c>
      <c r="I206" s="244">
        <v>80</v>
      </c>
      <c r="J206" s="244" t="s">
        <v>1667</v>
      </c>
      <c r="K206" s="244" t="s">
        <v>1667</v>
      </c>
      <c r="L206" s="254" t="s">
        <v>1667</v>
      </c>
      <c r="M206" s="255" t="s">
        <v>1667</v>
      </c>
      <c r="N206" s="244" t="s">
        <v>1667</v>
      </c>
      <c r="O206" s="244" t="s">
        <v>1667</v>
      </c>
      <c r="P206" s="244">
        <v>7</v>
      </c>
      <c r="Q206" s="244">
        <v>161</v>
      </c>
      <c r="R206" s="259">
        <v>7</v>
      </c>
      <c r="S206" s="255">
        <v>161</v>
      </c>
      <c r="T206" s="254" t="s">
        <v>1667</v>
      </c>
      <c r="U206" s="255" t="s">
        <v>1667</v>
      </c>
      <c r="V206" s="254" t="s">
        <v>1667</v>
      </c>
      <c r="W206" s="244" t="s">
        <v>1667</v>
      </c>
      <c r="X206" s="262" t="s">
        <v>1667</v>
      </c>
      <c r="Y206" s="255" t="s">
        <v>1667</v>
      </c>
      <c r="Z206" s="262" t="s">
        <v>1667</v>
      </c>
      <c r="AA206" s="255" t="s">
        <v>1667</v>
      </c>
      <c r="AB206" s="254" t="s">
        <v>1667</v>
      </c>
      <c r="AC206" s="255" t="s">
        <v>1667</v>
      </c>
      <c r="AD206" s="254" t="s">
        <v>1667</v>
      </c>
      <c r="AE206" s="255" t="s">
        <v>1667</v>
      </c>
      <c r="AF206" s="262" t="s">
        <v>1667</v>
      </c>
      <c r="AG206" s="244" t="s">
        <v>1667</v>
      </c>
      <c r="AH206" s="262" t="s">
        <v>1667</v>
      </c>
      <c r="AI206" s="255" t="s">
        <v>1667</v>
      </c>
      <c r="AJ206" s="254" t="s">
        <v>1667</v>
      </c>
      <c r="AK206" s="255" t="s">
        <v>1667</v>
      </c>
      <c r="AL206" s="254" t="s">
        <v>1667</v>
      </c>
      <c r="AM206" s="244" t="s">
        <v>1667</v>
      </c>
      <c r="AN206" s="254">
        <v>2</v>
      </c>
      <c r="AO206" s="255">
        <v>31</v>
      </c>
      <c r="AP206" s="254">
        <v>4</v>
      </c>
      <c r="AQ206" s="255">
        <v>126</v>
      </c>
      <c r="AR206" s="254">
        <v>1</v>
      </c>
      <c r="AS206" s="255">
        <v>4</v>
      </c>
      <c r="AT206" s="254" t="s">
        <v>1667</v>
      </c>
      <c r="AU206" s="255" t="s">
        <v>1667</v>
      </c>
      <c r="AV206" s="254" t="s">
        <v>1667</v>
      </c>
      <c r="AW206" s="255" t="s">
        <v>1667</v>
      </c>
      <c r="AX206" s="245" t="s">
        <v>1667</v>
      </c>
      <c r="AY206" s="244" t="s">
        <v>1667</v>
      </c>
      <c r="AZ206" s="245" t="s">
        <v>1667</v>
      </c>
      <c r="BA206" s="244" t="s">
        <v>1667</v>
      </c>
    </row>
    <row r="208" spans="1:51" ht="12" customHeight="1">
      <c r="A208" s="378"/>
      <c r="B208" s="378"/>
      <c r="AN208" s="571"/>
      <c r="AO208" s="571"/>
      <c r="AP208" s="571"/>
      <c r="AQ208" s="571"/>
      <c r="AR208" s="571"/>
      <c r="AS208" s="571"/>
      <c r="AT208" s="571"/>
      <c r="AU208" s="571"/>
      <c r="AV208" s="571"/>
      <c r="AW208" s="571"/>
      <c r="AX208" s="571"/>
      <c r="AY208" s="571"/>
    </row>
    <row r="209" spans="40:51" ht="12" customHeight="1">
      <c r="AN209" s="571"/>
      <c r="AO209" s="571"/>
      <c r="AP209" s="571"/>
      <c r="AQ209" s="571"/>
      <c r="AR209" s="571"/>
      <c r="AS209" s="571"/>
      <c r="AT209" s="571"/>
      <c r="AU209" s="571"/>
      <c r="AV209" s="571"/>
      <c r="AW209" s="571"/>
      <c r="AX209" s="571"/>
      <c r="AY209" s="571"/>
    </row>
    <row r="210" spans="1:2" ht="12">
      <c r="A210" s="378"/>
      <c r="B210" s="378"/>
    </row>
    <row r="223" ht="14.25">
      <c r="AP223"/>
    </row>
  </sheetData>
  <sheetProtection/>
  <autoFilter ref="A11:BA206"/>
  <mergeCells count="11">
    <mergeCell ref="A1:U1"/>
    <mergeCell ref="AN208:AY209"/>
    <mergeCell ref="AL4:AM4"/>
    <mergeCell ref="AL5:AM5"/>
    <mergeCell ref="B4:E4"/>
    <mergeCell ref="L4:M4"/>
    <mergeCell ref="L3:M3"/>
    <mergeCell ref="P3:Q3"/>
    <mergeCell ref="P4:Q4"/>
    <mergeCell ref="N3:O3"/>
    <mergeCell ref="N4:O4"/>
  </mergeCells>
  <printOptions/>
  <pageMargins left="0.1968503937007874" right="0.1968503937007874" top="0.5905511811023623" bottom="0.3937007874015748" header="0.3937007874015748" footer="0.31496062992125984"/>
  <pageSetup horizontalDpi="600" verticalDpi="600" orientation="landscape" pageOrder="overThenDown" paperSize="9" scale="71" r:id="rId1"/>
  <headerFooter alignWithMargins="0">
    <oddHeader>&amp;R「平成26年経済センサス-基礎調査」</oddHeader>
    <oddFooter>&amp;L&amp;11注）　「従業者数」の「総数」には男女別が不詳の従業者が含まれるため、
男性と女性の合計が総数に一致しない場合がある。&amp;C&amp;11&amp;X
&amp;12&amp;P&amp;R&amp;"明朝,標準"資料：平成26年経済センサス-基礎調査結果報告　特別集計</oddFooter>
  </headerFooter>
  <rowBreaks count="5" manualBreakCount="5">
    <brk id="45" max="52" man="1"/>
    <brk id="76" max="255" man="1"/>
    <brk id="110" max="255" man="1"/>
    <brk id="144" max="255" man="1"/>
    <brk id="164" max="52" man="1"/>
  </rowBreaks>
  <colBreaks count="2" manualBreakCount="2">
    <brk id="21" max="209" man="1"/>
    <brk id="39" max="20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204"/>
  <sheetViews>
    <sheetView zoomScale="115" zoomScaleNormal="115" zoomScaleSheetLayoutView="100" workbookViewId="0" topLeftCell="A1">
      <selection activeCell="A1" sqref="A1"/>
    </sheetView>
  </sheetViews>
  <sheetFormatPr defaultColWidth="8.796875" defaultRowHeight="15"/>
  <cols>
    <col min="1" max="1" width="0.59375" style="13" customWidth="1"/>
    <col min="2" max="2" width="10" style="3" customWidth="1"/>
    <col min="3" max="7" width="7.09765625" style="2" customWidth="1"/>
    <col min="8" max="9" width="6.59765625" style="2" customWidth="1"/>
    <col min="10" max="16384" width="9" style="2" customWidth="1"/>
  </cols>
  <sheetData>
    <row r="1" ht="14.25">
      <c r="B1" s="127" t="s">
        <v>1846</v>
      </c>
    </row>
    <row r="2" spans="1:2" s="60" customFormat="1" ht="9.75" customHeight="1" thickBot="1">
      <c r="A2" s="13"/>
      <c r="B2" s="19"/>
    </row>
    <row r="3" spans="1:9" s="19" customFormat="1" ht="15" thickTop="1">
      <c r="A3" s="564"/>
      <c r="B3" s="565"/>
      <c r="C3" s="61" t="s">
        <v>109</v>
      </c>
      <c r="D3" s="27" t="s">
        <v>265</v>
      </c>
      <c r="E3" s="208"/>
      <c r="F3" s="208"/>
      <c r="G3" s="208"/>
      <c r="H3" s="208"/>
      <c r="I3" s="208"/>
    </row>
    <row r="4" spans="1:9" s="19" customFormat="1" ht="14.25" customHeight="1">
      <c r="A4" s="138"/>
      <c r="B4" s="275"/>
      <c r="C4" s="276"/>
      <c r="D4" s="62" t="s">
        <v>163</v>
      </c>
      <c r="E4" s="62" t="s">
        <v>164</v>
      </c>
      <c r="F4" s="588" t="s">
        <v>165</v>
      </c>
      <c r="G4" s="588" t="s">
        <v>166</v>
      </c>
      <c r="H4" s="548" t="s">
        <v>1686</v>
      </c>
      <c r="I4" s="584" t="s">
        <v>266</v>
      </c>
    </row>
    <row r="5" spans="1:9" s="19" customFormat="1" ht="14.25">
      <c r="A5" s="586"/>
      <c r="B5" s="587"/>
      <c r="C5" s="277"/>
      <c r="D5" s="63"/>
      <c r="E5" s="63"/>
      <c r="F5" s="589"/>
      <c r="G5" s="589"/>
      <c r="H5" s="589"/>
      <c r="I5" s="585"/>
    </row>
    <row r="6" spans="1:9" s="60" customFormat="1" ht="13.5">
      <c r="A6" s="64"/>
      <c r="B6" s="65"/>
      <c r="C6" s="66"/>
      <c r="D6" s="66"/>
      <c r="E6" s="66"/>
      <c r="F6" s="66"/>
      <c r="G6" s="66"/>
      <c r="H6" s="66"/>
      <c r="I6" s="66"/>
    </row>
    <row r="7" spans="1:10" s="278" customFormat="1" ht="13.5">
      <c r="A7" s="67" t="s">
        <v>267</v>
      </c>
      <c r="B7" s="68"/>
      <c r="C7" s="69">
        <v>19112</v>
      </c>
      <c r="D7" s="70">
        <v>9542</v>
      </c>
      <c r="E7" s="70">
        <v>3927</v>
      </c>
      <c r="F7" s="70">
        <v>2534</v>
      </c>
      <c r="G7" s="70">
        <v>1045</v>
      </c>
      <c r="H7" s="70">
        <v>1959</v>
      </c>
      <c r="I7" s="70">
        <v>105</v>
      </c>
      <c r="J7" s="293"/>
    </row>
    <row r="8" spans="1:10" s="278" customFormat="1" ht="13.5">
      <c r="A8" s="286" t="s">
        <v>268</v>
      </c>
      <c r="B8" s="283"/>
      <c r="C8" s="284">
        <f>SUM(C9:C11)</f>
        <v>237</v>
      </c>
      <c r="D8" s="285">
        <f aca="true" t="shared" si="0" ref="D8:I8">SUM(D9:D11)</f>
        <v>141</v>
      </c>
      <c r="E8" s="285">
        <f t="shared" si="0"/>
        <v>39</v>
      </c>
      <c r="F8" s="285">
        <f t="shared" si="0"/>
        <v>23</v>
      </c>
      <c r="G8" s="285">
        <f t="shared" si="0"/>
        <v>15</v>
      </c>
      <c r="H8" s="285">
        <f t="shared" si="0"/>
        <v>19</v>
      </c>
      <c r="I8" s="285">
        <f t="shared" si="0"/>
        <v>0</v>
      </c>
      <c r="J8" s="293"/>
    </row>
    <row r="9" spans="1:10" s="60" customFormat="1" ht="13.5">
      <c r="A9" s="71"/>
      <c r="B9" s="72" t="s">
        <v>269</v>
      </c>
      <c r="C9" s="73">
        <f>SUM(D9:I9)</f>
        <v>50</v>
      </c>
      <c r="D9" s="74">
        <v>14</v>
      </c>
      <c r="E9" s="74">
        <v>10</v>
      </c>
      <c r="F9" s="74">
        <v>6</v>
      </c>
      <c r="G9" s="74">
        <v>9</v>
      </c>
      <c r="H9" s="74">
        <v>11</v>
      </c>
      <c r="I9" s="74" t="s">
        <v>1667</v>
      </c>
      <c r="J9" s="293"/>
    </row>
    <row r="10" spans="1:10" s="60" customFormat="1" ht="13.5">
      <c r="A10" s="71"/>
      <c r="B10" s="72" t="s">
        <v>270</v>
      </c>
      <c r="C10" s="73">
        <f>SUM(D10:I10)</f>
        <v>78</v>
      </c>
      <c r="D10" s="74">
        <v>51</v>
      </c>
      <c r="E10" s="74">
        <v>14</v>
      </c>
      <c r="F10" s="74">
        <v>5</v>
      </c>
      <c r="G10" s="74">
        <v>4</v>
      </c>
      <c r="H10" s="74">
        <v>4</v>
      </c>
      <c r="I10" s="74" t="s">
        <v>1667</v>
      </c>
      <c r="J10" s="293"/>
    </row>
    <row r="11" spans="1:10" s="60" customFormat="1" ht="13.5">
      <c r="A11" s="71"/>
      <c r="B11" s="72" t="s">
        <v>271</v>
      </c>
      <c r="C11" s="73">
        <f>SUM(D11:I11)</f>
        <v>109</v>
      </c>
      <c r="D11" s="74">
        <v>76</v>
      </c>
      <c r="E11" s="74">
        <v>15</v>
      </c>
      <c r="F11" s="74">
        <v>12</v>
      </c>
      <c r="G11" s="74">
        <v>2</v>
      </c>
      <c r="H11" s="74">
        <v>4</v>
      </c>
      <c r="I11" s="74" t="s">
        <v>1667</v>
      </c>
      <c r="J11" s="293"/>
    </row>
    <row r="12" spans="1:10" s="278" customFormat="1" ht="13.5">
      <c r="A12" s="286" t="s">
        <v>272</v>
      </c>
      <c r="B12" s="283"/>
      <c r="C12" s="284">
        <f>SUM(C13:C14)</f>
        <v>143</v>
      </c>
      <c r="D12" s="285">
        <f aca="true" t="shared" si="1" ref="D12:I12">SUM(D13:D14)</f>
        <v>90</v>
      </c>
      <c r="E12" s="285">
        <f t="shared" si="1"/>
        <v>26</v>
      </c>
      <c r="F12" s="285">
        <f t="shared" si="1"/>
        <v>19</v>
      </c>
      <c r="G12" s="285">
        <f t="shared" si="1"/>
        <v>3</v>
      </c>
      <c r="H12" s="285">
        <f t="shared" si="1"/>
        <v>5</v>
      </c>
      <c r="I12" s="285">
        <f t="shared" si="1"/>
        <v>0</v>
      </c>
      <c r="J12" s="293"/>
    </row>
    <row r="13" spans="1:10" s="60" customFormat="1" ht="13.5">
      <c r="A13" s="71"/>
      <c r="B13" s="72" t="s">
        <v>273</v>
      </c>
      <c r="C13" s="73">
        <f>SUM(D13:I13)</f>
        <v>58</v>
      </c>
      <c r="D13" s="74">
        <v>33</v>
      </c>
      <c r="E13" s="74">
        <v>13</v>
      </c>
      <c r="F13" s="74">
        <v>7</v>
      </c>
      <c r="G13" s="74">
        <v>3</v>
      </c>
      <c r="H13" s="74">
        <v>2</v>
      </c>
      <c r="I13" s="74" t="s">
        <v>1667</v>
      </c>
      <c r="J13" s="293"/>
    </row>
    <row r="14" spans="1:10" s="60" customFormat="1" ht="13.5">
      <c r="A14" s="71"/>
      <c r="B14" s="72" t="s">
        <v>274</v>
      </c>
      <c r="C14" s="73">
        <f>SUM(D14:I14)</f>
        <v>85</v>
      </c>
      <c r="D14" s="74">
        <v>57</v>
      </c>
      <c r="E14" s="74">
        <v>13</v>
      </c>
      <c r="F14" s="74">
        <v>12</v>
      </c>
      <c r="G14" s="74" t="s">
        <v>1667</v>
      </c>
      <c r="H14" s="74">
        <v>3</v>
      </c>
      <c r="I14" s="74" t="s">
        <v>1667</v>
      </c>
      <c r="J14" s="293"/>
    </row>
    <row r="15" spans="1:10" s="60" customFormat="1" ht="13.5">
      <c r="A15" s="286" t="s">
        <v>275</v>
      </c>
      <c r="B15" s="283"/>
      <c r="C15" s="284">
        <f>SUM(C16:C18)</f>
        <v>242</v>
      </c>
      <c r="D15" s="285">
        <f aca="true" t="shared" si="2" ref="D15:I15">SUM(D16:D18)</f>
        <v>140</v>
      </c>
      <c r="E15" s="285">
        <f t="shared" si="2"/>
        <v>47</v>
      </c>
      <c r="F15" s="285">
        <f t="shared" si="2"/>
        <v>24</v>
      </c>
      <c r="G15" s="285">
        <f t="shared" si="2"/>
        <v>12</v>
      </c>
      <c r="H15" s="285">
        <f t="shared" si="2"/>
        <v>18</v>
      </c>
      <c r="I15" s="285">
        <f t="shared" si="2"/>
        <v>1</v>
      </c>
      <c r="J15" s="293"/>
    </row>
    <row r="16" spans="1:10" s="60" customFormat="1" ht="13.5">
      <c r="A16" s="71"/>
      <c r="B16" s="72" t="s">
        <v>276</v>
      </c>
      <c r="C16" s="73">
        <f>SUM(D16:I16)</f>
        <v>88</v>
      </c>
      <c r="D16" s="74">
        <v>40</v>
      </c>
      <c r="E16" s="74">
        <v>18</v>
      </c>
      <c r="F16" s="74">
        <v>13</v>
      </c>
      <c r="G16" s="74">
        <v>4</v>
      </c>
      <c r="H16" s="74">
        <v>12</v>
      </c>
      <c r="I16" s="74">
        <v>1</v>
      </c>
      <c r="J16" s="293"/>
    </row>
    <row r="17" spans="1:10" s="60" customFormat="1" ht="13.5">
      <c r="A17" s="71"/>
      <c r="B17" s="72" t="s">
        <v>277</v>
      </c>
      <c r="C17" s="73">
        <f aca="true" t="shared" si="3" ref="C17:C80">SUM(D17:I17)</f>
        <v>91</v>
      </c>
      <c r="D17" s="74">
        <v>56</v>
      </c>
      <c r="E17" s="74">
        <v>19</v>
      </c>
      <c r="F17" s="74">
        <v>7</v>
      </c>
      <c r="G17" s="74">
        <v>3</v>
      </c>
      <c r="H17" s="74">
        <v>6</v>
      </c>
      <c r="I17" s="74" t="s">
        <v>1667</v>
      </c>
      <c r="J17" s="293"/>
    </row>
    <row r="18" spans="1:11" s="60" customFormat="1" ht="13.5">
      <c r="A18" s="71"/>
      <c r="B18" s="72" t="s">
        <v>278</v>
      </c>
      <c r="C18" s="73">
        <f t="shared" si="3"/>
        <v>63</v>
      </c>
      <c r="D18" s="74">
        <v>44</v>
      </c>
      <c r="E18" s="74">
        <v>10</v>
      </c>
      <c r="F18" s="74">
        <v>4</v>
      </c>
      <c r="G18" s="74">
        <v>5</v>
      </c>
      <c r="H18" s="74" t="s">
        <v>1667</v>
      </c>
      <c r="I18" s="74" t="s">
        <v>1667</v>
      </c>
      <c r="J18" s="293"/>
      <c r="K18" s="380"/>
    </row>
    <row r="19" spans="1:10" s="278" customFormat="1" ht="13.5">
      <c r="A19" s="286" t="s">
        <v>279</v>
      </c>
      <c r="B19" s="283"/>
      <c r="C19" s="284">
        <f>SUM(C20:C24)</f>
        <v>632</v>
      </c>
      <c r="D19" s="285">
        <f aca="true" t="shared" si="4" ref="D19:I19">SUM(D20:D24)</f>
        <v>411</v>
      </c>
      <c r="E19" s="285">
        <f t="shared" si="4"/>
        <v>133</v>
      </c>
      <c r="F19" s="285">
        <f t="shared" si="4"/>
        <v>51</v>
      </c>
      <c r="G19" s="285">
        <f t="shared" si="4"/>
        <v>17</v>
      </c>
      <c r="H19" s="285">
        <f t="shared" si="4"/>
        <v>17</v>
      </c>
      <c r="I19" s="285">
        <f t="shared" si="4"/>
        <v>3</v>
      </c>
      <c r="J19" s="293"/>
    </row>
    <row r="20" spans="1:10" s="60" customFormat="1" ht="13.5">
      <c r="A20" s="71"/>
      <c r="B20" s="72" t="s">
        <v>280</v>
      </c>
      <c r="C20" s="73">
        <f t="shared" si="3"/>
        <v>120</v>
      </c>
      <c r="D20" s="74">
        <v>75</v>
      </c>
      <c r="E20" s="74">
        <v>30</v>
      </c>
      <c r="F20" s="74">
        <v>11</v>
      </c>
      <c r="G20" s="74">
        <v>2</v>
      </c>
      <c r="H20" s="74">
        <v>2</v>
      </c>
      <c r="I20" s="74" t="s">
        <v>1667</v>
      </c>
      <c r="J20" s="293"/>
    </row>
    <row r="21" spans="1:10" s="60" customFormat="1" ht="13.5">
      <c r="A21" s="71"/>
      <c r="B21" s="72" t="s">
        <v>281</v>
      </c>
      <c r="C21" s="73">
        <f t="shared" si="3"/>
        <v>151</v>
      </c>
      <c r="D21" s="74">
        <v>107</v>
      </c>
      <c r="E21" s="74">
        <v>28</v>
      </c>
      <c r="F21" s="74">
        <v>12</v>
      </c>
      <c r="G21" s="74">
        <v>3</v>
      </c>
      <c r="H21" s="74">
        <v>1</v>
      </c>
      <c r="I21" s="74" t="s">
        <v>1667</v>
      </c>
      <c r="J21" s="293"/>
    </row>
    <row r="22" spans="1:10" s="60" customFormat="1" ht="13.5">
      <c r="A22" s="71"/>
      <c r="B22" s="72" t="s">
        <v>282</v>
      </c>
      <c r="C22" s="73">
        <f t="shared" si="3"/>
        <v>154</v>
      </c>
      <c r="D22" s="74">
        <v>99</v>
      </c>
      <c r="E22" s="74">
        <v>30</v>
      </c>
      <c r="F22" s="74">
        <v>11</v>
      </c>
      <c r="G22" s="74">
        <v>6</v>
      </c>
      <c r="H22" s="74">
        <v>7</v>
      </c>
      <c r="I22" s="74">
        <v>1</v>
      </c>
      <c r="J22" s="293"/>
    </row>
    <row r="23" spans="1:10" s="60" customFormat="1" ht="13.5">
      <c r="A23" s="71"/>
      <c r="B23" s="72" t="s">
        <v>283</v>
      </c>
      <c r="C23" s="73">
        <f t="shared" si="3"/>
        <v>132</v>
      </c>
      <c r="D23" s="74">
        <v>81</v>
      </c>
      <c r="E23" s="74">
        <v>33</v>
      </c>
      <c r="F23" s="74">
        <v>11</v>
      </c>
      <c r="G23" s="74">
        <v>3</v>
      </c>
      <c r="H23" s="74">
        <v>2</v>
      </c>
      <c r="I23" s="74">
        <v>2</v>
      </c>
      <c r="J23" s="293"/>
    </row>
    <row r="24" spans="1:10" s="60" customFormat="1" ht="13.5">
      <c r="A24" s="71"/>
      <c r="B24" s="72" t="s">
        <v>284</v>
      </c>
      <c r="C24" s="73">
        <f t="shared" si="3"/>
        <v>75</v>
      </c>
      <c r="D24" s="74">
        <v>49</v>
      </c>
      <c r="E24" s="74">
        <v>12</v>
      </c>
      <c r="F24" s="74">
        <v>6</v>
      </c>
      <c r="G24" s="74">
        <v>3</v>
      </c>
      <c r="H24" s="74">
        <v>5</v>
      </c>
      <c r="I24" s="74" t="s">
        <v>1667</v>
      </c>
      <c r="J24" s="293"/>
    </row>
    <row r="25" spans="1:10" s="278" customFormat="1" ht="13.5">
      <c r="A25" s="286" t="s">
        <v>285</v>
      </c>
      <c r="B25" s="283"/>
      <c r="C25" s="284">
        <f>SUM(C26:C29)</f>
        <v>228</v>
      </c>
      <c r="D25" s="285">
        <f aca="true" t="shared" si="5" ref="D25:I25">SUM(D26:D29)</f>
        <v>135</v>
      </c>
      <c r="E25" s="285">
        <f t="shared" si="5"/>
        <v>43</v>
      </c>
      <c r="F25" s="285">
        <f t="shared" si="5"/>
        <v>29</v>
      </c>
      <c r="G25" s="285">
        <f t="shared" si="5"/>
        <v>9</v>
      </c>
      <c r="H25" s="285">
        <f t="shared" si="5"/>
        <v>11</v>
      </c>
      <c r="I25" s="285">
        <f t="shared" si="5"/>
        <v>1</v>
      </c>
      <c r="J25" s="293"/>
    </row>
    <row r="26" spans="1:10" s="60" customFormat="1" ht="13.5">
      <c r="A26" s="71"/>
      <c r="B26" s="72" t="s">
        <v>286</v>
      </c>
      <c r="C26" s="73">
        <f t="shared" si="3"/>
        <v>68</v>
      </c>
      <c r="D26" s="74">
        <v>44</v>
      </c>
      <c r="E26" s="74">
        <v>13</v>
      </c>
      <c r="F26" s="74">
        <v>10</v>
      </c>
      <c r="G26" s="74" t="s">
        <v>1667</v>
      </c>
      <c r="H26" s="74">
        <v>1</v>
      </c>
      <c r="I26" s="74" t="s">
        <v>1667</v>
      </c>
      <c r="J26" s="293"/>
    </row>
    <row r="27" spans="1:10" s="60" customFormat="1" ht="13.5">
      <c r="A27" s="71"/>
      <c r="B27" s="72" t="s">
        <v>287</v>
      </c>
      <c r="C27" s="73">
        <f t="shared" si="3"/>
        <v>83</v>
      </c>
      <c r="D27" s="74">
        <v>52</v>
      </c>
      <c r="E27" s="74">
        <v>16</v>
      </c>
      <c r="F27" s="74">
        <v>7</v>
      </c>
      <c r="G27" s="74">
        <v>4</v>
      </c>
      <c r="H27" s="74">
        <v>4</v>
      </c>
      <c r="I27" s="74" t="s">
        <v>1667</v>
      </c>
      <c r="J27" s="293"/>
    </row>
    <row r="28" spans="1:10" s="60" customFormat="1" ht="13.5">
      <c r="A28" s="71"/>
      <c r="B28" s="72" t="s">
        <v>288</v>
      </c>
      <c r="C28" s="73">
        <f t="shared" si="3"/>
        <v>52</v>
      </c>
      <c r="D28" s="74">
        <v>26</v>
      </c>
      <c r="E28" s="74">
        <v>10</v>
      </c>
      <c r="F28" s="74">
        <v>8</v>
      </c>
      <c r="G28" s="74">
        <v>4</v>
      </c>
      <c r="H28" s="74">
        <v>4</v>
      </c>
      <c r="I28" s="74" t="s">
        <v>1667</v>
      </c>
      <c r="J28" s="293"/>
    </row>
    <row r="29" spans="1:10" s="60" customFormat="1" ht="13.5">
      <c r="A29" s="71"/>
      <c r="B29" s="72" t="s">
        <v>289</v>
      </c>
      <c r="C29" s="73">
        <f t="shared" si="3"/>
        <v>25</v>
      </c>
      <c r="D29" s="74">
        <v>13</v>
      </c>
      <c r="E29" s="74">
        <v>4</v>
      </c>
      <c r="F29" s="74">
        <v>4</v>
      </c>
      <c r="G29" s="74">
        <v>1</v>
      </c>
      <c r="H29" s="74">
        <v>2</v>
      </c>
      <c r="I29" s="74">
        <v>1</v>
      </c>
      <c r="J29" s="293"/>
    </row>
    <row r="30" spans="1:10" s="278" customFormat="1" ht="13.5">
      <c r="A30" s="286" t="s">
        <v>290</v>
      </c>
      <c r="B30" s="283"/>
      <c r="C30" s="284">
        <f>SUM(C31:C34)</f>
        <v>231</v>
      </c>
      <c r="D30" s="285">
        <f aca="true" t="shared" si="6" ref="D30:I30">SUM(D31:D34)</f>
        <v>148</v>
      </c>
      <c r="E30" s="285">
        <f t="shared" si="6"/>
        <v>50</v>
      </c>
      <c r="F30" s="285">
        <f t="shared" si="6"/>
        <v>20</v>
      </c>
      <c r="G30" s="285">
        <f t="shared" si="6"/>
        <v>9</v>
      </c>
      <c r="H30" s="285">
        <f t="shared" si="6"/>
        <v>4</v>
      </c>
      <c r="I30" s="285">
        <f t="shared" si="6"/>
        <v>0</v>
      </c>
      <c r="J30" s="293"/>
    </row>
    <row r="31" spans="1:10" s="60" customFormat="1" ht="13.5">
      <c r="A31" s="71"/>
      <c r="B31" s="72" t="s">
        <v>291</v>
      </c>
      <c r="C31" s="73">
        <f t="shared" si="3"/>
        <v>44</v>
      </c>
      <c r="D31" s="74">
        <v>33</v>
      </c>
      <c r="E31" s="74">
        <v>8</v>
      </c>
      <c r="F31" s="74">
        <v>2</v>
      </c>
      <c r="G31" s="74">
        <v>1</v>
      </c>
      <c r="H31" s="74" t="s">
        <v>1667</v>
      </c>
      <c r="I31" s="74" t="s">
        <v>1667</v>
      </c>
      <c r="J31" s="293"/>
    </row>
    <row r="32" spans="1:10" s="60" customFormat="1" ht="13.5">
      <c r="A32" s="71"/>
      <c r="B32" s="72" t="s">
        <v>292</v>
      </c>
      <c r="C32" s="73">
        <f t="shared" si="3"/>
        <v>84</v>
      </c>
      <c r="D32" s="74">
        <v>53</v>
      </c>
      <c r="E32" s="74">
        <v>19</v>
      </c>
      <c r="F32" s="74">
        <v>7</v>
      </c>
      <c r="G32" s="74">
        <v>4</v>
      </c>
      <c r="H32" s="74">
        <v>1</v>
      </c>
      <c r="I32" s="74" t="s">
        <v>1667</v>
      </c>
      <c r="J32" s="293"/>
    </row>
    <row r="33" spans="1:10" s="60" customFormat="1" ht="13.5">
      <c r="A33" s="71"/>
      <c r="B33" s="72" t="s">
        <v>293</v>
      </c>
      <c r="C33" s="73">
        <f t="shared" si="3"/>
        <v>63</v>
      </c>
      <c r="D33" s="74">
        <v>39</v>
      </c>
      <c r="E33" s="74">
        <v>16</v>
      </c>
      <c r="F33" s="74">
        <v>4</v>
      </c>
      <c r="G33" s="74">
        <v>3</v>
      </c>
      <c r="H33" s="74">
        <v>1</v>
      </c>
      <c r="I33" s="74" t="s">
        <v>1667</v>
      </c>
      <c r="J33" s="293"/>
    </row>
    <row r="34" spans="1:10" s="60" customFormat="1" ht="13.5">
      <c r="A34" s="71"/>
      <c r="B34" s="72" t="s">
        <v>294</v>
      </c>
      <c r="C34" s="73">
        <f t="shared" si="3"/>
        <v>40</v>
      </c>
      <c r="D34" s="74">
        <v>23</v>
      </c>
      <c r="E34" s="74">
        <v>7</v>
      </c>
      <c r="F34" s="74">
        <v>7</v>
      </c>
      <c r="G34" s="74">
        <v>1</v>
      </c>
      <c r="H34" s="74">
        <v>2</v>
      </c>
      <c r="I34" s="74" t="s">
        <v>1667</v>
      </c>
      <c r="J34" s="293"/>
    </row>
    <row r="35" spans="1:10" s="278" customFormat="1" ht="13.5">
      <c r="A35" s="286" t="s">
        <v>295</v>
      </c>
      <c r="B35" s="283"/>
      <c r="C35" s="284">
        <f>SUM(C36:C39)</f>
        <v>376</v>
      </c>
      <c r="D35" s="285">
        <f aca="true" t="shared" si="7" ref="D35:I35">SUM(D36:D39)</f>
        <v>240</v>
      </c>
      <c r="E35" s="285">
        <f t="shared" si="7"/>
        <v>65</v>
      </c>
      <c r="F35" s="285">
        <f t="shared" si="7"/>
        <v>34</v>
      </c>
      <c r="G35" s="285">
        <f t="shared" si="7"/>
        <v>12</v>
      </c>
      <c r="H35" s="285">
        <f t="shared" si="7"/>
        <v>24</v>
      </c>
      <c r="I35" s="285">
        <f t="shared" si="7"/>
        <v>1</v>
      </c>
      <c r="J35" s="293"/>
    </row>
    <row r="36" spans="1:10" s="60" customFormat="1" ht="13.5">
      <c r="A36" s="71"/>
      <c r="B36" s="72" t="s">
        <v>296</v>
      </c>
      <c r="C36" s="73">
        <f t="shared" si="3"/>
        <v>96</v>
      </c>
      <c r="D36" s="74">
        <v>61</v>
      </c>
      <c r="E36" s="74">
        <v>16</v>
      </c>
      <c r="F36" s="74">
        <v>10</v>
      </c>
      <c r="G36" s="74">
        <v>3</v>
      </c>
      <c r="H36" s="74">
        <v>5</v>
      </c>
      <c r="I36" s="74">
        <v>1</v>
      </c>
      <c r="J36" s="293"/>
    </row>
    <row r="37" spans="1:10" s="60" customFormat="1" ht="13.5">
      <c r="A37" s="71"/>
      <c r="B37" s="72" t="s">
        <v>297</v>
      </c>
      <c r="C37" s="73">
        <f t="shared" si="3"/>
        <v>105</v>
      </c>
      <c r="D37" s="74">
        <v>74</v>
      </c>
      <c r="E37" s="74">
        <v>15</v>
      </c>
      <c r="F37" s="74">
        <v>9</v>
      </c>
      <c r="G37" s="74">
        <v>2</v>
      </c>
      <c r="H37" s="74">
        <v>5</v>
      </c>
      <c r="I37" s="74" t="s">
        <v>1667</v>
      </c>
      <c r="J37" s="293"/>
    </row>
    <row r="38" spans="1:10" s="60" customFormat="1" ht="13.5">
      <c r="A38" s="71"/>
      <c r="B38" s="72" t="s">
        <v>298</v>
      </c>
      <c r="C38" s="73">
        <f t="shared" si="3"/>
        <v>116</v>
      </c>
      <c r="D38" s="74">
        <v>73</v>
      </c>
      <c r="E38" s="74">
        <v>18</v>
      </c>
      <c r="F38" s="74">
        <v>12</v>
      </c>
      <c r="G38" s="74">
        <v>6</v>
      </c>
      <c r="H38" s="74">
        <v>7</v>
      </c>
      <c r="I38" s="74" t="s">
        <v>1667</v>
      </c>
      <c r="J38" s="293"/>
    </row>
    <row r="39" spans="1:10" s="60" customFormat="1" ht="13.5">
      <c r="A39" s="71"/>
      <c r="B39" s="72" t="s">
        <v>299</v>
      </c>
      <c r="C39" s="73">
        <f t="shared" si="3"/>
        <v>59</v>
      </c>
      <c r="D39" s="74">
        <v>32</v>
      </c>
      <c r="E39" s="74">
        <v>16</v>
      </c>
      <c r="F39" s="74">
        <v>3</v>
      </c>
      <c r="G39" s="74">
        <v>1</v>
      </c>
      <c r="H39" s="74">
        <v>7</v>
      </c>
      <c r="I39" s="74" t="s">
        <v>1667</v>
      </c>
      <c r="J39" s="293"/>
    </row>
    <row r="40" spans="1:10" s="278" customFormat="1" ht="13.5">
      <c r="A40" s="286" t="s">
        <v>300</v>
      </c>
      <c r="B40" s="283"/>
      <c r="C40" s="284">
        <f t="shared" si="3"/>
        <v>95</v>
      </c>
      <c r="D40" s="287">
        <v>67</v>
      </c>
      <c r="E40" s="287">
        <v>13</v>
      </c>
      <c r="F40" s="287">
        <v>8</v>
      </c>
      <c r="G40" s="287">
        <v>5</v>
      </c>
      <c r="H40" s="287">
        <v>2</v>
      </c>
      <c r="I40" s="287" t="s">
        <v>1667</v>
      </c>
      <c r="J40" s="293"/>
    </row>
    <row r="41" spans="1:10" s="278" customFormat="1" ht="13.5">
      <c r="A41" s="286" t="s">
        <v>301</v>
      </c>
      <c r="B41" s="283"/>
      <c r="C41" s="284">
        <f>SUM(C42:C43)</f>
        <v>180</v>
      </c>
      <c r="D41" s="285">
        <f aca="true" t="shared" si="8" ref="D41:I41">SUM(D42:D43)</f>
        <v>68</v>
      </c>
      <c r="E41" s="285">
        <f t="shared" si="8"/>
        <v>42</v>
      </c>
      <c r="F41" s="285">
        <f t="shared" si="8"/>
        <v>34</v>
      </c>
      <c r="G41" s="285">
        <f t="shared" si="8"/>
        <v>11</v>
      </c>
      <c r="H41" s="285">
        <f t="shared" si="8"/>
        <v>25</v>
      </c>
      <c r="I41" s="285">
        <f t="shared" si="8"/>
        <v>0</v>
      </c>
      <c r="J41" s="293"/>
    </row>
    <row r="42" spans="1:10" s="60" customFormat="1" ht="13.5">
      <c r="A42" s="71"/>
      <c r="B42" s="72" t="s">
        <v>302</v>
      </c>
      <c r="C42" s="73">
        <f t="shared" si="3"/>
        <v>132</v>
      </c>
      <c r="D42" s="74">
        <v>54</v>
      </c>
      <c r="E42" s="74">
        <v>28</v>
      </c>
      <c r="F42" s="74">
        <v>26</v>
      </c>
      <c r="G42" s="74">
        <v>8</v>
      </c>
      <c r="H42" s="74">
        <v>16</v>
      </c>
      <c r="I42" s="74" t="s">
        <v>1667</v>
      </c>
      <c r="J42" s="293"/>
    </row>
    <row r="43" spans="1:10" s="60" customFormat="1" ht="13.5">
      <c r="A43" s="71"/>
      <c r="B43" s="72" t="s">
        <v>303</v>
      </c>
      <c r="C43" s="73">
        <f t="shared" si="3"/>
        <v>48</v>
      </c>
      <c r="D43" s="74">
        <v>14</v>
      </c>
      <c r="E43" s="74">
        <v>14</v>
      </c>
      <c r="F43" s="74">
        <v>8</v>
      </c>
      <c r="G43" s="74">
        <v>3</v>
      </c>
      <c r="H43" s="74">
        <v>9</v>
      </c>
      <c r="I43" s="74" t="s">
        <v>1667</v>
      </c>
      <c r="J43" s="293"/>
    </row>
    <row r="44" spans="1:10" s="278" customFormat="1" ht="13.5">
      <c r="A44" s="286" t="s">
        <v>304</v>
      </c>
      <c r="B44" s="283"/>
      <c r="C44" s="284">
        <f>SUM(C45:C46)</f>
        <v>234</v>
      </c>
      <c r="D44" s="285">
        <f aca="true" t="shared" si="9" ref="D44:I44">SUM(D45:D46)</f>
        <v>123</v>
      </c>
      <c r="E44" s="285">
        <f t="shared" si="9"/>
        <v>53</v>
      </c>
      <c r="F44" s="285">
        <f t="shared" si="9"/>
        <v>23</v>
      </c>
      <c r="G44" s="285">
        <f t="shared" si="9"/>
        <v>13</v>
      </c>
      <c r="H44" s="285">
        <f t="shared" si="9"/>
        <v>22</v>
      </c>
      <c r="I44" s="285">
        <f t="shared" si="9"/>
        <v>0</v>
      </c>
      <c r="J44" s="293"/>
    </row>
    <row r="45" spans="1:10" s="290" customFormat="1" ht="13.5">
      <c r="A45" s="288"/>
      <c r="B45" s="289" t="s">
        <v>305</v>
      </c>
      <c r="C45" s="73">
        <f t="shared" si="3"/>
        <v>80</v>
      </c>
      <c r="D45" s="281">
        <v>39</v>
      </c>
      <c r="E45" s="281">
        <v>15</v>
      </c>
      <c r="F45" s="281">
        <v>12</v>
      </c>
      <c r="G45" s="281">
        <v>4</v>
      </c>
      <c r="H45" s="281">
        <v>10</v>
      </c>
      <c r="I45" s="281" t="s">
        <v>1667</v>
      </c>
      <c r="J45" s="293"/>
    </row>
    <row r="46" spans="1:10" s="60" customFormat="1" ht="13.5">
      <c r="A46" s="71"/>
      <c r="B46" s="72" t="s">
        <v>306</v>
      </c>
      <c r="C46" s="73">
        <f t="shared" si="3"/>
        <v>154</v>
      </c>
      <c r="D46" s="74">
        <v>84</v>
      </c>
      <c r="E46" s="74">
        <v>38</v>
      </c>
      <c r="F46" s="74">
        <v>11</v>
      </c>
      <c r="G46" s="74">
        <v>9</v>
      </c>
      <c r="H46" s="74">
        <v>12</v>
      </c>
      <c r="I46" s="74" t="s">
        <v>1667</v>
      </c>
      <c r="J46" s="293"/>
    </row>
    <row r="47" spans="1:10" s="278" customFormat="1" ht="13.5">
      <c r="A47" s="286" t="s">
        <v>307</v>
      </c>
      <c r="B47" s="283"/>
      <c r="C47" s="284">
        <f>SUM(C48:C49)</f>
        <v>97</v>
      </c>
      <c r="D47" s="285">
        <f aca="true" t="shared" si="10" ref="D47:I47">SUM(D48:D49)</f>
        <v>51</v>
      </c>
      <c r="E47" s="285">
        <f t="shared" si="10"/>
        <v>19</v>
      </c>
      <c r="F47" s="285">
        <f t="shared" si="10"/>
        <v>15</v>
      </c>
      <c r="G47" s="285">
        <f t="shared" si="10"/>
        <v>3</v>
      </c>
      <c r="H47" s="285">
        <f t="shared" si="10"/>
        <v>9</v>
      </c>
      <c r="I47" s="285">
        <f t="shared" si="10"/>
        <v>0</v>
      </c>
      <c r="J47" s="293"/>
    </row>
    <row r="48" spans="1:10" s="60" customFormat="1" ht="13.5">
      <c r="A48" s="71"/>
      <c r="B48" s="72" t="s">
        <v>308</v>
      </c>
      <c r="C48" s="73">
        <f t="shared" si="3"/>
        <v>75</v>
      </c>
      <c r="D48" s="74">
        <v>42</v>
      </c>
      <c r="E48" s="74">
        <v>14</v>
      </c>
      <c r="F48" s="74">
        <v>13</v>
      </c>
      <c r="G48" s="74">
        <v>3</v>
      </c>
      <c r="H48" s="74">
        <v>3</v>
      </c>
      <c r="I48" s="74" t="s">
        <v>1667</v>
      </c>
      <c r="J48" s="293"/>
    </row>
    <row r="49" spans="1:10" s="60" customFormat="1" ht="13.5">
      <c r="A49" s="71"/>
      <c r="B49" s="72" t="s">
        <v>309</v>
      </c>
      <c r="C49" s="73">
        <f t="shared" si="3"/>
        <v>22</v>
      </c>
      <c r="D49" s="74">
        <v>9</v>
      </c>
      <c r="E49" s="74">
        <v>5</v>
      </c>
      <c r="F49" s="74">
        <v>2</v>
      </c>
      <c r="G49" s="74" t="s">
        <v>1667</v>
      </c>
      <c r="H49" s="74">
        <v>6</v>
      </c>
      <c r="I49" s="74" t="s">
        <v>1667</v>
      </c>
      <c r="J49" s="293"/>
    </row>
    <row r="50" spans="1:10" s="278" customFormat="1" ht="13.5">
      <c r="A50" s="286" t="s">
        <v>310</v>
      </c>
      <c r="B50" s="283"/>
      <c r="C50" s="284">
        <f>SUM(C51:C52)</f>
        <v>299</v>
      </c>
      <c r="D50" s="285">
        <f aca="true" t="shared" si="11" ref="D50:I50">SUM(D51:D52)</f>
        <v>159</v>
      </c>
      <c r="E50" s="285">
        <f t="shared" si="11"/>
        <v>60</v>
      </c>
      <c r="F50" s="285">
        <f t="shared" si="11"/>
        <v>31</v>
      </c>
      <c r="G50" s="285">
        <f t="shared" si="11"/>
        <v>16</v>
      </c>
      <c r="H50" s="285">
        <f t="shared" si="11"/>
        <v>32</v>
      </c>
      <c r="I50" s="285">
        <f t="shared" si="11"/>
        <v>1</v>
      </c>
      <c r="J50" s="293"/>
    </row>
    <row r="51" spans="1:10" s="60" customFormat="1" ht="13.5">
      <c r="A51" s="71"/>
      <c r="B51" s="72" t="s">
        <v>311</v>
      </c>
      <c r="C51" s="73">
        <f t="shared" si="3"/>
        <v>121</v>
      </c>
      <c r="D51" s="74">
        <v>61</v>
      </c>
      <c r="E51" s="74">
        <v>31</v>
      </c>
      <c r="F51" s="74">
        <v>10</v>
      </c>
      <c r="G51" s="74">
        <v>9</v>
      </c>
      <c r="H51" s="74">
        <v>10</v>
      </c>
      <c r="I51" s="74" t="s">
        <v>1667</v>
      </c>
      <c r="J51" s="293"/>
    </row>
    <row r="52" spans="1:10" s="60" customFormat="1" ht="13.5">
      <c r="A52" s="71"/>
      <c r="B52" s="72" t="s">
        <v>312</v>
      </c>
      <c r="C52" s="73">
        <f t="shared" si="3"/>
        <v>178</v>
      </c>
      <c r="D52" s="74">
        <v>98</v>
      </c>
      <c r="E52" s="74">
        <v>29</v>
      </c>
      <c r="F52" s="74">
        <v>21</v>
      </c>
      <c r="G52" s="74">
        <v>7</v>
      </c>
      <c r="H52" s="74">
        <v>22</v>
      </c>
      <c r="I52" s="74">
        <v>1</v>
      </c>
      <c r="J52" s="293"/>
    </row>
    <row r="53" spans="1:10" s="278" customFormat="1" ht="13.5">
      <c r="A53" s="286" t="s">
        <v>313</v>
      </c>
      <c r="B53" s="283"/>
      <c r="C53" s="284">
        <f t="shared" si="3"/>
        <v>135</v>
      </c>
      <c r="D53" s="287">
        <v>57</v>
      </c>
      <c r="E53" s="287">
        <v>20</v>
      </c>
      <c r="F53" s="287">
        <v>30</v>
      </c>
      <c r="G53" s="287">
        <v>4</v>
      </c>
      <c r="H53" s="287">
        <v>22</v>
      </c>
      <c r="I53" s="287">
        <v>2</v>
      </c>
      <c r="J53" s="293"/>
    </row>
    <row r="54" spans="1:10" s="278" customFormat="1" ht="13.5">
      <c r="A54" s="286" t="s">
        <v>314</v>
      </c>
      <c r="B54" s="283"/>
      <c r="C54" s="284">
        <f>SUM(C55:C56)</f>
        <v>296</v>
      </c>
      <c r="D54" s="285">
        <f aca="true" t="shared" si="12" ref="D54:I54">SUM(D55:D56)</f>
        <v>149</v>
      </c>
      <c r="E54" s="285">
        <f t="shared" si="12"/>
        <v>74</v>
      </c>
      <c r="F54" s="285">
        <f t="shared" si="12"/>
        <v>32</v>
      </c>
      <c r="G54" s="285">
        <f t="shared" si="12"/>
        <v>21</v>
      </c>
      <c r="H54" s="285">
        <f t="shared" si="12"/>
        <v>19</v>
      </c>
      <c r="I54" s="285">
        <f t="shared" si="12"/>
        <v>1</v>
      </c>
      <c r="J54" s="293"/>
    </row>
    <row r="55" spans="1:10" s="60" customFormat="1" ht="13.5">
      <c r="A55" s="71"/>
      <c r="B55" s="72" t="s">
        <v>315</v>
      </c>
      <c r="C55" s="73">
        <f t="shared" si="3"/>
        <v>174</v>
      </c>
      <c r="D55" s="74">
        <v>93</v>
      </c>
      <c r="E55" s="74">
        <v>42</v>
      </c>
      <c r="F55" s="74">
        <v>15</v>
      </c>
      <c r="G55" s="74">
        <v>13</v>
      </c>
      <c r="H55" s="74">
        <v>10</v>
      </c>
      <c r="I55" s="74">
        <v>1</v>
      </c>
      <c r="J55" s="293"/>
    </row>
    <row r="56" spans="1:10" s="60" customFormat="1" ht="13.5">
      <c r="A56" s="71"/>
      <c r="B56" s="72" t="s">
        <v>316</v>
      </c>
      <c r="C56" s="73">
        <f t="shared" si="3"/>
        <v>122</v>
      </c>
      <c r="D56" s="74">
        <v>56</v>
      </c>
      <c r="E56" s="74">
        <v>32</v>
      </c>
      <c r="F56" s="74">
        <v>17</v>
      </c>
      <c r="G56" s="74">
        <v>8</v>
      </c>
      <c r="H56" s="74">
        <v>9</v>
      </c>
      <c r="I56" s="74" t="s">
        <v>1667</v>
      </c>
      <c r="J56" s="293"/>
    </row>
    <row r="57" spans="1:10" s="278" customFormat="1" ht="13.5">
      <c r="A57" s="286" t="s">
        <v>317</v>
      </c>
      <c r="B57" s="283"/>
      <c r="C57" s="284">
        <f>SUM(C58:C59)</f>
        <v>410</v>
      </c>
      <c r="D57" s="285">
        <f aca="true" t="shared" si="13" ref="D57:I57">SUM(D58:D59)</f>
        <v>207</v>
      </c>
      <c r="E57" s="285">
        <f t="shared" si="13"/>
        <v>103</v>
      </c>
      <c r="F57" s="285">
        <f t="shared" si="13"/>
        <v>52</v>
      </c>
      <c r="G57" s="285">
        <f t="shared" si="13"/>
        <v>15</v>
      </c>
      <c r="H57" s="285">
        <f t="shared" si="13"/>
        <v>29</v>
      </c>
      <c r="I57" s="285">
        <f t="shared" si="13"/>
        <v>4</v>
      </c>
      <c r="J57" s="293"/>
    </row>
    <row r="58" spans="1:10" s="60" customFormat="1" ht="13.5">
      <c r="A58" s="71"/>
      <c r="B58" s="72" t="s">
        <v>318</v>
      </c>
      <c r="C58" s="73">
        <f t="shared" si="3"/>
        <v>321</v>
      </c>
      <c r="D58" s="74">
        <v>169</v>
      </c>
      <c r="E58" s="74">
        <v>80</v>
      </c>
      <c r="F58" s="74">
        <v>41</v>
      </c>
      <c r="G58" s="74">
        <v>12</v>
      </c>
      <c r="H58" s="74">
        <v>15</v>
      </c>
      <c r="I58" s="74">
        <v>4</v>
      </c>
      <c r="J58" s="293"/>
    </row>
    <row r="59" spans="1:10" s="60" customFormat="1" ht="13.5">
      <c r="A59" s="71"/>
      <c r="B59" s="72" t="s">
        <v>319</v>
      </c>
      <c r="C59" s="73">
        <f t="shared" si="3"/>
        <v>89</v>
      </c>
      <c r="D59" s="74">
        <v>38</v>
      </c>
      <c r="E59" s="74">
        <v>23</v>
      </c>
      <c r="F59" s="74">
        <v>11</v>
      </c>
      <c r="G59" s="74">
        <v>3</v>
      </c>
      <c r="H59" s="74">
        <v>14</v>
      </c>
      <c r="I59" s="74" t="s">
        <v>1667</v>
      </c>
      <c r="J59" s="293"/>
    </row>
    <row r="60" spans="1:10" s="278" customFormat="1" ht="13.5">
      <c r="A60" s="286" t="s">
        <v>320</v>
      </c>
      <c r="B60" s="283"/>
      <c r="C60" s="284">
        <f>SUM(C61:C63)</f>
        <v>248</v>
      </c>
      <c r="D60" s="285">
        <f aca="true" t="shared" si="14" ref="D60:I60">SUM(D61:D63)</f>
        <v>156</v>
      </c>
      <c r="E60" s="285">
        <f t="shared" si="14"/>
        <v>50</v>
      </c>
      <c r="F60" s="285">
        <f t="shared" si="14"/>
        <v>23</v>
      </c>
      <c r="G60" s="285">
        <f t="shared" si="14"/>
        <v>8</v>
      </c>
      <c r="H60" s="285">
        <f t="shared" si="14"/>
        <v>10</v>
      </c>
      <c r="I60" s="285">
        <f t="shared" si="14"/>
        <v>1</v>
      </c>
      <c r="J60" s="293"/>
    </row>
    <row r="61" spans="1:10" s="60" customFormat="1" ht="13.5">
      <c r="A61" s="71"/>
      <c r="B61" s="72" t="s">
        <v>321</v>
      </c>
      <c r="C61" s="73">
        <f t="shared" si="3"/>
        <v>88</v>
      </c>
      <c r="D61" s="74">
        <v>54</v>
      </c>
      <c r="E61" s="74">
        <v>15</v>
      </c>
      <c r="F61" s="74">
        <v>14</v>
      </c>
      <c r="G61" s="74">
        <v>2</v>
      </c>
      <c r="H61" s="74">
        <v>3</v>
      </c>
      <c r="I61" s="74" t="s">
        <v>1667</v>
      </c>
      <c r="J61" s="293"/>
    </row>
    <row r="62" spans="1:10" s="60" customFormat="1" ht="13.5">
      <c r="A62" s="71"/>
      <c r="B62" s="72" t="s">
        <v>322</v>
      </c>
      <c r="C62" s="73">
        <f t="shared" si="3"/>
        <v>37</v>
      </c>
      <c r="D62" s="74">
        <v>27</v>
      </c>
      <c r="E62" s="74">
        <v>6</v>
      </c>
      <c r="F62" s="74">
        <v>1</v>
      </c>
      <c r="G62" s="74">
        <v>1</v>
      </c>
      <c r="H62" s="74">
        <v>2</v>
      </c>
      <c r="I62" s="74" t="s">
        <v>1667</v>
      </c>
      <c r="J62" s="293"/>
    </row>
    <row r="63" spans="1:10" s="60" customFormat="1" ht="13.5">
      <c r="A63" s="71"/>
      <c r="B63" s="72" t="s">
        <v>323</v>
      </c>
      <c r="C63" s="73">
        <f t="shared" si="3"/>
        <v>123</v>
      </c>
      <c r="D63" s="74">
        <v>75</v>
      </c>
      <c r="E63" s="74">
        <v>29</v>
      </c>
      <c r="F63" s="74">
        <v>8</v>
      </c>
      <c r="G63" s="74">
        <v>5</v>
      </c>
      <c r="H63" s="74">
        <v>5</v>
      </c>
      <c r="I63" s="74">
        <v>1</v>
      </c>
      <c r="J63" s="293"/>
    </row>
    <row r="64" spans="1:10" s="278" customFormat="1" ht="13.5">
      <c r="A64" s="286" t="s">
        <v>324</v>
      </c>
      <c r="B64" s="283"/>
      <c r="C64" s="284">
        <f>SUM(C65:C67)</f>
        <v>152</v>
      </c>
      <c r="D64" s="285">
        <f aca="true" t="shared" si="15" ref="D64:I64">SUM(D65:D67)</f>
        <v>96</v>
      </c>
      <c r="E64" s="285">
        <f t="shared" si="15"/>
        <v>31</v>
      </c>
      <c r="F64" s="285">
        <f t="shared" si="15"/>
        <v>20</v>
      </c>
      <c r="G64" s="285">
        <f t="shared" si="15"/>
        <v>2</v>
      </c>
      <c r="H64" s="285">
        <f t="shared" si="15"/>
        <v>3</v>
      </c>
      <c r="I64" s="285">
        <f t="shared" si="15"/>
        <v>0</v>
      </c>
      <c r="J64" s="293"/>
    </row>
    <row r="65" spans="1:10" s="60" customFormat="1" ht="13.5">
      <c r="A65" s="71"/>
      <c r="B65" s="72" t="s">
        <v>325</v>
      </c>
      <c r="C65" s="73">
        <f t="shared" si="3"/>
        <v>58</v>
      </c>
      <c r="D65" s="74">
        <v>39</v>
      </c>
      <c r="E65" s="74">
        <v>16</v>
      </c>
      <c r="F65" s="74">
        <v>3</v>
      </c>
      <c r="G65" s="74" t="s">
        <v>1667</v>
      </c>
      <c r="H65" s="74" t="s">
        <v>1667</v>
      </c>
      <c r="I65" s="74" t="s">
        <v>1667</v>
      </c>
      <c r="J65" s="293"/>
    </row>
    <row r="66" spans="1:10" s="60" customFormat="1" ht="13.5">
      <c r="A66" s="71"/>
      <c r="B66" s="72" t="s">
        <v>326</v>
      </c>
      <c r="C66" s="73">
        <f t="shared" si="3"/>
        <v>57</v>
      </c>
      <c r="D66" s="74">
        <v>31</v>
      </c>
      <c r="E66" s="74">
        <v>8</v>
      </c>
      <c r="F66" s="74">
        <v>13</v>
      </c>
      <c r="G66" s="74">
        <v>2</v>
      </c>
      <c r="H66" s="74">
        <v>3</v>
      </c>
      <c r="I66" s="74" t="s">
        <v>1667</v>
      </c>
      <c r="J66" s="293"/>
    </row>
    <row r="67" spans="1:10" s="60" customFormat="1" ht="13.5">
      <c r="A67" s="71"/>
      <c r="B67" s="72" t="s">
        <v>327</v>
      </c>
      <c r="C67" s="73">
        <f t="shared" si="3"/>
        <v>37</v>
      </c>
      <c r="D67" s="74">
        <v>26</v>
      </c>
      <c r="E67" s="74">
        <v>7</v>
      </c>
      <c r="F67" s="74">
        <v>4</v>
      </c>
      <c r="G67" s="74" t="s">
        <v>1667</v>
      </c>
      <c r="H67" s="74" t="s">
        <v>1667</v>
      </c>
      <c r="I67" s="74" t="s">
        <v>1667</v>
      </c>
      <c r="J67" s="293"/>
    </row>
    <row r="68" spans="1:10" s="278" customFormat="1" ht="13.5">
      <c r="A68" s="286" t="s">
        <v>328</v>
      </c>
      <c r="B68" s="283"/>
      <c r="C68" s="284">
        <f>SUM(C69:C71)</f>
        <v>166</v>
      </c>
      <c r="D68" s="285">
        <f aca="true" t="shared" si="16" ref="D68:I68">SUM(D69:D71)</f>
        <v>53</v>
      </c>
      <c r="E68" s="285">
        <f t="shared" si="16"/>
        <v>37</v>
      </c>
      <c r="F68" s="285">
        <f t="shared" si="16"/>
        <v>22</v>
      </c>
      <c r="G68" s="285">
        <f t="shared" si="16"/>
        <v>10</v>
      </c>
      <c r="H68" s="285">
        <f t="shared" si="16"/>
        <v>42</v>
      </c>
      <c r="I68" s="285">
        <f t="shared" si="16"/>
        <v>2</v>
      </c>
      <c r="J68" s="293"/>
    </row>
    <row r="69" spans="1:10" s="60" customFormat="1" ht="13.5">
      <c r="A69" s="71"/>
      <c r="B69" s="72" t="s">
        <v>329</v>
      </c>
      <c r="C69" s="73">
        <f t="shared" si="3"/>
        <v>65</v>
      </c>
      <c r="D69" s="74">
        <v>15</v>
      </c>
      <c r="E69" s="74">
        <v>19</v>
      </c>
      <c r="F69" s="74">
        <v>7</v>
      </c>
      <c r="G69" s="74">
        <v>7</v>
      </c>
      <c r="H69" s="74">
        <v>16</v>
      </c>
      <c r="I69" s="74">
        <v>1</v>
      </c>
      <c r="J69" s="293"/>
    </row>
    <row r="70" spans="1:10" s="60" customFormat="1" ht="13.5">
      <c r="A70" s="71"/>
      <c r="B70" s="72" t="s">
        <v>330</v>
      </c>
      <c r="C70" s="73">
        <f t="shared" si="3"/>
        <v>66</v>
      </c>
      <c r="D70" s="74">
        <v>29</v>
      </c>
      <c r="E70" s="74">
        <v>13</v>
      </c>
      <c r="F70" s="74">
        <v>7</v>
      </c>
      <c r="G70" s="74">
        <v>3</v>
      </c>
      <c r="H70" s="74">
        <v>13</v>
      </c>
      <c r="I70" s="74">
        <v>1</v>
      </c>
      <c r="J70" s="293"/>
    </row>
    <row r="71" spans="1:10" s="60" customFormat="1" ht="13.5">
      <c r="A71" s="71"/>
      <c r="B71" s="72" t="s">
        <v>331</v>
      </c>
      <c r="C71" s="73">
        <f t="shared" si="3"/>
        <v>35</v>
      </c>
      <c r="D71" s="74">
        <v>9</v>
      </c>
      <c r="E71" s="74">
        <v>5</v>
      </c>
      <c r="F71" s="74">
        <v>8</v>
      </c>
      <c r="G71" s="74" t="s">
        <v>1667</v>
      </c>
      <c r="H71" s="74">
        <v>13</v>
      </c>
      <c r="I71" s="74" t="s">
        <v>1667</v>
      </c>
      <c r="J71" s="293"/>
    </row>
    <row r="72" spans="1:10" s="278" customFormat="1" ht="13.5">
      <c r="A72" s="286" t="s">
        <v>332</v>
      </c>
      <c r="B72" s="283"/>
      <c r="C72" s="284">
        <f>SUM(C73:C74)</f>
        <v>231</v>
      </c>
      <c r="D72" s="285">
        <f aca="true" t="shared" si="17" ref="D72:I72">SUM(D73:D74)</f>
        <v>98</v>
      </c>
      <c r="E72" s="285">
        <f t="shared" si="17"/>
        <v>57</v>
      </c>
      <c r="F72" s="285">
        <f t="shared" si="17"/>
        <v>29</v>
      </c>
      <c r="G72" s="285">
        <f t="shared" si="17"/>
        <v>14</v>
      </c>
      <c r="H72" s="285">
        <f t="shared" si="17"/>
        <v>33</v>
      </c>
      <c r="I72" s="285">
        <f t="shared" si="17"/>
        <v>0</v>
      </c>
      <c r="J72" s="293"/>
    </row>
    <row r="73" spans="1:10" s="60" customFormat="1" ht="13.5">
      <c r="A73" s="71"/>
      <c r="B73" s="72" t="s">
        <v>333</v>
      </c>
      <c r="C73" s="73">
        <f t="shared" si="3"/>
        <v>50</v>
      </c>
      <c r="D73" s="74">
        <v>28</v>
      </c>
      <c r="E73" s="74">
        <v>12</v>
      </c>
      <c r="F73" s="74">
        <v>2</v>
      </c>
      <c r="G73" s="74">
        <v>3</v>
      </c>
      <c r="H73" s="74">
        <v>5</v>
      </c>
      <c r="I73" s="74" t="s">
        <v>1667</v>
      </c>
      <c r="J73" s="293"/>
    </row>
    <row r="74" spans="1:10" s="60" customFormat="1" ht="13.5">
      <c r="A74" s="71"/>
      <c r="B74" s="72" t="s">
        <v>334</v>
      </c>
      <c r="C74" s="73">
        <f t="shared" si="3"/>
        <v>181</v>
      </c>
      <c r="D74" s="74">
        <v>70</v>
      </c>
      <c r="E74" s="74">
        <v>45</v>
      </c>
      <c r="F74" s="74">
        <v>27</v>
      </c>
      <c r="G74" s="74">
        <v>11</v>
      </c>
      <c r="H74" s="74">
        <v>28</v>
      </c>
      <c r="I74" s="74" t="s">
        <v>1667</v>
      </c>
      <c r="J74" s="293"/>
    </row>
    <row r="75" spans="1:10" s="278" customFormat="1" ht="13.5">
      <c r="A75" s="286" t="s">
        <v>335</v>
      </c>
      <c r="B75" s="283"/>
      <c r="C75" s="284">
        <f>SUM(C76:C78)</f>
        <v>220</v>
      </c>
      <c r="D75" s="285">
        <f aca="true" t="shared" si="18" ref="D75:I75">SUM(D76:D78)</f>
        <v>81</v>
      </c>
      <c r="E75" s="285">
        <f t="shared" si="18"/>
        <v>41</v>
      </c>
      <c r="F75" s="285">
        <f t="shared" si="18"/>
        <v>40</v>
      </c>
      <c r="G75" s="285">
        <f t="shared" si="18"/>
        <v>22</v>
      </c>
      <c r="H75" s="285">
        <f t="shared" si="18"/>
        <v>34</v>
      </c>
      <c r="I75" s="285">
        <f t="shared" si="18"/>
        <v>2</v>
      </c>
      <c r="J75" s="293"/>
    </row>
    <row r="76" spans="1:10" s="60" customFormat="1" ht="13.5">
      <c r="A76" s="71"/>
      <c r="B76" s="72" t="s">
        <v>336</v>
      </c>
      <c r="C76" s="73">
        <f t="shared" si="3"/>
        <v>88</v>
      </c>
      <c r="D76" s="74">
        <v>37</v>
      </c>
      <c r="E76" s="74">
        <v>16</v>
      </c>
      <c r="F76" s="74">
        <v>15</v>
      </c>
      <c r="G76" s="74">
        <v>10</v>
      </c>
      <c r="H76" s="74">
        <v>10</v>
      </c>
      <c r="I76" s="74" t="s">
        <v>1667</v>
      </c>
      <c r="J76" s="293"/>
    </row>
    <row r="77" spans="1:10" s="60" customFormat="1" ht="13.5">
      <c r="A77" s="71"/>
      <c r="B77" s="72" t="s">
        <v>337</v>
      </c>
      <c r="C77" s="73">
        <f t="shared" si="3"/>
        <v>83</v>
      </c>
      <c r="D77" s="74">
        <v>22</v>
      </c>
      <c r="E77" s="74">
        <v>17</v>
      </c>
      <c r="F77" s="74">
        <v>19</v>
      </c>
      <c r="G77" s="74">
        <v>9</v>
      </c>
      <c r="H77" s="74">
        <v>15</v>
      </c>
      <c r="I77" s="74">
        <v>1</v>
      </c>
      <c r="J77" s="293"/>
    </row>
    <row r="78" spans="1:10" s="60" customFormat="1" ht="13.5">
      <c r="A78" s="71"/>
      <c r="B78" s="72" t="s">
        <v>338</v>
      </c>
      <c r="C78" s="73">
        <f t="shared" si="3"/>
        <v>49</v>
      </c>
      <c r="D78" s="74">
        <v>22</v>
      </c>
      <c r="E78" s="74">
        <v>8</v>
      </c>
      <c r="F78" s="74">
        <v>6</v>
      </c>
      <c r="G78" s="74">
        <v>3</v>
      </c>
      <c r="H78" s="74">
        <v>9</v>
      </c>
      <c r="I78" s="74">
        <v>1</v>
      </c>
      <c r="J78" s="293"/>
    </row>
    <row r="79" spans="1:10" s="278" customFormat="1" ht="13.5">
      <c r="A79" s="286" t="s">
        <v>339</v>
      </c>
      <c r="B79" s="283"/>
      <c r="C79" s="284">
        <f>SUM(C80:C85)</f>
        <v>649</v>
      </c>
      <c r="D79" s="285">
        <f aca="true" t="shared" si="19" ref="D79:I79">SUM(D80:D85)</f>
        <v>166</v>
      </c>
      <c r="E79" s="285">
        <f t="shared" si="19"/>
        <v>168</v>
      </c>
      <c r="F79" s="285">
        <f t="shared" si="19"/>
        <v>116</v>
      </c>
      <c r="G79" s="285">
        <f t="shared" si="19"/>
        <v>69</v>
      </c>
      <c r="H79" s="285">
        <f t="shared" si="19"/>
        <v>119</v>
      </c>
      <c r="I79" s="285">
        <f t="shared" si="19"/>
        <v>11</v>
      </c>
      <c r="J79" s="293"/>
    </row>
    <row r="80" spans="1:10" s="60" customFormat="1" ht="13.5">
      <c r="A80" s="71"/>
      <c r="B80" s="72" t="s">
        <v>340</v>
      </c>
      <c r="C80" s="73">
        <f t="shared" si="3"/>
        <v>39</v>
      </c>
      <c r="D80" s="74">
        <v>19</v>
      </c>
      <c r="E80" s="74">
        <v>6</v>
      </c>
      <c r="F80" s="74">
        <v>3</v>
      </c>
      <c r="G80" s="74">
        <v>5</v>
      </c>
      <c r="H80" s="74">
        <v>5</v>
      </c>
      <c r="I80" s="74">
        <v>1</v>
      </c>
      <c r="J80" s="293"/>
    </row>
    <row r="81" spans="1:10" s="60" customFormat="1" ht="13.5">
      <c r="A81" s="71"/>
      <c r="B81" s="72" t="s">
        <v>341</v>
      </c>
      <c r="C81" s="73">
        <f aca="true" t="shared" si="20" ref="C81:C144">SUM(D81:I81)</f>
        <v>189</v>
      </c>
      <c r="D81" s="74">
        <v>51</v>
      </c>
      <c r="E81" s="74">
        <v>59</v>
      </c>
      <c r="F81" s="74">
        <v>35</v>
      </c>
      <c r="G81" s="74">
        <v>21</v>
      </c>
      <c r="H81" s="74">
        <v>19</v>
      </c>
      <c r="I81" s="74">
        <v>4</v>
      </c>
      <c r="J81" s="293"/>
    </row>
    <row r="82" spans="1:10" s="60" customFormat="1" ht="13.5">
      <c r="A82" s="71"/>
      <c r="B82" s="72" t="s">
        <v>342</v>
      </c>
      <c r="C82" s="73">
        <f t="shared" si="20"/>
        <v>158</v>
      </c>
      <c r="D82" s="74">
        <v>21</v>
      </c>
      <c r="E82" s="74">
        <v>32</v>
      </c>
      <c r="F82" s="74">
        <v>35</v>
      </c>
      <c r="G82" s="74">
        <v>19</v>
      </c>
      <c r="H82" s="74">
        <v>48</v>
      </c>
      <c r="I82" s="74">
        <v>3</v>
      </c>
      <c r="J82" s="293"/>
    </row>
    <row r="83" spans="1:10" s="60" customFormat="1" ht="13.5">
      <c r="A83" s="71"/>
      <c r="B83" s="72" t="s">
        <v>343</v>
      </c>
      <c r="C83" s="73">
        <f t="shared" si="20"/>
        <v>149</v>
      </c>
      <c r="D83" s="74">
        <v>59</v>
      </c>
      <c r="E83" s="74">
        <v>38</v>
      </c>
      <c r="F83" s="74">
        <v>26</v>
      </c>
      <c r="G83" s="74">
        <v>13</v>
      </c>
      <c r="H83" s="74">
        <v>11</v>
      </c>
      <c r="I83" s="74">
        <v>2</v>
      </c>
      <c r="J83" s="293"/>
    </row>
    <row r="84" spans="1:10" s="60" customFormat="1" ht="13.5">
      <c r="A84" s="71"/>
      <c r="B84" s="72" t="s">
        <v>344</v>
      </c>
      <c r="C84" s="73">
        <f t="shared" si="20"/>
        <v>96</v>
      </c>
      <c r="D84" s="74">
        <v>14</v>
      </c>
      <c r="E84" s="74">
        <v>24</v>
      </c>
      <c r="F84" s="74">
        <v>15</v>
      </c>
      <c r="G84" s="74">
        <v>10</v>
      </c>
      <c r="H84" s="74">
        <v>33</v>
      </c>
      <c r="I84" s="74" t="s">
        <v>1667</v>
      </c>
      <c r="J84" s="293"/>
    </row>
    <row r="85" spans="1:10" s="60" customFormat="1" ht="13.5">
      <c r="A85" s="71"/>
      <c r="B85" s="72" t="s">
        <v>345</v>
      </c>
      <c r="C85" s="73">
        <f t="shared" si="20"/>
        <v>18</v>
      </c>
      <c r="D85" s="74">
        <v>2</v>
      </c>
      <c r="E85" s="74">
        <v>9</v>
      </c>
      <c r="F85" s="74">
        <v>2</v>
      </c>
      <c r="G85" s="74">
        <v>1</v>
      </c>
      <c r="H85" s="74">
        <v>3</v>
      </c>
      <c r="I85" s="74">
        <v>1</v>
      </c>
      <c r="J85" s="293"/>
    </row>
    <row r="86" spans="1:10" s="278" customFormat="1" ht="13.5">
      <c r="A86" s="286" t="s">
        <v>346</v>
      </c>
      <c r="B86" s="283"/>
      <c r="C86" s="284">
        <f>SUM(C87:C88)</f>
        <v>340</v>
      </c>
      <c r="D86" s="285">
        <f aca="true" t="shared" si="21" ref="D86:I86">SUM(D87:D88)</f>
        <v>88</v>
      </c>
      <c r="E86" s="285">
        <f t="shared" si="21"/>
        <v>69</v>
      </c>
      <c r="F86" s="285">
        <f t="shared" si="21"/>
        <v>71</v>
      </c>
      <c r="G86" s="285">
        <f t="shared" si="21"/>
        <v>32</v>
      </c>
      <c r="H86" s="285">
        <f t="shared" si="21"/>
        <v>77</v>
      </c>
      <c r="I86" s="285">
        <f t="shared" si="21"/>
        <v>3</v>
      </c>
      <c r="J86" s="293"/>
    </row>
    <row r="87" spans="1:10" s="60" customFormat="1" ht="13.5">
      <c r="A87" s="71"/>
      <c r="B87" s="72" t="s">
        <v>347</v>
      </c>
      <c r="C87" s="73">
        <f t="shared" si="20"/>
        <v>167</v>
      </c>
      <c r="D87" s="74">
        <v>46</v>
      </c>
      <c r="E87" s="74">
        <v>39</v>
      </c>
      <c r="F87" s="74">
        <v>33</v>
      </c>
      <c r="G87" s="74">
        <v>14</v>
      </c>
      <c r="H87" s="74">
        <v>33</v>
      </c>
      <c r="I87" s="74">
        <v>2</v>
      </c>
      <c r="J87" s="293"/>
    </row>
    <row r="88" spans="1:10" s="60" customFormat="1" ht="13.5">
      <c r="A88" s="71"/>
      <c r="B88" s="72" t="s">
        <v>348</v>
      </c>
      <c r="C88" s="73">
        <f t="shared" si="20"/>
        <v>173</v>
      </c>
      <c r="D88" s="74">
        <v>42</v>
      </c>
      <c r="E88" s="74">
        <v>30</v>
      </c>
      <c r="F88" s="74">
        <v>38</v>
      </c>
      <c r="G88" s="74">
        <v>18</v>
      </c>
      <c r="H88" s="74">
        <v>44</v>
      </c>
      <c r="I88" s="74">
        <v>1</v>
      </c>
      <c r="J88" s="293"/>
    </row>
    <row r="89" spans="1:10" s="278" customFormat="1" ht="13.5">
      <c r="A89" s="286" t="s">
        <v>349</v>
      </c>
      <c r="B89" s="283"/>
      <c r="C89" s="284">
        <f>SUM(C90:C93)</f>
        <v>413</v>
      </c>
      <c r="D89" s="285">
        <f aca="true" t="shared" si="22" ref="D89:I89">SUM(D90:D93)</f>
        <v>95</v>
      </c>
      <c r="E89" s="285">
        <f t="shared" si="22"/>
        <v>92</v>
      </c>
      <c r="F89" s="285">
        <f t="shared" si="22"/>
        <v>89</v>
      </c>
      <c r="G89" s="285">
        <f t="shared" si="22"/>
        <v>49</v>
      </c>
      <c r="H89" s="285">
        <f t="shared" si="22"/>
        <v>84</v>
      </c>
      <c r="I89" s="285">
        <f t="shared" si="22"/>
        <v>4</v>
      </c>
      <c r="J89" s="293"/>
    </row>
    <row r="90" spans="1:10" s="60" customFormat="1" ht="13.5">
      <c r="A90" s="71"/>
      <c r="B90" s="72" t="s">
        <v>350</v>
      </c>
      <c r="C90" s="73">
        <f t="shared" si="20"/>
        <v>61</v>
      </c>
      <c r="D90" s="280">
        <v>20</v>
      </c>
      <c r="E90" s="280">
        <v>11</v>
      </c>
      <c r="F90" s="280">
        <v>9</v>
      </c>
      <c r="G90" s="280">
        <v>9</v>
      </c>
      <c r="H90" s="280">
        <v>12</v>
      </c>
      <c r="I90" s="280" t="s">
        <v>1667</v>
      </c>
      <c r="J90" s="293"/>
    </row>
    <row r="91" spans="1:10" s="60" customFormat="1" ht="13.5">
      <c r="A91" s="71"/>
      <c r="B91" s="72" t="s">
        <v>351</v>
      </c>
      <c r="C91" s="73">
        <f t="shared" si="20"/>
        <v>21</v>
      </c>
      <c r="D91" s="74">
        <v>6</v>
      </c>
      <c r="E91" s="74">
        <v>5</v>
      </c>
      <c r="F91" s="74">
        <v>2</v>
      </c>
      <c r="G91" s="74">
        <v>3</v>
      </c>
      <c r="H91" s="74">
        <v>5</v>
      </c>
      <c r="I91" s="74" t="s">
        <v>1667</v>
      </c>
      <c r="J91" s="293"/>
    </row>
    <row r="92" spans="1:10" s="60" customFormat="1" ht="13.5">
      <c r="A92" s="71"/>
      <c r="B92" s="72" t="s">
        <v>352</v>
      </c>
      <c r="C92" s="73">
        <f t="shared" si="20"/>
        <v>253</v>
      </c>
      <c r="D92" s="74">
        <v>46</v>
      </c>
      <c r="E92" s="74">
        <v>56</v>
      </c>
      <c r="F92" s="74">
        <v>60</v>
      </c>
      <c r="G92" s="74">
        <v>30</v>
      </c>
      <c r="H92" s="74">
        <v>59</v>
      </c>
      <c r="I92" s="74">
        <v>2</v>
      </c>
      <c r="J92" s="293"/>
    </row>
    <row r="93" spans="1:10" s="60" customFormat="1" ht="13.5">
      <c r="A93" s="71"/>
      <c r="B93" s="72" t="s">
        <v>353</v>
      </c>
      <c r="C93" s="73">
        <f t="shared" si="20"/>
        <v>78</v>
      </c>
      <c r="D93" s="74">
        <v>23</v>
      </c>
      <c r="E93" s="74">
        <v>20</v>
      </c>
      <c r="F93" s="74">
        <v>18</v>
      </c>
      <c r="G93" s="74">
        <v>7</v>
      </c>
      <c r="H93" s="74">
        <v>8</v>
      </c>
      <c r="I93" s="74">
        <v>2</v>
      </c>
      <c r="J93" s="293"/>
    </row>
    <row r="94" spans="1:10" s="278" customFormat="1" ht="13.5">
      <c r="A94" s="286" t="s">
        <v>354</v>
      </c>
      <c r="B94" s="283"/>
      <c r="C94" s="284">
        <f>SUM(C95:C97)</f>
        <v>276</v>
      </c>
      <c r="D94" s="285">
        <f aca="true" t="shared" si="23" ref="D94:I94">SUM(D95:D97)</f>
        <v>94</v>
      </c>
      <c r="E94" s="285">
        <f t="shared" si="23"/>
        <v>62</v>
      </c>
      <c r="F94" s="285">
        <f t="shared" si="23"/>
        <v>47</v>
      </c>
      <c r="G94" s="285">
        <f t="shared" si="23"/>
        <v>23</v>
      </c>
      <c r="H94" s="285">
        <f t="shared" si="23"/>
        <v>49</v>
      </c>
      <c r="I94" s="285">
        <f t="shared" si="23"/>
        <v>1</v>
      </c>
      <c r="J94" s="293"/>
    </row>
    <row r="95" spans="1:10" s="60" customFormat="1" ht="13.5">
      <c r="A95" s="71"/>
      <c r="B95" s="72" t="s">
        <v>355</v>
      </c>
      <c r="C95" s="73">
        <f t="shared" si="20"/>
        <v>89</v>
      </c>
      <c r="D95" s="74">
        <v>40</v>
      </c>
      <c r="E95" s="74">
        <v>17</v>
      </c>
      <c r="F95" s="74">
        <v>11</v>
      </c>
      <c r="G95" s="74">
        <v>8</v>
      </c>
      <c r="H95" s="74">
        <v>13</v>
      </c>
      <c r="I95" s="74" t="s">
        <v>1667</v>
      </c>
      <c r="J95" s="293"/>
    </row>
    <row r="96" spans="1:10" s="60" customFormat="1" ht="13.5">
      <c r="A96" s="71"/>
      <c r="B96" s="72" t="s">
        <v>356</v>
      </c>
      <c r="C96" s="73">
        <f t="shared" si="20"/>
        <v>44</v>
      </c>
      <c r="D96" s="74">
        <v>18</v>
      </c>
      <c r="E96" s="74">
        <v>7</v>
      </c>
      <c r="F96" s="74">
        <v>6</v>
      </c>
      <c r="G96" s="74">
        <v>2</v>
      </c>
      <c r="H96" s="74">
        <v>11</v>
      </c>
      <c r="I96" s="74" t="s">
        <v>1667</v>
      </c>
      <c r="J96" s="293"/>
    </row>
    <row r="97" spans="1:10" s="60" customFormat="1" ht="13.5">
      <c r="A97" s="71"/>
      <c r="B97" s="72" t="s">
        <v>357</v>
      </c>
      <c r="C97" s="73">
        <f t="shared" si="20"/>
        <v>143</v>
      </c>
      <c r="D97" s="74">
        <v>36</v>
      </c>
      <c r="E97" s="74">
        <v>38</v>
      </c>
      <c r="F97" s="74">
        <v>30</v>
      </c>
      <c r="G97" s="74">
        <v>13</v>
      </c>
      <c r="H97" s="74">
        <v>25</v>
      </c>
      <c r="I97" s="74">
        <v>1</v>
      </c>
      <c r="J97" s="293"/>
    </row>
    <row r="98" spans="1:10" s="278" customFormat="1" ht="13.5">
      <c r="A98" s="286" t="s">
        <v>358</v>
      </c>
      <c r="B98" s="283"/>
      <c r="C98" s="284">
        <f>SUM(C99:C100)</f>
        <v>197</v>
      </c>
      <c r="D98" s="285">
        <f aca="true" t="shared" si="24" ref="D98:I98">SUM(D99:D100)</f>
        <v>72</v>
      </c>
      <c r="E98" s="285">
        <f t="shared" si="24"/>
        <v>48</v>
      </c>
      <c r="F98" s="285">
        <f t="shared" si="24"/>
        <v>34</v>
      </c>
      <c r="G98" s="285">
        <f t="shared" si="24"/>
        <v>12</v>
      </c>
      <c r="H98" s="285">
        <f t="shared" si="24"/>
        <v>27</v>
      </c>
      <c r="I98" s="285">
        <f t="shared" si="24"/>
        <v>4</v>
      </c>
      <c r="J98" s="293"/>
    </row>
    <row r="99" spans="1:10" s="60" customFormat="1" ht="13.5">
      <c r="A99" s="71"/>
      <c r="B99" s="72" t="s">
        <v>359</v>
      </c>
      <c r="C99" s="73">
        <f t="shared" si="20"/>
        <v>81</v>
      </c>
      <c r="D99" s="74">
        <v>36</v>
      </c>
      <c r="E99" s="74">
        <v>24</v>
      </c>
      <c r="F99" s="74">
        <v>8</v>
      </c>
      <c r="G99" s="74">
        <v>8</v>
      </c>
      <c r="H99" s="74">
        <v>4</v>
      </c>
      <c r="I99" s="74">
        <v>1</v>
      </c>
      <c r="J99" s="293"/>
    </row>
    <row r="100" spans="1:10" s="60" customFormat="1" ht="13.5">
      <c r="A100" s="71"/>
      <c r="B100" s="72" t="s">
        <v>360</v>
      </c>
      <c r="C100" s="73">
        <f t="shared" si="20"/>
        <v>116</v>
      </c>
      <c r="D100" s="74">
        <v>36</v>
      </c>
      <c r="E100" s="74">
        <v>24</v>
      </c>
      <c r="F100" s="74">
        <v>26</v>
      </c>
      <c r="G100" s="74">
        <v>4</v>
      </c>
      <c r="H100" s="74">
        <v>23</v>
      </c>
      <c r="I100" s="74">
        <v>3</v>
      </c>
      <c r="J100" s="293"/>
    </row>
    <row r="101" spans="1:10" s="278" customFormat="1" ht="13.5">
      <c r="A101" s="286" t="s">
        <v>361</v>
      </c>
      <c r="B101" s="283"/>
      <c r="C101" s="284">
        <f>SUM(C102:C105)</f>
        <v>487</v>
      </c>
      <c r="D101" s="285">
        <f aca="true" t="shared" si="25" ref="D101:I101">SUM(D102:D105)</f>
        <v>159</v>
      </c>
      <c r="E101" s="285">
        <f t="shared" si="25"/>
        <v>123</v>
      </c>
      <c r="F101" s="285">
        <f t="shared" si="25"/>
        <v>74</v>
      </c>
      <c r="G101" s="285">
        <f t="shared" si="25"/>
        <v>37</v>
      </c>
      <c r="H101" s="285">
        <f t="shared" si="25"/>
        <v>81</v>
      </c>
      <c r="I101" s="285">
        <f t="shared" si="25"/>
        <v>13</v>
      </c>
      <c r="J101" s="293"/>
    </row>
    <row r="102" spans="1:10" s="60" customFormat="1" ht="13.5">
      <c r="A102" s="71"/>
      <c r="B102" s="72" t="s">
        <v>362</v>
      </c>
      <c r="C102" s="73">
        <f t="shared" si="20"/>
        <v>224</v>
      </c>
      <c r="D102" s="74">
        <v>82</v>
      </c>
      <c r="E102" s="74">
        <v>60</v>
      </c>
      <c r="F102" s="74">
        <v>32</v>
      </c>
      <c r="G102" s="74">
        <v>20</v>
      </c>
      <c r="H102" s="74">
        <v>20</v>
      </c>
      <c r="I102" s="74">
        <v>10</v>
      </c>
      <c r="J102" s="293"/>
    </row>
    <row r="103" spans="1:10" s="60" customFormat="1" ht="13.5">
      <c r="A103" s="71"/>
      <c r="B103" s="72" t="s">
        <v>363</v>
      </c>
      <c r="C103" s="73">
        <f t="shared" si="20"/>
        <v>144</v>
      </c>
      <c r="D103" s="74">
        <v>44</v>
      </c>
      <c r="E103" s="74">
        <v>32</v>
      </c>
      <c r="F103" s="74">
        <v>21</v>
      </c>
      <c r="G103" s="74">
        <v>7</v>
      </c>
      <c r="H103" s="74">
        <v>39</v>
      </c>
      <c r="I103" s="74">
        <v>1</v>
      </c>
      <c r="J103" s="293"/>
    </row>
    <row r="104" spans="1:10" s="60" customFormat="1" ht="13.5">
      <c r="A104" s="71"/>
      <c r="B104" s="72" t="s">
        <v>1690</v>
      </c>
      <c r="C104" s="73">
        <f t="shared" si="20"/>
        <v>59</v>
      </c>
      <c r="D104" s="74">
        <v>18</v>
      </c>
      <c r="E104" s="74">
        <v>15</v>
      </c>
      <c r="F104" s="74">
        <v>11</v>
      </c>
      <c r="G104" s="74">
        <v>7</v>
      </c>
      <c r="H104" s="74">
        <v>8</v>
      </c>
      <c r="I104" s="74" t="s">
        <v>1667</v>
      </c>
      <c r="J104" s="293"/>
    </row>
    <row r="105" spans="1:10" s="60" customFormat="1" ht="13.5">
      <c r="A105" s="71"/>
      <c r="B105" s="72" t="s">
        <v>1691</v>
      </c>
      <c r="C105" s="73">
        <f t="shared" si="20"/>
        <v>60</v>
      </c>
      <c r="D105" s="74">
        <v>15</v>
      </c>
      <c r="E105" s="74">
        <v>16</v>
      </c>
      <c r="F105" s="74">
        <v>10</v>
      </c>
      <c r="G105" s="74">
        <v>3</v>
      </c>
      <c r="H105" s="74">
        <v>14</v>
      </c>
      <c r="I105" s="74">
        <v>2</v>
      </c>
      <c r="J105" s="293"/>
    </row>
    <row r="106" spans="1:10" s="278" customFormat="1" ht="13.5">
      <c r="A106" s="286" t="s">
        <v>364</v>
      </c>
      <c r="B106" s="283"/>
      <c r="C106" s="284">
        <f>SUM(C107:C109)</f>
        <v>193</v>
      </c>
      <c r="D106" s="285">
        <f aca="true" t="shared" si="26" ref="D106:I106">SUM(D107:D109)</f>
        <v>94</v>
      </c>
      <c r="E106" s="285">
        <f t="shared" si="26"/>
        <v>35</v>
      </c>
      <c r="F106" s="285">
        <f t="shared" si="26"/>
        <v>26</v>
      </c>
      <c r="G106" s="285">
        <f t="shared" si="26"/>
        <v>12</v>
      </c>
      <c r="H106" s="285">
        <f t="shared" si="26"/>
        <v>25</v>
      </c>
      <c r="I106" s="285">
        <f t="shared" si="26"/>
        <v>1</v>
      </c>
      <c r="J106" s="293"/>
    </row>
    <row r="107" spans="1:10" s="60" customFormat="1" ht="13.5">
      <c r="A107" s="71"/>
      <c r="B107" s="72" t="s">
        <v>365</v>
      </c>
      <c r="C107" s="73">
        <f t="shared" si="20"/>
        <v>86</v>
      </c>
      <c r="D107" s="74">
        <v>39</v>
      </c>
      <c r="E107" s="74">
        <v>16</v>
      </c>
      <c r="F107" s="74">
        <v>16</v>
      </c>
      <c r="G107" s="74">
        <v>4</v>
      </c>
      <c r="H107" s="74">
        <v>11</v>
      </c>
      <c r="I107" s="74" t="s">
        <v>1667</v>
      </c>
      <c r="J107" s="293"/>
    </row>
    <row r="108" spans="1:10" s="60" customFormat="1" ht="13.5">
      <c r="A108" s="71"/>
      <c r="B108" s="72" t="s">
        <v>366</v>
      </c>
      <c r="C108" s="73">
        <f t="shared" si="20"/>
        <v>72</v>
      </c>
      <c r="D108" s="74">
        <v>33</v>
      </c>
      <c r="E108" s="74">
        <v>15</v>
      </c>
      <c r="F108" s="74">
        <v>9</v>
      </c>
      <c r="G108" s="74">
        <v>7</v>
      </c>
      <c r="H108" s="74">
        <v>8</v>
      </c>
      <c r="I108" s="74" t="s">
        <v>1667</v>
      </c>
      <c r="J108" s="293"/>
    </row>
    <row r="109" spans="1:10" s="60" customFormat="1" ht="13.5">
      <c r="A109" s="71"/>
      <c r="B109" s="72" t="s">
        <v>367</v>
      </c>
      <c r="C109" s="73">
        <f t="shared" si="20"/>
        <v>35</v>
      </c>
      <c r="D109" s="74">
        <v>22</v>
      </c>
      <c r="E109" s="74">
        <v>4</v>
      </c>
      <c r="F109" s="74">
        <v>1</v>
      </c>
      <c r="G109" s="74">
        <v>1</v>
      </c>
      <c r="H109" s="74">
        <v>6</v>
      </c>
      <c r="I109" s="74">
        <v>1</v>
      </c>
      <c r="J109" s="293"/>
    </row>
    <row r="110" spans="1:10" s="278" customFormat="1" ht="13.5">
      <c r="A110" s="286" t="s">
        <v>368</v>
      </c>
      <c r="B110" s="283"/>
      <c r="C110" s="284">
        <f t="shared" si="20"/>
        <v>127</v>
      </c>
      <c r="D110" s="287">
        <v>96</v>
      </c>
      <c r="E110" s="287">
        <v>14</v>
      </c>
      <c r="F110" s="287">
        <v>6</v>
      </c>
      <c r="G110" s="287">
        <v>5</v>
      </c>
      <c r="H110" s="287">
        <v>6</v>
      </c>
      <c r="I110" s="287" t="s">
        <v>1667</v>
      </c>
      <c r="J110" s="293"/>
    </row>
    <row r="111" spans="1:10" s="278" customFormat="1" ht="13.5">
      <c r="A111" s="286" t="s">
        <v>369</v>
      </c>
      <c r="B111" s="283"/>
      <c r="C111" s="284">
        <f t="shared" si="20"/>
        <v>115</v>
      </c>
      <c r="D111" s="287">
        <v>70</v>
      </c>
      <c r="E111" s="287">
        <v>24</v>
      </c>
      <c r="F111" s="287">
        <v>9</v>
      </c>
      <c r="G111" s="287">
        <v>6</v>
      </c>
      <c r="H111" s="287">
        <v>6</v>
      </c>
      <c r="I111" s="287" t="s">
        <v>1667</v>
      </c>
      <c r="J111" s="293"/>
    </row>
    <row r="112" spans="1:10" s="278" customFormat="1" ht="13.5">
      <c r="A112" s="286" t="s">
        <v>370</v>
      </c>
      <c r="B112" s="283"/>
      <c r="C112" s="284">
        <f t="shared" si="20"/>
        <v>157</v>
      </c>
      <c r="D112" s="287">
        <v>108</v>
      </c>
      <c r="E112" s="287">
        <v>25</v>
      </c>
      <c r="F112" s="287">
        <v>12</v>
      </c>
      <c r="G112" s="287">
        <v>5</v>
      </c>
      <c r="H112" s="287">
        <v>7</v>
      </c>
      <c r="I112" s="287" t="s">
        <v>1667</v>
      </c>
      <c r="J112" s="293"/>
    </row>
    <row r="113" spans="1:10" s="278" customFormat="1" ht="13.5">
      <c r="A113" s="286" t="s">
        <v>371</v>
      </c>
      <c r="B113" s="283"/>
      <c r="C113" s="284">
        <f>SUM(C114:C116)</f>
        <v>309</v>
      </c>
      <c r="D113" s="285">
        <f aca="true" t="shared" si="27" ref="D113:I113">SUM(D114:D116)</f>
        <v>198</v>
      </c>
      <c r="E113" s="285">
        <f t="shared" si="27"/>
        <v>51</v>
      </c>
      <c r="F113" s="285">
        <f t="shared" si="27"/>
        <v>40</v>
      </c>
      <c r="G113" s="285">
        <f t="shared" si="27"/>
        <v>7</v>
      </c>
      <c r="H113" s="285">
        <f t="shared" si="27"/>
        <v>13</v>
      </c>
      <c r="I113" s="285">
        <f t="shared" si="27"/>
        <v>0</v>
      </c>
      <c r="J113" s="293"/>
    </row>
    <row r="114" spans="1:10" s="60" customFormat="1" ht="13.5">
      <c r="A114" s="71"/>
      <c r="B114" s="72" t="s">
        <v>372</v>
      </c>
      <c r="C114" s="73">
        <f t="shared" si="20"/>
        <v>86</v>
      </c>
      <c r="D114" s="74">
        <v>53</v>
      </c>
      <c r="E114" s="74">
        <v>17</v>
      </c>
      <c r="F114" s="74">
        <v>8</v>
      </c>
      <c r="G114" s="74">
        <v>5</v>
      </c>
      <c r="H114" s="74">
        <v>3</v>
      </c>
      <c r="I114" s="74" t="s">
        <v>1667</v>
      </c>
      <c r="J114" s="293"/>
    </row>
    <row r="115" spans="1:10" s="60" customFormat="1" ht="13.5">
      <c r="A115" s="71"/>
      <c r="B115" s="72" t="s">
        <v>373</v>
      </c>
      <c r="C115" s="73">
        <f t="shared" si="20"/>
        <v>125</v>
      </c>
      <c r="D115" s="74">
        <v>78</v>
      </c>
      <c r="E115" s="74">
        <v>24</v>
      </c>
      <c r="F115" s="74">
        <v>17</v>
      </c>
      <c r="G115" s="74">
        <v>1</v>
      </c>
      <c r="H115" s="74">
        <v>5</v>
      </c>
      <c r="I115" s="74" t="s">
        <v>1667</v>
      </c>
      <c r="J115" s="293"/>
    </row>
    <row r="116" spans="1:10" s="60" customFormat="1" ht="13.5">
      <c r="A116" s="71"/>
      <c r="B116" s="72" t="s">
        <v>374</v>
      </c>
      <c r="C116" s="73">
        <f t="shared" si="20"/>
        <v>98</v>
      </c>
      <c r="D116" s="74">
        <v>67</v>
      </c>
      <c r="E116" s="74">
        <v>10</v>
      </c>
      <c r="F116" s="74">
        <v>15</v>
      </c>
      <c r="G116" s="74">
        <v>1</v>
      </c>
      <c r="H116" s="74">
        <v>5</v>
      </c>
      <c r="I116" s="74" t="s">
        <v>1667</v>
      </c>
      <c r="J116" s="293"/>
    </row>
    <row r="117" spans="1:10" s="278" customFormat="1" ht="13.5">
      <c r="A117" s="286" t="s">
        <v>375</v>
      </c>
      <c r="B117" s="283"/>
      <c r="C117" s="284">
        <f>SUM(C118:C119)</f>
        <v>222</v>
      </c>
      <c r="D117" s="285">
        <f aca="true" t="shared" si="28" ref="D117:I117">SUM(D118:D119)</f>
        <v>137</v>
      </c>
      <c r="E117" s="285">
        <f t="shared" si="28"/>
        <v>47</v>
      </c>
      <c r="F117" s="285">
        <f t="shared" si="28"/>
        <v>18</v>
      </c>
      <c r="G117" s="285">
        <f t="shared" si="28"/>
        <v>4</v>
      </c>
      <c r="H117" s="285">
        <f t="shared" si="28"/>
        <v>15</v>
      </c>
      <c r="I117" s="285">
        <f t="shared" si="28"/>
        <v>1</v>
      </c>
      <c r="J117" s="293"/>
    </row>
    <row r="118" spans="1:10" s="60" customFormat="1" ht="13.5">
      <c r="A118" s="71"/>
      <c r="B118" s="72" t="s">
        <v>376</v>
      </c>
      <c r="C118" s="73">
        <f t="shared" si="20"/>
        <v>105</v>
      </c>
      <c r="D118" s="74">
        <v>63</v>
      </c>
      <c r="E118" s="74">
        <v>24</v>
      </c>
      <c r="F118" s="74">
        <v>11</v>
      </c>
      <c r="G118" s="74">
        <v>2</v>
      </c>
      <c r="H118" s="74">
        <v>5</v>
      </c>
      <c r="I118" s="74" t="s">
        <v>1667</v>
      </c>
      <c r="J118" s="293"/>
    </row>
    <row r="119" spans="1:10" s="60" customFormat="1" ht="13.5">
      <c r="A119" s="71"/>
      <c r="B119" s="72" t="s">
        <v>377</v>
      </c>
      <c r="C119" s="73">
        <f t="shared" si="20"/>
        <v>117</v>
      </c>
      <c r="D119" s="74">
        <v>74</v>
      </c>
      <c r="E119" s="74">
        <v>23</v>
      </c>
      <c r="F119" s="74">
        <v>7</v>
      </c>
      <c r="G119" s="74">
        <v>2</v>
      </c>
      <c r="H119" s="74">
        <v>10</v>
      </c>
      <c r="I119" s="74">
        <v>1</v>
      </c>
      <c r="J119" s="293"/>
    </row>
    <row r="120" spans="1:10" s="278" customFormat="1" ht="13.5">
      <c r="A120" s="286" t="s">
        <v>378</v>
      </c>
      <c r="B120" s="283"/>
      <c r="C120" s="284">
        <f>SUM(C121:C122)</f>
        <v>332</v>
      </c>
      <c r="D120" s="285">
        <f aca="true" t="shared" si="29" ref="D120:I120">SUM(D121:D122)</f>
        <v>199</v>
      </c>
      <c r="E120" s="285">
        <f t="shared" si="29"/>
        <v>75</v>
      </c>
      <c r="F120" s="285">
        <f t="shared" si="29"/>
        <v>39</v>
      </c>
      <c r="G120" s="285">
        <f t="shared" si="29"/>
        <v>6</v>
      </c>
      <c r="H120" s="285">
        <f t="shared" si="29"/>
        <v>13</v>
      </c>
      <c r="I120" s="285">
        <f t="shared" si="29"/>
        <v>0</v>
      </c>
      <c r="J120" s="293"/>
    </row>
    <row r="121" spans="1:10" s="60" customFormat="1" ht="13.5">
      <c r="A121" s="71"/>
      <c r="B121" s="72" t="s">
        <v>379</v>
      </c>
      <c r="C121" s="73">
        <f t="shared" si="20"/>
        <v>132</v>
      </c>
      <c r="D121" s="74">
        <v>77</v>
      </c>
      <c r="E121" s="74">
        <v>30</v>
      </c>
      <c r="F121" s="74">
        <v>17</v>
      </c>
      <c r="G121" s="74">
        <v>1</v>
      </c>
      <c r="H121" s="74">
        <v>7</v>
      </c>
      <c r="I121" s="74" t="s">
        <v>1667</v>
      </c>
      <c r="J121" s="293"/>
    </row>
    <row r="122" spans="1:10" s="60" customFormat="1" ht="13.5">
      <c r="A122" s="71"/>
      <c r="B122" s="72" t="s">
        <v>380</v>
      </c>
      <c r="C122" s="73">
        <f t="shared" si="20"/>
        <v>200</v>
      </c>
      <c r="D122" s="74">
        <v>122</v>
      </c>
      <c r="E122" s="74">
        <v>45</v>
      </c>
      <c r="F122" s="74">
        <v>22</v>
      </c>
      <c r="G122" s="74">
        <v>5</v>
      </c>
      <c r="H122" s="74">
        <v>6</v>
      </c>
      <c r="I122" s="74" t="s">
        <v>1667</v>
      </c>
      <c r="J122" s="293"/>
    </row>
    <row r="123" spans="1:10" s="278" customFormat="1" ht="13.5">
      <c r="A123" s="286" t="s">
        <v>381</v>
      </c>
      <c r="B123" s="283"/>
      <c r="C123" s="284">
        <f>SUM(C124:C125)</f>
        <v>161</v>
      </c>
      <c r="D123" s="285">
        <f aca="true" t="shared" si="30" ref="D123:I123">SUM(D124:D125)</f>
        <v>82</v>
      </c>
      <c r="E123" s="285">
        <f t="shared" si="30"/>
        <v>26</v>
      </c>
      <c r="F123" s="285">
        <f t="shared" si="30"/>
        <v>22</v>
      </c>
      <c r="G123" s="285">
        <f t="shared" si="30"/>
        <v>11</v>
      </c>
      <c r="H123" s="285">
        <f t="shared" si="30"/>
        <v>20</v>
      </c>
      <c r="I123" s="285">
        <f t="shared" si="30"/>
        <v>0</v>
      </c>
      <c r="J123" s="293"/>
    </row>
    <row r="124" spans="1:10" s="60" customFormat="1" ht="13.5">
      <c r="A124" s="71"/>
      <c r="B124" s="72" t="s">
        <v>382</v>
      </c>
      <c r="C124" s="73">
        <f t="shared" si="20"/>
        <v>96</v>
      </c>
      <c r="D124" s="74">
        <v>58</v>
      </c>
      <c r="E124" s="74">
        <v>15</v>
      </c>
      <c r="F124" s="74">
        <v>10</v>
      </c>
      <c r="G124" s="74">
        <v>3</v>
      </c>
      <c r="H124" s="74">
        <v>10</v>
      </c>
      <c r="I124" s="74" t="s">
        <v>1667</v>
      </c>
      <c r="J124" s="293"/>
    </row>
    <row r="125" spans="1:10" s="60" customFormat="1" ht="13.5">
      <c r="A125" s="71"/>
      <c r="B125" s="72" t="s">
        <v>383</v>
      </c>
      <c r="C125" s="73">
        <f t="shared" si="20"/>
        <v>65</v>
      </c>
      <c r="D125" s="74">
        <v>24</v>
      </c>
      <c r="E125" s="74">
        <v>11</v>
      </c>
      <c r="F125" s="74">
        <v>12</v>
      </c>
      <c r="G125" s="74">
        <v>8</v>
      </c>
      <c r="H125" s="74">
        <v>10</v>
      </c>
      <c r="I125" s="74" t="s">
        <v>1667</v>
      </c>
      <c r="J125" s="293"/>
    </row>
    <row r="126" spans="1:10" s="278" customFormat="1" ht="13.5">
      <c r="A126" s="286" t="s">
        <v>384</v>
      </c>
      <c r="B126" s="283"/>
      <c r="C126" s="284">
        <f>SUM(C127:C133)</f>
        <v>1321</v>
      </c>
      <c r="D126" s="285">
        <f aca="true" t="shared" si="31" ref="D126:I126">SUM(D127:D133)</f>
        <v>555</v>
      </c>
      <c r="E126" s="285">
        <f t="shared" si="31"/>
        <v>282</v>
      </c>
      <c r="F126" s="285">
        <f t="shared" si="31"/>
        <v>217</v>
      </c>
      <c r="G126" s="285">
        <f t="shared" si="31"/>
        <v>87</v>
      </c>
      <c r="H126" s="285">
        <f t="shared" si="31"/>
        <v>173</v>
      </c>
      <c r="I126" s="285">
        <f t="shared" si="31"/>
        <v>7</v>
      </c>
      <c r="J126" s="293"/>
    </row>
    <row r="127" spans="1:10" s="60" customFormat="1" ht="13.5">
      <c r="A127" s="71"/>
      <c r="B127" s="72" t="s">
        <v>385</v>
      </c>
      <c r="C127" s="73">
        <f t="shared" si="20"/>
        <v>186</v>
      </c>
      <c r="D127" s="74">
        <v>121</v>
      </c>
      <c r="E127" s="74">
        <v>35</v>
      </c>
      <c r="F127" s="74">
        <v>18</v>
      </c>
      <c r="G127" s="74">
        <v>10</v>
      </c>
      <c r="H127" s="74">
        <v>2</v>
      </c>
      <c r="I127" s="74" t="s">
        <v>1667</v>
      </c>
      <c r="J127" s="293"/>
    </row>
    <row r="128" spans="1:10" s="60" customFormat="1" ht="13.5">
      <c r="A128" s="71"/>
      <c r="B128" s="72" t="s">
        <v>386</v>
      </c>
      <c r="C128" s="73">
        <f t="shared" si="20"/>
        <v>191</v>
      </c>
      <c r="D128" s="74">
        <v>63</v>
      </c>
      <c r="E128" s="74">
        <v>23</v>
      </c>
      <c r="F128" s="74">
        <v>39</v>
      </c>
      <c r="G128" s="74">
        <v>14</v>
      </c>
      <c r="H128" s="74">
        <v>52</v>
      </c>
      <c r="I128" s="74" t="s">
        <v>1667</v>
      </c>
      <c r="J128" s="293"/>
    </row>
    <row r="129" spans="1:10" s="60" customFormat="1" ht="13.5">
      <c r="A129" s="71"/>
      <c r="B129" s="72" t="s">
        <v>387</v>
      </c>
      <c r="C129" s="73">
        <f t="shared" si="20"/>
        <v>324</v>
      </c>
      <c r="D129" s="74">
        <v>136</v>
      </c>
      <c r="E129" s="74">
        <v>90</v>
      </c>
      <c r="F129" s="74">
        <v>61</v>
      </c>
      <c r="G129" s="74">
        <v>10</v>
      </c>
      <c r="H129" s="74">
        <v>26</v>
      </c>
      <c r="I129" s="74">
        <v>1</v>
      </c>
      <c r="J129" s="293"/>
    </row>
    <row r="130" spans="1:10" s="60" customFormat="1" ht="13.5">
      <c r="A130" s="71"/>
      <c r="B130" s="72" t="s">
        <v>388</v>
      </c>
      <c r="C130" s="73">
        <f t="shared" si="20"/>
        <v>230</v>
      </c>
      <c r="D130" s="74">
        <v>81</v>
      </c>
      <c r="E130" s="74">
        <v>50</v>
      </c>
      <c r="F130" s="74">
        <v>43</v>
      </c>
      <c r="G130" s="74">
        <v>21</v>
      </c>
      <c r="H130" s="74">
        <v>32</v>
      </c>
      <c r="I130" s="74">
        <v>3</v>
      </c>
      <c r="J130" s="293"/>
    </row>
    <row r="131" spans="1:10" s="60" customFormat="1" ht="13.5">
      <c r="A131" s="71"/>
      <c r="B131" s="72" t="s">
        <v>389</v>
      </c>
      <c r="C131" s="73">
        <f t="shared" si="20"/>
        <v>254</v>
      </c>
      <c r="D131" s="74">
        <v>125</v>
      </c>
      <c r="E131" s="74">
        <v>58</v>
      </c>
      <c r="F131" s="74">
        <v>29</v>
      </c>
      <c r="G131" s="74">
        <v>16</v>
      </c>
      <c r="H131" s="74">
        <v>24</v>
      </c>
      <c r="I131" s="74">
        <v>2</v>
      </c>
      <c r="J131" s="293"/>
    </row>
    <row r="132" spans="1:10" s="60" customFormat="1" ht="13.5">
      <c r="A132" s="71"/>
      <c r="B132" s="72" t="s">
        <v>390</v>
      </c>
      <c r="C132" s="73">
        <f t="shared" si="20"/>
        <v>81</v>
      </c>
      <c r="D132" s="280">
        <v>19</v>
      </c>
      <c r="E132" s="280">
        <v>21</v>
      </c>
      <c r="F132" s="280">
        <v>17</v>
      </c>
      <c r="G132" s="280">
        <v>8</v>
      </c>
      <c r="H132" s="280">
        <v>15</v>
      </c>
      <c r="I132" s="280">
        <v>1</v>
      </c>
      <c r="J132" s="293"/>
    </row>
    <row r="133" spans="1:10" s="60" customFormat="1" ht="13.5">
      <c r="A133" s="71"/>
      <c r="B133" s="72" t="s">
        <v>391</v>
      </c>
      <c r="C133" s="73">
        <f t="shared" si="20"/>
        <v>55</v>
      </c>
      <c r="D133" s="280">
        <v>10</v>
      </c>
      <c r="E133" s="280">
        <v>5</v>
      </c>
      <c r="F133" s="280">
        <v>10</v>
      </c>
      <c r="G133" s="280">
        <v>8</v>
      </c>
      <c r="H133" s="280">
        <v>22</v>
      </c>
      <c r="I133" s="280" t="s">
        <v>1667</v>
      </c>
      <c r="J133" s="293"/>
    </row>
    <row r="134" spans="1:10" s="278" customFormat="1" ht="13.5">
      <c r="A134" s="286" t="s">
        <v>392</v>
      </c>
      <c r="B134" s="283"/>
      <c r="C134" s="284">
        <f>SUM(C135:C139)</f>
        <v>593</v>
      </c>
      <c r="D134" s="285">
        <f aca="true" t="shared" si="32" ref="D134:I134">SUM(D135:D139)</f>
        <v>232</v>
      </c>
      <c r="E134" s="285">
        <f t="shared" si="32"/>
        <v>120</v>
      </c>
      <c r="F134" s="285">
        <f t="shared" si="32"/>
        <v>97</v>
      </c>
      <c r="G134" s="285">
        <f t="shared" si="32"/>
        <v>46</v>
      </c>
      <c r="H134" s="285">
        <f t="shared" si="32"/>
        <v>93</v>
      </c>
      <c r="I134" s="285">
        <f t="shared" si="32"/>
        <v>5</v>
      </c>
      <c r="J134" s="293"/>
    </row>
    <row r="135" spans="1:10" s="60" customFormat="1" ht="13.5">
      <c r="A135" s="71"/>
      <c r="B135" s="72" t="s">
        <v>393</v>
      </c>
      <c r="C135" s="73">
        <f t="shared" si="20"/>
        <v>121</v>
      </c>
      <c r="D135" s="280">
        <v>22</v>
      </c>
      <c r="E135" s="280">
        <v>23</v>
      </c>
      <c r="F135" s="280">
        <v>31</v>
      </c>
      <c r="G135" s="280">
        <v>16</v>
      </c>
      <c r="H135" s="280">
        <v>27</v>
      </c>
      <c r="I135" s="280">
        <v>2</v>
      </c>
      <c r="J135" s="293"/>
    </row>
    <row r="136" spans="1:10" s="60" customFormat="1" ht="13.5">
      <c r="A136" s="71"/>
      <c r="B136" s="72" t="s">
        <v>394</v>
      </c>
      <c r="C136" s="73">
        <f t="shared" si="20"/>
        <v>152</v>
      </c>
      <c r="D136" s="280">
        <v>58</v>
      </c>
      <c r="E136" s="280">
        <v>38</v>
      </c>
      <c r="F136" s="280">
        <v>17</v>
      </c>
      <c r="G136" s="280">
        <v>11</v>
      </c>
      <c r="H136" s="280">
        <v>27</v>
      </c>
      <c r="I136" s="280">
        <v>1</v>
      </c>
      <c r="J136" s="293"/>
    </row>
    <row r="137" spans="1:10" s="60" customFormat="1" ht="13.5">
      <c r="A137" s="71"/>
      <c r="B137" s="72" t="s">
        <v>395</v>
      </c>
      <c r="C137" s="73">
        <f t="shared" si="20"/>
        <v>63</v>
      </c>
      <c r="D137" s="280">
        <v>39</v>
      </c>
      <c r="E137" s="280">
        <v>7</v>
      </c>
      <c r="F137" s="280">
        <v>5</v>
      </c>
      <c r="G137" s="280">
        <v>7</v>
      </c>
      <c r="H137" s="280">
        <v>5</v>
      </c>
      <c r="I137" s="280" t="s">
        <v>1667</v>
      </c>
      <c r="J137" s="293"/>
    </row>
    <row r="138" spans="1:10" s="60" customFormat="1" ht="13.5">
      <c r="A138" s="71"/>
      <c r="B138" s="72" t="s">
        <v>396</v>
      </c>
      <c r="C138" s="73">
        <f t="shared" si="20"/>
        <v>162</v>
      </c>
      <c r="D138" s="280">
        <v>66</v>
      </c>
      <c r="E138" s="280">
        <v>32</v>
      </c>
      <c r="F138" s="280">
        <v>29</v>
      </c>
      <c r="G138" s="280">
        <v>8</v>
      </c>
      <c r="H138" s="280">
        <v>25</v>
      </c>
      <c r="I138" s="280">
        <v>2</v>
      </c>
      <c r="J138" s="293"/>
    </row>
    <row r="139" spans="1:10" s="60" customFormat="1" ht="13.5">
      <c r="A139" s="71"/>
      <c r="B139" s="72" t="s">
        <v>397</v>
      </c>
      <c r="C139" s="73">
        <f t="shared" si="20"/>
        <v>95</v>
      </c>
      <c r="D139" s="280">
        <v>47</v>
      </c>
      <c r="E139" s="280">
        <v>20</v>
      </c>
      <c r="F139" s="280">
        <v>15</v>
      </c>
      <c r="G139" s="280">
        <v>4</v>
      </c>
      <c r="H139" s="280">
        <v>9</v>
      </c>
      <c r="I139" s="280" t="s">
        <v>1667</v>
      </c>
      <c r="J139" s="293"/>
    </row>
    <row r="140" spans="1:10" s="278" customFormat="1" ht="13.5">
      <c r="A140" s="286" t="s">
        <v>398</v>
      </c>
      <c r="B140" s="283"/>
      <c r="C140" s="284">
        <f>SUM(C141:C149)</f>
        <v>2669</v>
      </c>
      <c r="D140" s="285">
        <f aca="true" t="shared" si="33" ref="D140:I140">SUM(D141:D149)</f>
        <v>1427</v>
      </c>
      <c r="E140" s="285">
        <f t="shared" si="33"/>
        <v>528</v>
      </c>
      <c r="F140" s="285">
        <f t="shared" si="33"/>
        <v>343</v>
      </c>
      <c r="G140" s="285">
        <f t="shared" si="33"/>
        <v>145</v>
      </c>
      <c r="H140" s="285">
        <f t="shared" si="33"/>
        <v>221</v>
      </c>
      <c r="I140" s="285">
        <f t="shared" si="33"/>
        <v>5</v>
      </c>
      <c r="J140" s="293"/>
    </row>
    <row r="141" spans="1:10" s="60" customFormat="1" ht="13.5">
      <c r="A141" s="71"/>
      <c r="B141" s="72" t="s">
        <v>399</v>
      </c>
      <c r="C141" s="73">
        <f t="shared" si="20"/>
        <v>356</v>
      </c>
      <c r="D141" s="280">
        <v>151</v>
      </c>
      <c r="E141" s="280">
        <v>66</v>
      </c>
      <c r="F141" s="280">
        <v>63</v>
      </c>
      <c r="G141" s="280">
        <v>21</v>
      </c>
      <c r="H141" s="280">
        <v>54</v>
      </c>
      <c r="I141" s="280">
        <v>1</v>
      </c>
      <c r="J141" s="293"/>
    </row>
    <row r="142" spans="1:10" s="60" customFormat="1" ht="13.5">
      <c r="A142" s="71"/>
      <c r="B142" s="72" t="s">
        <v>400</v>
      </c>
      <c r="C142" s="73">
        <f t="shared" si="20"/>
        <v>430</v>
      </c>
      <c r="D142" s="280">
        <v>197</v>
      </c>
      <c r="E142" s="280">
        <v>88</v>
      </c>
      <c r="F142" s="280">
        <v>56</v>
      </c>
      <c r="G142" s="280">
        <v>29</v>
      </c>
      <c r="H142" s="280">
        <v>59</v>
      </c>
      <c r="I142" s="280">
        <v>1</v>
      </c>
      <c r="J142" s="293"/>
    </row>
    <row r="143" spans="1:10" s="60" customFormat="1" ht="13.5">
      <c r="A143" s="71"/>
      <c r="B143" s="72" t="s">
        <v>401</v>
      </c>
      <c r="C143" s="73">
        <f t="shared" si="20"/>
        <v>332</v>
      </c>
      <c r="D143" s="280">
        <v>245</v>
      </c>
      <c r="E143" s="280">
        <v>52</v>
      </c>
      <c r="F143" s="280">
        <v>23</v>
      </c>
      <c r="G143" s="280">
        <v>6</v>
      </c>
      <c r="H143" s="280">
        <v>6</v>
      </c>
      <c r="I143" s="280" t="s">
        <v>1667</v>
      </c>
      <c r="J143" s="293"/>
    </row>
    <row r="144" spans="1:10" s="60" customFormat="1" ht="13.5">
      <c r="A144" s="71"/>
      <c r="B144" s="72" t="s">
        <v>402</v>
      </c>
      <c r="C144" s="73">
        <f t="shared" si="20"/>
        <v>206</v>
      </c>
      <c r="D144" s="280">
        <v>116</v>
      </c>
      <c r="E144" s="280">
        <v>41</v>
      </c>
      <c r="F144" s="280">
        <v>26</v>
      </c>
      <c r="G144" s="280">
        <v>12</v>
      </c>
      <c r="H144" s="280">
        <v>11</v>
      </c>
      <c r="I144" s="280" t="s">
        <v>1667</v>
      </c>
      <c r="J144" s="293"/>
    </row>
    <row r="145" spans="1:10" s="60" customFormat="1" ht="13.5">
      <c r="A145" s="71"/>
      <c r="B145" s="72" t="s">
        <v>403</v>
      </c>
      <c r="C145" s="73">
        <f aca="true" t="shared" si="34" ref="C145:C201">SUM(D145:I145)</f>
        <v>378</v>
      </c>
      <c r="D145" s="280">
        <v>191</v>
      </c>
      <c r="E145" s="280">
        <v>85</v>
      </c>
      <c r="F145" s="280">
        <v>43</v>
      </c>
      <c r="G145" s="280">
        <v>33</v>
      </c>
      <c r="H145" s="280">
        <v>25</v>
      </c>
      <c r="I145" s="280">
        <v>1</v>
      </c>
      <c r="J145" s="293"/>
    </row>
    <row r="146" spans="1:10" s="60" customFormat="1" ht="13.5">
      <c r="A146" s="71"/>
      <c r="B146" s="72" t="s">
        <v>404</v>
      </c>
      <c r="C146" s="73">
        <f t="shared" si="34"/>
        <v>511</v>
      </c>
      <c r="D146" s="280">
        <v>251</v>
      </c>
      <c r="E146" s="280">
        <v>118</v>
      </c>
      <c r="F146" s="280">
        <v>74</v>
      </c>
      <c r="G146" s="280">
        <v>26</v>
      </c>
      <c r="H146" s="280">
        <v>40</v>
      </c>
      <c r="I146" s="280">
        <v>2</v>
      </c>
      <c r="J146" s="293"/>
    </row>
    <row r="147" spans="1:10" s="60" customFormat="1" ht="13.5">
      <c r="A147" s="71"/>
      <c r="B147" s="72" t="s">
        <v>405</v>
      </c>
      <c r="C147" s="73">
        <f t="shared" si="34"/>
        <v>238</v>
      </c>
      <c r="D147" s="280">
        <v>137</v>
      </c>
      <c r="E147" s="280">
        <v>44</v>
      </c>
      <c r="F147" s="280">
        <v>36</v>
      </c>
      <c r="G147" s="280">
        <v>9</v>
      </c>
      <c r="H147" s="280">
        <v>12</v>
      </c>
      <c r="I147" s="280" t="s">
        <v>1667</v>
      </c>
      <c r="J147" s="293"/>
    </row>
    <row r="148" spans="1:10" s="60" customFormat="1" ht="13.5">
      <c r="A148" s="71"/>
      <c r="B148" s="72" t="s">
        <v>406</v>
      </c>
      <c r="C148" s="73">
        <f t="shared" si="34"/>
        <v>59</v>
      </c>
      <c r="D148" s="280">
        <v>42</v>
      </c>
      <c r="E148" s="280">
        <v>9</v>
      </c>
      <c r="F148" s="280">
        <v>7</v>
      </c>
      <c r="G148" s="280" t="s">
        <v>1667</v>
      </c>
      <c r="H148" s="280">
        <v>1</v>
      </c>
      <c r="I148" s="280" t="s">
        <v>1667</v>
      </c>
      <c r="J148" s="293"/>
    </row>
    <row r="149" spans="1:10" s="60" customFormat="1" ht="13.5">
      <c r="A149" s="71"/>
      <c r="B149" s="72" t="s">
        <v>407</v>
      </c>
      <c r="C149" s="73">
        <f t="shared" si="34"/>
        <v>159</v>
      </c>
      <c r="D149" s="280">
        <v>97</v>
      </c>
      <c r="E149" s="280">
        <v>25</v>
      </c>
      <c r="F149" s="280">
        <v>15</v>
      </c>
      <c r="G149" s="280">
        <v>9</v>
      </c>
      <c r="H149" s="280">
        <v>13</v>
      </c>
      <c r="I149" s="280" t="s">
        <v>1667</v>
      </c>
      <c r="J149" s="293"/>
    </row>
    <row r="150" spans="1:10" s="278" customFormat="1" ht="13.5">
      <c r="A150" s="286" t="s">
        <v>408</v>
      </c>
      <c r="B150" s="283"/>
      <c r="C150" s="284">
        <f>SUM(C151:C159)</f>
        <v>1785</v>
      </c>
      <c r="D150" s="285">
        <f aca="true" t="shared" si="35" ref="D150:I150">SUM(D151:D159)</f>
        <v>1107</v>
      </c>
      <c r="E150" s="285">
        <f t="shared" si="35"/>
        <v>354</v>
      </c>
      <c r="F150" s="285">
        <f t="shared" si="35"/>
        <v>179</v>
      </c>
      <c r="G150" s="285">
        <f t="shared" si="35"/>
        <v>47</v>
      </c>
      <c r="H150" s="285">
        <f t="shared" si="35"/>
        <v>92</v>
      </c>
      <c r="I150" s="285">
        <f t="shared" si="35"/>
        <v>6</v>
      </c>
      <c r="J150" s="293"/>
    </row>
    <row r="151" spans="1:10" s="60" customFormat="1" ht="13.5">
      <c r="A151" s="71"/>
      <c r="B151" s="72" t="s">
        <v>409</v>
      </c>
      <c r="C151" s="73">
        <f t="shared" si="34"/>
        <v>182</v>
      </c>
      <c r="D151" s="282">
        <v>96</v>
      </c>
      <c r="E151" s="282">
        <v>45</v>
      </c>
      <c r="F151" s="282">
        <v>24</v>
      </c>
      <c r="G151" s="282">
        <v>4</v>
      </c>
      <c r="H151" s="282">
        <v>12</v>
      </c>
      <c r="I151" s="282">
        <v>1</v>
      </c>
      <c r="J151" s="293"/>
    </row>
    <row r="152" spans="1:10" s="60" customFormat="1" ht="13.5">
      <c r="A152" s="71"/>
      <c r="B152" s="72" t="s">
        <v>410</v>
      </c>
      <c r="C152" s="73">
        <f t="shared" si="34"/>
        <v>215</v>
      </c>
      <c r="D152" s="280">
        <v>121</v>
      </c>
      <c r="E152" s="280">
        <v>44</v>
      </c>
      <c r="F152" s="280">
        <v>29</v>
      </c>
      <c r="G152" s="280">
        <v>2</v>
      </c>
      <c r="H152" s="280">
        <v>16</v>
      </c>
      <c r="I152" s="280">
        <v>3</v>
      </c>
      <c r="J152" s="293"/>
    </row>
    <row r="153" spans="1:10" s="60" customFormat="1" ht="13.5">
      <c r="A153" s="71"/>
      <c r="B153" s="72" t="s">
        <v>411</v>
      </c>
      <c r="C153" s="73">
        <f t="shared" si="34"/>
        <v>214</v>
      </c>
      <c r="D153" s="280">
        <v>135</v>
      </c>
      <c r="E153" s="280">
        <v>36</v>
      </c>
      <c r="F153" s="280">
        <v>18</v>
      </c>
      <c r="G153" s="280">
        <v>8</v>
      </c>
      <c r="H153" s="280">
        <v>17</v>
      </c>
      <c r="I153" s="280" t="s">
        <v>1667</v>
      </c>
      <c r="J153" s="293"/>
    </row>
    <row r="154" spans="1:10" s="60" customFormat="1" ht="13.5">
      <c r="A154" s="71"/>
      <c r="B154" s="72" t="s">
        <v>412</v>
      </c>
      <c r="C154" s="73">
        <f t="shared" si="34"/>
        <v>182</v>
      </c>
      <c r="D154" s="280">
        <v>122</v>
      </c>
      <c r="E154" s="280">
        <v>28</v>
      </c>
      <c r="F154" s="280">
        <v>18</v>
      </c>
      <c r="G154" s="280">
        <v>6</v>
      </c>
      <c r="H154" s="280">
        <v>8</v>
      </c>
      <c r="I154" s="280" t="s">
        <v>1667</v>
      </c>
      <c r="J154" s="293"/>
    </row>
    <row r="155" spans="1:10" s="60" customFormat="1" ht="13.5">
      <c r="A155" s="71"/>
      <c r="B155" s="72" t="s">
        <v>413</v>
      </c>
      <c r="C155" s="73">
        <f t="shared" si="34"/>
        <v>229</v>
      </c>
      <c r="D155" s="280">
        <v>140</v>
      </c>
      <c r="E155" s="280">
        <v>49</v>
      </c>
      <c r="F155" s="280">
        <v>22</v>
      </c>
      <c r="G155" s="280">
        <v>11</v>
      </c>
      <c r="H155" s="280">
        <v>6</v>
      </c>
      <c r="I155" s="280">
        <v>1</v>
      </c>
      <c r="J155" s="293"/>
    </row>
    <row r="156" spans="1:10" s="60" customFormat="1" ht="13.5">
      <c r="A156" s="71"/>
      <c r="B156" s="72" t="s">
        <v>414</v>
      </c>
      <c r="C156" s="73">
        <f t="shared" si="34"/>
        <v>212</v>
      </c>
      <c r="D156" s="280">
        <v>131</v>
      </c>
      <c r="E156" s="280">
        <v>40</v>
      </c>
      <c r="F156" s="280">
        <v>21</v>
      </c>
      <c r="G156" s="280">
        <v>9</v>
      </c>
      <c r="H156" s="280">
        <v>10</v>
      </c>
      <c r="I156" s="280">
        <v>1</v>
      </c>
      <c r="J156" s="293"/>
    </row>
    <row r="157" spans="1:10" s="60" customFormat="1" ht="13.5">
      <c r="A157" s="71"/>
      <c r="B157" s="72" t="s">
        <v>415</v>
      </c>
      <c r="C157" s="73">
        <f t="shared" si="34"/>
        <v>268</v>
      </c>
      <c r="D157" s="280">
        <v>178</v>
      </c>
      <c r="E157" s="280">
        <v>55</v>
      </c>
      <c r="F157" s="280">
        <v>21</v>
      </c>
      <c r="G157" s="280">
        <v>3</v>
      </c>
      <c r="H157" s="280">
        <v>11</v>
      </c>
      <c r="I157" s="280" t="s">
        <v>1667</v>
      </c>
      <c r="J157" s="293"/>
    </row>
    <row r="158" spans="1:10" s="60" customFormat="1" ht="13.5">
      <c r="A158" s="71"/>
      <c r="B158" s="72" t="s">
        <v>416</v>
      </c>
      <c r="C158" s="73">
        <f t="shared" si="34"/>
        <v>207</v>
      </c>
      <c r="D158" s="280">
        <v>152</v>
      </c>
      <c r="E158" s="280">
        <v>32</v>
      </c>
      <c r="F158" s="280">
        <v>13</v>
      </c>
      <c r="G158" s="280">
        <v>3</v>
      </c>
      <c r="H158" s="280">
        <v>7</v>
      </c>
      <c r="I158" s="280" t="s">
        <v>1667</v>
      </c>
      <c r="J158" s="293"/>
    </row>
    <row r="159" spans="1:10" s="60" customFormat="1" ht="13.5">
      <c r="A159" s="71"/>
      <c r="B159" s="72" t="s">
        <v>417</v>
      </c>
      <c r="C159" s="73">
        <f t="shared" si="34"/>
        <v>76</v>
      </c>
      <c r="D159" s="280">
        <v>32</v>
      </c>
      <c r="E159" s="280">
        <v>25</v>
      </c>
      <c r="F159" s="280">
        <v>13</v>
      </c>
      <c r="G159" s="280">
        <v>1</v>
      </c>
      <c r="H159" s="280">
        <v>5</v>
      </c>
      <c r="I159" s="280" t="s">
        <v>1667</v>
      </c>
      <c r="J159" s="293"/>
    </row>
    <row r="160" spans="1:10" s="278" customFormat="1" ht="13.5">
      <c r="A160" s="286" t="s">
        <v>418</v>
      </c>
      <c r="B160" s="283"/>
      <c r="C160" s="284">
        <f>SUM(C161:C167)</f>
        <v>1172</v>
      </c>
      <c r="D160" s="285">
        <f aca="true" t="shared" si="36" ref="D160:I160">SUM(D161:D167)</f>
        <v>747</v>
      </c>
      <c r="E160" s="285">
        <f t="shared" si="36"/>
        <v>234</v>
      </c>
      <c r="F160" s="285">
        <f t="shared" si="36"/>
        <v>97</v>
      </c>
      <c r="G160" s="285">
        <f t="shared" si="36"/>
        <v>45</v>
      </c>
      <c r="H160" s="285">
        <f t="shared" si="36"/>
        <v>44</v>
      </c>
      <c r="I160" s="285">
        <f t="shared" si="36"/>
        <v>5</v>
      </c>
      <c r="J160" s="293"/>
    </row>
    <row r="161" spans="1:10" s="60" customFormat="1" ht="13.5">
      <c r="A161" s="71"/>
      <c r="B161" s="72" t="s">
        <v>419</v>
      </c>
      <c r="C161" s="73">
        <f t="shared" si="34"/>
        <v>108</v>
      </c>
      <c r="D161" s="280">
        <v>54</v>
      </c>
      <c r="E161" s="280">
        <v>29</v>
      </c>
      <c r="F161" s="280">
        <v>16</v>
      </c>
      <c r="G161" s="280">
        <v>2</v>
      </c>
      <c r="H161" s="280">
        <v>7</v>
      </c>
      <c r="I161" s="280" t="s">
        <v>1667</v>
      </c>
      <c r="J161" s="293"/>
    </row>
    <row r="162" spans="1:10" s="60" customFormat="1" ht="13.5">
      <c r="A162" s="71"/>
      <c r="B162" s="72" t="s">
        <v>420</v>
      </c>
      <c r="C162" s="73">
        <f t="shared" si="34"/>
        <v>175</v>
      </c>
      <c r="D162" s="280">
        <v>70</v>
      </c>
      <c r="E162" s="280">
        <v>53</v>
      </c>
      <c r="F162" s="280">
        <v>22</v>
      </c>
      <c r="G162" s="280">
        <v>14</v>
      </c>
      <c r="H162" s="280">
        <v>11</v>
      </c>
      <c r="I162" s="280">
        <v>5</v>
      </c>
      <c r="J162" s="293"/>
    </row>
    <row r="163" spans="1:10" s="60" customFormat="1" ht="13.5">
      <c r="A163" s="71"/>
      <c r="B163" s="72" t="s">
        <v>421</v>
      </c>
      <c r="C163" s="73">
        <f t="shared" si="34"/>
        <v>231</v>
      </c>
      <c r="D163" s="280">
        <v>173</v>
      </c>
      <c r="E163" s="280">
        <v>38</v>
      </c>
      <c r="F163" s="280">
        <v>11</v>
      </c>
      <c r="G163" s="280">
        <v>6</v>
      </c>
      <c r="H163" s="280">
        <v>3</v>
      </c>
      <c r="I163" s="280" t="s">
        <v>1667</v>
      </c>
      <c r="J163" s="293"/>
    </row>
    <row r="164" spans="1:10" s="60" customFormat="1" ht="13.5">
      <c r="A164" s="71"/>
      <c r="B164" s="72" t="s">
        <v>422</v>
      </c>
      <c r="C164" s="73">
        <f t="shared" si="34"/>
        <v>252</v>
      </c>
      <c r="D164" s="280">
        <v>174</v>
      </c>
      <c r="E164" s="280">
        <v>43</v>
      </c>
      <c r="F164" s="280">
        <v>19</v>
      </c>
      <c r="G164" s="280">
        <v>7</v>
      </c>
      <c r="H164" s="280">
        <v>9</v>
      </c>
      <c r="I164" s="280" t="s">
        <v>1667</v>
      </c>
      <c r="J164" s="293"/>
    </row>
    <row r="165" spans="1:10" s="60" customFormat="1" ht="13.5">
      <c r="A165" s="71"/>
      <c r="B165" s="72" t="s">
        <v>423</v>
      </c>
      <c r="C165" s="73">
        <f t="shared" si="34"/>
        <v>203</v>
      </c>
      <c r="D165" s="280">
        <v>138</v>
      </c>
      <c r="E165" s="280">
        <v>39</v>
      </c>
      <c r="F165" s="280">
        <v>11</v>
      </c>
      <c r="G165" s="280">
        <v>7</v>
      </c>
      <c r="H165" s="280">
        <v>8</v>
      </c>
      <c r="I165" s="280" t="s">
        <v>1667</v>
      </c>
      <c r="J165" s="293"/>
    </row>
    <row r="166" spans="1:10" s="60" customFormat="1" ht="13.5">
      <c r="A166" s="71"/>
      <c r="B166" s="72" t="s">
        <v>424</v>
      </c>
      <c r="C166" s="73">
        <f t="shared" si="34"/>
        <v>135</v>
      </c>
      <c r="D166" s="280">
        <v>93</v>
      </c>
      <c r="E166" s="280">
        <v>19</v>
      </c>
      <c r="F166" s="280">
        <v>13</v>
      </c>
      <c r="G166" s="280">
        <v>5</v>
      </c>
      <c r="H166" s="280">
        <v>5</v>
      </c>
      <c r="I166" s="280" t="s">
        <v>1667</v>
      </c>
      <c r="J166" s="293"/>
    </row>
    <row r="167" spans="1:10" s="60" customFormat="1" ht="13.5">
      <c r="A167" s="71"/>
      <c r="B167" s="72" t="s">
        <v>425</v>
      </c>
      <c r="C167" s="73">
        <f t="shared" si="34"/>
        <v>68</v>
      </c>
      <c r="D167" s="280">
        <v>45</v>
      </c>
      <c r="E167" s="280">
        <v>13</v>
      </c>
      <c r="F167" s="280">
        <v>5</v>
      </c>
      <c r="G167" s="280">
        <v>4</v>
      </c>
      <c r="H167" s="280">
        <v>1</v>
      </c>
      <c r="I167" s="280" t="s">
        <v>1667</v>
      </c>
      <c r="J167" s="293"/>
    </row>
    <row r="168" spans="1:10" s="278" customFormat="1" ht="13.5">
      <c r="A168" s="286" t="s">
        <v>426</v>
      </c>
      <c r="B168" s="283"/>
      <c r="C168" s="284">
        <f>SUM(C169:C176)</f>
        <v>763</v>
      </c>
      <c r="D168" s="285">
        <f aca="true" t="shared" si="37" ref="D168:I168">SUM(D169:D176)</f>
        <v>445</v>
      </c>
      <c r="E168" s="285">
        <f t="shared" si="37"/>
        <v>160</v>
      </c>
      <c r="F168" s="285">
        <f t="shared" si="37"/>
        <v>86</v>
      </c>
      <c r="G168" s="285">
        <f t="shared" si="37"/>
        <v>23</v>
      </c>
      <c r="H168" s="285">
        <f t="shared" si="37"/>
        <v>43</v>
      </c>
      <c r="I168" s="285">
        <f t="shared" si="37"/>
        <v>6</v>
      </c>
      <c r="J168" s="293"/>
    </row>
    <row r="169" spans="1:10" s="60" customFormat="1" ht="13.5">
      <c r="A169" s="71"/>
      <c r="B169" s="72" t="s">
        <v>427</v>
      </c>
      <c r="C169" s="73">
        <f t="shared" si="34"/>
        <v>73</v>
      </c>
      <c r="D169" s="280">
        <v>47</v>
      </c>
      <c r="E169" s="280">
        <v>11</v>
      </c>
      <c r="F169" s="280">
        <v>9</v>
      </c>
      <c r="G169" s="280">
        <v>1</v>
      </c>
      <c r="H169" s="280">
        <v>4</v>
      </c>
      <c r="I169" s="280">
        <v>1</v>
      </c>
      <c r="J169" s="293"/>
    </row>
    <row r="170" spans="1:10" s="60" customFormat="1" ht="13.5">
      <c r="A170" s="71"/>
      <c r="B170" s="72" t="s">
        <v>428</v>
      </c>
      <c r="C170" s="73">
        <f t="shared" si="34"/>
        <v>81</v>
      </c>
      <c r="D170" s="280">
        <v>46</v>
      </c>
      <c r="E170" s="280">
        <v>19</v>
      </c>
      <c r="F170" s="280">
        <v>6</v>
      </c>
      <c r="G170" s="280">
        <v>5</v>
      </c>
      <c r="H170" s="280">
        <v>4</v>
      </c>
      <c r="I170" s="280">
        <v>1</v>
      </c>
      <c r="J170" s="293"/>
    </row>
    <row r="171" spans="1:10" s="60" customFormat="1" ht="13.5">
      <c r="A171" s="71"/>
      <c r="B171" s="72" t="s">
        <v>429</v>
      </c>
      <c r="C171" s="73">
        <f t="shared" si="34"/>
        <v>142</v>
      </c>
      <c r="D171" s="280">
        <v>87</v>
      </c>
      <c r="E171" s="280">
        <v>29</v>
      </c>
      <c r="F171" s="280">
        <v>18</v>
      </c>
      <c r="G171" s="280">
        <v>2</v>
      </c>
      <c r="H171" s="280">
        <v>5</v>
      </c>
      <c r="I171" s="280">
        <v>1</v>
      </c>
      <c r="J171" s="293"/>
    </row>
    <row r="172" spans="1:10" s="60" customFormat="1" ht="13.5">
      <c r="A172" s="71"/>
      <c r="B172" s="72" t="s">
        <v>430</v>
      </c>
      <c r="C172" s="73">
        <f t="shared" si="34"/>
        <v>98</v>
      </c>
      <c r="D172" s="280">
        <v>63</v>
      </c>
      <c r="E172" s="280">
        <v>17</v>
      </c>
      <c r="F172" s="280">
        <v>13</v>
      </c>
      <c r="G172" s="280">
        <v>2</v>
      </c>
      <c r="H172" s="280">
        <v>3</v>
      </c>
      <c r="I172" s="280" t="s">
        <v>1667</v>
      </c>
      <c r="J172" s="293"/>
    </row>
    <row r="173" spans="1:10" s="60" customFormat="1" ht="13.5">
      <c r="A173" s="71"/>
      <c r="B173" s="72" t="s">
        <v>431</v>
      </c>
      <c r="C173" s="73">
        <f t="shared" si="34"/>
        <v>79</v>
      </c>
      <c r="D173" s="280">
        <v>47</v>
      </c>
      <c r="E173" s="280">
        <v>22</v>
      </c>
      <c r="F173" s="280">
        <v>5</v>
      </c>
      <c r="G173" s="280">
        <v>2</v>
      </c>
      <c r="H173" s="280">
        <v>2</v>
      </c>
      <c r="I173" s="280">
        <v>1</v>
      </c>
      <c r="J173" s="293"/>
    </row>
    <row r="174" spans="1:10" s="60" customFormat="1" ht="13.5">
      <c r="A174" s="71"/>
      <c r="B174" s="72" t="s">
        <v>432</v>
      </c>
      <c r="C174" s="73">
        <f t="shared" si="34"/>
        <v>82</v>
      </c>
      <c r="D174" s="280">
        <v>43</v>
      </c>
      <c r="E174" s="280">
        <v>19</v>
      </c>
      <c r="F174" s="280">
        <v>10</v>
      </c>
      <c r="G174" s="280">
        <v>2</v>
      </c>
      <c r="H174" s="280">
        <v>6</v>
      </c>
      <c r="I174" s="280">
        <v>2</v>
      </c>
      <c r="J174" s="293"/>
    </row>
    <row r="175" spans="1:10" s="60" customFormat="1" ht="13.5">
      <c r="A175" s="71"/>
      <c r="B175" s="72" t="s">
        <v>433</v>
      </c>
      <c r="C175" s="73">
        <f t="shared" si="34"/>
        <v>119</v>
      </c>
      <c r="D175" s="280">
        <v>61</v>
      </c>
      <c r="E175" s="280">
        <v>29</v>
      </c>
      <c r="F175" s="280">
        <v>13</v>
      </c>
      <c r="G175" s="280">
        <v>6</v>
      </c>
      <c r="H175" s="280">
        <v>10</v>
      </c>
      <c r="I175" s="280" t="s">
        <v>1667</v>
      </c>
      <c r="J175" s="293"/>
    </row>
    <row r="176" spans="1:10" s="60" customFormat="1" ht="13.5">
      <c r="A176" s="71"/>
      <c r="B176" s="72" t="s">
        <v>434</v>
      </c>
      <c r="C176" s="73">
        <f t="shared" si="34"/>
        <v>89</v>
      </c>
      <c r="D176" s="280">
        <v>51</v>
      </c>
      <c r="E176" s="280">
        <v>14</v>
      </c>
      <c r="F176" s="280">
        <v>12</v>
      </c>
      <c r="G176" s="280">
        <v>3</v>
      </c>
      <c r="H176" s="280">
        <v>9</v>
      </c>
      <c r="I176" s="280" t="s">
        <v>1667</v>
      </c>
      <c r="J176" s="293"/>
    </row>
    <row r="177" spans="1:10" s="278" customFormat="1" ht="13.5">
      <c r="A177" s="286" t="s">
        <v>435</v>
      </c>
      <c r="B177" s="283"/>
      <c r="C177" s="284">
        <f>SUM(C178:C184)</f>
        <v>841</v>
      </c>
      <c r="D177" s="285">
        <f aca="true" t="shared" si="38" ref="D177:I177">SUM(D178:D184)</f>
        <v>413</v>
      </c>
      <c r="E177" s="285">
        <f t="shared" si="38"/>
        <v>169</v>
      </c>
      <c r="F177" s="285">
        <f t="shared" si="38"/>
        <v>118</v>
      </c>
      <c r="G177" s="285">
        <f t="shared" si="38"/>
        <v>46</v>
      </c>
      <c r="H177" s="285">
        <f t="shared" si="38"/>
        <v>89</v>
      </c>
      <c r="I177" s="285">
        <f t="shared" si="38"/>
        <v>6</v>
      </c>
      <c r="J177" s="293"/>
    </row>
    <row r="178" spans="1:10" s="60" customFormat="1" ht="13.5">
      <c r="A178" s="71"/>
      <c r="B178" s="72" t="s">
        <v>436</v>
      </c>
      <c r="C178" s="73">
        <f t="shared" si="34"/>
        <v>123</v>
      </c>
      <c r="D178" s="280">
        <v>63</v>
      </c>
      <c r="E178" s="280">
        <v>27</v>
      </c>
      <c r="F178" s="280">
        <v>17</v>
      </c>
      <c r="G178" s="280">
        <v>7</v>
      </c>
      <c r="H178" s="280">
        <v>8</v>
      </c>
      <c r="I178" s="280">
        <v>1</v>
      </c>
      <c r="J178" s="293"/>
    </row>
    <row r="179" spans="1:10" s="60" customFormat="1" ht="13.5">
      <c r="A179" s="71"/>
      <c r="B179" s="72" t="s">
        <v>437</v>
      </c>
      <c r="C179" s="73">
        <f t="shared" si="34"/>
        <v>227</v>
      </c>
      <c r="D179" s="280">
        <v>102</v>
      </c>
      <c r="E179" s="280">
        <v>37</v>
      </c>
      <c r="F179" s="280">
        <v>38</v>
      </c>
      <c r="G179" s="280">
        <v>13</v>
      </c>
      <c r="H179" s="280">
        <v>36</v>
      </c>
      <c r="I179" s="280">
        <v>1</v>
      </c>
      <c r="J179" s="293"/>
    </row>
    <row r="180" spans="1:10" s="60" customFormat="1" ht="13.5">
      <c r="A180" s="71"/>
      <c r="B180" s="72" t="s">
        <v>438</v>
      </c>
      <c r="C180" s="73">
        <f t="shared" si="34"/>
        <v>98</v>
      </c>
      <c r="D180" s="280">
        <v>48</v>
      </c>
      <c r="E180" s="280">
        <v>18</v>
      </c>
      <c r="F180" s="280">
        <v>10</v>
      </c>
      <c r="G180" s="280">
        <v>12</v>
      </c>
      <c r="H180" s="280">
        <v>9</v>
      </c>
      <c r="I180" s="280">
        <v>1</v>
      </c>
      <c r="J180" s="293"/>
    </row>
    <row r="181" spans="1:10" s="60" customFormat="1" ht="13.5">
      <c r="A181" s="71"/>
      <c r="B181" s="72" t="s">
        <v>439</v>
      </c>
      <c r="C181" s="73">
        <f t="shared" si="34"/>
        <v>94</v>
      </c>
      <c r="D181" s="280">
        <v>57</v>
      </c>
      <c r="E181" s="280">
        <v>18</v>
      </c>
      <c r="F181" s="280">
        <v>9</v>
      </c>
      <c r="G181" s="280">
        <v>3</v>
      </c>
      <c r="H181" s="280">
        <v>6</v>
      </c>
      <c r="I181" s="280">
        <v>1</v>
      </c>
      <c r="J181" s="293"/>
    </row>
    <row r="182" spans="1:10" s="60" customFormat="1" ht="13.5">
      <c r="A182" s="71"/>
      <c r="B182" s="72" t="s">
        <v>440</v>
      </c>
      <c r="C182" s="73">
        <f t="shared" si="34"/>
        <v>114</v>
      </c>
      <c r="D182" s="280">
        <v>64</v>
      </c>
      <c r="E182" s="280">
        <v>27</v>
      </c>
      <c r="F182" s="280">
        <v>11</v>
      </c>
      <c r="G182" s="280">
        <v>4</v>
      </c>
      <c r="H182" s="280">
        <v>8</v>
      </c>
      <c r="I182" s="280" t="s">
        <v>1667</v>
      </c>
      <c r="J182" s="293"/>
    </row>
    <row r="183" spans="1:10" s="60" customFormat="1" ht="13.5">
      <c r="A183" s="71"/>
      <c r="B183" s="72" t="s">
        <v>441</v>
      </c>
      <c r="C183" s="73">
        <f t="shared" si="34"/>
        <v>116</v>
      </c>
      <c r="D183" s="280">
        <v>47</v>
      </c>
      <c r="E183" s="280">
        <v>22</v>
      </c>
      <c r="F183" s="280">
        <v>24</v>
      </c>
      <c r="G183" s="280">
        <v>7</v>
      </c>
      <c r="H183" s="280">
        <v>14</v>
      </c>
      <c r="I183" s="280">
        <v>2</v>
      </c>
      <c r="J183" s="293"/>
    </row>
    <row r="184" spans="1:10" s="60" customFormat="1" ht="13.5">
      <c r="A184" s="71"/>
      <c r="B184" s="72" t="s">
        <v>442</v>
      </c>
      <c r="C184" s="73">
        <f t="shared" si="34"/>
        <v>69</v>
      </c>
      <c r="D184" s="280">
        <v>32</v>
      </c>
      <c r="E184" s="280">
        <v>20</v>
      </c>
      <c r="F184" s="280">
        <v>9</v>
      </c>
      <c r="G184" s="280" t="s">
        <v>1667</v>
      </c>
      <c r="H184" s="280">
        <v>8</v>
      </c>
      <c r="I184" s="280" t="s">
        <v>1667</v>
      </c>
      <c r="J184" s="293"/>
    </row>
    <row r="185" spans="1:10" s="278" customFormat="1" ht="13.5">
      <c r="A185" s="286" t="s">
        <v>443</v>
      </c>
      <c r="B185" s="283"/>
      <c r="C185" s="284">
        <f>SUM(C186:C188)</f>
        <v>417</v>
      </c>
      <c r="D185" s="285">
        <f aca="true" t="shared" si="39" ref="D185:I185">SUM(D186:D188)</f>
        <v>81</v>
      </c>
      <c r="E185" s="285">
        <f t="shared" si="39"/>
        <v>71</v>
      </c>
      <c r="F185" s="285">
        <f t="shared" si="39"/>
        <v>87</v>
      </c>
      <c r="G185" s="285">
        <f t="shared" si="39"/>
        <v>41</v>
      </c>
      <c r="H185" s="285">
        <f t="shared" si="39"/>
        <v>134</v>
      </c>
      <c r="I185" s="285">
        <f t="shared" si="39"/>
        <v>3</v>
      </c>
      <c r="J185" s="293"/>
    </row>
    <row r="186" spans="1:10" s="60" customFormat="1" ht="13.5">
      <c r="A186" s="71"/>
      <c r="B186" s="72" t="s">
        <v>444</v>
      </c>
      <c r="C186" s="73">
        <f t="shared" si="34"/>
        <v>159</v>
      </c>
      <c r="D186" s="280">
        <v>24</v>
      </c>
      <c r="E186" s="280">
        <v>20</v>
      </c>
      <c r="F186" s="280">
        <v>34</v>
      </c>
      <c r="G186" s="280">
        <v>19</v>
      </c>
      <c r="H186" s="280">
        <v>60</v>
      </c>
      <c r="I186" s="280">
        <v>2</v>
      </c>
      <c r="J186" s="293"/>
    </row>
    <row r="187" spans="1:10" s="60" customFormat="1" ht="13.5">
      <c r="A187" s="71"/>
      <c r="B187" s="72" t="s">
        <v>445</v>
      </c>
      <c r="C187" s="73">
        <f t="shared" si="34"/>
        <v>62</v>
      </c>
      <c r="D187" s="280">
        <v>11</v>
      </c>
      <c r="E187" s="280">
        <v>9</v>
      </c>
      <c r="F187" s="280">
        <v>9</v>
      </c>
      <c r="G187" s="280">
        <v>4</v>
      </c>
      <c r="H187" s="280">
        <v>29</v>
      </c>
      <c r="I187" s="280" t="s">
        <v>1667</v>
      </c>
      <c r="J187" s="293"/>
    </row>
    <row r="188" spans="1:10" s="60" customFormat="1" ht="13.5">
      <c r="A188" s="71"/>
      <c r="B188" s="72" t="s">
        <v>446</v>
      </c>
      <c r="C188" s="73">
        <f t="shared" si="34"/>
        <v>196</v>
      </c>
      <c r="D188" s="280">
        <v>46</v>
      </c>
      <c r="E188" s="280">
        <v>42</v>
      </c>
      <c r="F188" s="280">
        <v>44</v>
      </c>
      <c r="G188" s="280">
        <v>18</v>
      </c>
      <c r="H188" s="280">
        <v>45</v>
      </c>
      <c r="I188" s="280">
        <v>1</v>
      </c>
      <c r="J188" s="293"/>
    </row>
    <row r="189" spans="1:10" s="278" customFormat="1" ht="13.5">
      <c r="A189" s="286" t="s">
        <v>447</v>
      </c>
      <c r="B189" s="283"/>
      <c r="C189" s="284">
        <f>SUM(C190:C193)</f>
        <v>651</v>
      </c>
      <c r="D189" s="285">
        <f aca="true" t="shared" si="40" ref="D189:I189">SUM(D190:D193)</f>
        <v>184</v>
      </c>
      <c r="E189" s="285">
        <f t="shared" si="40"/>
        <v>135</v>
      </c>
      <c r="F189" s="285">
        <f t="shared" si="40"/>
        <v>137</v>
      </c>
      <c r="G189" s="285">
        <f t="shared" si="40"/>
        <v>58</v>
      </c>
      <c r="H189" s="285">
        <f t="shared" si="40"/>
        <v>134</v>
      </c>
      <c r="I189" s="285">
        <f t="shared" si="40"/>
        <v>3</v>
      </c>
      <c r="J189" s="293"/>
    </row>
    <row r="190" spans="1:10" s="60" customFormat="1" ht="13.5">
      <c r="A190" s="71"/>
      <c r="B190" s="72" t="s">
        <v>448</v>
      </c>
      <c r="C190" s="73">
        <f t="shared" si="34"/>
        <v>279</v>
      </c>
      <c r="D190" s="280">
        <v>63</v>
      </c>
      <c r="E190" s="280">
        <v>57</v>
      </c>
      <c r="F190" s="280">
        <v>58</v>
      </c>
      <c r="G190" s="280">
        <v>31</v>
      </c>
      <c r="H190" s="280">
        <v>68</v>
      </c>
      <c r="I190" s="280">
        <v>2</v>
      </c>
      <c r="J190" s="293"/>
    </row>
    <row r="191" spans="1:10" s="60" customFormat="1" ht="13.5">
      <c r="A191" s="71"/>
      <c r="B191" s="72" t="s">
        <v>449</v>
      </c>
      <c r="C191" s="73">
        <f t="shared" si="34"/>
        <v>159</v>
      </c>
      <c r="D191" s="280">
        <v>42</v>
      </c>
      <c r="E191" s="280">
        <v>36</v>
      </c>
      <c r="F191" s="280">
        <v>29</v>
      </c>
      <c r="G191" s="280">
        <v>17</v>
      </c>
      <c r="H191" s="280">
        <v>35</v>
      </c>
      <c r="I191" s="280" t="s">
        <v>1667</v>
      </c>
      <c r="J191" s="293"/>
    </row>
    <row r="192" spans="1:10" s="60" customFormat="1" ht="13.5">
      <c r="A192" s="71"/>
      <c r="B192" s="72" t="s">
        <v>450</v>
      </c>
      <c r="C192" s="73">
        <f t="shared" si="34"/>
        <v>144</v>
      </c>
      <c r="D192" s="280">
        <v>66</v>
      </c>
      <c r="E192" s="280">
        <v>31</v>
      </c>
      <c r="F192" s="280">
        <v>31</v>
      </c>
      <c r="G192" s="280">
        <v>5</v>
      </c>
      <c r="H192" s="280">
        <v>10</v>
      </c>
      <c r="I192" s="280">
        <v>1</v>
      </c>
      <c r="J192" s="293"/>
    </row>
    <row r="193" spans="1:10" s="60" customFormat="1" ht="13.5">
      <c r="A193" s="71"/>
      <c r="B193" s="72" t="s">
        <v>451</v>
      </c>
      <c r="C193" s="73">
        <f t="shared" si="34"/>
        <v>69</v>
      </c>
      <c r="D193" s="280">
        <v>13</v>
      </c>
      <c r="E193" s="280">
        <v>11</v>
      </c>
      <c r="F193" s="280">
        <v>19</v>
      </c>
      <c r="G193" s="280">
        <v>5</v>
      </c>
      <c r="H193" s="280">
        <v>21</v>
      </c>
      <c r="I193" s="280" t="s">
        <v>1667</v>
      </c>
      <c r="J193" s="293"/>
    </row>
    <row r="194" spans="1:10" s="278" customFormat="1" ht="13.5">
      <c r="A194" s="286" t="s">
        <v>452</v>
      </c>
      <c r="B194" s="283"/>
      <c r="C194" s="284">
        <f>SUM(C195:C197)</f>
        <v>13</v>
      </c>
      <c r="D194" s="285">
        <f aca="true" t="shared" si="41" ref="D194:I194">SUM(D195:D197)</f>
        <v>6</v>
      </c>
      <c r="E194" s="285">
        <f t="shared" si="41"/>
        <v>0</v>
      </c>
      <c r="F194" s="285">
        <f t="shared" si="41"/>
        <v>1</v>
      </c>
      <c r="G194" s="285">
        <f t="shared" si="41"/>
        <v>1</v>
      </c>
      <c r="H194" s="285">
        <f t="shared" si="41"/>
        <v>5</v>
      </c>
      <c r="I194" s="285">
        <f t="shared" si="41"/>
        <v>0</v>
      </c>
      <c r="J194" s="293"/>
    </row>
    <row r="195" spans="1:10" s="60" customFormat="1" ht="13.5">
      <c r="A195" s="71"/>
      <c r="B195" s="72" t="s">
        <v>1692</v>
      </c>
      <c r="C195" s="73">
        <f t="shared" si="34"/>
        <v>3</v>
      </c>
      <c r="D195" s="74">
        <v>2</v>
      </c>
      <c r="E195" s="74" t="s">
        <v>1667</v>
      </c>
      <c r="F195" s="74">
        <v>1</v>
      </c>
      <c r="G195" s="74" t="s">
        <v>1667</v>
      </c>
      <c r="H195" s="74" t="s">
        <v>1667</v>
      </c>
      <c r="I195" s="74" t="s">
        <v>1667</v>
      </c>
      <c r="J195" s="293"/>
    </row>
    <row r="196" spans="1:10" s="60" customFormat="1" ht="13.5">
      <c r="A196" s="71"/>
      <c r="B196" s="72" t="s">
        <v>1693</v>
      </c>
      <c r="C196" s="73">
        <f t="shared" si="34"/>
        <v>6</v>
      </c>
      <c r="D196" s="74">
        <v>3</v>
      </c>
      <c r="E196" s="74" t="s">
        <v>1667</v>
      </c>
      <c r="F196" s="74" t="s">
        <v>1667</v>
      </c>
      <c r="G196" s="74" t="s">
        <v>1667</v>
      </c>
      <c r="H196" s="74">
        <v>3</v>
      </c>
      <c r="I196" s="74" t="s">
        <v>1667</v>
      </c>
      <c r="J196" s="293"/>
    </row>
    <row r="197" spans="1:10" s="60" customFormat="1" ht="13.5">
      <c r="A197" s="71"/>
      <c r="B197" s="72" t="s">
        <v>1694</v>
      </c>
      <c r="C197" s="73">
        <f t="shared" si="34"/>
        <v>4</v>
      </c>
      <c r="D197" s="74">
        <v>1</v>
      </c>
      <c r="E197" s="74" t="s">
        <v>1667</v>
      </c>
      <c r="F197" s="74" t="s">
        <v>1667</v>
      </c>
      <c r="G197" s="74">
        <v>1</v>
      </c>
      <c r="H197" s="74">
        <v>2</v>
      </c>
      <c r="I197" s="74" t="s">
        <v>1667</v>
      </c>
      <c r="J197" s="293"/>
    </row>
    <row r="198" spans="1:10" s="278" customFormat="1" ht="13.5">
      <c r="A198" s="291" t="s">
        <v>453</v>
      </c>
      <c r="B198" s="292"/>
      <c r="C198" s="284">
        <f>SUM(C199:C201)</f>
        <v>57</v>
      </c>
      <c r="D198" s="285">
        <f aca="true" t="shared" si="42" ref="D198:I198">SUM(D199:D201)</f>
        <v>17</v>
      </c>
      <c r="E198" s="285">
        <f t="shared" si="42"/>
        <v>12</v>
      </c>
      <c r="F198" s="285">
        <f t="shared" si="42"/>
        <v>10</v>
      </c>
      <c r="G198" s="285">
        <f t="shared" si="42"/>
        <v>7</v>
      </c>
      <c r="H198" s="285">
        <f t="shared" si="42"/>
        <v>9</v>
      </c>
      <c r="I198" s="285">
        <f t="shared" si="42"/>
        <v>2</v>
      </c>
      <c r="J198" s="293"/>
    </row>
    <row r="199" spans="1:10" s="60" customFormat="1" ht="13.5">
      <c r="A199" s="71"/>
      <c r="B199" s="72" t="s">
        <v>1687</v>
      </c>
      <c r="C199" s="73">
        <f t="shared" si="34"/>
        <v>16</v>
      </c>
      <c r="D199" s="74">
        <v>2</v>
      </c>
      <c r="E199" s="74">
        <v>5</v>
      </c>
      <c r="F199" s="74">
        <v>4</v>
      </c>
      <c r="G199" s="74">
        <v>3</v>
      </c>
      <c r="H199" s="74">
        <v>2</v>
      </c>
      <c r="I199" s="74" t="s">
        <v>1667</v>
      </c>
      <c r="J199" s="293"/>
    </row>
    <row r="200" spans="1:10" s="60" customFormat="1" ht="13.5">
      <c r="A200" s="71"/>
      <c r="B200" s="72" t="s">
        <v>1688</v>
      </c>
      <c r="C200" s="73">
        <f t="shared" si="34"/>
        <v>34</v>
      </c>
      <c r="D200" s="74">
        <v>12</v>
      </c>
      <c r="E200" s="74">
        <v>6</v>
      </c>
      <c r="F200" s="74">
        <v>6</v>
      </c>
      <c r="G200" s="74">
        <v>2</v>
      </c>
      <c r="H200" s="74">
        <v>6</v>
      </c>
      <c r="I200" s="74">
        <v>2</v>
      </c>
      <c r="J200" s="293"/>
    </row>
    <row r="201" spans="1:10" s="60" customFormat="1" ht="13.5">
      <c r="A201" s="71"/>
      <c r="B201" s="72" t="s">
        <v>1689</v>
      </c>
      <c r="C201" s="73">
        <f t="shared" si="34"/>
        <v>7</v>
      </c>
      <c r="D201" s="74">
        <v>3</v>
      </c>
      <c r="E201" s="74">
        <v>1</v>
      </c>
      <c r="F201" s="74" t="s">
        <v>1667</v>
      </c>
      <c r="G201" s="74">
        <v>2</v>
      </c>
      <c r="H201" s="74">
        <v>1</v>
      </c>
      <c r="I201" s="74" t="s">
        <v>1667</v>
      </c>
      <c r="J201" s="293"/>
    </row>
    <row r="202" spans="1:9" ht="13.5" customHeight="1">
      <c r="A202" s="64"/>
      <c r="B202" s="582" t="s">
        <v>1827</v>
      </c>
      <c r="C202" s="582"/>
      <c r="D202" s="582"/>
      <c r="E202" s="582"/>
      <c r="F202" s="582"/>
      <c r="G202" s="582"/>
      <c r="H202" s="582"/>
      <c r="I202" s="38"/>
    </row>
    <row r="203" spans="2:8" ht="13.5" customHeight="1">
      <c r="B203" s="583"/>
      <c r="C203" s="583"/>
      <c r="D203" s="583"/>
      <c r="E203" s="583"/>
      <c r="F203" s="583"/>
      <c r="G203" s="583"/>
      <c r="H203" s="583"/>
    </row>
    <row r="204" ht="13.5">
      <c r="C204" s="279"/>
    </row>
  </sheetData>
  <sheetProtection/>
  <autoFilter ref="A6:K203"/>
  <mergeCells count="7">
    <mergeCell ref="B202:H203"/>
    <mergeCell ref="I4:I5"/>
    <mergeCell ref="A3:B3"/>
    <mergeCell ref="A5:B5"/>
    <mergeCell ref="F4:F5"/>
    <mergeCell ref="G4:G5"/>
    <mergeCell ref="H4:H5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portrait" pageOrder="overThenDown" paperSize="9" scale="130" r:id="rId1"/>
  <headerFooter alignWithMargins="0">
    <oddHeader>&amp;R&amp;10「平成26年経済センサス-基礎調査」</oddHeader>
    <oddFooter>&amp;C&amp;P</oddFooter>
  </headerFooter>
  <rowBreaks count="6" manualBreakCount="6">
    <brk id="40" max="8" man="1"/>
    <brk id="71" max="8" man="1"/>
    <brk id="105" max="255" man="1"/>
    <brk id="139" max="8" man="1"/>
    <brk id="159" max="8" man="1"/>
    <brk id="18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G3">
      <selection activeCell="G3" sqref="G3"/>
    </sheetView>
  </sheetViews>
  <sheetFormatPr defaultColWidth="8" defaultRowHeight="15"/>
  <cols>
    <col min="1" max="5" width="0" style="77" hidden="1" customWidth="1"/>
    <col min="6" max="6" width="1.4921875" style="78" hidden="1" customWidth="1"/>
    <col min="7" max="7" width="1.4921875" style="78" customWidth="1"/>
    <col min="8" max="8" width="3" style="78" customWidth="1"/>
    <col min="9" max="9" width="28.59765625" style="78" customWidth="1"/>
    <col min="10" max="10" width="1.4921875" style="78" customWidth="1"/>
    <col min="11" max="11" width="12" style="78" customWidth="1"/>
    <col min="12" max="14" width="10.19921875" style="78" customWidth="1"/>
    <col min="15" max="15" width="12" style="78" customWidth="1"/>
    <col min="16" max="18" width="10.19921875" style="78" customWidth="1"/>
    <col min="19" max="16384" width="8" style="78" customWidth="1"/>
  </cols>
  <sheetData>
    <row r="1" spans="1:18" s="76" customFormat="1" ht="12" hidden="1">
      <c r="A1" s="75"/>
      <c r="B1" s="75"/>
      <c r="C1" s="75"/>
      <c r="D1" s="75"/>
      <c r="E1" s="75"/>
      <c r="K1" s="76">
        <v>1</v>
      </c>
      <c r="L1" s="76">
        <v>2</v>
      </c>
      <c r="M1" s="76">
        <v>3</v>
      </c>
      <c r="N1" s="76">
        <v>4</v>
      </c>
      <c r="O1" s="76">
        <v>5</v>
      </c>
      <c r="P1" s="76">
        <v>8</v>
      </c>
      <c r="Q1" s="76">
        <v>11</v>
      </c>
      <c r="R1" s="76">
        <v>14</v>
      </c>
    </row>
    <row r="2" spans="8:18" ht="11.25" customHeight="1" hidden="1">
      <c r="H2" s="76"/>
      <c r="I2" s="76"/>
      <c r="J2" s="76"/>
      <c r="K2" s="79">
        <v>1</v>
      </c>
      <c r="L2" s="79">
        <v>2</v>
      </c>
      <c r="M2" s="79">
        <v>3</v>
      </c>
      <c r="N2" s="79">
        <v>4</v>
      </c>
      <c r="O2" s="79">
        <v>5</v>
      </c>
      <c r="P2" s="79">
        <v>8</v>
      </c>
      <c r="Q2" s="79">
        <v>11</v>
      </c>
      <c r="R2" s="79">
        <v>14</v>
      </c>
    </row>
    <row r="3" spans="7:18" ht="11.25" customHeight="1"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s="83" customFormat="1" ht="17.25" customHeight="1">
      <c r="A4" s="80"/>
      <c r="B4" s="80"/>
      <c r="C4" s="80"/>
      <c r="D4" s="80"/>
      <c r="E4" s="80"/>
      <c r="F4" s="81"/>
      <c r="G4" s="82"/>
      <c r="H4" s="342" t="s">
        <v>1847</v>
      </c>
      <c r="I4" s="82"/>
      <c r="J4" s="82"/>
      <c r="K4" s="82"/>
      <c r="L4" s="82"/>
      <c r="M4" s="82"/>
      <c r="N4" s="82"/>
      <c r="O4" s="82"/>
      <c r="P4" s="82"/>
      <c r="Q4" s="82"/>
      <c r="R4" s="82"/>
    </row>
    <row r="5" spans="1:18" s="83" customFormat="1" ht="18">
      <c r="A5" s="80"/>
      <c r="B5" s="80"/>
      <c r="C5" s="80"/>
      <c r="D5" s="80"/>
      <c r="E5" s="80"/>
      <c r="F5" s="81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1:18" s="87" customFormat="1" ht="7.5" customHeight="1">
      <c r="A6" s="84"/>
      <c r="B6" s="84"/>
      <c r="C6" s="84"/>
      <c r="D6" s="84"/>
      <c r="E6" s="84"/>
      <c r="F6" s="85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18" s="94" customFormat="1" ht="12.75" customHeight="1">
      <c r="A7" s="88"/>
      <c r="B7" s="88"/>
      <c r="C7" s="88"/>
      <c r="D7" s="88"/>
      <c r="E7" s="88"/>
      <c r="F7" s="89"/>
      <c r="G7" s="90"/>
      <c r="H7" s="91"/>
      <c r="I7" s="91"/>
      <c r="J7" s="92"/>
      <c r="K7" s="141"/>
      <c r="L7" s="141" t="s">
        <v>1696</v>
      </c>
      <c r="M7" s="93"/>
      <c r="N7" s="140"/>
      <c r="O7" s="139"/>
      <c r="P7" s="141" t="s">
        <v>1697</v>
      </c>
      <c r="Q7" s="93"/>
      <c r="R7" s="93"/>
    </row>
    <row r="8" spans="1:18" s="94" customFormat="1" ht="12.75" customHeight="1">
      <c r="A8" s="88"/>
      <c r="B8" s="88"/>
      <c r="C8" s="88"/>
      <c r="D8" s="88"/>
      <c r="E8" s="88"/>
      <c r="F8" s="89"/>
      <c r="G8" s="90"/>
      <c r="H8" s="95"/>
      <c r="J8" s="96"/>
      <c r="K8" s="97"/>
      <c r="L8" s="97"/>
      <c r="M8" s="97"/>
      <c r="N8" s="98"/>
      <c r="O8" s="97"/>
      <c r="P8" s="95"/>
      <c r="Q8" s="99"/>
      <c r="R8" s="97"/>
    </row>
    <row r="9" spans="1:18" s="94" customFormat="1" ht="12.75" customHeight="1">
      <c r="A9" s="88"/>
      <c r="B9" s="88"/>
      <c r="C9" s="88"/>
      <c r="D9" s="88"/>
      <c r="E9" s="88"/>
      <c r="F9" s="89"/>
      <c r="G9" s="90"/>
      <c r="H9" s="100"/>
      <c r="I9" s="101"/>
      <c r="J9" s="96"/>
      <c r="K9" s="100" t="s">
        <v>460</v>
      </c>
      <c r="L9" s="102"/>
      <c r="M9" s="102"/>
      <c r="N9" s="103" t="s">
        <v>1698</v>
      </c>
      <c r="O9" s="104" t="s">
        <v>460</v>
      </c>
      <c r="P9" s="105"/>
      <c r="Q9" s="102"/>
      <c r="R9" s="95" t="s">
        <v>461</v>
      </c>
    </row>
    <row r="10" spans="1:18" s="94" customFormat="1" ht="12.75" customHeight="1">
      <c r="A10" s="88"/>
      <c r="B10" s="88"/>
      <c r="C10" s="88"/>
      <c r="D10" s="88"/>
      <c r="E10" s="88"/>
      <c r="F10" s="89"/>
      <c r="H10" s="95"/>
      <c r="I10" s="95" t="s">
        <v>462</v>
      </c>
      <c r="J10" s="96"/>
      <c r="K10" s="97"/>
      <c r="L10" s="103" t="s">
        <v>463</v>
      </c>
      <c r="M10" s="106" t="s">
        <v>464</v>
      </c>
      <c r="N10" s="98"/>
      <c r="O10" s="97"/>
      <c r="P10" s="104" t="s">
        <v>454</v>
      </c>
      <c r="Q10" s="107" t="s">
        <v>455</v>
      </c>
      <c r="R10" s="108"/>
    </row>
    <row r="11" spans="1:18" s="94" customFormat="1" ht="12.75" customHeight="1">
      <c r="A11" s="88"/>
      <c r="B11" s="88"/>
      <c r="C11" s="88"/>
      <c r="D11" s="88"/>
      <c r="E11" s="88"/>
      <c r="F11" s="89"/>
      <c r="G11" s="90"/>
      <c r="H11" s="90"/>
      <c r="I11" s="95"/>
      <c r="J11" s="96"/>
      <c r="K11" s="97"/>
      <c r="L11" s="98"/>
      <c r="M11" s="108"/>
      <c r="N11" s="98"/>
      <c r="O11" s="97"/>
      <c r="P11" s="108"/>
      <c r="Q11" s="98"/>
      <c r="R11" s="108"/>
    </row>
    <row r="12" spans="1:18" s="94" customFormat="1" ht="12.75" customHeight="1">
      <c r="A12" s="88"/>
      <c r="B12" s="88"/>
      <c r="C12" s="88"/>
      <c r="D12" s="88"/>
      <c r="E12" s="88"/>
      <c r="F12" s="89"/>
      <c r="G12" s="90"/>
      <c r="H12" s="95"/>
      <c r="I12" s="109"/>
      <c r="J12" s="96"/>
      <c r="K12" s="100" t="s">
        <v>1755</v>
      </c>
      <c r="L12" s="98"/>
      <c r="M12" s="108"/>
      <c r="N12" s="98"/>
      <c r="O12" s="100" t="s">
        <v>1756</v>
      </c>
      <c r="P12" s="106"/>
      <c r="Q12" s="103"/>
      <c r="R12" s="108"/>
    </row>
    <row r="13" spans="1:18" s="94" customFormat="1" ht="4.5" customHeight="1">
      <c r="A13" s="88"/>
      <c r="B13" s="88"/>
      <c r="C13" s="88"/>
      <c r="D13" s="88"/>
      <c r="E13" s="88"/>
      <c r="F13" s="89"/>
      <c r="G13" s="90"/>
      <c r="H13" s="110"/>
      <c r="I13" s="110"/>
      <c r="J13" s="111"/>
      <c r="K13" s="110"/>
      <c r="L13" s="112"/>
      <c r="M13" s="113"/>
      <c r="N13" s="112"/>
      <c r="O13" s="110"/>
      <c r="P13" s="113"/>
      <c r="Q13" s="112"/>
      <c r="R13" s="113"/>
    </row>
    <row r="14" spans="1:18" s="121" customFormat="1" ht="13.5" customHeight="1">
      <c r="A14" s="114"/>
      <c r="B14" s="114"/>
      <c r="C14" s="114"/>
      <c r="D14" s="114"/>
      <c r="E14" s="114"/>
      <c r="F14" s="115"/>
      <c r="G14" s="116"/>
      <c r="H14" s="117"/>
      <c r="I14" s="117"/>
      <c r="J14" s="118"/>
      <c r="K14" s="117"/>
      <c r="L14" s="117"/>
      <c r="M14" s="117"/>
      <c r="N14" s="117"/>
      <c r="O14" s="119" t="s">
        <v>161</v>
      </c>
      <c r="P14" s="120" t="s">
        <v>161</v>
      </c>
      <c r="Q14" s="120" t="s">
        <v>161</v>
      </c>
      <c r="R14" s="120" t="s">
        <v>161</v>
      </c>
    </row>
    <row r="15" spans="1:18" s="94" customFormat="1" ht="15" customHeight="1">
      <c r="A15" s="88" t="s">
        <v>456</v>
      </c>
      <c r="B15" s="88" t="s">
        <v>457</v>
      </c>
      <c r="C15" s="88" t="s">
        <v>458</v>
      </c>
      <c r="D15" s="88" t="s">
        <v>459</v>
      </c>
      <c r="E15" s="88"/>
      <c r="F15" s="122">
        <v>11</v>
      </c>
      <c r="G15" s="90"/>
      <c r="H15" s="314" t="s">
        <v>1802</v>
      </c>
      <c r="I15" s="315" t="s">
        <v>1803</v>
      </c>
      <c r="J15" s="96"/>
      <c r="K15" s="316">
        <f>SUM(L15:M15)</f>
        <v>14</v>
      </c>
      <c r="L15" s="317">
        <v>10</v>
      </c>
      <c r="M15" s="318">
        <v>4</v>
      </c>
      <c r="N15" s="317">
        <v>2</v>
      </c>
      <c r="O15" s="319">
        <f aca="true" t="shared" si="0" ref="O15:O32">SUM(P15:Q15)</f>
        <v>161</v>
      </c>
      <c r="P15" s="316">
        <v>85</v>
      </c>
      <c r="Q15" s="320">
        <v>76</v>
      </c>
      <c r="R15" s="316">
        <v>4</v>
      </c>
    </row>
    <row r="16" spans="1:18" s="94" customFormat="1" ht="15" customHeight="1">
      <c r="A16" s="88"/>
      <c r="B16" s="88"/>
      <c r="C16" s="88"/>
      <c r="D16" s="88"/>
      <c r="E16" s="88"/>
      <c r="F16" s="122"/>
      <c r="G16" s="90"/>
      <c r="H16" s="314" t="s">
        <v>1801</v>
      </c>
      <c r="I16" s="315" t="s">
        <v>1804</v>
      </c>
      <c r="J16" s="96"/>
      <c r="K16" s="316">
        <f>SUM(L16:M16)</f>
        <v>1</v>
      </c>
      <c r="L16" s="317" t="s">
        <v>1667</v>
      </c>
      <c r="M16" s="318">
        <v>1</v>
      </c>
      <c r="N16" s="317">
        <v>1</v>
      </c>
      <c r="O16" s="319">
        <f t="shared" si="0"/>
        <v>2</v>
      </c>
      <c r="P16" s="316" t="s">
        <v>1667</v>
      </c>
      <c r="Q16" s="320">
        <v>2</v>
      </c>
      <c r="R16" s="316">
        <v>4</v>
      </c>
    </row>
    <row r="17" spans="1:18" s="94" customFormat="1" ht="15" customHeight="1">
      <c r="A17" s="88" t="s">
        <v>456</v>
      </c>
      <c r="B17" s="88" t="s">
        <v>457</v>
      </c>
      <c r="C17" s="88" t="s">
        <v>458</v>
      </c>
      <c r="D17" s="88" t="s">
        <v>459</v>
      </c>
      <c r="E17" s="88"/>
      <c r="F17" s="122">
        <v>26</v>
      </c>
      <c r="G17" s="90"/>
      <c r="H17" s="314" t="s">
        <v>1718</v>
      </c>
      <c r="I17" s="315" t="s">
        <v>1719</v>
      </c>
      <c r="J17" s="96"/>
      <c r="K17" s="317" t="s">
        <v>1667</v>
      </c>
      <c r="L17" s="317" t="s">
        <v>1667</v>
      </c>
      <c r="M17" s="318" t="s">
        <v>1667</v>
      </c>
      <c r="N17" s="318" t="s">
        <v>1667</v>
      </c>
      <c r="O17" s="319" t="s">
        <v>1667</v>
      </c>
      <c r="P17" s="316" t="s">
        <v>1667</v>
      </c>
      <c r="Q17" s="320" t="s">
        <v>1667</v>
      </c>
      <c r="R17" s="321" t="s">
        <v>1667</v>
      </c>
    </row>
    <row r="18" spans="1:18" s="94" customFormat="1" ht="15" customHeight="1">
      <c r="A18" s="88" t="s">
        <v>456</v>
      </c>
      <c r="B18" s="88" t="s">
        <v>457</v>
      </c>
      <c r="C18" s="88" t="s">
        <v>458</v>
      </c>
      <c r="D18" s="88" t="s">
        <v>459</v>
      </c>
      <c r="E18" s="88"/>
      <c r="F18" s="122">
        <v>31</v>
      </c>
      <c r="G18" s="90"/>
      <c r="H18" s="314" t="s">
        <v>1720</v>
      </c>
      <c r="I18" s="315" t="s">
        <v>1721</v>
      </c>
      <c r="J18" s="96"/>
      <c r="K18" s="316">
        <f aca="true" t="shared" si="1" ref="K18:K32">SUM(L18:M18)</f>
        <v>1341</v>
      </c>
      <c r="L18" s="317">
        <v>1163</v>
      </c>
      <c r="M18" s="317">
        <v>178</v>
      </c>
      <c r="N18" s="317">
        <v>225</v>
      </c>
      <c r="O18" s="319">
        <f t="shared" si="0"/>
        <v>22894</v>
      </c>
      <c r="P18" s="317">
        <v>16486</v>
      </c>
      <c r="Q18" s="322">
        <v>6408</v>
      </c>
      <c r="R18" s="316">
        <v>4273</v>
      </c>
    </row>
    <row r="19" spans="1:18" s="94" customFormat="1" ht="15" customHeight="1">
      <c r="A19" s="88" t="s">
        <v>456</v>
      </c>
      <c r="B19" s="88" t="s">
        <v>457</v>
      </c>
      <c r="C19" s="88" t="s">
        <v>458</v>
      </c>
      <c r="D19" s="88" t="s">
        <v>459</v>
      </c>
      <c r="E19" s="88"/>
      <c r="F19" s="122">
        <v>36</v>
      </c>
      <c r="G19" s="90"/>
      <c r="H19" s="314" t="s">
        <v>1722</v>
      </c>
      <c r="I19" s="315" t="s">
        <v>1723</v>
      </c>
      <c r="J19" s="96"/>
      <c r="K19" s="316">
        <f t="shared" si="1"/>
        <v>2283</v>
      </c>
      <c r="L19" s="317">
        <v>2101</v>
      </c>
      <c r="M19" s="317">
        <v>182</v>
      </c>
      <c r="N19" s="317">
        <v>401</v>
      </c>
      <c r="O19" s="319">
        <f t="shared" si="0"/>
        <v>34339</v>
      </c>
      <c r="P19" s="317">
        <v>26960</v>
      </c>
      <c r="Q19" s="322">
        <v>7379</v>
      </c>
      <c r="R19" s="316">
        <v>5931</v>
      </c>
    </row>
    <row r="20" spans="1:18" s="94" customFormat="1" ht="15" customHeight="1">
      <c r="A20" s="88" t="s">
        <v>456</v>
      </c>
      <c r="B20" s="88" t="s">
        <v>457</v>
      </c>
      <c r="C20" s="88" t="s">
        <v>458</v>
      </c>
      <c r="D20" s="88" t="s">
        <v>459</v>
      </c>
      <c r="E20" s="88"/>
      <c r="F20" s="122">
        <v>41</v>
      </c>
      <c r="G20" s="90"/>
      <c r="H20" s="314" t="s">
        <v>1724</v>
      </c>
      <c r="I20" s="315" t="s">
        <v>1725</v>
      </c>
      <c r="J20" s="96"/>
      <c r="K20" s="316">
        <f t="shared" si="1"/>
        <v>20</v>
      </c>
      <c r="L20" s="317">
        <v>19</v>
      </c>
      <c r="M20" s="317">
        <v>1</v>
      </c>
      <c r="N20" s="317">
        <v>3</v>
      </c>
      <c r="O20" s="319">
        <f t="shared" si="0"/>
        <v>807</v>
      </c>
      <c r="P20" s="317">
        <v>584</v>
      </c>
      <c r="Q20" s="322">
        <v>223</v>
      </c>
      <c r="R20" s="316">
        <v>1153</v>
      </c>
    </row>
    <row r="21" spans="1:18" s="94" customFormat="1" ht="15" customHeight="1">
      <c r="A21" s="88" t="s">
        <v>456</v>
      </c>
      <c r="B21" s="88" t="s">
        <v>457</v>
      </c>
      <c r="C21" s="88" t="s">
        <v>458</v>
      </c>
      <c r="D21" s="88" t="s">
        <v>459</v>
      </c>
      <c r="E21" s="88"/>
      <c r="F21" s="122">
        <v>46</v>
      </c>
      <c r="G21" s="90"/>
      <c r="H21" s="314" t="s">
        <v>1726</v>
      </c>
      <c r="I21" s="315" t="s">
        <v>1727</v>
      </c>
      <c r="J21" s="96"/>
      <c r="K21" s="316">
        <f t="shared" si="1"/>
        <v>440</v>
      </c>
      <c r="L21" s="317">
        <v>325</v>
      </c>
      <c r="M21" s="317">
        <v>115</v>
      </c>
      <c r="N21" s="317">
        <v>95</v>
      </c>
      <c r="O21" s="319">
        <f t="shared" si="0"/>
        <v>53610</v>
      </c>
      <c r="P21" s="317">
        <v>45471</v>
      </c>
      <c r="Q21" s="322">
        <v>8139</v>
      </c>
      <c r="R21" s="316">
        <v>3407</v>
      </c>
    </row>
    <row r="22" spans="1:18" s="94" customFormat="1" ht="15" customHeight="1">
      <c r="A22" s="88" t="s">
        <v>456</v>
      </c>
      <c r="B22" s="88" t="s">
        <v>457</v>
      </c>
      <c r="C22" s="88" t="s">
        <v>458</v>
      </c>
      <c r="D22" s="88" t="s">
        <v>459</v>
      </c>
      <c r="E22" s="88"/>
      <c r="F22" s="122">
        <v>51</v>
      </c>
      <c r="G22" s="90"/>
      <c r="H22" s="314" t="s">
        <v>1728</v>
      </c>
      <c r="I22" s="315" t="s">
        <v>1729</v>
      </c>
      <c r="J22" s="96"/>
      <c r="K22" s="316">
        <f t="shared" si="1"/>
        <v>1204</v>
      </c>
      <c r="L22" s="317">
        <v>961</v>
      </c>
      <c r="M22" s="317">
        <v>243</v>
      </c>
      <c r="N22" s="317">
        <v>208</v>
      </c>
      <c r="O22" s="319">
        <f t="shared" si="0"/>
        <v>41996</v>
      </c>
      <c r="P22" s="316">
        <v>29598</v>
      </c>
      <c r="Q22" s="322">
        <v>12398</v>
      </c>
      <c r="R22" s="316">
        <v>7169</v>
      </c>
    </row>
    <row r="23" spans="1:18" s="94" customFormat="1" ht="15" customHeight="1">
      <c r="A23" s="88" t="s">
        <v>456</v>
      </c>
      <c r="B23" s="88" t="s">
        <v>457</v>
      </c>
      <c r="C23" s="88" t="s">
        <v>458</v>
      </c>
      <c r="D23" s="88" t="s">
        <v>459</v>
      </c>
      <c r="E23" s="88"/>
      <c r="F23" s="122">
        <v>56</v>
      </c>
      <c r="G23" s="90"/>
      <c r="H23" s="314" t="s">
        <v>1730</v>
      </c>
      <c r="I23" s="315" t="s">
        <v>1731</v>
      </c>
      <c r="J23" s="96"/>
      <c r="K23" s="316">
        <f t="shared" si="1"/>
        <v>4855</v>
      </c>
      <c r="L23" s="317">
        <v>3964</v>
      </c>
      <c r="M23" s="317">
        <v>891</v>
      </c>
      <c r="N23" s="317">
        <v>963</v>
      </c>
      <c r="O23" s="319">
        <f t="shared" si="0"/>
        <v>71148</v>
      </c>
      <c r="P23" s="316">
        <v>57536</v>
      </c>
      <c r="Q23" s="322">
        <v>13612</v>
      </c>
      <c r="R23" s="316">
        <v>12082</v>
      </c>
    </row>
    <row r="24" spans="1:18" s="94" customFormat="1" ht="15" customHeight="1">
      <c r="A24" s="88" t="s">
        <v>456</v>
      </c>
      <c r="B24" s="88" t="s">
        <v>457</v>
      </c>
      <c r="C24" s="88" t="s">
        <v>458</v>
      </c>
      <c r="D24" s="88" t="s">
        <v>459</v>
      </c>
      <c r="E24" s="88"/>
      <c r="F24" s="122">
        <v>61</v>
      </c>
      <c r="G24" s="90"/>
      <c r="H24" s="314" t="s">
        <v>1732</v>
      </c>
      <c r="I24" s="315" t="s">
        <v>1733</v>
      </c>
      <c r="J24" s="96"/>
      <c r="K24" s="316">
        <f t="shared" si="1"/>
        <v>253</v>
      </c>
      <c r="L24" s="317">
        <v>196</v>
      </c>
      <c r="M24" s="317">
        <v>57</v>
      </c>
      <c r="N24" s="317">
        <v>66</v>
      </c>
      <c r="O24" s="319">
        <f t="shared" si="0"/>
        <v>14182</v>
      </c>
      <c r="P24" s="316">
        <v>9708</v>
      </c>
      <c r="Q24" s="322">
        <v>4474</v>
      </c>
      <c r="R24" s="316">
        <v>5970</v>
      </c>
    </row>
    <row r="25" spans="1:18" s="94" customFormat="1" ht="15" customHeight="1">
      <c r="A25" s="88" t="s">
        <v>456</v>
      </c>
      <c r="B25" s="88" t="s">
        <v>457</v>
      </c>
      <c r="C25" s="88" t="s">
        <v>458</v>
      </c>
      <c r="D25" s="88" t="s">
        <v>459</v>
      </c>
      <c r="E25" s="88"/>
      <c r="F25" s="122">
        <v>66</v>
      </c>
      <c r="G25" s="90"/>
      <c r="H25" s="314" t="s">
        <v>1734</v>
      </c>
      <c r="I25" s="315" t="s">
        <v>1735</v>
      </c>
      <c r="J25" s="96"/>
      <c r="K25" s="316">
        <f t="shared" si="1"/>
        <v>1308</v>
      </c>
      <c r="L25" s="317">
        <v>1056</v>
      </c>
      <c r="M25" s="317">
        <v>252</v>
      </c>
      <c r="N25" s="317">
        <v>183</v>
      </c>
      <c r="O25" s="319">
        <f t="shared" si="0"/>
        <v>7546</v>
      </c>
      <c r="P25" s="316">
        <v>6167</v>
      </c>
      <c r="Q25" s="322">
        <v>1379</v>
      </c>
      <c r="R25" s="316">
        <v>1037</v>
      </c>
    </row>
    <row r="26" spans="1:18" s="94" customFormat="1" ht="15" customHeight="1">
      <c r="A26" s="88" t="s">
        <v>456</v>
      </c>
      <c r="B26" s="88" t="s">
        <v>457</v>
      </c>
      <c r="C26" s="88" t="s">
        <v>458</v>
      </c>
      <c r="D26" s="88" t="s">
        <v>459</v>
      </c>
      <c r="E26" s="88"/>
      <c r="F26" s="122">
        <v>71</v>
      </c>
      <c r="G26" s="90"/>
      <c r="H26" s="314" t="s">
        <v>1736</v>
      </c>
      <c r="I26" s="315" t="s">
        <v>1737</v>
      </c>
      <c r="J26" s="96"/>
      <c r="K26" s="316">
        <f t="shared" si="1"/>
        <v>633</v>
      </c>
      <c r="L26" s="317">
        <v>516</v>
      </c>
      <c r="M26" s="317">
        <v>117</v>
      </c>
      <c r="N26" s="317">
        <v>125</v>
      </c>
      <c r="O26" s="319">
        <f t="shared" si="0"/>
        <v>10628</v>
      </c>
      <c r="P26" s="316">
        <v>7980</v>
      </c>
      <c r="Q26" s="322">
        <v>2648</v>
      </c>
      <c r="R26" s="316">
        <v>2258</v>
      </c>
    </row>
    <row r="27" spans="1:18" s="94" customFormat="1" ht="15" customHeight="1">
      <c r="A27" s="88" t="s">
        <v>456</v>
      </c>
      <c r="B27" s="88" t="s">
        <v>457</v>
      </c>
      <c r="C27" s="88" t="s">
        <v>458</v>
      </c>
      <c r="D27" s="88" t="s">
        <v>459</v>
      </c>
      <c r="E27" s="88"/>
      <c r="F27" s="122">
        <v>76</v>
      </c>
      <c r="G27" s="90"/>
      <c r="H27" s="314" t="s">
        <v>1738</v>
      </c>
      <c r="I27" s="315" t="s">
        <v>1739</v>
      </c>
      <c r="J27" s="96"/>
      <c r="K27" s="316">
        <f t="shared" si="1"/>
        <v>2413</v>
      </c>
      <c r="L27" s="317">
        <v>1965</v>
      </c>
      <c r="M27" s="317">
        <v>448</v>
      </c>
      <c r="N27" s="317">
        <v>524</v>
      </c>
      <c r="O27" s="319">
        <f t="shared" si="0"/>
        <v>23251</v>
      </c>
      <c r="P27" s="316">
        <v>16633</v>
      </c>
      <c r="Q27" s="322">
        <v>6618</v>
      </c>
      <c r="R27" s="316">
        <v>4588</v>
      </c>
    </row>
    <row r="28" spans="1:18" s="94" customFormat="1" ht="15" customHeight="1">
      <c r="A28" s="88" t="s">
        <v>456</v>
      </c>
      <c r="B28" s="88" t="s">
        <v>457</v>
      </c>
      <c r="C28" s="88" t="s">
        <v>458</v>
      </c>
      <c r="D28" s="88" t="s">
        <v>459</v>
      </c>
      <c r="E28" s="88"/>
      <c r="F28" s="122">
        <v>81</v>
      </c>
      <c r="G28" s="90"/>
      <c r="H28" s="314" t="s">
        <v>1740</v>
      </c>
      <c r="I28" s="315" t="s">
        <v>1741</v>
      </c>
      <c r="J28" s="96"/>
      <c r="K28" s="316">
        <f t="shared" si="1"/>
        <v>1172</v>
      </c>
      <c r="L28" s="317">
        <v>993</v>
      </c>
      <c r="M28" s="317">
        <v>179</v>
      </c>
      <c r="N28" s="317">
        <v>223</v>
      </c>
      <c r="O28" s="319">
        <f t="shared" si="0"/>
        <v>9421</v>
      </c>
      <c r="P28" s="316">
        <v>7742</v>
      </c>
      <c r="Q28" s="322">
        <v>1679</v>
      </c>
      <c r="R28" s="316">
        <v>1904</v>
      </c>
    </row>
    <row r="29" spans="1:18" s="94" customFormat="1" ht="15" customHeight="1">
      <c r="A29" s="88" t="s">
        <v>456</v>
      </c>
      <c r="B29" s="88" t="s">
        <v>457</v>
      </c>
      <c r="C29" s="88" t="s">
        <v>458</v>
      </c>
      <c r="D29" s="88" t="s">
        <v>459</v>
      </c>
      <c r="E29" s="88"/>
      <c r="F29" s="122">
        <v>86</v>
      </c>
      <c r="G29" s="90"/>
      <c r="H29" s="314" t="s">
        <v>1742</v>
      </c>
      <c r="I29" s="315" t="s">
        <v>1743</v>
      </c>
      <c r="J29" s="96"/>
      <c r="K29" s="316">
        <f t="shared" si="1"/>
        <v>331</v>
      </c>
      <c r="L29" s="317">
        <v>239</v>
      </c>
      <c r="M29" s="317">
        <v>92</v>
      </c>
      <c r="N29" s="317">
        <v>56</v>
      </c>
      <c r="O29" s="319">
        <f t="shared" si="0"/>
        <v>5239</v>
      </c>
      <c r="P29" s="316">
        <v>3928</v>
      </c>
      <c r="Q29" s="322">
        <v>1311</v>
      </c>
      <c r="R29" s="316">
        <v>740</v>
      </c>
    </row>
    <row r="30" spans="1:18" s="94" customFormat="1" ht="15" customHeight="1">
      <c r="A30" s="88" t="s">
        <v>456</v>
      </c>
      <c r="B30" s="88" t="s">
        <v>457</v>
      </c>
      <c r="C30" s="88" t="s">
        <v>458</v>
      </c>
      <c r="D30" s="88" t="s">
        <v>459</v>
      </c>
      <c r="E30" s="88"/>
      <c r="F30" s="122">
        <v>91</v>
      </c>
      <c r="G30" s="90"/>
      <c r="H30" s="314" t="s">
        <v>1744</v>
      </c>
      <c r="I30" s="315" t="s">
        <v>1745</v>
      </c>
      <c r="J30" s="96"/>
      <c r="K30" s="316">
        <f t="shared" si="1"/>
        <v>1228</v>
      </c>
      <c r="L30" s="317">
        <v>917</v>
      </c>
      <c r="M30" s="317">
        <v>311</v>
      </c>
      <c r="N30" s="317">
        <v>155</v>
      </c>
      <c r="O30" s="319">
        <f t="shared" si="0"/>
        <v>18714</v>
      </c>
      <c r="P30" s="316">
        <v>12718</v>
      </c>
      <c r="Q30" s="322">
        <v>5996</v>
      </c>
      <c r="R30" s="316">
        <v>3320</v>
      </c>
    </row>
    <row r="31" spans="1:18" s="94" customFormat="1" ht="15" customHeight="1">
      <c r="A31" s="88" t="s">
        <v>456</v>
      </c>
      <c r="B31" s="88" t="s">
        <v>457</v>
      </c>
      <c r="C31" s="88" t="s">
        <v>458</v>
      </c>
      <c r="D31" s="88" t="s">
        <v>459</v>
      </c>
      <c r="E31" s="88"/>
      <c r="F31" s="122">
        <v>96</v>
      </c>
      <c r="G31" s="90"/>
      <c r="H31" s="314" t="s">
        <v>1746</v>
      </c>
      <c r="I31" s="315" t="s">
        <v>1747</v>
      </c>
      <c r="J31" s="96"/>
      <c r="K31" s="316">
        <f t="shared" si="1"/>
        <v>50</v>
      </c>
      <c r="L31" s="317">
        <v>49</v>
      </c>
      <c r="M31" s="317">
        <v>1</v>
      </c>
      <c r="N31" s="317">
        <v>1</v>
      </c>
      <c r="O31" s="319">
        <f t="shared" si="0"/>
        <v>4335</v>
      </c>
      <c r="P31" s="316">
        <v>3873</v>
      </c>
      <c r="Q31" s="322">
        <v>462</v>
      </c>
      <c r="R31" s="316">
        <v>53</v>
      </c>
    </row>
    <row r="32" spans="1:18" s="94" customFormat="1" ht="15" customHeight="1">
      <c r="A32" s="88" t="s">
        <v>456</v>
      </c>
      <c r="B32" s="88" t="s">
        <v>457</v>
      </c>
      <c r="C32" s="88" t="s">
        <v>458</v>
      </c>
      <c r="D32" s="88" t="s">
        <v>459</v>
      </c>
      <c r="E32" s="88"/>
      <c r="F32" s="122">
        <v>101</v>
      </c>
      <c r="G32" s="90"/>
      <c r="H32" s="314" t="s">
        <v>1748</v>
      </c>
      <c r="I32" s="315" t="s">
        <v>1749</v>
      </c>
      <c r="J32" s="96"/>
      <c r="K32" s="316">
        <f t="shared" si="1"/>
        <v>1261</v>
      </c>
      <c r="L32" s="317">
        <v>946</v>
      </c>
      <c r="M32" s="317">
        <v>315</v>
      </c>
      <c r="N32" s="317">
        <v>199</v>
      </c>
      <c r="O32" s="319">
        <f t="shared" si="0"/>
        <v>41942</v>
      </c>
      <c r="P32" s="316">
        <v>26841</v>
      </c>
      <c r="Q32" s="322">
        <v>15101</v>
      </c>
      <c r="R32" s="316">
        <v>5531</v>
      </c>
    </row>
    <row r="33" spans="1:18" s="94" customFormat="1" ht="7.5" customHeight="1">
      <c r="A33" s="88"/>
      <c r="B33" s="88"/>
      <c r="C33" s="88"/>
      <c r="D33" s="88"/>
      <c r="E33" s="88"/>
      <c r="F33" s="122"/>
      <c r="G33" s="90"/>
      <c r="H33" s="314"/>
      <c r="I33" s="315"/>
      <c r="J33" s="96"/>
      <c r="K33" s="316"/>
      <c r="L33" s="317"/>
      <c r="M33" s="317"/>
      <c r="N33" s="317"/>
      <c r="O33" s="319"/>
      <c r="P33" s="316"/>
      <c r="Q33" s="322"/>
      <c r="R33" s="316"/>
    </row>
    <row r="34" spans="1:18" s="94" customFormat="1" ht="15" customHeight="1">
      <c r="A34" s="88" t="s">
        <v>456</v>
      </c>
      <c r="B34" s="88" t="s">
        <v>457</v>
      </c>
      <c r="C34" s="88" t="s">
        <v>458</v>
      </c>
      <c r="D34" s="88" t="s">
        <v>459</v>
      </c>
      <c r="E34" s="88"/>
      <c r="F34" s="122">
        <v>1</v>
      </c>
      <c r="G34" s="90"/>
      <c r="H34" s="323"/>
      <c r="I34" s="324" t="s">
        <v>465</v>
      </c>
      <c r="J34" s="96"/>
      <c r="K34" s="325">
        <f aca="true" t="shared" si="2" ref="K34:R34">SUM(K15:K32)</f>
        <v>18807</v>
      </c>
      <c r="L34" s="325">
        <f t="shared" si="2"/>
        <v>15420</v>
      </c>
      <c r="M34" s="325">
        <f t="shared" si="2"/>
        <v>3387</v>
      </c>
      <c r="N34" s="325">
        <f t="shared" si="2"/>
        <v>3430</v>
      </c>
      <c r="O34" s="319">
        <f t="shared" si="2"/>
        <v>360215</v>
      </c>
      <c r="P34" s="325">
        <f t="shared" si="2"/>
        <v>272310</v>
      </c>
      <c r="Q34" s="325">
        <f t="shared" si="2"/>
        <v>87905</v>
      </c>
      <c r="R34" s="325">
        <f t="shared" si="2"/>
        <v>59424</v>
      </c>
    </row>
    <row r="35" spans="1:18" s="94" customFormat="1" ht="7.5" customHeight="1">
      <c r="A35" s="88"/>
      <c r="B35" s="88"/>
      <c r="C35" s="88"/>
      <c r="D35" s="88"/>
      <c r="E35" s="88"/>
      <c r="F35" s="123"/>
      <c r="G35" s="90"/>
      <c r="H35" s="110"/>
      <c r="I35" s="110"/>
      <c r="J35" s="111"/>
      <c r="K35" s="110"/>
      <c r="L35" s="110"/>
      <c r="M35" s="110"/>
      <c r="N35" s="110"/>
      <c r="O35" s="113"/>
      <c r="P35" s="110"/>
      <c r="Q35" s="110"/>
      <c r="R35" s="110"/>
    </row>
    <row r="36" spans="1:18" s="94" customFormat="1" ht="7.5" customHeight="1">
      <c r="A36" s="88"/>
      <c r="B36" s="88"/>
      <c r="C36" s="88"/>
      <c r="D36" s="88"/>
      <c r="E36" s="88"/>
      <c r="F36" s="123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</row>
    <row r="37" spans="1:18" s="94" customFormat="1" ht="16.5" customHeight="1">
      <c r="A37" s="88"/>
      <c r="B37" s="88"/>
      <c r="C37" s="88"/>
      <c r="D37" s="88"/>
      <c r="E37" s="88"/>
      <c r="F37" s="123"/>
      <c r="G37" s="90"/>
      <c r="H37" s="590" t="s">
        <v>1757</v>
      </c>
      <c r="I37" s="591"/>
      <c r="J37" s="591"/>
      <c r="K37" s="592"/>
      <c r="L37" s="592"/>
      <c r="M37" s="90"/>
      <c r="N37" s="90"/>
      <c r="O37" s="90"/>
      <c r="P37" s="90"/>
      <c r="Q37" s="90"/>
      <c r="R37" s="90"/>
    </row>
    <row r="38" spans="1:18" s="94" customFormat="1" ht="18.75" customHeight="1">
      <c r="A38" s="88"/>
      <c r="B38" s="88"/>
      <c r="C38" s="88"/>
      <c r="D38" s="88"/>
      <c r="E38" s="88"/>
      <c r="F38" s="123"/>
      <c r="G38" s="90"/>
      <c r="H38" s="590" t="s">
        <v>1800</v>
      </c>
      <c r="I38" s="591"/>
      <c r="J38" s="593"/>
      <c r="K38" s="593"/>
      <c r="L38" s="593"/>
      <c r="M38" s="593"/>
      <c r="N38" s="593"/>
      <c r="O38" s="593"/>
      <c r="P38" s="593"/>
      <c r="Q38" s="593"/>
      <c r="R38" s="90"/>
    </row>
    <row r="39" spans="1:5" s="125" customFormat="1" ht="12">
      <c r="A39" s="124"/>
      <c r="B39" s="124"/>
      <c r="C39" s="124"/>
      <c r="D39" s="124"/>
      <c r="E39" s="124"/>
    </row>
    <row r="40" spans="1:5" s="125" customFormat="1" ht="12">
      <c r="A40" s="124"/>
      <c r="B40" s="124"/>
      <c r="C40" s="124"/>
      <c r="D40" s="124"/>
      <c r="E40" s="124"/>
    </row>
    <row r="41" spans="1:5" s="125" customFormat="1" ht="12">
      <c r="A41" s="124"/>
      <c r="B41" s="124"/>
      <c r="C41" s="124"/>
      <c r="D41" s="124"/>
      <c r="E41" s="124"/>
    </row>
    <row r="42" spans="1:5" s="125" customFormat="1" ht="12">
      <c r="A42" s="124"/>
      <c r="B42" s="124"/>
      <c r="C42" s="124"/>
      <c r="D42" s="124"/>
      <c r="E42" s="124"/>
    </row>
    <row r="43" spans="1:5" s="125" customFormat="1" ht="12">
      <c r="A43" s="124"/>
      <c r="B43" s="124"/>
      <c r="C43" s="124"/>
      <c r="D43" s="124"/>
      <c r="E43" s="124"/>
    </row>
    <row r="44" spans="1:5" s="125" customFormat="1" ht="12">
      <c r="A44" s="124"/>
      <c r="B44" s="124"/>
      <c r="C44" s="124"/>
      <c r="D44" s="124"/>
      <c r="E44" s="124"/>
    </row>
    <row r="45" spans="1:5" s="125" customFormat="1" ht="12">
      <c r="A45" s="124"/>
      <c r="B45" s="124"/>
      <c r="C45" s="124"/>
      <c r="D45" s="124"/>
      <c r="E45" s="124"/>
    </row>
    <row r="46" spans="1:5" s="125" customFormat="1" ht="12">
      <c r="A46" s="124"/>
      <c r="B46" s="124"/>
      <c r="C46" s="124"/>
      <c r="D46" s="124"/>
      <c r="E46" s="124"/>
    </row>
    <row r="47" spans="1:5" s="125" customFormat="1" ht="12">
      <c r="A47" s="124"/>
      <c r="B47" s="124"/>
      <c r="C47" s="124"/>
      <c r="D47" s="124"/>
      <c r="E47" s="124"/>
    </row>
    <row r="48" spans="1:5" s="125" customFormat="1" ht="12">
      <c r="A48" s="124"/>
      <c r="B48" s="124"/>
      <c r="C48" s="124"/>
      <c r="D48" s="124"/>
      <c r="E48" s="124"/>
    </row>
    <row r="49" spans="1:5" s="125" customFormat="1" ht="12">
      <c r="A49" s="124"/>
      <c r="B49" s="124"/>
      <c r="C49" s="124"/>
      <c r="D49" s="124"/>
      <c r="E49" s="124"/>
    </row>
    <row r="50" spans="1:5" s="125" customFormat="1" ht="12">
      <c r="A50" s="124"/>
      <c r="B50" s="124"/>
      <c r="C50" s="124"/>
      <c r="D50" s="124"/>
      <c r="E50" s="124"/>
    </row>
    <row r="51" spans="1:5" s="125" customFormat="1" ht="12">
      <c r="A51" s="124"/>
      <c r="B51" s="124"/>
      <c r="C51" s="124"/>
      <c r="D51" s="124"/>
      <c r="E51" s="124"/>
    </row>
    <row r="52" spans="1:5" s="125" customFormat="1" ht="12">
      <c r="A52" s="124"/>
      <c r="B52" s="124"/>
      <c r="C52" s="124"/>
      <c r="D52" s="124"/>
      <c r="E52" s="124"/>
    </row>
  </sheetData>
  <sheetProtection/>
  <mergeCells count="2">
    <mergeCell ref="H37:L37"/>
    <mergeCell ref="H38:Q38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geOrder="overThenDown" paperSize="9" r:id="rId1"/>
  <headerFooter>
    <oddHeader>&amp;R「平成26年経済センサス-基礎調査」</oddHeader>
    <oddFooter>&amp;C&amp;P</oddFooter>
  </headerFooter>
  <rowBreaks count="1" manualBreakCount="1">
    <brk id="38" max="255" man="1"/>
  </rowBreaks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27"/>
  <sheetViews>
    <sheetView view="pageBreakPreview" zoomScaleSheetLayoutView="100" workbookViewId="0" topLeftCell="A1">
      <selection activeCell="A1" sqref="A1:N1"/>
    </sheetView>
  </sheetViews>
  <sheetFormatPr defaultColWidth="8.796875" defaultRowHeight="15"/>
  <cols>
    <col min="1" max="1" width="4.09765625" style="137" customWidth="1"/>
    <col min="2" max="2" width="26.09765625" style="138" customWidth="1"/>
    <col min="3" max="4" width="8.3984375" style="2" customWidth="1"/>
    <col min="5" max="24" width="9.59765625" style="2" customWidth="1"/>
    <col min="25" max="16384" width="9" style="2" customWidth="1"/>
  </cols>
  <sheetData>
    <row r="1" spans="1:24" s="26" customFormat="1" ht="56.25" customHeight="1" thickBot="1">
      <c r="A1" s="610" t="s">
        <v>1852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2"/>
      <c r="P1" s="611"/>
      <c r="Q1" s="611"/>
      <c r="R1" s="126"/>
      <c r="S1" s="126"/>
      <c r="T1" s="126"/>
      <c r="U1" s="126"/>
      <c r="V1" s="126"/>
      <c r="W1" s="126"/>
      <c r="X1" s="126"/>
    </row>
    <row r="2" spans="1:24" s="127" customFormat="1" ht="12.75" customHeight="1" thickTop="1">
      <c r="A2" s="600" t="s">
        <v>70</v>
      </c>
      <c r="B2" s="601"/>
      <c r="C2" s="607" t="s">
        <v>1762</v>
      </c>
      <c r="D2" s="601"/>
      <c r="E2" s="605" t="s">
        <v>1763</v>
      </c>
      <c r="F2" s="606"/>
      <c r="G2" s="606"/>
      <c r="H2" s="606"/>
      <c r="I2" s="606"/>
      <c r="J2" s="606"/>
      <c r="K2" s="606"/>
      <c r="L2" s="606"/>
      <c r="M2" s="606" t="s">
        <v>1764</v>
      </c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</row>
    <row r="3" spans="1:24" s="127" customFormat="1" ht="42.75" customHeight="1">
      <c r="A3" s="602"/>
      <c r="B3" s="598"/>
      <c r="C3" s="608"/>
      <c r="D3" s="604"/>
      <c r="E3" s="596" t="s">
        <v>71</v>
      </c>
      <c r="F3" s="595"/>
      <c r="G3" s="594" t="s">
        <v>72</v>
      </c>
      <c r="H3" s="595"/>
      <c r="I3" s="594" t="s">
        <v>73</v>
      </c>
      <c r="J3" s="595"/>
      <c r="K3" s="594" t="s">
        <v>74</v>
      </c>
      <c r="L3" s="595"/>
      <c r="M3" s="594" t="s">
        <v>75</v>
      </c>
      <c r="N3" s="595"/>
      <c r="O3" s="594" t="s">
        <v>76</v>
      </c>
      <c r="P3" s="595"/>
      <c r="Q3" s="594" t="s">
        <v>77</v>
      </c>
      <c r="R3" s="595"/>
      <c r="S3" s="594" t="s">
        <v>78</v>
      </c>
      <c r="T3" s="595"/>
      <c r="U3" s="594" t="s">
        <v>79</v>
      </c>
      <c r="V3" s="595"/>
      <c r="W3" s="596" t="s">
        <v>80</v>
      </c>
      <c r="X3" s="599"/>
    </row>
    <row r="4" spans="1:24" s="127" customFormat="1" ht="14.25" customHeight="1">
      <c r="A4" s="603"/>
      <c r="B4" s="604"/>
      <c r="C4" s="128" t="s">
        <v>1758</v>
      </c>
      <c r="D4" s="129" t="s">
        <v>81</v>
      </c>
      <c r="E4" s="129" t="s">
        <v>1758</v>
      </c>
      <c r="F4" s="129" t="s">
        <v>81</v>
      </c>
      <c r="G4" s="129" t="s">
        <v>1758</v>
      </c>
      <c r="H4" s="129" t="s">
        <v>81</v>
      </c>
      <c r="I4" s="129" t="s">
        <v>1758</v>
      </c>
      <c r="J4" s="129" t="s">
        <v>81</v>
      </c>
      <c r="K4" s="129" t="s">
        <v>1758</v>
      </c>
      <c r="L4" s="129" t="s">
        <v>81</v>
      </c>
      <c r="M4" s="128" t="s">
        <v>1758</v>
      </c>
      <c r="N4" s="129" t="s">
        <v>81</v>
      </c>
      <c r="O4" s="129" t="s">
        <v>1758</v>
      </c>
      <c r="P4" s="129" t="s">
        <v>81</v>
      </c>
      <c r="Q4" s="129" t="s">
        <v>1758</v>
      </c>
      <c r="R4" s="129" t="s">
        <v>81</v>
      </c>
      <c r="S4" s="129" t="s">
        <v>1758</v>
      </c>
      <c r="T4" s="129" t="s">
        <v>81</v>
      </c>
      <c r="U4" s="129" t="s">
        <v>1758</v>
      </c>
      <c r="V4" s="129" t="s">
        <v>81</v>
      </c>
      <c r="W4" s="129" t="s">
        <v>1758</v>
      </c>
      <c r="X4" s="130" t="s">
        <v>81</v>
      </c>
    </row>
    <row r="5" spans="1:24" s="31" customFormat="1" ht="9.75" customHeight="1">
      <c r="A5" s="131"/>
      <c r="B5" s="132"/>
      <c r="D5" s="31" t="s">
        <v>82</v>
      </c>
      <c r="F5" s="31" t="s">
        <v>82</v>
      </c>
      <c r="H5" s="31" t="s">
        <v>82</v>
      </c>
      <c r="J5" s="31" t="s">
        <v>82</v>
      </c>
      <c r="L5" s="31" t="s">
        <v>82</v>
      </c>
      <c r="N5" s="31" t="s">
        <v>82</v>
      </c>
      <c r="P5" s="31" t="s">
        <v>82</v>
      </c>
      <c r="R5" s="31" t="s">
        <v>82</v>
      </c>
      <c r="T5" s="31" t="s">
        <v>82</v>
      </c>
      <c r="V5" s="31" t="s">
        <v>82</v>
      </c>
      <c r="X5" s="31" t="s">
        <v>82</v>
      </c>
    </row>
    <row r="6" spans="1:24" s="135" customFormat="1" ht="7.5" customHeight="1">
      <c r="A6" s="597"/>
      <c r="B6" s="598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4"/>
    </row>
    <row r="7" spans="1:24" s="136" customFormat="1" ht="15" customHeight="1">
      <c r="A7" s="334" t="s">
        <v>1750</v>
      </c>
      <c r="B7" s="326" t="s">
        <v>1752</v>
      </c>
      <c r="C7" s="327">
        <f>SUM(C9:C25)</f>
        <v>7711</v>
      </c>
      <c r="D7" s="327">
        <f>SUM(D9:D25)</f>
        <v>163534</v>
      </c>
      <c r="E7" s="327">
        <f>SUM(E9:E25)</f>
        <v>320</v>
      </c>
      <c r="F7" s="327">
        <f aca="true" t="shared" si="0" ref="F7:X7">SUM(F9:F25)</f>
        <v>1754</v>
      </c>
      <c r="G7" s="327">
        <f t="shared" si="0"/>
        <v>2355</v>
      </c>
      <c r="H7" s="327">
        <f t="shared" si="0"/>
        <v>11376</v>
      </c>
      <c r="I7" s="327">
        <f t="shared" si="0"/>
        <v>632</v>
      </c>
      <c r="J7" s="327">
        <f t="shared" si="0"/>
        <v>4380</v>
      </c>
      <c r="K7" s="327">
        <f t="shared" si="0"/>
        <v>2850</v>
      </c>
      <c r="L7" s="327">
        <f t="shared" si="0"/>
        <v>31997</v>
      </c>
      <c r="M7" s="327">
        <f t="shared" si="0"/>
        <v>336</v>
      </c>
      <c r="N7" s="327">
        <f t="shared" si="0"/>
        <v>12949</v>
      </c>
      <c r="O7" s="327">
        <f t="shared" si="0"/>
        <v>324</v>
      </c>
      <c r="P7" s="327">
        <f t="shared" si="0"/>
        <v>15247</v>
      </c>
      <c r="Q7" s="327">
        <f t="shared" si="0"/>
        <v>192</v>
      </c>
      <c r="R7" s="327">
        <f t="shared" si="0"/>
        <v>18548</v>
      </c>
      <c r="S7" s="327">
        <f t="shared" si="0"/>
        <v>112</v>
      </c>
      <c r="T7" s="327">
        <f t="shared" si="0"/>
        <v>13698</v>
      </c>
      <c r="U7" s="327">
        <f t="shared" si="0"/>
        <v>60</v>
      </c>
      <c r="V7" s="327">
        <f t="shared" si="0"/>
        <v>11091</v>
      </c>
      <c r="W7" s="327">
        <f t="shared" si="0"/>
        <v>46</v>
      </c>
      <c r="X7" s="327">
        <f t="shared" si="0"/>
        <v>37171</v>
      </c>
    </row>
    <row r="8" spans="1:24" s="136" customFormat="1" ht="6.75" customHeight="1">
      <c r="A8" s="334"/>
      <c r="B8" s="326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8"/>
    </row>
    <row r="9" spans="1:24" s="136" customFormat="1" ht="15" customHeight="1">
      <c r="A9" s="335" t="s">
        <v>1751</v>
      </c>
      <c r="B9" s="329" t="s">
        <v>1706</v>
      </c>
      <c r="C9" s="330">
        <v>10</v>
      </c>
      <c r="D9" s="330">
        <v>97</v>
      </c>
      <c r="E9" s="330" t="s">
        <v>1707</v>
      </c>
      <c r="F9" s="330" t="s">
        <v>1707</v>
      </c>
      <c r="G9" s="330">
        <v>2</v>
      </c>
      <c r="H9" s="330">
        <v>11</v>
      </c>
      <c r="I9" s="330" t="s">
        <v>1809</v>
      </c>
      <c r="J9" s="330" t="s">
        <v>1809</v>
      </c>
      <c r="K9" s="330">
        <v>3</v>
      </c>
      <c r="L9" s="330">
        <v>14</v>
      </c>
      <c r="M9" s="330" t="s">
        <v>1704</v>
      </c>
      <c r="N9" s="330" t="s">
        <v>1704</v>
      </c>
      <c r="O9" s="330" t="s">
        <v>1704</v>
      </c>
      <c r="P9" s="330" t="s">
        <v>1704</v>
      </c>
      <c r="Q9" s="330">
        <v>3</v>
      </c>
      <c r="R9" s="330">
        <v>62</v>
      </c>
      <c r="S9" s="330" t="s">
        <v>1707</v>
      </c>
      <c r="T9" s="330" t="s">
        <v>1707</v>
      </c>
      <c r="U9" s="330" t="s">
        <v>1707</v>
      </c>
      <c r="V9" s="330" t="s">
        <v>1707</v>
      </c>
      <c r="W9" s="330" t="s">
        <v>1707</v>
      </c>
      <c r="X9" s="227" t="s">
        <v>1707</v>
      </c>
    </row>
    <row r="10" spans="1:24" s="136" customFormat="1" ht="15" customHeight="1">
      <c r="A10" s="335" t="s">
        <v>127</v>
      </c>
      <c r="B10" s="329" t="s">
        <v>1708</v>
      </c>
      <c r="C10" s="330" t="s">
        <v>1667</v>
      </c>
      <c r="D10" s="330" t="s">
        <v>1667</v>
      </c>
      <c r="E10" s="330" t="s">
        <v>1707</v>
      </c>
      <c r="F10" s="330" t="s">
        <v>1707</v>
      </c>
      <c r="G10" s="330" t="s">
        <v>1707</v>
      </c>
      <c r="H10" s="330" t="s">
        <v>1707</v>
      </c>
      <c r="I10" s="330" t="s">
        <v>1707</v>
      </c>
      <c r="J10" s="330" t="s">
        <v>1707</v>
      </c>
      <c r="K10" s="330" t="s">
        <v>1707</v>
      </c>
      <c r="L10" s="330" t="s">
        <v>1707</v>
      </c>
      <c r="M10" s="330" t="s">
        <v>1707</v>
      </c>
      <c r="N10" s="330" t="s">
        <v>1707</v>
      </c>
      <c r="O10" s="330" t="s">
        <v>1707</v>
      </c>
      <c r="P10" s="330" t="s">
        <v>1707</v>
      </c>
      <c r="Q10" s="330" t="s">
        <v>1707</v>
      </c>
      <c r="R10" s="330" t="s">
        <v>1707</v>
      </c>
      <c r="S10" s="330" t="s">
        <v>1707</v>
      </c>
      <c r="T10" s="330" t="s">
        <v>1707</v>
      </c>
      <c r="U10" s="330" t="s">
        <v>1707</v>
      </c>
      <c r="V10" s="330" t="s">
        <v>1707</v>
      </c>
      <c r="W10" s="330" t="s">
        <v>1707</v>
      </c>
      <c r="X10" s="330" t="s">
        <v>1707</v>
      </c>
    </row>
    <row r="11" spans="1:24" s="136" customFormat="1" ht="15" customHeight="1">
      <c r="A11" s="335" t="s">
        <v>129</v>
      </c>
      <c r="B11" s="329" t="s">
        <v>1709</v>
      </c>
      <c r="C11" s="330">
        <v>925</v>
      </c>
      <c r="D11" s="330">
        <v>11534</v>
      </c>
      <c r="E11" s="330">
        <v>26</v>
      </c>
      <c r="F11" s="330">
        <v>139</v>
      </c>
      <c r="G11" s="330">
        <v>280</v>
      </c>
      <c r="H11" s="330">
        <v>1366</v>
      </c>
      <c r="I11" s="330">
        <v>89</v>
      </c>
      <c r="J11" s="330">
        <v>482</v>
      </c>
      <c r="K11" s="330">
        <v>370</v>
      </c>
      <c r="L11" s="330">
        <v>3259</v>
      </c>
      <c r="M11" s="330">
        <v>54</v>
      </c>
      <c r="N11" s="330">
        <v>1180</v>
      </c>
      <c r="O11" s="330">
        <v>37</v>
      </c>
      <c r="P11" s="330">
        <v>1108</v>
      </c>
      <c r="Q11" s="330">
        <v>17</v>
      </c>
      <c r="R11" s="330">
        <v>1156</v>
      </c>
      <c r="S11" s="330">
        <v>13</v>
      </c>
      <c r="T11" s="330">
        <v>1286</v>
      </c>
      <c r="U11" s="330">
        <v>1</v>
      </c>
      <c r="V11" s="330">
        <v>130</v>
      </c>
      <c r="W11" s="330">
        <v>2</v>
      </c>
      <c r="X11" s="331">
        <v>1112</v>
      </c>
    </row>
    <row r="12" spans="1:24" s="136" customFormat="1" ht="15" customHeight="1">
      <c r="A12" s="335" t="s">
        <v>131</v>
      </c>
      <c r="B12" s="329" t="s">
        <v>1710</v>
      </c>
      <c r="C12" s="330">
        <v>1526</v>
      </c>
      <c r="D12" s="330">
        <v>24727</v>
      </c>
      <c r="E12" s="330">
        <v>28</v>
      </c>
      <c r="F12" s="330">
        <v>82</v>
      </c>
      <c r="G12" s="330">
        <v>539</v>
      </c>
      <c r="H12" s="330">
        <v>2127</v>
      </c>
      <c r="I12" s="330">
        <v>104</v>
      </c>
      <c r="J12" s="330">
        <v>558</v>
      </c>
      <c r="K12" s="330">
        <v>632</v>
      </c>
      <c r="L12" s="330">
        <v>6631</v>
      </c>
      <c r="M12" s="330">
        <v>67</v>
      </c>
      <c r="N12" s="330">
        <v>1648</v>
      </c>
      <c r="O12" s="330">
        <v>48</v>
      </c>
      <c r="P12" s="330">
        <v>1754</v>
      </c>
      <c r="Q12" s="330">
        <v>27</v>
      </c>
      <c r="R12" s="330">
        <v>1471</v>
      </c>
      <c r="S12" s="330">
        <v>17</v>
      </c>
      <c r="T12" s="330">
        <v>1639</v>
      </c>
      <c r="U12" s="331">
        <v>10</v>
      </c>
      <c r="V12" s="330">
        <v>975</v>
      </c>
      <c r="W12" s="330">
        <v>8</v>
      </c>
      <c r="X12" s="330">
        <v>7243</v>
      </c>
    </row>
    <row r="13" spans="1:24" s="136" customFormat="1" ht="15" customHeight="1">
      <c r="A13" s="335" t="s">
        <v>133</v>
      </c>
      <c r="B13" s="329" t="s">
        <v>1711</v>
      </c>
      <c r="C13" s="330">
        <v>3</v>
      </c>
      <c r="D13" s="330">
        <v>247</v>
      </c>
      <c r="E13" s="330" t="s">
        <v>1707</v>
      </c>
      <c r="F13" s="330" t="s">
        <v>1707</v>
      </c>
      <c r="G13" s="330" t="s">
        <v>1707</v>
      </c>
      <c r="H13" s="330" t="s">
        <v>1707</v>
      </c>
      <c r="I13" s="330" t="s">
        <v>1707</v>
      </c>
      <c r="J13" s="330" t="s">
        <v>1707</v>
      </c>
      <c r="K13" s="330" t="s">
        <v>1707</v>
      </c>
      <c r="L13" s="330" t="s">
        <v>1707</v>
      </c>
      <c r="M13" s="330" t="s">
        <v>1707</v>
      </c>
      <c r="N13" s="330" t="s">
        <v>1707</v>
      </c>
      <c r="O13" s="227" t="s">
        <v>1707</v>
      </c>
      <c r="P13" s="330" t="s">
        <v>1707</v>
      </c>
      <c r="Q13" s="331">
        <v>2</v>
      </c>
      <c r="R13" s="330">
        <v>225</v>
      </c>
      <c r="S13" s="330" t="s">
        <v>1707</v>
      </c>
      <c r="T13" s="330" t="s">
        <v>1707</v>
      </c>
      <c r="U13" s="227" t="s">
        <v>1707</v>
      </c>
      <c r="V13" s="330" t="s">
        <v>1707</v>
      </c>
      <c r="W13" s="330">
        <v>1</v>
      </c>
      <c r="X13" s="331">
        <v>22</v>
      </c>
    </row>
    <row r="14" spans="1:24" s="136" customFormat="1" ht="15" customHeight="1">
      <c r="A14" s="335" t="s">
        <v>135</v>
      </c>
      <c r="B14" s="329" t="s">
        <v>1712</v>
      </c>
      <c r="C14" s="330">
        <v>286</v>
      </c>
      <c r="D14" s="330">
        <v>34685</v>
      </c>
      <c r="E14" s="330">
        <v>25</v>
      </c>
      <c r="F14" s="330">
        <v>70</v>
      </c>
      <c r="G14" s="330">
        <v>55</v>
      </c>
      <c r="H14" s="331">
        <v>159</v>
      </c>
      <c r="I14" s="330">
        <v>11</v>
      </c>
      <c r="J14" s="331">
        <v>68</v>
      </c>
      <c r="K14" s="330">
        <v>98</v>
      </c>
      <c r="L14" s="331">
        <v>2141</v>
      </c>
      <c r="M14" s="330">
        <v>12</v>
      </c>
      <c r="N14" s="331">
        <v>2014</v>
      </c>
      <c r="O14" s="330">
        <v>15</v>
      </c>
      <c r="P14" s="331">
        <v>601</v>
      </c>
      <c r="Q14" s="330">
        <v>19</v>
      </c>
      <c r="R14" s="331">
        <v>5500</v>
      </c>
      <c r="S14" s="330">
        <v>13</v>
      </c>
      <c r="T14" s="331">
        <v>6146</v>
      </c>
      <c r="U14" s="330">
        <v>11</v>
      </c>
      <c r="V14" s="330">
        <v>4439</v>
      </c>
      <c r="W14" s="330">
        <v>7</v>
      </c>
      <c r="X14" s="330">
        <v>13463</v>
      </c>
    </row>
    <row r="15" spans="1:24" s="136" customFormat="1" ht="15" customHeight="1">
      <c r="A15" s="335" t="s">
        <v>137</v>
      </c>
      <c r="B15" s="329" t="s">
        <v>1713</v>
      </c>
      <c r="C15" s="330">
        <v>424</v>
      </c>
      <c r="D15" s="330">
        <v>16022</v>
      </c>
      <c r="E15" s="331">
        <v>7</v>
      </c>
      <c r="F15" s="331">
        <v>66</v>
      </c>
      <c r="G15" s="331">
        <v>55</v>
      </c>
      <c r="H15" s="331">
        <v>386</v>
      </c>
      <c r="I15" s="331">
        <v>43</v>
      </c>
      <c r="J15" s="331">
        <v>928</v>
      </c>
      <c r="K15" s="331">
        <v>174</v>
      </c>
      <c r="L15" s="331">
        <v>4492</v>
      </c>
      <c r="M15" s="331">
        <v>21</v>
      </c>
      <c r="N15" s="331">
        <v>838</v>
      </c>
      <c r="O15" s="331">
        <v>33</v>
      </c>
      <c r="P15" s="331">
        <v>4612</v>
      </c>
      <c r="Q15" s="331">
        <v>28</v>
      </c>
      <c r="R15" s="331">
        <v>1475</v>
      </c>
      <c r="S15" s="331">
        <v>15</v>
      </c>
      <c r="T15" s="331">
        <v>745</v>
      </c>
      <c r="U15" s="331">
        <v>4</v>
      </c>
      <c r="V15" s="331">
        <v>135</v>
      </c>
      <c r="W15" s="330">
        <v>5</v>
      </c>
      <c r="X15" s="330">
        <v>921</v>
      </c>
    </row>
    <row r="16" spans="1:24" s="136" customFormat="1" ht="15" customHeight="1">
      <c r="A16" s="335" t="s">
        <v>139</v>
      </c>
      <c r="B16" s="329" t="s">
        <v>1714</v>
      </c>
      <c r="C16" s="330">
        <v>2003</v>
      </c>
      <c r="D16" s="330">
        <v>33676</v>
      </c>
      <c r="E16" s="331">
        <v>83</v>
      </c>
      <c r="F16" s="331">
        <v>465</v>
      </c>
      <c r="G16" s="331">
        <v>550</v>
      </c>
      <c r="H16" s="331">
        <v>2519</v>
      </c>
      <c r="I16" s="331">
        <v>155</v>
      </c>
      <c r="J16" s="331">
        <v>893</v>
      </c>
      <c r="K16" s="331">
        <v>779</v>
      </c>
      <c r="L16" s="331">
        <v>5969</v>
      </c>
      <c r="M16" s="331">
        <v>107</v>
      </c>
      <c r="N16" s="331">
        <v>2045</v>
      </c>
      <c r="O16" s="331">
        <v>108</v>
      </c>
      <c r="P16" s="331">
        <v>3426</v>
      </c>
      <c r="Q16" s="331">
        <v>44</v>
      </c>
      <c r="R16" s="331">
        <v>2463</v>
      </c>
      <c r="S16" s="331">
        <v>29</v>
      </c>
      <c r="T16" s="331">
        <v>2109</v>
      </c>
      <c r="U16" s="331">
        <v>19</v>
      </c>
      <c r="V16" s="331">
        <v>2303</v>
      </c>
      <c r="W16" s="330">
        <v>12</v>
      </c>
      <c r="X16" s="330">
        <v>10743</v>
      </c>
    </row>
    <row r="17" spans="1:24" s="136" customFormat="1" ht="15" customHeight="1">
      <c r="A17" s="335" t="s">
        <v>141</v>
      </c>
      <c r="B17" s="329" t="s">
        <v>1715</v>
      </c>
      <c r="C17" s="330">
        <v>92</v>
      </c>
      <c r="D17" s="330">
        <v>3615</v>
      </c>
      <c r="E17" s="331">
        <v>10</v>
      </c>
      <c r="F17" s="331">
        <v>18</v>
      </c>
      <c r="G17" s="331">
        <v>31</v>
      </c>
      <c r="H17" s="331">
        <v>118</v>
      </c>
      <c r="I17" s="331">
        <v>5</v>
      </c>
      <c r="J17" s="331">
        <v>20</v>
      </c>
      <c r="K17" s="331">
        <v>24</v>
      </c>
      <c r="L17" s="331">
        <v>127</v>
      </c>
      <c r="M17" s="331">
        <v>1</v>
      </c>
      <c r="N17" s="331">
        <v>1</v>
      </c>
      <c r="O17" s="331">
        <v>1</v>
      </c>
      <c r="P17" s="331">
        <v>1</v>
      </c>
      <c r="Q17" s="331">
        <v>8</v>
      </c>
      <c r="R17" s="331">
        <v>215</v>
      </c>
      <c r="S17" s="330">
        <v>2</v>
      </c>
      <c r="T17" s="330">
        <v>24</v>
      </c>
      <c r="U17" s="331">
        <v>3</v>
      </c>
      <c r="V17" s="331">
        <v>375</v>
      </c>
      <c r="W17" s="332">
        <v>4</v>
      </c>
      <c r="X17" s="332">
        <v>2700</v>
      </c>
    </row>
    <row r="18" spans="1:24" s="136" customFormat="1" ht="15" customHeight="1">
      <c r="A18" s="335" t="s">
        <v>143</v>
      </c>
      <c r="B18" s="329" t="s">
        <v>1716</v>
      </c>
      <c r="C18" s="330">
        <v>688</v>
      </c>
      <c r="D18" s="330">
        <v>4020</v>
      </c>
      <c r="E18" s="331">
        <v>34</v>
      </c>
      <c r="F18" s="331">
        <v>175</v>
      </c>
      <c r="G18" s="331">
        <v>199</v>
      </c>
      <c r="H18" s="330">
        <v>577</v>
      </c>
      <c r="I18" s="331">
        <v>50</v>
      </c>
      <c r="J18" s="331">
        <v>129</v>
      </c>
      <c r="K18" s="331">
        <v>292</v>
      </c>
      <c r="L18" s="331">
        <v>1376</v>
      </c>
      <c r="M18" s="331">
        <v>29</v>
      </c>
      <c r="N18" s="331">
        <v>209</v>
      </c>
      <c r="O18" s="331">
        <v>33</v>
      </c>
      <c r="P18" s="331">
        <v>421</v>
      </c>
      <c r="Q18" s="331">
        <v>13</v>
      </c>
      <c r="R18" s="331">
        <v>554</v>
      </c>
      <c r="S18" s="331">
        <v>8</v>
      </c>
      <c r="T18" s="331">
        <v>244</v>
      </c>
      <c r="U18" s="330">
        <v>4</v>
      </c>
      <c r="V18" s="330">
        <v>167</v>
      </c>
      <c r="W18" s="330">
        <v>1</v>
      </c>
      <c r="X18" s="331">
        <v>67</v>
      </c>
    </row>
    <row r="19" spans="1:24" s="136" customFormat="1" ht="15" customHeight="1">
      <c r="A19" s="335" t="s">
        <v>145</v>
      </c>
      <c r="B19" s="329" t="s">
        <v>1717</v>
      </c>
      <c r="C19" s="330">
        <v>351</v>
      </c>
      <c r="D19" s="330">
        <v>6513</v>
      </c>
      <c r="E19" s="331">
        <v>27</v>
      </c>
      <c r="F19" s="331">
        <v>86</v>
      </c>
      <c r="G19" s="331">
        <v>116</v>
      </c>
      <c r="H19" s="331">
        <v>413</v>
      </c>
      <c r="I19" s="331">
        <v>21</v>
      </c>
      <c r="J19" s="331">
        <v>155</v>
      </c>
      <c r="K19" s="331">
        <v>127</v>
      </c>
      <c r="L19" s="331">
        <v>1017</v>
      </c>
      <c r="M19" s="331">
        <v>5</v>
      </c>
      <c r="N19" s="331">
        <v>798</v>
      </c>
      <c r="O19" s="331">
        <v>9</v>
      </c>
      <c r="P19" s="331">
        <v>645</v>
      </c>
      <c r="Q19" s="331">
        <v>9</v>
      </c>
      <c r="R19" s="331">
        <v>649</v>
      </c>
      <c r="S19" s="330">
        <v>3</v>
      </c>
      <c r="T19" s="330">
        <v>43</v>
      </c>
      <c r="U19" s="333">
        <v>3</v>
      </c>
      <c r="V19" s="333">
        <v>1846</v>
      </c>
      <c r="W19" s="333">
        <v>4</v>
      </c>
      <c r="X19" s="333">
        <v>771</v>
      </c>
    </row>
    <row r="20" spans="1:24" ht="15">
      <c r="A20" s="354" t="s">
        <v>147</v>
      </c>
      <c r="B20" s="207" t="s">
        <v>148</v>
      </c>
      <c r="C20" s="330">
        <v>485</v>
      </c>
      <c r="D20" s="330">
        <v>4466</v>
      </c>
      <c r="E20" s="3">
        <v>34</v>
      </c>
      <c r="F20" s="3">
        <v>256</v>
      </c>
      <c r="G20" s="3">
        <v>215</v>
      </c>
      <c r="H20" s="3">
        <v>1419</v>
      </c>
      <c r="I20" s="3">
        <v>73</v>
      </c>
      <c r="J20" s="3">
        <v>502</v>
      </c>
      <c r="K20" s="3">
        <v>71</v>
      </c>
      <c r="L20" s="3">
        <v>882</v>
      </c>
      <c r="M20" s="3">
        <v>2</v>
      </c>
      <c r="N20" s="3">
        <v>117</v>
      </c>
      <c r="O20" s="3">
        <v>6</v>
      </c>
      <c r="P20" s="3">
        <v>642</v>
      </c>
      <c r="Q20" s="355" t="s">
        <v>1667</v>
      </c>
      <c r="R20" s="355" t="s">
        <v>1667</v>
      </c>
      <c r="S20" s="3">
        <v>2</v>
      </c>
      <c r="T20" s="3">
        <v>110</v>
      </c>
      <c r="U20" s="355" t="s">
        <v>1667</v>
      </c>
      <c r="V20" s="355" t="s">
        <v>1667</v>
      </c>
      <c r="W20" s="355" t="s">
        <v>1667</v>
      </c>
      <c r="X20" s="355" t="s">
        <v>1667</v>
      </c>
    </row>
    <row r="21" spans="1:24" ht="15">
      <c r="A21" s="354" t="s">
        <v>149</v>
      </c>
      <c r="B21" s="207" t="s">
        <v>150</v>
      </c>
      <c r="C21" s="330">
        <v>281</v>
      </c>
      <c r="D21" s="330">
        <v>3253</v>
      </c>
      <c r="E21" s="3">
        <v>17</v>
      </c>
      <c r="F21" s="3">
        <v>67</v>
      </c>
      <c r="G21" s="3">
        <v>113</v>
      </c>
      <c r="H21" s="3">
        <v>551</v>
      </c>
      <c r="I21" s="3">
        <v>26</v>
      </c>
      <c r="J21" s="3">
        <v>235</v>
      </c>
      <c r="K21" s="3">
        <v>66</v>
      </c>
      <c r="L21" s="3">
        <v>956</v>
      </c>
      <c r="M21" s="3">
        <v>9</v>
      </c>
      <c r="N21" s="3">
        <v>273</v>
      </c>
      <c r="O21" s="3">
        <v>9</v>
      </c>
      <c r="P21" s="3">
        <v>338</v>
      </c>
      <c r="Q21" s="3">
        <v>5</v>
      </c>
      <c r="R21" s="3">
        <v>448</v>
      </c>
      <c r="S21" s="3">
        <v>2</v>
      </c>
      <c r="T21" s="3">
        <v>78</v>
      </c>
      <c r="U21" s="3">
        <v>2</v>
      </c>
      <c r="V21" s="3">
        <v>67</v>
      </c>
      <c r="W21" s="355" t="s">
        <v>1667</v>
      </c>
      <c r="X21" s="355" t="s">
        <v>1667</v>
      </c>
    </row>
    <row r="22" spans="1:24" ht="15">
      <c r="A22" s="354" t="s">
        <v>151</v>
      </c>
      <c r="B22" s="207" t="s">
        <v>152</v>
      </c>
      <c r="C22" s="330">
        <v>56</v>
      </c>
      <c r="D22" s="330">
        <v>384</v>
      </c>
      <c r="E22" s="355">
        <v>4</v>
      </c>
      <c r="F22" s="355">
        <v>6</v>
      </c>
      <c r="G22" s="3">
        <v>20</v>
      </c>
      <c r="H22" s="3">
        <v>101</v>
      </c>
      <c r="I22" s="3">
        <v>6</v>
      </c>
      <c r="J22" s="3">
        <v>46</v>
      </c>
      <c r="K22" s="3">
        <v>12</v>
      </c>
      <c r="L22" s="3">
        <v>107</v>
      </c>
      <c r="M22" s="3">
        <v>1</v>
      </c>
      <c r="N22" s="3">
        <v>6</v>
      </c>
      <c r="O22" s="355" t="s">
        <v>1667</v>
      </c>
      <c r="P22" s="355" t="s">
        <v>1667</v>
      </c>
      <c r="Q22" s="3">
        <v>1</v>
      </c>
      <c r="R22" s="355">
        <v>12</v>
      </c>
      <c r="S22" s="355" t="s">
        <v>1667</v>
      </c>
      <c r="T22" s="355" t="s">
        <v>1667</v>
      </c>
      <c r="U22" s="355" t="s">
        <v>1667</v>
      </c>
      <c r="V22" s="355" t="s">
        <v>1667</v>
      </c>
      <c r="W22" s="355" t="s">
        <v>1667</v>
      </c>
      <c r="X22" s="355" t="s">
        <v>1667</v>
      </c>
    </row>
    <row r="23" spans="1:24" ht="15">
      <c r="A23" s="354" t="s">
        <v>153</v>
      </c>
      <c r="B23" s="207" t="s">
        <v>154</v>
      </c>
      <c r="C23" s="330">
        <v>123</v>
      </c>
      <c r="D23" s="330">
        <v>1620</v>
      </c>
      <c r="E23" s="3">
        <v>6</v>
      </c>
      <c r="F23" s="3">
        <v>54</v>
      </c>
      <c r="G23" s="3">
        <v>46</v>
      </c>
      <c r="H23" s="3">
        <v>507</v>
      </c>
      <c r="I23" s="3">
        <v>19</v>
      </c>
      <c r="J23" s="3">
        <v>161</v>
      </c>
      <c r="K23" s="3">
        <v>24</v>
      </c>
      <c r="L23" s="3">
        <v>482</v>
      </c>
      <c r="M23" s="3">
        <v>5</v>
      </c>
      <c r="N23" s="3">
        <v>95</v>
      </c>
      <c r="O23" s="3">
        <v>2</v>
      </c>
      <c r="P23" s="3">
        <v>117</v>
      </c>
      <c r="Q23" s="355">
        <v>1</v>
      </c>
      <c r="R23" s="355">
        <v>37</v>
      </c>
      <c r="S23" s="355" t="s">
        <v>1667</v>
      </c>
      <c r="T23" s="355" t="s">
        <v>1667</v>
      </c>
      <c r="U23" s="3">
        <v>1</v>
      </c>
      <c r="V23" s="3">
        <v>16</v>
      </c>
      <c r="W23" s="355" t="s">
        <v>1667</v>
      </c>
      <c r="X23" s="355" t="s">
        <v>1667</v>
      </c>
    </row>
    <row r="24" spans="1:24" ht="15">
      <c r="A24" s="354" t="s">
        <v>155</v>
      </c>
      <c r="B24" s="207" t="s">
        <v>156</v>
      </c>
      <c r="C24" s="330" t="s">
        <v>1667</v>
      </c>
      <c r="D24" s="330" t="s">
        <v>1667</v>
      </c>
      <c r="E24" s="330" t="s">
        <v>1667</v>
      </c>
      <c r="F24" s="330" t="s">
        <v>1667</v>
      </c>
      <c r="G24" s="330" t="s">
        <v>1667</v>
      </c>
      <c r="H24" s="330" t="s">
        <v>1667</v>
      </c>
      <c r="I24" s="330" t="s">
        <v>1667</v>
      </c>
      <c r="J24" s="330" t="s">
        <v>1667</v>
      </c>
      <c r="K24" s="330" t="s">
        <v>1667</v>
      </c>
      <c r="L24" s="330" t="s">
        <v>1667</v>
      </c>
      <c r="M24" s="330" t="s">
        <v>1667</v>
      </c>
      <c r="N24" s="330" t="s">
        <v>1667</v>
      </c>
      <c r="O24" s="330" t="s">
        <v>1667</v>
      </c>
      <c r="P24" s="330" t="s">
        <v>1667</v>
      </c>
      <c r="Q24" s="330" t="s">
        <v>1667</v>
      </c>
      <c r="R24" s="330" t="s">
        <v>1667</v>
      </c>
      <c r="S24" s="330" t="s">
        <v>1667</v>
      </c>
      <c r="T24" s="330" t="s">
        <v>1667</v>
      </c>
      <c r="U24" s="330" t="s">
        <v>1667</v>
      </c>
      <c r="V24" s="330" t="s">
        <v>1667</v>
      </c>
      <c r="W24" s="330" t="s">
        <v>1667</v>
      </c>
      <c r="X24" s="330" t="s">
        <v>1667</v>
      </c>
    </row>
    <row r="25" spans="1:24" ht="15">
      <c r="A25" s="354" t="s">
        <v>157</v>
      </c>
      <c r="B25" s="207" t="s">
        <v>158</v>
      </c>
      <c r="C25" s="330">
        <v>458</v>
      </c>
      <c r="D25" s="330">
        <v>18675</v>
      </c>
      <c r="E25" s="3">
        <v>19</v>
      </c>
      <c r="F25" s="3">
        <v>270</v>
      </c>
      <c r="G25" s="3">
        <v>134</v>
      </c>
      <c r="H25" s="3">
        <v>1122</v>
      </c>
      <c r="I25" s="3">
        <v>30</v>
      </c>
      <c r="J25" s="3">
        <v>203</v>
      </c>
      <c r="K25" s="3">
        <v>178</v>
      </c>
      <c r="L25" s="3">
        <v>4544</v>
      </c>
      <c r="M25" s="3">
        <v>23</v>
      </c>
      <c r="N25" s="3">
        <v>3725</v>
      </c>
      <c r="O25" s="3">
        <v>23</v>
      </c>
      <c r="P25" s="3">
        <v>1582</v>
      </c>
      <c r="Q25" s="3">
        <v>15</v>
      </c>
      <c r="R25" s="3">
        <v>4281</v>
      </c>
      <c r="S25" s="3">
        <v>8</v>
      </c>
      <c r="T25" s="3">
        <v>1274</v>
      </c>
      <c r="U25" s="3">
        <v>2</v>
      </c>
      <c r="V25" s="3">
        <v>638</v>
      </c>
      <c r="W25" s="3">
        <v>2</v>
      </c>
      <c r="X25" s="3">
        <v>129</v>
      </c>
    </row>
    <row r="26" spans="3:24" ht="14.2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3:5" ht="15" customHeight="1">
      <c r="C27" s="138"/>
      <c r="D27" s="138"/>
      <c r="E27" s="138"/>
    </row>
    <row r="28" ht="15" customHeight="1"/>
  </sheetData>
  <sheetProtection/>
  <mergeCells count="16">
    <mergeCell ref="A6:B6"/>
    <mergeCell ref="W3:X3"/>
    <mergeCell ref="U3:V3"/>
    <mergeCell ref="M3:N3"/>
    <mergeCell ref="A2:B4"/>
    <mergeCell ref="E2:L2"/>
    <mergeCell ref="M2:X2"/>
    <mergeCell ref="C2:D3"/>
    <mergeCell ref="O3:P3"/>
    <mergeCell ref="Q3:R3"/>
    <mergeCell ref="S3:T3"/>
    <mergeCell ref="E3:F3"/>
    <mergeCell ref="G3:H3"/>
    <mergeCell ref="I3:J3"/>
    <mergeCell ref="K3:L3"/>
    <mergeCell ref="A1:N1"/>
  </mergeCells>
  <printOptions/>
  <pageMargins left="0.35433070866141736" right="0.1968503937007874" top="0.9055118110236221" bottom="0.5905511811023623" header="0.5118110236220472" footer="0.5118110236220472"/>
  <pageSetup horizontalDpi="600" verticalDpi="600" orientation="landscape" paperSize="9" scale="90" r:id="rId1"/>
  <headerFooter alignWithMargins="0">
    <oddHeader>&amp;R「平成26年経済センサス-基礎調査」</oddHeader>
    <oddFooter>&amp;L注１）総数には資本金及び男女の不詳を含むため、各資本金階級の合計が総計と一致しない場合がある。
注２）外国の会社を除く会社の単独及び本所事業所
資料：平成26年経済センサス-基礎調査報告　事業所に関する集計&amp;C                       &amp;P</oddFooter>
  </headerFooter>
  <colBreaks count="1" manualBreakCount="1">
    <brk id="12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江東区</cp:lastModifiedBy>
  <cp:lastPrinted>2019-03-06T02:21:53Z</cp:lastPrinted>
  <dcterms:created xsi:type="dcterms:W3CDTF">2011-04-01T08:29:48Z</dcterms:created>
  <dcterms:modified xsi:type="dcterms:W3CDTF">2019-03-06T02:22:30Z</dcterms:modified>
  <cp:category/>
  <cp:version/>
  <cp:contentType/>
  <cp:contentStatus/>
</cp:coreProperties>
</file>