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13_ncr:1_{A9CD2D1F-C401-4509-A748-F62400F452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.変動要因別人口 " sheetId="2" r:id="rId1"/>
  </sheets>
  <definedNames>
    <definedName name="_xlnm.Print_Area" localSheetId="0">'6.変動要因別人口 '!$A$1:$L$44</definedName>
    <definedName name="_xlnm.Print_Titles" localSheetId="0">'6.変動要因別人口 '!$A:$C,'6.変動要因別人口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E41" i="2"/>
  <c r="D41" i="2" l="1"/>
  <c r="E40" i="2" l="1"/>
  <c r="H40" i="2"/>
  <c r="D40" i="2" l="1"/>
  <c r="H39" i="2"/>
  <c r="E39" i="2" l="1"/>
  <c r="D39" i="2" s="1"/>
  <c r="H38" i="2" l="1"/>
  <c r="E38" i="2"/>
  <c r="H37" i="2"/>
  <c r="E37" i="2"/>
  <c r="H36" i="2"/>
  <c r="E36" i="2"/>
  <c r="H35" i="2"/>
  <c r="E35" i="2"/>
  <c r="H34" i="2"/>
  <c r="E34" i="2"/>
  <c r="H33" i="2"/>
  <c r="E33" i="2"/>
  <c r="D33" i="2" s="1"/>
  <c r="H32" i="2"/>
  <c r="E32" i="2"/>
  <c r="H31" i="2"/>
  <c r="E31" i="2"/>
  <c r="H30" i="2"/>
  <c r="E30" i="2"/>
  <c r="D30" i="2" s="1"/>
  <c r="H29" i="2"/>
  <c r="E29" i="2"/>
  <c r="H28" i="2"/>
  <c r="E28" i="2"/>
  <c r="H26" i="2"/>
  <c r="E26" i="2"/>
  <c r="H25" i="2"/>
  <c r="D25" i="2" s="1"/>
  <c r="E25" i="2"/>
  <c r="H24" i="2"/>
  <c r="D24" i="2" s="1"/>
  <c r="E24" i="2"/>
  <c r="H23" i="2"/>
  <c r="E23" i="2"/>
  <c r="D23" i="2" s="1"/>
  <c r="H22" i="2"/>
  <c r="E22" i="2"/>
  <c r="D22" i="2"/>
  <c r="H21" i="2"/>
  <c r="E21" i="2"/>
  <c r="D21" i="2"/>
  <c r="H20" i="2"/>
  <c r="E20" i="2"/>
  <c r="H19" i="2"/>
  <c r="E19" i="2"/>
  <c r="H18" i="2"/>
  <c r="E18" i="2"/>
  <c r="D18" i="2" s="1"/>
  <c r="H17" i="2"/>
  <c r="E17" i="2"/>
  <c r="H16" i="2"/>
  <c r="E16" i="2"/>
  <c r="H15" i="2"/>
  <c r="E15" i="2"/>
  <c r="D15" i="2" s="1"/>
  <c r="H14" i="2"/>
  <c r="D14" i="2" s="1"/>
  <c r="E14" i="2"/>
  <c r="H13" i="2"/>
  <c r="D13" i="2" s="1"/>
  <c r="E13" i="2"/>
  <c r="H12" i="2"/>
  <c r="E12" i="2"/>
  <c r="H11" i="2"/>
  <c r="E11" i="2"/>
  <c r="H10" i="2"/>
  <c r="E10" i="2"/>
  <c r="D10" i="2" s="1"/>
  <c r="H9" i="2"/>
  <c r="E9" i="2"/>
  <c r="D9" i="2" s="1"/>
  <c r="H8" i="2"/>
  <c r="E8" i="2"/>
  <c r="H7" i="2"/>
  <c r="E7" i="2"/>
  <c r="H6" i="2"/>
  <c r="E6" i="2"/>
  <c r="D6" i="2" l="1"/>
  <c r="D11" i="2"/>
  <c r="D17" i="2"/>
  <c r="D26" i="2"/>
  <c r="D29" i="2"/>
  <c r="D35" i="2"/>
  <c r="D38" i="2"/>
  <c r="D28" i="2"/>
  <c r="D31" i="2"/>
  <c r="D34" i="2"/>
  <c r="D37" i="2"/>
  <c r="D7" i="2"/>
  <c r="D8" i="2"/>
  <c r="D12" i="2"/>
  <c r="D19" i="2"/>
  <c r="D20" i="2"/>
  <c r="D32" i="2"/>
  <c r="D36" i="2"/>
  <c r="D16" i="2"/>
</calcChain>
</file>

<file path=xl/sharedStrings.xml><?xml version="1.0" encoding="utf-8"?>
<sst xmlns="http://schemas.openxmlformats.org/spreadsheetml/2006/main" count="37" uniqueCount="25">
  <si>
    <t>6.  変　動　要　因　別　人　口</t>
    <phoneticPr fontId="4"/>
  </si>
  <si>
    <t xml:space="preserve"> (江東区）</t>
    <rPh sb="2" eb="5">
      <t>コウトウク</t>
    </rPh>
    <phoneticPr fontId="4"/>
  </si>
  <si>
    <t>年   次</t>
  </si>
  <si>
    <t>増減</t>
  </si>
  <si>
    <t>社会動態</t>
  </si>
  <si>
    <t>自然動態</t>
  </si>
  <si>
    <t>その他</t>
  </si>
  <si>
    <t>外国人登録</t>
  </si>
  <si>
    <t>人口</t>
  </si>
  <si>
    <t>社会増減</t>
  </si>
  <si>
    <t>転入</t>
  </si>
  <si>
    <t>転出</t>
  </si>
  <si>
    <t>自然増減</t>
  </si>
  <si>
    <t>出生</t>
  </si>
  <si>
    <t>死亡</t>
  </si>
  <si>
    <t>の増減</t>
  </si>
  <si>
    <t>人口の増減</t>
  </si>
  <si>
    <t>平成</t>
    <rPh sb="0" eb="2">
      <t>ヘイセイ</t>
    </rPh>
    <phoneticPr fontId="4"/>
  </si>
  <si>
    <t>年</t>
    <phoneticPr fontId="4"/>
  </si>
  <si>
    <t>…</t>
    <phoneticPr fontId="4"/>
  </si>
  <si>
    <t>…</t>
  </si>
  <si>
    <t>令和</t>
    <rPh sb="0" eb="2">
      <t>レイワ</t>
    </rPh>
    <phoneticPr fontId="3"/>
  </si>
  <si>
    <t>資料：江東区 区民課</t>
    <rPh sb="0" eb="2">
      <t>シリョウ</t>
    </rPh>
    <rPh sb="3" eb="6">
      <t>コウトウク</t>
    </rPh>
    <rPh sb="7" eb="9">
      <t>クミン</t>
    </rPh>
    <rPh sb="9" eb="10">
      <t>カ</t>
    </rPh>
    <phoneticPr fontId="4"/>
  </si>
  <si>
    <t>注1) その他の増減は、職権による記載と消除です。</t>
    <rPh sb="0" eb="1">
      <t>チュウ</t>
    </rPh>
    <rPh sb="6" eb="7">
      <t>タ</t>
    </rPh>
    <rPh sb="8" eb="10">
      <t>ゾウゲン</t>
    </rPh>
    <rPh sb="12" eb="14">
      <t>ショッケン</t>
    </rPh>
    <rPh sb="17" eb="19">
      <t>キサイ</t>
    </rPh>
    <rPh sb="20" eb="22">
      <t>ショウジョ</t>
    </rPh>
    <phoneticPr fontId="4"/>
  </si>
  <si>
    <t>注2) 外国人登録は、平成24年7月9日に廃止になりました。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</si>
</sst>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0;&quot;△ &quot;###\ ##0"/>
    <numFmt numFmtId="177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2">
    <xf numFmtId="0" fontId="0" fillId="0" borderId="0" xfId="0">
      <alignment vertical="center"/>
    </xf>
    <xf numFmtId="0" fontId="5" fillId="0" borderId="0" xfId="1" applyFont="1"/>
    <xf numFmtId="0" fontId="5" fillId="0" borderId="0" xfId="2" applyFont="1" applyAlignment="1">
      <alignment shrinkToFit="1"/>
    </xf>
    <xf numFmtId="0" fontId="5" fillId="0" borderId="0" xfId="2" applyFont="1"/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1" xfId="2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1" xfId="1" applyFont="1" applyBorder="1"/>
    <xf numFmtId="0" fontId="5" fillId="0" borderId="14" xfId="1" applyFont="1" applyBorder="1"/>
    <xf numFmtId="0" fontId="6" fillId="0" borderId="0" xfId="2" applyFont="1" applyAlignment="1">
      <alignment horizontal="right"/>
    </xf>
    <xf numFmtId="0" fontId="1" fillId="0" borderId="0" xfId="2" applyFont="1" applyBorder="1" applyAlignment="1">
      <alignment shrinkToFit="1"/>
    </xf>
    <xf numFmtId="0" fontId="0" fillId="0" borderId="15" xfId="2" applyFont="1" applyBorder="1" applyAlignment="1"/>
    <xf numFmtId="176" fontId="6" fillId="0" borderId="0" xfId="1" applyNumberFormat="1" applyFont="1"/>
    <xf numFmtId="176" fontId="6" fillId="0" borderId="16" xfId="1" applyNumberFormat="1" applyFont="1" applyBorder="1"/>
    <xf numFmtId="176" fontId="6" fillId="0" borderId="0" xfId="1" applyNumberFormat="1" applyFont="1" applyBorder="1"/>
    <xf numFmtId="176" fontId="6" fillId="0" borderId="15" xfId="1" applyNumberFormat="1" applyFont="1" applyBorder="1"/>
    <xf numFmtId="176" fontId="6" fillId="0" borderId="17" xfId="1" applyNumberFormat="1" applyFont="1" applyBorder="1"/>
    <xf numFmtId="0" fontId="5" fillId="0" borderId="0" xfId="2" applyNumberFormat="1" applyFont="1" applyAlignment="1">
      <alignment shrinkToFit="1"/>
    </xf>
    <xf numFmtId="49" fontId="6" fillId="0" borderId="15" xfId="2" applyNumberFormat="1" applyFont="1" applyBorder="1" applyAlignment="1">
      <alignment horizontal="left"/>
    </xf>
    <xf numFmtId="0" fontId="6" fillId="0" borderId="0" xfId="2" applyFont="1" applyAlignment="1">
      <alignment horizontal="center"/>
    </xf>
    <xf numFmtId="49" fontId="6" fillId="0" borderId="15" xfId="2" applyNumberFormat="1" applyFont="1" applyBorder="1" applyAlignment="1">
      <alignment horizontal="center"/>
    </xf>
    <xf numFmtId="0" fontId="5" fillId="0" borderId="0" xfId="1" applyFont="1" applyFill="1" applyBorder="1"/>
    <xf numFmtId="0" fontId="6" fillId="0" borderId="0" xfId="2" applyFont="1" applyAlignment="1">
      <alignment horizontal="distributed"/>
    </xf>
    <xf numFmtId="176" fontId="6" fillId="0" borderId="0" xfId="1" applyNumberFormat="1" applyFont="1" applyFill="1" applyBorder="1"/>
    <xf numFmtId="176" fontId="6" fillId="0" borderId="16" xfId="1" applyNumberFormat="1" applyFont="1" applyFill="1" applyBorder="1"/>
    <xf numFmtId="176" fontId="6" fillId="0" borderId="15" xfId="1" applyNumberFormat="1" applyFont="1" applyFill="1" applyBorder="1"/>
    <xf numFmtId="176" fontId="6" fillId="0" borderId="17" xfId="1" applyNumberFormat="1" applyFont="1" applyFill="1" applyBorder="1"/>
    <xf numFmtId="0" fontId="6" fillId="0" borderId="0" xfId="2" applyFont="1" applyFill="1" applyBorder="1" applyAlignment="1">
      <alignment horizontal="distributed"/>
    </xf>
    <xf numFmtId="0" fontId="5" fillId="0" borderId="0" xfId="2" applyNumberFormat="1" applyFont="1" applyFill="1" applyBorder="1" applyAlignment="1">
      <alignment shrinkToFit="1"/>
    </xf>
    <xf numFmtId="49" fontId="6" fillId="0" borderId="15" xfId="2" applyNumberFormat="1" applyFont="1" applyFill="1" applyBorder="1" applyAlignment="1">
      <alignment horizontal="center"/>
    </xf>
    <xf numFmtId="176" fontId="6" fillId="0" borderId="0" xfId="1" applyNumberFormat="1" applyFont="1" applyFill="1"/>
    <xf numFmtId="176" fontId="6" fillId="0" borderId="0" xfId="1" quotePrefix="1" applyNumberFormat="1" applyFont="1" applyFill="1" applyAlignment="1">
      <alignment horizontal="right"/>
    </xf>
    <xf numFmtId="176" fontId="5" fillId="0" borderId="0" xfId="1" applyNumberFormat="1" applyFont="1"/>
    <xf numFmtId="49" fontId="6" fillId="0" borderId="0" xfId="2" applyNumberFormat="1" applyFont="1" applyFill="1" applyBorder="1" applyAlignment="1">
      <alignment horizontal="center"/>
    </xf>
    <xf numFmtId="0" fontId="5" fillId="0" borderId="0" xfId="1" applyFont="1" applyBorder="1" applyAlignment="1"/>
    <xf numFmtId="0" fontId="5" fillId="0" borderId="0" xfId="1" applyFont="1" applyBorder="1"/>
    <xf numFmtId="176" fontId="7" fillId="0" borderId="0" xfId="1" applyNumberFormat="1" applyFont="1" applyFill="1" applyBorder="1"/>
    <xf numFmtId="177" fontId="7" fillId="0" borderId="0" xfId="1" applyNumberFormat="1" applyFont="1" applyFill="1" applyBorder="1"/>
    <xf numFmtId="0" fontId="6" fillId="0" borderId="0" xfId="2" applyFont="1" applyBorder="1" applyAlignment="1">
      <alignment horizontal="right"/>
    </xf>
    <xf numFmtId="49" fontId="6" fillId="0" borderId="0" xfId="2" applyNumberFormat="1" applyFont="1" applyBorder="1" applyAlignment="1">
      <alignment horizontal="left"/>
    </xf>
    <xf numFmtId="0" fontId="5" fillId="0" borderId="0" xfId="2" applyFont="1" applyBorder="1"/>
    <xf numFmtId="0" fontId="5" fillId="0" borderId="0" xfId="2" applyNumberFormat="1" applyFont="1" applyBorder="1" applyAlignment="1">
      <alignment shrinkToFit="1"/>
    </xf>
    <xf numFmtId="0" fontId="6" fillId="0" borderId="0" xfId="2" applyFont="1" applyBorder="1" applyAlignment="1">
      <alignment horizontal="center"/>
    </xf>
    <xf numFmtId="49" fontId="6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shrinkToFit="1"/>
    </xf>
    <xf numFmtId="0" fontId="5" fillId="0" borderId="0" xfId="2" applyFont="1" applyFill="1" applyBorder="1" applyAlignment="1">
      <alignment horizontal="distributed"/>
    </xf>
    <xf numFmtId="49" fontId="5" fillId="0" borderId="0" xfId="2" applyNumberFormat="1" applyFont="1" applyFill="1" applyBorder="1" applyAlignment="1">
      <alignment horizontal="center" shrinkToFit="1"/>
    </xf>
    <xf numFmtId="49" fontId="5" fillId="0" borderId="0" xfId="2" applyNumberFormat="1" applyFont="1" applyFill="1" applyBorder="1" applyAlignment="1">
      <alignment horizontal="center"/>
    </xf>
    <xf numFmtId="0" fontId="5" fillId="0" borderId="0" xfId="1" applyFont="1" applyAlignment="1"/>
    <xf numFmtId="0" fontId="2" fillId="0" borderId="0" xfId="1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</cellXfs>
  <cellStyles count="3">
    <cellStyle name="標準" xfId="0" builtinId="0"/>
    <cellStyle name="標準 3" xfId="1" xr:uid="{00000000-0005-0000-0000-000001000000}"/>
    <cellStyle name="標準_H23jinnkoutoukei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view="pageBreakPreview" zoomScaleNormal="100" zoomScaleSheetLayoutView="100" workbookViewId="0">
      <pane xSplit="3" ySplit="4" topLeftCell="D35" activePane="bottomRight" state="frozen"/>
      <selection sqref="A1:B1"/>
      <selection pane="topRight" sqref="A1:B1"/>
      <selection pane="bottomLeft" sqref="A1:B1"/>
      <selection pane="bottomRight" activeCell="N47" sqref="N47"/>
    </sheetView>
  </sheetViews>
  <sheetFormatPr defaultRowHeight="13" x14ac:dyDescent="0.2"/>
  <cols>
    <col min="1" max="1" width="4.6640625" style="3" customWidth="1"/>
    <col min="2" max="2" width="3" style="2" customWidth="1"/>
    <col min="3" max="3" width="2.4140625" style="3" customWidth="1"/>
    <col min="4" max="5" width="7.9140625" style="1" customWidth="1"/>
    <col min="6" max="7" width="7" style="1" customWidth="1"/>
    <col min="8" max="8" width="7.9140625" style="1" customWidth="1"/>
    <col min="9" max="10" width="7" style="1" customWidth="1"/>
    <col min="11" max="11" width="7.9140625" style="1" customWidth="1"/>
    <col min="12" max="12" width="9.75" style="1" customWidth="1"/>
    <col min="13" max="256" width="8.6640625" style="1"/>
    <col min="257" max="257" width="4.6640625" style="1" customWidth="1"/>
    <col min="258" max="258" width="3" style="1" customWidth="1"/>
    <col min="259" max="259" width="2.4140625" style="1" customWidth="1"/>
    <col min="260" max="261" width="7.9140625" style="1" customWidth="1"/>
    <col min="262" max="263" width="7" style="1" customWidth="1"/>
    <col min="264" max="264" width="7.9140625" style="1" customWidth="1"/>
    <col min="265" max="266" width="7" style="1" customWidth="1"/>
    <col min="267" max="267" width="7.9140625" style="1" customWidth="1"/>
    <col min="268" max="268" width="9.75" style="1" customWidth="1"/>
    <col min="269" max="512" width="8.6640625" style="1"/>
    <col min="513" max="513" width="4.6640625" style="1" customWidth="1"/>
    <col min="514" max="514" width="3" style="1" customWidth="1"/>
    <col min="515" max="515" width="2.4140625" style="1" customWidth="1"/>
    <col min="516" max="517" width="7.9140625" style="1" customWidth="1"/>
    <col min="518" max="519" width="7" style="1" customWidth="1"/>
    <col min="520" max="520" width="7.9140625" style="1" customWidth="1"/>
    <col min="521" max="522" width="7" style="1" customWidth="1"/>
    <col min="523" max="523" width="7.9140625" style="1" customWidth="1"/>
    <col min="524" max="524" width="9.75" style="1" customWidth="1"/>
    <col min="525" max="768" width="8.6640625" style="1"/>
    <col min="769" max="769" width="4.6640625" style="1" customWidth="1"/>
    <col min="770" max="770" width="3" style="1" customWidth="1"/>
    <col min="771" max="771" width="2.4140625" style="1" customWidth="1"/>
    <col min="772" max="773" width="7.9140625" style="1" customWidth="1"/>
    <col min="774" max="775" width="7" style="1" customWidth="1"/>
    <col min="776" max="776" width="7.9140625" style="1" customWidth="1"/>
    <col min="777" max="778" width="7" style="1" customWidth="1"/>
    <col min="779" max="779" width="7.9140625" style="1" customWidth="1"/>
    <col min="780" max="780" width="9.75" style="1" customWidth="1"/>
    <col min="781" max="1024" width="8.6640625" style="1"/>
    <col min="1025" max="1025" width="4.6640625" style="1" customWidth="1"/>
    <col min="1026" max="1026" width="3" style="1" customWidth="1"/>
    <col min="1027" max="1027" width="2.4140625" style="1" customWidth="1"/>
    <col min="1028" max="1029" width="7.9140625" style="1" customWidth="1"/>
    <col min="1030" max="1031" width="7" style="1" customWidth="1"/>
    <col min="1032" max="1032" width="7.9140625" style="1" customWidth="1"/>
    <col min="1033" max="1034" width="7" style="1" customWidth="1"/>
    <col min="1035" max="1035" width="7.9140625" style="1" customWidth="1"/>
    <col min="1036" max="1036" width="9.75" style="1" customWidth="1"/>
    <col min="1037" max="1280" width="8.6640625" style="1"/>
    <col min="1281" max="1281" width="4.6640625" style="1" customWidth="1"/>
    <col min="1282" max="1282" width="3" style="1" customWidth="1"/>
    <col min="1283" max="1283" width="2.4140625" style="1" customWidth="1"/>
    <col min="1284" max="1285" width="7.9140625" style="1" customWidth="1"/>
    <col min="1286" max="1287" width="7" style="1" customWidth="1"/>
    <col min="1288" max="1288" width="7.9140625" style="1" customWidth="1"/>
    <col min="1289" max="1290" width="7" style="1" customWidth="1"/>
    <col min="1291" max="1291" width="7.9140625" style="1" customWidth="1"/>
    <col min="1292" max="1292" width="9.75" style="1" customWidth="1"/>
    <col min="1293" max="1536" width="8.6640625" style="1"/>
    <col min="1537" max="1537" width="4.6640625" style="1" customWidth="1"/>
    <col min="1538" max="1538" width="3" style="1" customWidth="1"/>
    <col min="1539" max="1539" width="2.4140625" style="1" customWidth="1"/>
    <col min="1540" max="1541" width="7.9140625" style="1" customWidth="1"/>
    <col min="1542" max="1543" width="7" style="1" customWidth="1"/>
    <col min="1544" max="1544" width="7.9140625" style="1" customWidth="1"/>
    <col min="1545" max="1546" width="7" style="1" customWidth="1"/>
    <col min="1547" max="1547" width="7.9140625" style="1" customWidth="1"/>
    <col min="1548" max="1548" width="9.75" style="1" customWidth="1"/>
    <col min="1549" max="1792" width="8.6640625" style="1"/>
    <col min="1793" max="1793" width="4.6640625" style="1" customWidth="1"/>
    <col min="1794" max="1794" width="3" style="1" customWidth="1"/>
    <col min="1795" max="1795" width="2.4140625" style="1" customWidth="1"/>
    <col min="1796" max="1797" width="7.9140625" style="1" customWidth="1"/>
    <col min="1798" max="1799" width="7" style="1" customWidth="1"/>
    <col min="1800" max="1800" width="7.9140625" style="1" customWidth="1"/>
    <col min="1801" max="1802" width="7" style="1" customWidth="1"/>
    <col min="1803" max="1803" width="7.9140625" style="1" customWidth="1"/>
    <col min="1804" max="1804" width="9.75" style="1" customWidth="1"/>
    <col min="1805" max="2048" width="8.6640625" style="1"/>
    <col min="2049" max="2049" width="4.6640625" style="1" customWidth="1"/>
    <col min="2050" max="2050" width="3" style="1" customWidth="1"/>
    <col min="2051" max="2051" width="2.4140625" style="1" customWidth="1"/>
    <col min="2052" max="2053" width="7.9140625" style="1" customWidth="1"/>
    <col min="2054" max="2055" width="7" style="1" customWidth="1"/>
    <col min="2056" max="2056" width="7.9140625" style="1" customWidth="1"/>
    <col min="2057" max="2058" width="7" style="1" customWidth="1"/>
    <col min="2059" max="2059" width="7.9140625" style="1" customWidth="1"/>
    <col min="2060" max="2060" width="9.75" style="1" customWidth="1"/>
    <col min="2061" max="2304" width="8.6640625" style="1"/>
    <col min="2305" max="2305" width="4.6640625" style="1" customWidth="1"/>
    <col min="2306" max="2306" width="3" style="1" customWidth="1"/>
    <col min="2307" max="2307" width="2.4140625" style="1" customWidth="1"/>
    <col min="2308" max="2309" width="7.9140625" style="1" customWidth="1"/>
    <col min="2310" max="2311" width="7" style="1" customWidth="1"/>
    <col min="2312" max="2312" width="7.9140625" style="1" customWidth="1"/>
    <col min="2313" max="2314" width="7" style="1" customWidth="1"/>
    <col min="2315" max="2315" width="7.9140625" style="1" customWidth="1"/>
    <col min="2316" max="2316" width="9.75" style="1" customWidth="1"/>
    <col min="2317" max="2560" width="8.6640625" style="1"/>
    <col min="2561" max="2561" width="4.6640625" style="1" customWidth="1"/>
    <col min="2562" max="2562" width="3" style="1" customWidth="1"/>
    <col min="2563" max="2563" width="2.4140625" style="1" customWidth="1"/>
    <col min="2564" max="2565" width="7.9140625" style="1" customWidth="1"/>
    <col min="2566" max="2567" width="7" style="1" customWidth="1"/>
    <col min="2568" max="2568" width="7.9140625" style="1" customWidth="1"/>
    <col min="2569" max="2570" width="7" style="1" customWidth="1"/>
    <col min="2571" max="2571" width="7.9140625" style="1" customWidth="1"/>
    <col min="2572" max="2572" width="9.75" style="1" customWidth="1"/>
    <col min="2573" max="2816" width="8.6640625" style="1"/>
    <col min="2817" max="2817" width="4.6640625" style="1" customWidth="1"/>
    <col min="2818" max="2818" width="3" style="1" customWidth="1"/>
    <col min="2819" max="2819" width="2.4140625" style="1" customWidth="1"/>
    <col min="2820" max="2821" width="7.9140625" style="1" customWidth="1"/>
    <col min="2822" max="2823" width="7" style="1" customWidth="1"/>
    <col min="2824" max="2824" width="7.9140625" style="1" customWidth="1"/>
    <col min="2825" max="2826" width="7" style="1" customWidth="1"/>
    <col min="2827" max="2827" width="7.9140625" style="1" customWidth="1"/>
    <col min="2828" max="2828" width="9.75" style="1" customWidth="1"/>
    <col min="2829" max="3072" width="8.6640625" style="1"/>
    <col min="3073" max="3073" width="4.6640625" style="1" customWidth="1"/>
    <col min="3074" max="3074" width="3" style="1" customWidth="1"/>
    <col min="3075" max="3075" width="2.4140625" style="1" customWidth="1"/>
    <col min="3076" max="3077" width="7.9140625" style="1" customWidth="1"/>
    <col min="3078" max="3079" width="7" style="1" customWidth="1"/>
    <col min="3080" max="3080" width="7.9140625" style="1" customWidth="1"/>
    <col min="3081" max="3082" width="7" style="1" customWidth="1"/>
    <col min="3083" max="3083" width="7.9140625" style="1" customWidth="1"/>
    <col min="3084" max="3084" width="9.75" style="1" customWidth="1"/>
    <col min="3085" max="3328" width="8.6640625" style="1"/>
    <col min="3329" max="3329" width="4.6640625" style="1" customWidth="1"/>
    <col min="3330" max="3330" width="3" style="1" customWidth="1"/>
    <col min="3331" max="3331" width="2.4140625" style="1" customWidth="1"/>
    <col min="3332" max="3333" width="7.9140625" style="1" customWidth="1"/>
    <col min="3334" max="3335" width="7" style="1" customWidth="1"/>
    <col min="3336" max="3336" width="7.9140625" style="1" customWidth="1"/>
    <col min="3337" max="3338" width="7" style="1" customWidth="1"/>
    <col min="3339" max="3339" width="7.9140625" style="1" customWidth="1"/>
    <col min="3340" max="3340" width="9.75" style="1" customWidth="1"/>
    <col min="3341" max="3584" width="8.6640625" style="1"/>
    <col min="3585" max="3585" width="4.6640625" style="1" customWidth="1"/>
    <col min="3586" max="3586" width="3" style="1" customWidth="1"/>
    <col min="3587" max="3587" width="2.4140625" style="1" customWidth="1"/>
    <col min="3588" max="3589" width="7.9140625" style="1" customWidth="1"/>
    <col min="3590" max="3591" width="7" style="1" customWidth="1"/>
    <col min="3592" max="3592" width="7.9140625" style="1" customWidth="1"/>
    <col min="3593" max="3594" width="7" style="1" customWidth="1"/>
    <col min="3595" max="3595" width="7.9140625" style="1" customWidth="1"/>
    <col min="3596" max="3596" width="9.75" style="1" customWidth="1"/>
    <col min="3597" max="3840" width="8.6640625" style="1"/>
    <col min="3841" max="3841" width="4.6640625" style="1" customWidth="1"/>
    <col min="3842" max="3842" width="3" style="1" customWidth="1"/>
    <col min="3843" max="3843" width="2.4140625" style="1" customWidth="1"/>
    <col min="3844" max="3845" width="7.9140625" style="1" customWidth="1"/>
    <col min="3846" max="3847" width="7" style="1" customWidth="1"/>
    <col min="3848" max="3848" width="7.9140625" style="1" customWidth="1"/>
    <col min="3849" max="3850" width="7" style="1" customWidth="1"/>
    <col min="3851" max="3851" width="7.9140625" style="1" customWidth="1"/>
    <col min="3852" max="3852" width="9.75" style="1" customWidth="1"/>
    <col min="3853" max="4096" width="8.6640625" style="1"/>
    <col min="4097" max="4097" width="4.6640625" style="1" customWidth="1"/>
    <col min="4098" max="4098" width="3" style="1" customWidth="1"/>
    <col min="4099" max="4099" width="2.4140625" style="1" customWidth="1"/>
    <col min="4100" max="4101" width="7.9140625" style="1" customWidth="1"/>
    <col min="4102" max="4103" width="7" style="1" customWidth="1"/>
    <col min="4104" max="4104" width="7.9140625" style="1" customWidth="1"/>
    <col min="4105" max="4106" width="7" style="1" customWidth="1"/>
    <col min="4107" max="4107" width="7.9140625" style="1" customWidth="1"/>
    <col min="4108" max="4108" width="9.75" style="1" customWidth="1"/>
    <col min="4109" max="4352" width="8.6640625" style="1"/>
    <col min="4353" max="4353" width="4.6640625" style="1" customWidth="1"/>
    <col min="4354" max="4354" width="3" style="1" customWidth="1"/>
    <col min="4355" max="4355" width="2.4140625" style="1" customWidth="1"/>
    <col min="4356" max="4357" width="7.9140625" style="1" customWidth="1"/>
    <col min="4358" max="4359" width="7" style="1" customWidth="1"/>
    <col min="4360" max="4360" width="7.9140625" style="1" customWidth="1"/>
    <col min="4361" max="4362" width="7" style="1" customWidth="1"/>
    <col min="4363" max="4363" width="7.9140625" style="1" customWidth="1"/>
    <col min="4364" max="4364" width="9.75" style="1" customWidth="1"/>
    <col min="4365" max="4608" width="8.6640625" style="1"/>
    <col min="4609" max="4609" width="4.6640625" style="1" customWidth="1"/>
    <col min="4610" max="4610" width="3" style="1" customWidth="1"/>
    <col min="4611" max="4611" width="2.4140625" style="1" customWidth="1"/>
    <col min="4612" max="4613" width="7.9140625" style="1" customWidth="1"/>
    <col min="4614" max="4615" width="7" style="1" customWidth="1"/>
    <col min="4616" max="4616" width="7.9140625" style="1" customWidth="1"/>
    <col min="4617" max="4618" width="7" style="1" customWidth="1"/>
    <col min="4619" max="4619" width="7.9140625" style="1" customWidth="1"/>
    <col min="4620" max="4620" width="9.75" style="1" customWidth="1"/>
    <col min="4621" max="4864" width="8.6640625" style="1"/>
    <col min="4865" max="4865" width="4.6640625" style="1" customWidth="1"/>
    <col min="4866" max="4866" width="3" style="1" customWidth="1"/>
    <col min="4867" max="4867" width="2.4140625" style="1" customWidth="1"/>
    <col min="4868" max="4869" width="7.9140625" style="1" customWidth="1"/>
    <col min="4870" max="4871" width="7" style="1" customWidth="1"/>
    <col min="4872" max="4872" width="7.9140625" style="1" customWidth="1"/>
    <col min="4873" max="4874" width="7" style="1" customWidth="1"/>
    <col min="4875" max="4875" width="7.9140625" style="1" customWidth="1"/>
    <col min="4876" max="4876" width="9.75" style="1" customWidth="1"/>
    <col min="4877" max="5120" width="8.6640625" style="1"/>
    <col min="5121" max="5121" width="4.6640625" style="1" customWidth="1"/>
    <col min="5122" max="5122" width="3" style="1" customWidth="1"/>
    <col min="5123" max="5123" width="2.4140625" style="1" customWidth="1"/>
    <col min="5124" max="5125" width="7.9140625" style="1" customWidth="1"/>
    <col min="5126" max="5127" width="7" style="1" customWidth="1"/>
    <col min="5128" max="5128" width="7.9140625" style="1" customWidth="1"/>
    <col min="5129" max="5130" width="7" style="1" customWidth="1"/>
    <col min="5131" max="5131" width="7.9140625" style="1" customWidth="1"/>
    <col min="5132" max="5132" width="9.75" style="1" customWidth="1"/>
    <col min="5133" max="5376" width="8.6640625" style="1"/>
    <col min="5377" max="5377" width="4.6640625" style="1" customWidth="1"/>
    <col min="5378" max="5378" width="3" style="1" customWidth="1"/>
    <col min="5379" max="5379" width="2.4140625" style="1" customWidth="1"/>
    <col min="5380" max="5381" width="7.9140625" style="1" customWidth="1"/>
    <col min="5382" max="5383" width="7" style="1" customWidth="1"/>
    <col min="5384" max="5384" width="7.9140625" style="1" customWidth="1"/>
    <col min="5385" max="5386" width="7" style="1" customWidth="1"/>
    <col min="5387" max="5387" width="7.9140625" style="1" customWidth="1"/>
    <col min="5388" max="5388" width="9.75" style="1" customWidth="1"/>
    <col min="5389" max="5632" width="8.6640625" style="1"/>
    <col min="5633" max="5633" width="4.6640625" style="1" customWidth="1"/>
    <col min="5634" max="5634" width="3" style="1" customWidth="1"/>
    <col min="5635" max="5635" width="2.4140625" style="1" customWidth="1"/>
    <col min="5636" max="5637" width="7.9140625" style="1" customWidth="1"/>
    <col min="5638" max="5639" width="7" style="1" customWidth="1"/>
    <col min="5640" max="5640" width="7.9140625" style="1" customWidth="1"/>
    <col min="5641" max="5642" width="7" style="1" customWidth="1"/>
    <col min="5643" max="5643" width="7.9140625" style="1" customWidth="1"/>
    <col min="5644" max="5644" width="9.75" style="1" customWidth="1"/>
    <col min="5645" max="5888" width="8.6640625" style="1"/>
    <col min="5889" max="5889" width="4.6640625" style="1" customWidth="1"/>
    <col min="5890" max="5890" width="3" style="1" customWidth="1"/>
    <col min="5891" max="5891" width="2.4140625" style="1" customWidth="1"/>
    <col min="5892" max="5893" width="7.9140625" style="1" customWidth="1"/>
    <col min="5894" max="5895" width="7" style="1" customWidth="1"/>
    <col min="5896" max="5896" width="7.9140625" style="1" customWidth="1"/>
    <col min="5897" max="5898" width="7" style="1" customWidth="1"/>
    <col min="5899" max="5899" width="7.9140625" style="1" customWidth="1"/>
    <col min="5900" max="5900" width="9.75" style="1" customWidth="1"/>
    <col min="5901" max="6144" width="8.6640625" style="1"/>
    <col min="6145" max="6145" width="4.6640625" style="1" customWidth="1"/>
    <col min="6146" max="6146" width="3" style="1" customWidth="1"/>
    <col min="6147" max="6147" width="2.4140625" style="1" customWidth="1"/>
    <col min="6148" max="6149" width="7.9140625" style="1" customWidth="1"/>
    <col min="6150" max="6151" width="7" style="1" customWidth="1"/>
    <col min="6152" max="6152" width="7.9140625" style="1" customWidth="1"/>
    <col min="6153" max="6154" width="7" style="1" customWidth="1"/>
    <col min="6155" max="6155" width="7.9140625" style="1" customWidth="1"/>
    <col min="6156" max="6156" width="9.75" style="1" customWidth="1"/>
    <col min="6157" max="6400" width="8.6640625" style="1"/>
    <col min="6401" max="6401" width="4.6640625" style="1" customWidth="1"/>
    <col min="6402" max="6402" width="3" style="1" customWidth="1"/>
    <col min="6403" max="6403" width="2.4140625" style="1" customWidth="1"/>
    <col min="6404" max="6405" width="7.9140625" style="1" customWidth="1"/>
    <col min="6406" max="6407" width="7" style="1" customWidth="1"/>
    <col min="6408" max="6408" width="7.9140625" style="1" customWidth="1"/>
    <col min="6409" max="6410" width="7" style="1" customWidth="1"/>
    <col min="6411" max="6411" width="7.9140625" style="1" customWidth="1"/>
    <col min="6412" max="6412" width="9.75" style="1" customWidth="1"/>
    <col min="6413" max="6656" width="8.6640625" style="1"/>
    <col min="6657" max="6657" width="4.6640625" style="1" customWidth="1"/>
    <col min="6658" max="6658" width="3" style="1" customWidth="1"/>
    <col min="6659" max="6659" width="2.4140625" style="1" customWidth="1"/>
    <col min="6660" max="6661" width="7.9140625" style="1" customWidth="1"/>
    <col min="6662" max="6663" width="7" style="1" customWidth="1"/>
    <col min="6664" max="6664" width="7.9140625" style="1" customWidth="1"/>
    <col min="6665" max="6666" width="7" style="1" customWidth="1"/>
    <col min="6667" max="6667" width="7.9140625" style="1" customWidth="1"/>
    <col min="6668" max="6668" width="9.75" style="1" customWidth="1"/>
    <col min="6669" max="6912" width="8.6640625" style="1"/>
    <col min="6913" max="6913" width="4.6640625" style="1" customWidth="1"/>
    <col min="6914" max="6914" width="3" style="1" customWidth="1"/>
    <col min="6915" max="6915" width="2.4140625" style="1" customWidth="1"/>
    <col min="6916" max="6917" width="7.9140625" style="1" customWidth="1"/>
    <col min="6918" max="6919" width="7" style="1" customWidth="1"/>
    <col min="6920" max="6920" width="7.9140625" style="1" customWidth="1"/>
    <col min="6921" max="6922" width="7" style="1" customWidth="1"/>
    <col min="6923" max="6923" width="7.9140625" style="1" customWidth="1"/>
    <col min="6924" max="6924" width="9.75" style="1" customWidth="1"/>
    <col min="6925" max="7168" width="8.6640625" style="1"/>
    <col min="7169" max="7169" width="4.6640625" style="1" customWidth="1"/>
    <col min="7170" max="7170" width="3" style="1" customWidth="1"/>
    <col min="7171" max="7171" width="2.4140625" style="1" customWidth="1"/>
    <col min="7172" max="7173" width="7.9140625" style="1" customWidth="1"/>
    <col min="7174" max="7175" width="7" style="1" customWidth="1"/>
    <col min="7176" max="7176" width="7.9140625" style="1" customWidth="1"/>
    <col min="7177" max="7178" width="7" style="1" customWidth="1"/>
    <col min="7179" max="7179" width="7.9140625" style="1" customWidth="1"/>
    <col min="7180" max="7180" width="9.75" style="1" customWidth="1"/>
    <col min="7181" max="7424" width="8.6640625" style="1"/>
    <col min="7425" max="7425" width="4.6640625" style="1" customWidth="1"/>
    <col min="7426" max="7426" width="3" style="1" customWidth="1"/>
    <col min="7427" max="7427" width="2.4140625" style="1" customWidth="1"/>
    <col min="7428" max="7429" width="7.9140625" style="1" customWidth="1"/>
    <col min="7430" max="7431" width="7" style="1" customWidth="1"/>
    <col min="7432" max="7432" width="7.9140625" style="1" customWidth="1"/>
    <col min="7433" max="7434" width="7" style="1" customWidth="1"/>
    <col min="7435" max="7435" width="7.9140625" style="1" customWidth="1"/>
    <col min="7436" max="7436" width="9.75" style="1" customWidth="1"/>
    <col min="7437" max="7680" width="8.6640625" style="1"/>
    <col min="7681" max="7681" width="4.6640625" style="1" customWidth="1"/>
    <col min="7682" max="7682" width="3" style="1" customWidth="1"/>
    <col min="7683" max="7683" width="2.4140625" style="1" customWidth="1"/>
    <col min="7684" max="7685" width="7.9140625" style="1" customWidth="1"/>
    <col min="7686" max="7687" width="7" style="1" customWidth="1"/>
    <col min="7688" max="7688" width="7.9140625" style="1" customWidth="1"/>
    <col min="7689" max="7690" width="7" style="1" customWidth="1"/>
    <col min="7691" max="7691" width="7.9140625" style="1" customWidth="1"/>
    <col min="7692" max="7692" width="9.75" style="1" customWidth="1"/>
    <col min="7693" max="7936" width="8.6640625" style="1"/>
    <col min="7937" max="7937" width="4.6640625" style="1" customWidth="1"/>
    <col min="7938" max="7938" width="3" style="1" customWidth="1"/>
    <col min="7939" max="7939" width="2.4140625" style="1" customWidth="1"/>
    <col min="7940" max="7941" width="7.9140625" style="1" customWidth="1"/>
    <col min="7942" max="7943" width="7" style="1" customWidth="1"/>
    <col min="7944" max="7944" width="7.9140625" style="1" customWidth="1"/>
    <col min="7945" max="7946" width="7" style="1" customWidth="1"/>
    <col min="7947" max="7947" width="7.9140625" style="1" customWidth="1"/>
    <col min="7948" max="7948" width="9.75" style="1" customWidth="1"/>
    <col min="7949" max="8192" width="8.6640625" style="1"/>
    <col min="8193" max="8193" width="4.6640625" style="1" customWidth="1"/>
    <col min="8194" max="8194" width="3" style="1" customWidth="1"/>
    <col min="8195" max="8195" width="2.4140625" style="1" customWidth="1"/>
    <col min="8196" max="8197" width="7.9140625" style="1" customWidth="1"/>
    <col min="8198" max="8199" width="7" style="1" customWidth="1"/>
    <col min="8200" max="8200" width="7.9140625" style="1" customWidth="1"/>
    <col min="8201" max="8202" width="7" style="1" customWidth="1"/>
    <col min="8203" max="8203" width="7.9140625" style="1" customWidth="1"/>
    <col min="8204" max="8204" width="9.75" style="1" customWidth="1"/>
    <col min="8205" max="8448" width="8.6640625" style="1"/>
    <col min="8449" max="8449" width="4.6640625" style="1" customWidth="1"/>
    <col min="8450" max="8450" width="3" style="1" customWidth="1"/>
    <col min="8451" max="8451" width="2.4140625" style="1" customWidth="1"/>
    <col min="8452" max="8453" width="7.9140625" style="1" customWidth="1"/>
    <col min="8454" max="8455" width="7" style="1" customWidth="1"/>
    <col min="8456" max="8456" width="7.9140625" style="1" customWidth="1"/>
    <col min="8457" max="8458" width="7" style="1" customWidth="1"/>
    <col min="8459" max="8459" width="7.9140625" style="1" customWidth="1"/>
    <col min="8460" max="8460" width="9.75" style="1" customWidth="1"/>
    <col min="8461" max="8704" width="8.6640625" style="1"/>
    <col min="8705" max="8705" width="4.6640625" style="1" customWidth="1"/>
    <col min="8706" max="8706" width="3" style="1" customWidth="1"/>
    <col min="8707" max="8707" width="2.4140625" style="1" customWidth="1"/>
    <col min="8708" max="8709" width="7.9140625" style="1" customWidth="1"/>
    <col min="8710" max="8711" width="7" style="1" customWidth="1"/>
    <col min="8712" max="8712" width="7.9140625" style="1" customWidth="1"/>
    <col min="8713" max="8714" width="7" style="1" customWidth="1"/>
    <col min="8715" max="8715" width="7.9140625" style="1" customWidth="1"/>
    <col min="8716" max="8716" width="9.75" style="1" customWidth="1"/>
    <col min="8717" max="8960" width="8.6640625" style="1"/>
    <col min="8961" max="8961" width="4.6640625" style="1" customWidth="1"/>
    <col min="8962" max="8962" width="3" style="1" customWidth="1"/>
    <col min="8963" max="8963" width="2.4140625" style="1" customWidth="1"/>
    <col min="8964" max="8965" width="7.9140625" style="1" customWidth="1"/>
    <col min="8966" max="8967" width="7" style="1" customWidth="1"/>
    <col min="8968" max="8968" width="7.9140625" style="1" customWidth="1"/>
    <col min="8969" max="8970" width="7" style="1" customWidth="1"/>
    <col min="8971" max="8971" width="7.9140625" style="1" customWidth="1"/>
    <col min="8972" max="8972" width="9.75" style="1" customWidth="1"/>
    <col min="8973" max="9216" width="8.6640625" style="1"/>
    <col min="9217" max="9217" width="4.6640625" style="1" customWidth="1"/>
    <col min="9218" max="9218" width="3" style="1" customWidth="1"/>
    <col min="9219" max="9219" width="2.4140625" style="1" customWidth="1"/>
    <col min="9220" max="9221" width="7.9140625" style="1" customWidth="1"/>
    <col min="9222" max="9223" width="7" style="1" customWidth="1"/>
    <col min="9224" max="9224" width="7.9140625" style="1" customWidth="1"/>
    <col min="9225" max="9226" width="7" style="1" customWidth="1"/>
    <col min="9227" max="9227" width="7.9140625" style="1" customWidth="1"/>
    <col min="9228" max="9228" width="9.75" style="1" customWidth="1"/>
    <col min="9229" max="9472" width="8.6640625" style="1"/>
    <col min="9473" max="9473" width="4.6640625" style="1" customWidth="1"/>
    <col min="9474" max="9474" width="3" style="1" customWidth="1"/>
    <col min="9475" max="9475" width="2.4140625" style="1" customWidth="1"/>
    <col min="9476" max="9477" width="7.9140625" style="1" customWidth="1"/>
    <col min="9478" max="9479" width="7" style="1" customWidth="1"/>
    <col min="9480" max="9480" width="7.9140625" style="1" customWidth="1"/>
    <col min="9481" max="9482" width="7" style="1" customWidth="1"/>
    <col min="9483" max="9483" width="7.9140625" style="1" customWidth="1"/>
    <col min="9484" max="9484" width="9.75" style="1" customWidth="1"/>
    <col min="9485" max="9728" width="8.6640625" style="1"/>
    <col min="9729" max="9729" width="4.6640625" style="1" customWidth="1"/>
    <col min="9730" max="9730" width="3" style="1" customWidth="1"/>
    <col min="9731" max="9731" width="2.4140625" style="1" customWidth="1"/>
    <col min="9732" max="9733" width="7.9140625" style="1" customWidth="1"/>
    <col min="9734" max="9735" width="7" style="1" customWidth="1"/>
    <col min="9736" max="9736" width="7.9140625" style="1" customWidth="1"/>
    <col min="9737" max="9738" width="7" style="1" customWidth="1"/>
    <col min="9739" max="9739" width="7.9140625" style="1" customWidth="1"/>
    <col min="9740" max="9740" width="9.75" style="1" customWidth="1"/>
    <col min="9741" max="9984" width="8.6640625" style="1"/>
    <col min="9985" max="9985" width="4.6640625" style="1" customWidth="1"/>
    <col min="9986" max="9986" width="3" style="1" customWidth="1"/>
    <col min="9987" max="9987" width="2.4140625" style="1" customWidth="1"/>
    <col min="9988" max="9989" width="7.9140625" style="1" customWidth="1"/>
    <col min="9990" max="9991" width="7" style="1" customWidth="1"/>
    <col min="9992" max="9992" width="7.9140625" style="1" customWidth="1"/>
    <col min="9993" max="9994" width="7" style="1" customWidth="1"/>
    <col min="9995" max="9995" width="7.9140625" style="1" customWidth="1"/>
    <col min="9996" max="9996" width="9.75" style="1" customWidth="1"/>
    <col min="9997" max="10240" width="8.6640625" style="1"/>
    <col min="10241" max="10241" width="4.6640625" style="1" customWidth="1"/>
    <col min="10242" max="10242" width="3" style="1" customWidth="1"/>
    <col min="10243" max="10243" width="2.4140625" style="1" customWidth="1"/>
    <col min="10244" max="10245" width="7.9140625" style="1" customWidth="1"/>
    <col min="10246" max="10247" width="7" style="1" customWidth="1"/>
    <col min="10248" max="10248" width="7.9140625" style="1" customWidth="1"/>
    <col min="10249" max="10250" width="7" style="1" customWidth="1"/>
    <col min="10251" max="10251" width="7.9140625" style="1" customWidth="1"/>
    <col min="10252" max="10252" width="9.75" style="1" customWidth="1"/>
    <col min="10253" max="10496" width="8.6640625" style="1"/>
    <col min="10497" max="10497" width="4.6640625" style="1" customWidth="1"/>
    <col min="10498" max="10498" width="3" style="1" customWidth="1"/>
    <col min="10499" max="10499" width="2.4140625" style="1" customWidth="1"/>
    <col min="10500" max="10501" width="7.9140625" style="1" customWidth="1"/>
    <col min="10502" max="10503" width="7" style="1" customWidth="1"/>
    <col min="10504" max="10504" width="7.9140625" style="1" customWidth="1"/>
    <col min="10505" max="10506" width="7" style="1" customWidth="1"/>
    <col min="10507" max="10507" width="7.9140625" style="1" customWidth="1"/>
    <col min="10508" max="10508" width="9.75" style="1" customWidth="1"/>
    <col min="10509" max="10752" width="8.6640625" style="1"/>
    <col min="10753" max="10753" width="4.6640625" style="1" customWidth="1"/>
    <col min="10754" max="10754" width="3" style="1" customWidth="1"/>
    <col min="10755" max="10755" width="2.4140625" style="1" customWidth="1"/>
    <col min="10756" max="10757" width="7.9140625" style="1" customWidth="1"/>
    <col min="10758" max="10759" width="7" style="1" customWidth="1"/>
    <col min="10760" max="10760" width="7.9140625" style="1" customWidth="1"/>
    <col min="10761" max="10762" width="7" style="1" customWidth="1"/>
    <col min="10763" max="10763" width="7.9140625" style="1" customWidth="1"/>
    <col min="10764" max="10764" width="9.75" style="1" customWidth="1"/>
    <col min="10765" max="11008" width="8.6640625" style="1"/>
    <col min="11009" max="11009" width="4.6640625" style="1" customWidth="1"/>
    <col min="11010" max="11010" width="3" style="1" customWidth="1"/>
    <col min="11011" max="11011" width="2.4140625" style="1" customWidth="1"/>
    <col min="11012" max="11013" width="7.9140625" style="1" customWidth="1"/>
    <col min="11014" max="11015" width="7" style="1" customWidth="1"/>
    <col min="11016" max="11016" width="7.9140625" style="1" customWidth="1"/>
    <col min="11017" max="11018" width="7" style="1" customWidth="1"/>
    <col min="11019" max="11019" width="7.9140625" style="1" customWidth="1"/>
    <col min="11020" max="11020" width="9.75" style="1" customWidth="1"/>
    <col min="11021" max="11264" width="8.6640625" style="1"/>
    <col min="11265" max="11265" width="4.6640625" style="1" customWidth="1"/>
    <col min="11266" max="11266" width="3" style="1" customWidth="1"/>
    <col min="11267" max="11267" width="2.4140625" style="1" customWidth="1"/>
    <col min="11268" max="11269" width="7.9140625" style="1" customWidth="1"/>
    <col min="11270" max="11271" width="7" style="1" customWidth="1"/>
    <col min="11272" max="11272" width="7.9140625" style="1" customWidth="1"/>
    <col min="11273" max="11274" width="7" style="1" customWidth="1"/>
    <col min="11275" max="11275" width="7.9140625" style="1" customWidth="1"/>
    <col min="11276" max="11276" width="9.75" style="1" customWidth="1"/>
    <col min="11277" max="11520" width="8.6640625" style="1"/>
    <col min="11521" max="11521" width="4.6640625" style="1" customWidth="1"/>
    <col min="11522" max="11522" width="3" style="1" customWidth="1"/>
    <col min="11523" max="11523" width="2.4140625" style="1" customWidth="1"/>
    <col min="11524" max="11525" width="7.9140625" style="1" customWidth="1"/>
    <col min="11526" max="11527" width="7" style="1" customWidth="1"/>
    <col min="11528" max="11528" width="7.9140625" style="1" customWidth="1"/>
    <col min="11529" max="11530" width="7" style="1" customWidth="1"/>
    <col min="11531" max="11531" width="7.9140625" style="1" customWidth="1"/>
    <col min="11532" max="11532" width="9.75" style="1" customWidth="1"/>
    <col min="11533" max="11776" width="8.6640625" style="1"/>
    <col min="11777" max="11777" width="4.6640625" style="1" customWidth="1"/>
    <col min="11778" max="11778" width="3" style="1" customWidth="1"/>
    <col min="11779" max="11779" width="2.4140625" style="1" customWidth="1"/>
    <col min="11780" max="11781" width="7.9140625" style="1" customWidth="1"/>
    <col min="11782" max="11783" width="7" style="1" customWidth="1"/>
    <col min="11784" max="11784" width="7.9140625" style="1" customWidth="1"/>
    <col min="11785" max="11786" width="7" style="1" customWidth="1"/>
    <col min="11787" max="11787" width="7.9140625" style="1" customWidth="1"/>
    <col min="11788" max="11788" width="9.75" style="1" customWidth="1"/>
    <col min="11789" max="12032" width="8.6640625" style="1"/>
    <col min="12033" max="12033" width="4.6640625" style="1" customWidth="1"/>
    <col min="12034" max="12034" width="3" style="1" customWidth="1"/>
    <col min="12035" max="12035" width="2.4140625" style="1" customWidth="1"/>
    <col min="12036" max="12037" width="7.9140625" style="1" customWidth="1"/>
    <col min="12038" max="12039" width="7" style="1" customWidth="1"/>
    <col min="12040" max="12040" width="7.9140625" style="1" customWidth="1"/>
    <col min="12041" max="12042" width="7" style="1" customWidth="1"/>
    <col min="12043" max="12043" width="7.9140625" style="1" customWidth="1"/>
    <col min="12044" max="12044" width="9.75" style="1" customWidth="1"/>
    <col min="12045" max="12288" width="8.6640625" style="1"/>
    <col min="12289" max="12289" width="4.6640625" style="1" customWidth="1"/>
    <col min="12290" max="12290" width="3" style="1" customWidth="1"/>
    <col min="12291" max="12291" width="2.4140625" style="1" customWidth="1"/>
    <col min="12292" max="12293" width="7.9140625" style="1" customWidth="1"/>
    <col min="12294" max="12295" width="7" style="1" customWidth="1"/>
    <col min="12296" max="12296" width="7.9140625" style="1" customWidth="1"/>
    <col min="12297" max="12298" width="7" style="1" customWidth="1"/>
    <col min="12299" max="12299" width="7.9140625" style="1" customWidth="1"/>
    <col min="12300" max="12300" width="9.75" style="1" customWidth="1"/>
    <col min="12301" max="12544" width="8.6640625" style="1"/>
    <col min="12545" max="12545" width="4.6640625" style="1" customWidth="1"/>
    <col min="12546" max="12546" width="3" style="1" customWidth="1"/>
    <col min="12547" max="12547" width="2.4140625" style="1" customWidth="1"/>
    <col min="12548" max="12549" width="7.9140625" style="1" customWidth="1"/>
    <col min="12550" max="12551" width="7" style="1" customWidth="1"/>
    <col min="12552" max="12552" width="7.9140625" style="1" customWidth="1"/>
    <col min="12553" max="12554" width="7" style="1" customWidth="1"/>
    <col min="12555" max="12555" width="7.9140625" style="1" customWidth="1"/>
    <col min="12556" max="12556" width="9.75" style="1" customWidth="1"/>
    <col min="12557" max="12800" width="8.6640625" style="1"/>
    <col min="12801" max="12801" width="4.6640625" style="1" customWidth="1"/>
    <col min="12802" max="12802" width="3" style="1" customWidth="1"/>
    <col min="12803" max="12803" width="2.4140625" style="1" customWidth="1"/>
    <col min="12804" max="12805" width="7.9140625" style="1" customWidth="1"/>
    <col min="12806" max="12807" width="7" style="1" customWidth="1"/>
    <col min="12808" max="12808" width="7.9140625" style="1" customWidth="1"/>
    <col min="12809" max="12810" width="7" style="1" customWidth="1"/>
    <col min="12811" max="12811" width="7.9140625" style="1" customWidth="1"/>
    <col min="12812" max="12812" width="9.75" style="1" customWidth="1"/>
    <col min="12813" max="13056" width="8.6640625" style="1"/>
    <col min="13057" max="13057" width="4.6640625" style="1" customWidth="1"/>
    <col min="13058" max="13058" width="3" style="1" customWidth="1"/>
    <col min="13059" max="13059" width="2.4140625" style="1" customWidth="1"/>
    <col min="13060" max="13061" width="7.9140625" style="1" customWidth="1"/>
    <col min="13062" max="13063" width="7" style="1" customWidth="1"/>
    <col min="13064" max="13064" width="7.9140625" style="1" customWidth="1"/>
    <col min="13065" max="13066" width="7" style="1" customWidth="1"/>
    <col min="13067" max="13067" width="7.9140625" style="1" customWidth="1"/>
    <col min="13068" max="13068" width="9.75" style="1" customWidth="1"/>
    <col min="13069" max="13312" width="8.6640625" style="1"/>
    <col min="13313" max="13313" width="4.6640625" style="1" customWidth="1"/>
    <col min="13314" max="13314" width="3" style="1" customWidth="1"/>
    <col min="13315" max="13315" width="2.4140625" style="1" customWidth="1"/>
    <col min="13316" max="13317" width="7.9140625" style="1" customWidth="1"/>
    <col min="13318" max="13319" width="7" style="1" customWidth="1"/>
    <col min="13320" max="13320" width="7.9140625" style="1" customWidth="1"/>
    <col min="13321" max="13322" width="7" style="1" customWidth="1"/>
    <col min="13323" max="13323" width="7.9140625" style="1" customWidth="1"/>
    <col min="13324" max="13324" width="9.75" style="1" customWidth="1"/>
    <col min="13325" max="13568" width="8.6640625" style="1"/>
    <col min="13569" max="13569" width="4.6640625" style="1" customWidth="1"/>
    <col min="13570" max="13570" width="3" style="1" customWidth="1"/>
    <col min="13571" max="13571" width="2.4140625" style="1" customWidth="1"/>
    <col min="13572" max="13573" width="7.9140625" style="1" customWidth="1"/>
    <col min="13574" max="13575" width="7" style="1" customWidth="1"/>
    <col min="13576" max="13576" width="7.9140625" style="1" customWidth="1"/>
    <col min="13577" max="13578" width="7" style="1" customWidth="1"/>
    <col min="13579" max="13579" width="7.9140625" style="1" customWidth="1"/>
    <col min="13580" max="13580" width="9.75" style="1" customWidth="1"/>
    <col min="13581" max="13824" width="8.6640625" style="1"/>
    <col min="13825" max="13825" width="4.6640625" style="1" customWidth="1"/>
    <col min="13826" max="13826" width="3" style="1" customWidth="1"/>
    <col min="13827" max="13827" width="2.4140625" style="1" customWidth="1"/>
    <col min="13828" max="13829" width="7.9140625" style="1" customWidth="1"/>
    <col min="13830" max="13831" width="7" style="1" customWidth="1"/>
    <col min="13832" max="13832" width="7.9140625" style="1" customWidth="1"/>
    <col min="13833" max="13834" width="7" style="1" customWidth="1"/>
    <col min="13835" max="13835" width="7.9140625" style="1" customWidth="1"/>
    <col min="13836" max="13836" width="9.75" style="1" customWidth="1"/>
    <col min="13837" max="14080" width="8.6640625" style="1"/>
    <col min="14081" max="14081" width="4.6640625" style="1" customWidth="1"/>
    <col min="14082" max="14082" width="3" style="1" customWidth="1"/>
    <col min="14083" max="14083" width="2.4140625" style="1" customWidth="1"/>
    <col min="14084" max="14085" width="7.9140625" style="1" customWidth="1"/>
    <col min="14086" max="14087" width="7" style="1" customWidth="1"/>
    <col min="14088" max="14088" width="7.9140625" style="1" customWidth="1"/>
    <col min="14089" max="14090" width="7" style="1" customWidth="1"/>
    <col min="14091" max="14091" width="7.9140625" style="1" customWidth="1"/>
    <col min="14092" max="14092" width="9.75" style="1" customWidth="1"/>
    <col min="14093" max="14336" width="8.6640625" style="1"/>
    <col min="14337" max="14337" width="4.6640625" style="1" customWidth="1"/>
    <col min="14338" max="14338" width="3" style="1" customWidth="1"/>
    <col min="14339" max="14339" width="2.4140625" style="1" customWidth="1"/>
    <col min="14340" max="14341" width="7.9140625" style="1" customWidth="1"/>
    <col min="14342" max="14343" width="7" style="1" customWidth="1"/>
    <col min="14344" max="14344" width="7.9140625" style="1" customWidth="1"/>
    <col min="14345" max="14346" width="7" style="1" customWidth="1"/>
    <col min="14347" max="14347" width="7.9140625" style="1" customWidth="1"/>
    <col min="14348" max="14348" width="9.75" style="1" customWidth="1"/>
    <col min="14349" max="14592" width="8.6640625" style="1"/>
    <col min="14593" max="14593" width="4.6640625" style="1" customWidth="1"/>
    <col min="14594" max="14594" width="3" style="1" customWidth="1"/>
    <col min="14595" max="14595" width="2.4140625" style="1" customWidth="1"/>
    <col min="14596" max="14597" width="7.9140625" style="1" customWidth="1"/>
    <col min="14598" max="14599" width="7" style="1" customWidth="1"/>
    <col min="14600" max="14600" width="7.9140625" style="1" customWidth="1"/>
    <col min="14601" max="14602" width="7" style="1" customWidth="1"/>
    <col min="14603" max="14603" width="7.9140625" style="1" customWidth="1"/>
    <col min="14604" max="14604" width="9.75" style="1" customWidth="1"/>
    <col min="14605" max="14848" width="8.6640625" style="1"/>
    <col min="14849" max="14849" width="4.6640625" style="1" customWidth="1"/>
    <col min="14850" max="14850" width="3" style="1" customWidth="1"/>
    <col min="14851" max="14851" width="2.4140625" style="1" customWidth="1"/>
    <col min="14852" max="14853" width="7.9140625" style="1" customWidth="1"/>
    <col min="14854" max="14855" width="7" style="1" customWidth="1"/>
    <col min="14856" max="14856" width="7.9140625" style="1" customWidth="1"/>
    <col min="14857" max="14858" width="7" style="1" customWidth="1"/>
    <col min="14859" max="14859" width="7.9140625" style="1" customWidth="1"/>
    <col min="14860" max="14860" width="9.75" style="1" customWidth="1"/>
    <col min="14861" max="15104" width="8.6640625" style="1"/>
    <col min="15105" max="15105" width="4.6640625" style="1" customWidth="1"/>
    <col min="15106" max="15106" width="3" style="1" customWidth="1"/>
    <col min="15107" max="15107" width="2.4140625" style="1" customWidth="1"/>
    <col min="15108" max="15109" width="7.9140625" style="1" customWidth="1"/>
    <col min="15110" max="15111" width="7" style="1" customWidth="1"/>
    <col min="15112" max="15112" width="7.9140625" style="1" customWidth="1"/>
    <col min="15113" max="15114" width="7" style="1" customWidth="1"/>
    <col min="15115" max="15115" width="7.9140625" style="1" customWidth="1"/>
    <col min="15116" max="15116" width="9.75" style="1" customWidth="1"/>
    <col min="15117" max="15360" width="8.6640625" style="1"/>
    <col min="15361" max="15361" width="4.6640625" style="1" customWidth="1"/>
    <col min="15362" max="15362" width="3" style="1" customWidth="1"/>
    <col min="15363" max="15363" width="2.4140625" style="1" customWidth="1"/>
    <col min="15364" max="15365" width="7.9140625" style="1" customWidth="1"/>
    <col min="15366" max="15367" width="7" style="1" customWidth="1"/>
    <col min="15368" max="15368" width="7.9140625" style="1" customWidth="1"/>
    <col min="15369" max="15370" width="7" style="1" customWidth="1"/>
    <col min="15371" max="15371" width="7.9140625" style="1" customWidth="1"/>
    <col min="15372" max="15372" width="9.75" style="1" customWidth="1"/>
    <col min="15373" max="15616" width="8.6640625" style="1"/>
    <col min="15617" max="15617" width="4.6640625" style="1" customWidth="1"/>
    <col min="15618" max="15618" width="3" style="1" customWidth="1"/>
    <col min="15619" max="15619" width="2.4140625" style="1" customWidth="1"/>
    <col min="15620" max="15621" width="7.9140625" style="1" customWidth="1"/>
    <col min="15622" max="15623" width="7" style="1" customWidth="1"/>
    <col min="15624" max="15624" width="7.9140625" style="1" customWidth="1"/>
    <col min="15625" max="15626" width="7" style="1" customWidth="1"/>
    <col min="15627" max="15627" width="7.9140625" style="1" customWidth="1"/>
    <col min="15628" max="15628" width="9.75" style="1" customWidth="1"/>
    <col min="15629" max="15872" width="8.6640625" style="1"/>
    <col min="15873" max="15873" width="4.6640625" style="1" customWidth="1"/>
    <col min="15874" max="15874" width="3" style="1" customWidth="1"/>
    <col min="15875" max="15875" width="2.4140625" style="1" customWidth="1"/>
    <col min="15876" max="15877" width="7.9140625" style="1" customWidth="1"/>
    <col min="15878" max="15879" width="7" style="1" customWidth="1"/>
    <col min="15880" max="15880" width="7.9140625" style="1" customWidth="1"/>
    <col min="15881" max="15882" width="7" style="1" customWidth="1"/>
    <col min="15883" max="15883" width="7.9140625" style="1" customWidth="1"/>
    <col min="15884" max="15884" width="9.75" style="1" customWidth="1"/>
    <col min="15885" max="16128" width="8.6640625" style="1"/>
    <col min="16129" max="16129" width="4.6640625" style="1" customWidth="1"/>
    <col min="16130" max="16130" width="3" style="1" customWidth="1"/>
    <col min="16131" max="16131" width="2.4140625" style="1" customWidth="1"/>
    <col min="16132" max="16133" width="7.9140625" style="1" customWidth="1"/>
    <col min="16134" max="16135" width="7" style="1" customWidth="1"/>
    <col min="16136" max="16136" width="7.9140625" style="1" customWidth="1"/>
    <col min="16137" max="16138" width="7" style="1" customWidth="1"/>
    <col min="16139" max="16139" width="7.9140625" style="1" customWidth="1"/>
    <col min="16140" max="16140" width="9.75" style="1" customWidth="1"/>
    <col min="16141" max="16384" width="8.6640625" style="1"/>
  </cols>
  <sheetData>
    <row r="1" spans="1:12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3.5" thickBot="1" x14ac:dyDescent="0.25">
      <c r="A2" s="1" t="s">
        <v>1</v>
      </c>
    </row>
    <row r="3" spans="1:12" ht="13.5" thickTop="1" x14ac:dyDescent="0.2">
      <c r="A3" s="55" t="s">
        <v>2</v>
      </c>
      <c r="B3" s="55"/>
      <c r="C3" s="56"/>
      <c r="D3" s="4" t="s">
        <v>3</v>
      </c>
      <c r="E3" s="59" t="s">
        <v>4</v>
      </c>
      <c r="F3" s="60"/>
      <c r="G3" s="61"/>
      <c r="H3" s="59" t="s">
        <v>5</v>
      </c>
      <c r="I3" s="60"/>
      <c r="J3" s="61"/>
      <c r="K3" s="5" t="s">
        <v>6</v>
      </c>
      <c r="L3" s="4" t="s">
        <v>7</v>
      </c>
    </row>
    <row r="4" spans="1:12" x14ac:dyDescent="0.2">
      <c r="A4" s="57"/>
      <c r="B4" s="57"/>
      <c r="C4" s="58"/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6" t="s">
        <v>16</v>
      </c>
    </row>
    <row r="5" spans="1:12" ht="6.75" customHeight="1" x14ac:dyDescent="0.2">
      <c r="C5" s="9"/>
      <c r="E5" s="10"/>
      <c r="F5" s="11"/>
      <c r="G5" s="12"/>
      <c r="H5" s="10"/>
      <c r="I5" s="11"/>
      <c r="J5" s="12"/>
      <c r="K5" s="13"/>
    </row>
    <row r="6" spans="1:12" ht="18" x14ac:dyDescent="0.55000000000000004">
      <c r="A6" s="14" t="s">
        <v>17</v>
      </c>
      <c r="B6" s="15">
        <v>3</v>
      </c>
      <c r="C6" s="16" t="s">
        <v>18</v>
      </c>
      <c r="D6" s="17">
        <f t="shared" ref="D6:D22" si="0">E6+H6+K6+L6</f>
        <v>-2089</v>
      </c>
      <c r="E6" s="18">
        <f t="shared" ref="E6:E38" si="1">F6-G6</f>
        <v>-3926</v>
      </c>
      <c r="F6" s="19">
        <v>22468</v>
      </c>
      <c r="G6" s="20">
        <v>26394</v>
      </c>
      <c r="H6" s="18">
        <f t="shared" ref="H6:H38" si="2">I6-J6</f>
        <v>972</v>
      </c>
      <c r="I6" s="19">
        <v>3314</v>
      </c>
      <c r="J6" s="20">
        <v>2342</v>
      </c>
      <c r="K6" s="21">
        <v>-141</v>
      </c>
      <c r="L6" s="17">
        <v>1006</v>
      </c>
    </row>
    <row r="7" spans="1:12" x14ac:dyDescent="0.2">
      <c r="A7" s="14"/>
      <c r="B7" s="22">
        <v>4</v>
      </c>
      <c r="C7" s="23"/>
      <c r="D7" s="17">
        <f t="shared" si="0"/>
        <v>-2237</v>
      </c>
      <c r="E7" s="18">
        <f t="shared" si="1"/>
        <v>-2920</v>
      </c>
      <c r="F7" s="19">
        <v>20803</v>
      </c>
      <c r="G7" s="20">
        <v>23723</v>
      </c>
      <c r="H7" s="18">
        <f t="shared" si="2"/>
        <v>675</v>
      </c>
      <c r="I7" s="19">
        <v>2998</v>
      </c>
      <c r="J7" s="20">
        <v>2323</v>
      </c>
      <c r="K7" s="21">
        <v>-96</v>
      </c>
      <c r="L7" s="17">
        <v>104</v>
      </c>
    </row>
    <row r="8" spans="1:12" x14ac:dyDescent="0.2">
      <c r="A8" s="24"/>
      <c r="B8" s="22">
        <v>5</v>
      </c>
      <c r="C8" s="25"/>
      <c r="D8" s="17">
        <f t="shared" si="0"/>
        <v>-4031</v>
      </c>
      <c r="E8" s="18">
        <f t="shared" si="1"/>
        <v>-4567</v>
      </c>
      <c r="F8" s="19">
        <v>19938</v>
      </c>
      <c r="G8" s="20">
        <v>24505</v>
      </c>
      <c r="H8" s="18">
        <f t="shared" si="2"/>
        <v>206</v>
      </c>
      <c r="I8" s="19">
        <v>2698</v>
      </c>
      <c r="J8" s="20">
        <v>2492</v>
      </c>
      <c r="K8" s="21">
        <v>164</v>
      </c>
      <c r="L8" s="17">
        <v>166</v>
      </c>
    </row>
    <row r="9" spans="1:12" x14ac:dyDescent="0.2">
      <c r="A9" s="24"/>
      <c r="B9" s="22">
        <v>6</v>
      </c>
      <c r="C9" s="25"/>
      <c r="D9" s="17">
        <f t="shared" si="0"/>
        <v>-3948</v>
      </c>
      <c r="E9" s="18">
        <f t="shared" si="1"/>
        <v>-4205</v>
      </c>
      <c r="F9" s="19">
        <v>20880</v>
      </c>
      <c r="G9" s="20">
        <v>25085</v>
      </c>
      <c r="H9" s="18">
        <f t="shared" si="2"/>
        <v>376</v>
      </c>
      <c r="I9" s="19">
        <v>2839</v>
      </c>
      <c r="J9" s="20">
        <v>2463</v>
      </c>
      <c r="K9" s="21">
        <v>157</v>
      </c>
      <c r="L9" s="17">
        <v>-276</v>
      </c>
    </row>
    <row r="10" spans="1:12" x14ac:dyDescent="0.2">
      <c r="A10" s="24"/>
      <c r="B10" s="22">
        <v>7</v>
      </c>
      <c r="C10" s="25"/>
      <c r="D10" s="17">
        <f t="shared" si="0"/>
        <v>-5248</v>
      </c>
      <c r="E10" s="18">
        <f t="shared" si="1"/>
        <v>-5085</v>
      </c>
      <c r="F10" s="19">
        <v>19770</v>
      </c>
      <c r="G10" s="20">
        <v>24855</v>
      </c>
      <c r="H10" s="18">
        <f t="shared" si="2"/>
        <v>92</v>
      </c>
      <c r="I10" s="19">
        <v>2712</v>
      </c>
      <c r="J10" s="20">
        <v>2620</v>
      </c>
      <c r="K10" s="21">
        <v>64</v>
      </c>
      <c r="L10" s="17">
        <v>-319</v>
      </c>
    </row>
    <row r="11" spans="1:12" x14ac:dyDescent="0.2">
      <c r="A11" s="24"/>
      <c r="B11" s="22">
        <v>8</v>
      </c>
      <c r="C11" s="25"/>
      <c r="D11" s="17">
        <f t="shared" si="0"/>
        <v>-1084</v>
      </c>
      <c r="E11" s="18">
        <f t="shared" si="1"/>
        <v>-1448</v>
      </c>
      <c r="F11" s="19">
        <v>21330</v>
      </c>
      <c r="G11" s="20">
        <v>22778</v>
      </c>
      <c r="H11" s="18">
        <f t="shared" si="2"/>
        <v>81</v>
      </c>
      <c r="I11" s="19">
        <v>2636</v>
      </c>
      <c r="J11" s="20">
        <v>2555</v>
      </c>
      <c r="K11" s="21">
        <v>247</v>
      </c>
      <c r="L11" s="17">
        <v>36</v>
      </c>
    </row>
    <row r="12" spans="1:12" s="26" customFormat="1" x14ac:dyDescent="0.2">
      <c r="A12" s="24"/>
      <c r="B12" s="22">
        <v>9</v>
      </c>
      <c r="C12" s="25"/>
      <c r="D12" s="17">
        <f t="shared" si="0"/>
        <v>3734</v>
      </c>
      <c r="E12" s="18">
        <f t="shared" si="1"/>
        <v>3231</v>
      </c>
      <c r="F12" s="19">
        <v>24986</v>
      </c>
      <c r="G12" s="20">
        <v>21755</v>
      </c>
      <c r="H12" s="18">
        <f t="shared" si="2"/>
        <v>165</v>
      </c>
      <c r="I12" s="19">
        <v>2770</v>
      </c>
      <c r="J12" s="20">
        <v>2605</v>
      </c>
      <c r="K12" s="21">
        <v>109</v>
      </c>
      <c r="L12" s="17">
        <v>229</v>
      </c>
    </row>
    <row r="13" spans="1:12" x14ac:dyDescent="0.2">
      <c r="A13" s="24"/>
      <c r="B13" s="22">
        <v>10</v>
      </c>
      <c r="C13" s="25"/>
      <c r="D13" s="17">
        <f t="shared" si="0"/>
        <v>3298</v>
      </c>
      <c r="E13" s="18">
        <f t="shared" si="1"/>
        <v>2671</v>
      </c>
      <c r="F13" s="19">
        <v>23825</v>
      </c>
      <c r="G13" s="20">
        <v>21154</v>
      </c>
      <c r="H13" s="18">
        <f t="shared" si="2"/>
        <v>216</v>
      </c>
      <c r="I13" s="19">
        <v>2944</v>
      </c>
      <c r="J13" s="20">
        <v>2728</v>
      </c>
      <c r="K13" s="21">
        <v>113</v>
      </c>
      <c r="L13" s="17">
        <v>298</v>
      </c>
    </row>
    <row r="14" spans="1:12" x14ac:dyDescent="0.2">
      <c r="A14" s="24"/>
      <c r="B14" s="22">
        <v>11</v>
      </c>
      <c r="C14" s="25"/>
      <c r="D14" s="17">
        <f t="shared" si="0"/>
        <v>3670</v>
      </c>
      <c r="E14" s="18">
        <f t="shared" si="1"/>
        <v>2698</v>
      </c>
      <c r="F14" s="19">
        <v>23533</v>
      </c>
      <c r="G14" s="20">
        <v>20835</v>
      </c>
      <c r="H14" s="18">
        <f t="shared" si="2"/>
        <v>245</v>
      </c>
      <c r="I14" s="19">
        <v>3000</v>
      </c>
      <c r="J14" s="20">
        <v>2755</v>
      </c>
      <c r="K14" s="21">
        <v>166</v>
      </c>
      <c r="L14" s="17">
        <v>561</v>
      </c>
    </row>
    <row r="15" spans="1:12" x14ac:dyDescent="0.2">
      <c r="A15" s="24"/>
      <c r="B15" s="22">
        <v>12</v>
      </c>
      <c r="C15" s="25"/>
      <c r="D15" s="17">
        <f t="shared" si="0"/>
        <v>6731</v>
      </c>
      <c r="E15" s="18">
        <f t="shared" si="1"/>
        <v>5328</v>
      </c>
      <c r="F15" s="19">
        <v>26804</v>
      </c>
      <c r="G15" s="20">
        <v>21476</v>
      </c>
      <c r="H15" s="18">
        <f t="shared" si="2"/>
        <v>205</v>
      </c>
      <c r="I15" s="19">
        <v>3079</v>
      </c>
      <c r="J15" s="20">
        <v>2874</v>
      </c>
      <c r="K15" s="21">
        <v>235</v>
      </c>
      <c r="L15" s="17">
        <v>963</v>
      </c>
    </row>
    <row r="16" spans="1:12" x14ac:dyDescent="0.2">
      <c r="A16" s="24"/>
      <c r="B16" s="22">
        <v>13</v>
      </c>
      <c r="C16" s="25"/>
      <c r="D16" s="17">
        <f t="shared" si="0"/>
        <v>8750</v>
      </c>
      <c r="E16" s="18">
        <f t="shared" si="1"/>
        <v>6253</v>
      </c>
      <c r="F16" s="19">
        <v>27515</v>
      </c>
      <c r="G16" s="20">
        <v>21262</v>
      </c>
      <c r="H16" s="18">
        <f t="shared" si="2"/>
        <v>325</v>
      </c>
      <c r="I16" s="19">
        <v>3199</v>
      </c>
      <c r="J16" s="20">
        <v>2874</v>
      </c>
      <c r="K16" s="21">
        <v>205</v>
      </c>
      <c r="L16" s="17">
        <v>1967</v>
      </c>
    </row>
    <row r="17" spans="1:14" x14ac:dyDescent="0.2">
      <c r="A17" s="24"/>
      <c r="B17" s="22">
        <v>14</v>
      </c>
      <c r="C17" s="25"/>
      <c r="D17" s="17">
        <f t="shared" si="0"/>
        <v>7594</v>
      </c>
      <c r="E17" s="18">
        <f t="shared" si="1"/>
        <v>6129</v>
      </c>
      <c r="F17" s="19">
        <v>27006</v>
      </c>
      <c r="G17" s="20">
        <v>20877</v>
      </c>
      <c r="H17" s="18">
        <f t="shared" si="2"/>
        <v>542</v>
      </c>
      <c r="I17" s="19">
        <v>3459</v>
      </c>
      <c r="J17" s="20">
        <v>2917</v>
      </c>
      <c r="K17" s="21">
        <v>227</v>
      </c>
      <c r="L17" s="17">
        <v>696</v>
      </c>
    </row>
    <row r="18" spans="1:14" x14ac:dyDescent="0.2">
      <c r="A18" s="24"/>
      <c r="B18" s="22">
        <v>15</v>
      </c>
      <c r="C18" s="25"/>
      <c r="D18" s="17">
        <f t="shared" si="0"/>
        <v>8905</v>
      </c>
      <c r="E18" s="18">
        <f t="shared" si="1"/>
        <v>7461</v>
      </c>
      <c r="F18" s="19">
        <v>28847</v>
      </c>
      <c r="G18" s="20">
        <v>21386</v>
      </c>
      <c r="H18" s="18">
        <f t="shared" si="2"/>
        <v>390</v>
      </c>
      <c r="I18" s="19">
        <v>3347</v>
      </c>
      <c r="J18" s="20">
        <v>2957</v>
      </c>
      <c r="K18" s="21">
        <v>229</v>
      </c>
      <c r="L18" s="17">
        <v>825</v>
      </c>
    </row>
    <row r="19" spans="1:14" x14ac:dyDescent="0.2">
      <c r="A19" s="24"/>
      <c r="B19" s="22">
        <v>16</v>
      </c>
      <c r="C19" s="25"/>
      <c r="D19" s="17">
        <f t="shared" si="0"/>
        <v>7270</v>
      </c>
      <c r="E19" s="18">
        <f t="shared" si="1"/>
        <v>5813</v>
      </c>
      <c r="F19" s="19">
        <v>27065</v>
      </c>
      <c r="G19" s="20">
        <v>21252</v>
      </c>
      <c r="H19" s="18">
        <f t="shared" si="2"/>
        <v>575</v>
      </c>
      <c r="I19" s="19">
        <v>3604</v>
      </c>
      <c r="J19" s="20">
        <v>3029</v>
      </c>
      <c r="K19" s="21">
        <v>139</v>
      </c>
      <c r="L19" s="17">
        <v>743</v>
      </c>
    </row>
    <row r="20" spans="1:14" x14ac:dyDescent="0.2">
      <c r="A20" s="24"/>
      <c r="B20" s="22">
        <v>17</v>
      </c>
      <c r="C20" s="25"/>
      <c r="D20" s="17">
        <f t="shared" si="0"/>
        <v>13130</v>
      </c>
      <c r="E20" s="18">
        <f t="shared" si="1"/>
        <v>11617</v>
      </c>
      <c r="F20" s="19">
        <v>33634</v>
      </c>
      <c r="G20" s="20">
        <v>22017</v>
      </c>
      <c r="H20" s="18">
        <f t="shared" si="2"/>
        <v>458</v>
      </c>
      <c r="I20" s="19">
        <v>3749</v>
      </c>
      <c r="J20" s="20">
        <v>3291</v>
      </c>
      <c r="K20" s="21">
        <v>114</v>
      </c>
      <c r="L20" s="17">
        <v>941</v>
      </c>
    </row>
    <row r="21" spans="1:14" x14ac:dyDescent="0.2">
      <c r="A21" s="27"/>
      <c r="B21" s="22">
        <v>18</v>
      </c>
      <c r="C21" s="25"/>
      <c r="D21" s="28">
        <f t="shared" si="0"/>
        <v>8306</v>
      </c>
      <c r="E21" s="29">
        <f t="shared" si="1"/>
        <v>6316</v>
      </c>
      <c r="F21" s="28">
        <v>28676</v>
      </c>
      <c r="G21" s="30">
        <v>22360</v>
      </c>
      <c r="H21" s="29">
        <f t="shared" si="2"/>
        <v>656</v>
      </c>
      <c r="I21" s="28">
        <v>3959</v>
      </c>
      <c r="J21" s="30">
        <v>3303</v>
      </c>
      <c r="K21" s="31">
        <v>155</v>
      </c>
      <c r="L21" s="28">
        <v>1179</v>
      </c>
    </row>
    <row r="22" spans="1:14" x14ac:dyDescent="0.2">
      <c r="A22" s="27"/>
      <c r="B22" s="22">
        <v>19</v>
      </c>
      <c r="C22" s="25"/>
      <c r="D22" s="28">
        <f t="shared" si="0"/>
        <v>6698</v>
      </c>
      <c r="E22" s="29">
        <f t="shared" si="1"/>
        <v>4211</v>
      </c>
      <c r="F22" s="28">
        <v>27837</v>
      </c>
      <c r="G22" s="30">
        <v>23626</v>
      </c>
      <c r="H22" s="29">
        <f t="shared" si="2"/>
        <v>793</v>
      </c>
      <c r="I22" s="28">
        <v>4125</v>
      </c>
      <c r="J22" s="30">
        <v>3332</v>
      </c>
      <c r="K22" s="31">
        <v>297</v>
      </c>
      <c r="L22" s="28">
        <v>1397</v>
      </c>
    </row>
    <row r="23" spans="1:14" x14ac:dyDescent="0.2">
      <c r="A23" s="27"/>
      <c r="B23" s="22">
        <v>20</v>
      </c>
      <c r="C23" s="25"/>
      <c r="D23" s="28">
        <f>E23+H23+K23+L23</f>
        <v>9152</v>
      </c>
      <c r="E23" s="29">
        <f t="shared" si="1"/>
        <v>7694</v>
      </c>
      <c r="F23" s="28">
        <v>31074</v>
      </c>
      <c r="G23" s="30">
        <v>23380</v>
      </c>
      <c r="H23" s="29">
        <f t="shared" si="2"/>
        <v>593</v>
      </c>
      <c r="I23" s="28">
        <v>4096</v>
      </c>
      <c r="J23" s="30">
        <v>3503</v>
      </c>
      <c r="K23" s="31">
        <v>214</v>
      </c>
      <c r="L23" s="28">
        <v>651</v>
      </c>
    </row>
    <row r="24" spans="1:14" x14ac:dyDescent="0.2">
      <c r="A24" s="32"/>
      <c r="B24" s="33">
        <v>21</v>
      </c>
      <c r="C24" s="34"/>
      <c r="D24" s="28">
        <f>E24+H24+K24+L24</f>
        <v>11265</v>
      </c>
      <c r="E24" s="29">
        <f t="shared" si="1"/>
        <v>8431</v>
      </c>
      <c r="F24" s="28">
        <v>32834</v>
      </c>
      <c r="G24" s="30">
        <v>24403</v>
      </c>
      <c r="H24" s="29">
        <f t="shared" si="2"/>
        <v>969</v>
      </c>
      <c r="I24" s="28">
        <v>4442</v>
      </c>
      <c r="J24" s="30">
        <v>3473</v>
      </c>
      <c r="K24" s="31">
        <v>198</v>
      </c>
      <c r="L24" s="28">
        <v>1667</v>
      </c>
    </row>
    <row r="25" spans="1:14" x14ac:dyDescent="0.2">
      <c r="A25" s="32"/>
      <c r="B25" s="33">
        <v>22</v>
      </c>
      <c r="C25" s="34"/>
      <c r="D25" s="28">
        <f>E25+H25+K25+L25</f>
        <v>5705</v>
      </c>
      <c r="E25" s="29">
        <f t="shared" si="1"/>
        <v>3581</v>
      </c>
      <c r="F25" s="28">
        <v>28672</v>
      </c>
      <c r="G25" s="30">
        <v>25091</v>
      </c>
      <c r="H25" s="29">
        <f t="shared" si="2"/>
        <v>698</v>
      </c>
      <c r="I25" s="28">
        <v>4454</v>
      </c>
      <c r="J25" s="30">
        <v>3756</v>
      </c>
      <c r="K25" s="31">
        <v>278</v>
      </c>
      <c r="L25" s="28">
        <v>1148</v>
      </c>
    </row>
    <row r="26" spans="1:14" x14ac:dyDescent="0.2">
      <c r="A26" s="32"/>
      <c r="B26" s="33">
        <v>23</v>
      </c>
      <c r="C26" s="34"/>
      <c r="D26" s="28">
        <f>E26+H26+K26+L26</f>
        <v>4094</v>
      </c>
      <c r="E26" s="29">
        <f t="shared" si="1"/>
        <v>3445</v>
      </c>
      <c r="F26" s="28">
        <v>29189</v>
      </c>
      <c r="G26" s="30">
        <v>25744</v>
      </c>
      <c r="H26" s="29">
        <f t="shared" si="2"/>
        <v>805</v>
      </c>
      <c r="I26" s="28">
        <v>4359</v>
      </c>
      <c r="J26" s="30">
        <v>3554</v>
      </c>
      <c r="K26" s="31">
        <v>166</v>
      </c>
      <c r="L26" s="35">
        <v>-322</v>
      </c>
    </row>
    <row r="27" spans="1:14" x14ac:dyDescent="0.2">
      <c r="A27" s="32"/>
      <c r="B27" s="33"/>
      <c r="C27" s="34"/>
      <c r="D27" s="28"/>
      <c r="E27" s="29"/>
      <c r="F27" s="28"/>
      <c r="G27" s="30"/>
      <c r="H27" s="29"/>
      <c r="I27" s="28"/>
      <c r="J27" s="30"/>
      <c r="K27" s="31"/>
      <c r="L27" s="35"/>
    </row>
    <row r="28" spans="1:14" x14ac:dyDescent="0.2">
      <c r="A28" s="32"/>
      <c r="B28" s="33">
        <v>24</v>
      </c>
      <c r="C28" s="34"/>
      <c r="D28" s="28">
        <f t="shared" ref="D28:D37" si="3">E28+H28+K28</f>
        <v>3748</v>
      </c>
      <c r="E28" s="29">
        <f t="shared" si="1"/>
        <v>3879</v>
      </c>
      <c r="F28" s="28">
        <v>31272</v>
      </c>
      <c r="G28" s="30">
        <v>27393</v>
      </c>
      <c r="H28" s="29">
        <f t="shared" si="2"/>
        <v>634</v>
      </c>
      <c r="I28" s="28">
        <v>4417</v>
      </c>
      <c r="J28" s="30">
        <v>3783</v>
      </c>
      <c r="K28" s="31">
        <v>-765</v>
      </c>
      <c r="L28" s="36" t="s">
        <v>19</v>
      </c>
      <c r="N28" s="37"/>
    </row>
    <row r="29" spans="1:14" x14ac:dyDescent="0.2">
      <c r="A29" s="32"/>
      <c r="B29" s="33">
        <v>25</v>
      </c>
      <c r="C29" s="34"/>
      <c r="D29" s="28">
        <f t="shared" si="3"/>
        <v>6871</v>
      </c>
      <c r="E29" s="29">
        <f t="shared" si="1"/>
        <v>7399</v>
      </c>
      <c r="F29" s="28">
        <v>36668</v>
      </c>
      <c r="G29" s="30">
        <v>29269</v>
      </c>
      <c r="H29" s="29">
        <f t="shared" si="2"/>
        <v>942</v>
      </c>
      <c r="I29" s="28">
        <v>4752</v>
      </c>
      <c r="J29" s="30">
        <v>3810</v>
      </c>
      <c r="K29" s="31">
        <v>-1470</v>
      </c>
      <c r="L29" s="36" t="s">
        <v>19</v>
      </c>
      <c r="N29" s="37"/>
    </row>
    <row r="30" spans="1:14" x14ac:dyDescent="0.2">
      <c r="A30" s="32"/>
      <c r="B30" s="33">
        <v>26</v>
      </c>
      <c r="C30" s="34"/>
      <c r="D30" s="28">
        <f t="shared" si="3"/>
        <v>6810</v>
      </c>
      <c r="E30" s="29">
        <f t="shared" si="1"/>
        <v>6774</v>
      </c>
      <c r="F30" s="28">
        <v>36198</v>
      </c>
      <c r="G30" s="30">
        <v>29424</v>
      </c>
      <c r="H30" s="29">
        <f t="shared" si="2"/>
        <v>853</v>
      </c>
      <c r="I30" s="28">
        <v>4790</v>
      </c>
      <c r="J30" s="30">
        <v>3937</v>
      </c>
      <c r="K30" s="31">
        <v>-817</v>
      </c>
      <c r="L30" s="36" t="s">
        <v>19</v>
      </c>
      <c r="N30" s="37"/>
    </row>
    <row r="31" spans="1:14" x14ac:dyDescent="0.2">
      <c r="A31" s="32"/>
      <c r="B31" s="33">
        <v>27</v>
      </c>
      <c r="C31" s="34"/>
      <c r="D31" s="28">
        <f t="shared" si="3"/>
        <v>7549</v>
      </c>
      <c r="E31" s="29">
        <f>F31-G31</f>
        <v>7376</v>
      </c>
      <c r="F31" s="28">
        <v>39098</v>
      </c>
      <c r="G31" s="30">
        <v>31722</v>
      </c>
      <c r="H31" s="29">
        <f t="shared" si="2"/>
        <v>1183</v>
      </c>
      <c r="I31" s="28">
        <v>5100</v>
      </c>
      <c r="J31" s="30">
        <v>3917</v>
      </c>
      <c r="K31" s="31">
        <v>-1010</v>
      </c>
      <c r="L31" s="36" t="s">
        <v>20</v>
      </c>
      <c r="N31" s="37"/>
    </row>
    <row r="32" spans="1:14" x14ac:dyDescent="0.2">
      <c r="A32" s="32"/>
      <c r="B32" s="33">
        <v>28</v>
      </c>
      <c r="C32" s="34"/>
      <c r="D32" s="28">
        <f t="shared" si="3"/>
        <v>5010</v>
      </c>
      <c r="E32" s="29">
        <f t="shared" si="1"/>
        <v>4595</v>
      </c>
      <c r="F32" s="28">
        <v>36366</v>
      </c>
      <c r="G32" s="30">
        <v>31771</v>
      </c>
      <c r="H32" s="29">
        <f t="shared" si="2"/>
        <v>937</v>
      </c>
      <c r="I32" s="28">
        <v>4980</v>
      </c>
      <c r="J32" s="30">
        <v>4043</v>
      </c>
      <c r="K32" s="31">
        <v>-522</v>
      </c>
      <c r="L32" s="36" t="s">
        <v>20</v>
      </c>
      <c r="N32" s="37"/>
    </row>
    <row r="33" spans="1:17" x14ac:dyDescent="0.2">
      <c r="A33" s="32"/>
      <c r="B33" s="33">
        <v>29</v>
      </c>
      <c r="C33" s="34"/>
      <c r="D33" s="28">
        <f t="shared" si="3"/>
        <v>6686</v>
      </c>
      <c r="E33" s="29">
        <f t="shared" si="1"/>
        <v>6736</v>
      </c>
      <c r="F33" s="28">
        <v>39585</v>
      </c>
      <c r="G33" s="30">
        <v>32849</v>
      </c>
      <c r="H33" s="29">
        <f t="shared" si="2"/>
        <v>618</v>
      </c>
      <c r="I33" s="28">
        <v>4793</v>
      </c>
      <c r="J33" s="30">
        <v>4175</v>
      </c>
      <c r="K33" s="31">
        <v>-668</v>
      </c>
      <c r="L33" s="36" t="s">
        <v>19</v>
      </c>
      <c r="N33" s="37"/>
    </row>
    <row r="34" spans="1:17" x14ac:dyDescent="0.2">
      <c r="A34" s="32"/>
      <c r="B34" s="33">
        <v>30</v>
      </c>
      <c r="C34" s="34"/>
      <c r="D34" s="28">
        <f t="shared" si="3"/>
        <v>5282</v>
      </c>
      <c r="E34" s="29">
        <f t="shared" si="1"/>
        <v>5602</v>
      </c>
      <c r="F34" s="28">
        <v>38195</v>
      </c>
      <c r="G34" s="30">
        <v>32593</v>
      </c>
      <c r="H34" s="29">
        <f t="shared" si="2"/>
        <v>506</v>
      </c>
      <c r="I34" s="28">
        <v>4643</v>
      </c>
      <c r="J34" s="30">
        <v>4137</v>
      </c>
      <c r="K34" s="31">
        <v>-826</v>
      </c>
      <c r="L34" s="36" t="s">
        <v>19</v>
      </c>
      <c r="N34" s="37"/>
    </row>
    <row r="35" spans="1:17" x14ac:dyDescent="0.2">
      <c r="A35" s="32"/>
      <c r="B35" s="33">
        <v>31</v>
      </c>
      <c r="C35" s="34"/>
      <c r="D35" s="28">
        <f t="shared" si="3"/>
        <v>3356</v>
      </c>
      <c r="E35" s="29">
        <f t="shared" si="1"/>
        <v>4222</v>
      </c>
      <c r="F35" s="28">
        <v>38390</v>
      </c>
      <c r="G35" s="30">
        <v>34168</v>
      </c>
      <c r="H35" s="29">
        <f t="shared" si="2"/>
        <v>146</v>
      </c>
      <c r="I35" s="28">
        <v>4334</v>
      </c>
      <c r="J35" s="30">
        <v>4188</v>
      </c>
      <c r="K35" s="31">
        <v>-1012</v>
      </c>
      <c r="L35" s="36" t="s">
        <v>20</v>
      </c>
      <c r="N35" s="37"/>
    </row>
    <row r="36" spans="1:17" x14ac:dyDescent="0.2">
      <c r="A36" s="32" t="s">
        <v>21</v>
      </c>
      <c r="B36" s="33">
        <v>2</v>
      </c>
      <c r="C36" s="34"/>
      <c r="D36" s="28">
        <f t="shared" si="3"/>
        <v>4466</v>
      </c>
      <c r="E36" s="29">
        <f t="shared" si="1"/>
        <v>5649</v>
      </c>
      <c r="F36" s="28">
        <v>39395</v>
      </c>
      <c r="G36" s="30">
        <v>33746</v>
      </c>
      <c r="H36" s="29">
        <f t="shared" si="2"/>
        <v>190</v>
      </c>
      <c r="I36" s="28">
        <v>4325</v>
      </c>
      <c r="J36" s="30">
        <v>4135</v>
      </c>
      <c r="K36" s="31">
        <v>-1373</v>
      </c>
      <c r="L36" s="36" t="s">
        <v>20</v>
      </c>
      <c r="N36" s="37"/>
    </row>
    <row r="37" spans="1:17" x14ac:dyDescent="0.2">
      <c r="A37" s="32"/>
      <c r="B37" s="33">
        <v>3</v>
      </c>
      <c r="C37" s="34"/>
      <c r="D37" s="28">
        <f t="shared" si="3"/>
        <v>-349</v>
      </c>
      <c r="E37" s="29">
        <f t="shared" si="1"/>
        <v>847</v>
      </c>
      <c r="F37" s="28">
        <v>36556</v>
      </c>
      <c r="G37" s="30">
        <v>35709</v>
      </c>
      <c r="H37" s="29">
        <f t="shared" si="2"/>
        <v>-172</v>
      </c>
      <c r="I37" s="28">
        <v>4206</v>
      </c>
      <c r="J37" s="30">
        <v>4378</v>
      </c>
      <c r="K37" s="31">
        <v>-1024</v>
      </c>
      <c r="L37" s="36" t="s">
        <v>20</v>
      </c>
      <c r="N37" s="37"/>
    </row>
    <row r="38" spans="1:17" x14ac:dyDescent="0.2">
      <c r="A38" s="32"/>
      <c r="B38" s="33">
        <v>4</v>
      </c>
      <c r="C38" s="34"/>
      <c r="D38" s="28">
        <f>E38+H38+K38</f>
        <v>6930</v>
      </c>
      <c r="E38" s="29">
        <f t="shared" si="1"/>
        <v>8442</v>
      </c>
      <c r="F38" s="28">
        <v>44055</v>
      </c>
      <c r="G38" s="30">
        <v>35613</v>
      </c>
      <c r="H38" s="29">
        <f t="shared" si="2"/>
        <v>-927</v>
      </c>
      <c r="I38" s="28">
        <v>3876</v>
      </c>
      <c r="J38" s="30">
        <v>4803</v>
      </c>
      <c r="K38" s="31">
        <v>-585</v>
      </c>
      <c r="L38" s="36" t="s">
        <v>20</v>
      </c>
      <c r="N38" s="37"/>
    </row>
    <row r="39" spans="1:17" x14ac:dyDescent="0.2">
      <c r="A39" s="32"/>
      <c r="B39" s="33">
        <v>5</v>
      </c>
      <c r="C39" s="34"/>
      <c r="D39" s="28">
        <f>E39+H39+K39</f>
        <v>6139</v>
      </c>
      <c r="E39" s="29">
        <f t="shared" ref="E39:E40" si="4">F39-G39</f>
        <v>7664</v>
      </c>
      <c r="F39" s="28">
        <v>43682</v>
      </c>
      <c r="G39" s="30">
        <v>36018</v>
      </c>
      <c r="H39" s="29">
        <f t="shared" ref="H39:H41" si="5">I39-J39</f>
        <v>-1032</v>
      </c>
      <c r="I39" s="28">
        <v>3599</v>
      </c>
      <c r="J39" s="30">
        <v>4631</v>
      </c>
      <c r="K39" s="31">
        <v>-493</v>
      </c>
      <c r="L39" s="36" t="s">
        <v>20</v>
      </c>
      <c r="N39" s="37"/>
    </row>
    <row r="40" spans="1:17" x14ac:dyDescent="0.2">
      <c r="A40" s="32"/>
      <c r="B40" s="33">
        <v>6</v>
      </c>
      <c r="C40" s="34"/>
      <c r="D40" s="28">
        <f>E40+H40+K40</f>
        <v>2577</v>
      </c>
      <c r="E40" s="29">
        <f t="shared" si="4"/>
        <v>4245</v>
      </c>
      <c r="F40" s="28">
        <v>42760</v>
      </c>
      <c r="G40" s="30">
        <v>38515</v>
      </c>
      <c r="H40" s="29">
        <f t="shared" si="5"/>
        <v>-1045</v>
      </c>
      <c r="I40" s="28">
        <v>3732</v>
      </c>
      <c r="J40" s="30">
        <v>4777</v>
      </c>
      <c r="K40" s="31">
        <v>-623</v>
      </c>
      <c r="L40" s="36" t="s">
        <v>20</v>
      </c>
    </row>
    <row r="41" spans="1:17" x14ac:dyDescent="0.2">
      <c r="A41" s="32"/>
      <c r="B41" s="33">
        <v>7</v>
      </c>
      <c r="C41" s="38"/>
      <c r="D41" s="28">
        <f>E41+H41+K41</f>
        <v>1508</v>
      </c>
      <c r="E41" s="29">
        <f t="shared" ref="E41" si="6">F41-G41</f>
        <v>3411</v>
      </c>
      <c r="F41" s="28">
        <v>41076</v>
      </c>
      <c r="G41" s="28">
        <v>37665</v>
      </c>
      <c r="H41" s="29">
        <f t="shared" si="5"/>
        <v>-1098</v>
      </c>
      <c r="I41" s="28">
        <v>3622</v>
      </c>
      <c r="J41" s="28">
        <v>4720</v>
      </c>
      <c r="K41" s="31">
        <v>-805</v>
      </c>
      <c r="L41" s="36" t="s">
        <v>20</v>
      </c>
    </row>
    <row r="42" spans="1:17" ht="5.25" customHeight="1" x14ac:dyDescent="0.2">
      <c r="A42" s="32"/>
      <c r="B42" s="33"/>
      <c r="C42" s="38"/>
      <c r="D42" s="39"/>
      <c r="E42" s="40"/>
      <c r="F42" s="41"/>
      <c r="G42" s="42"/>
      <c r="H42" s="41"/>
      <c r="I42" s="41"/>
      <c r="J42" s="41"/>
      <c r="K42" s="42"/>
      <c r="L42" s="41"/>
      <c r="M42" s="41"/>
      <c r="N42" s="41"/>
      <c r="O42" s="42"/>
      <c r="P42" s="41"/>
      <c r="Q42" s="41"/>
    </row>
    <row r="43" spans="1:17" x14ac:dyDescent="0.2">
      <c r="A43" s="3" t="s">
        <v>22</v>
      </c>
      <c r="B43" s="33"/>
      <c r="C43" s="38"/>
      <c r="F43" s="53" t="s">
        <v>23</v>
      </c>
      <c r="G43" s="53"/>
      <c r="H43" s="53"/>
      <c r="I43" s="53"/>
      <c r="J43" s="53"/>
      <c r="K43" s="53"/>
      <c r="L43" s="53"/>
    </row>
    <row r="44" spans="1:17" x14ac:dyDescent="0.2">
      <c r="A44" s="32"/>
      <c r="B44" s="33"/>
      <c r="C44" s="38"/>
      <c r="F44" s="53" t="s">
        <v>24</v>
      </c>
      <c r="G44" s="53"/>
      <c r="H44" s="53"/>
      <c r="I44" s="53"/>
      <c r="J44" s="53"/>
      <c r="K44" s="53"/>
      <c r="L44" s="53"/>
    </row>
    <row r="45" spans="1:17" x14ac:dyDescent="0.2">
      <c r="A45" s="43"/>
      <c r="B45" s="33"/>
      <c r="C45" s="44"/>
    </row>
    <row r="46" spans="1:17" x14ac:dyDescent="0.2">
      <c r="A46" s="45"/>
      <c r="B46" s="33"/>
      <c r="C46" s="45"/>
    </row>
    <row r="47" spans="1:17" x14ac:dyDescent="0.2">
      <c r="A47" s="43"/>
      <c r="B47" s="46"/>
      <c r="C47" s="44"/>
    </row>
    <row r="48" spans="1:17" x14ac:dyDescent="0.2">
      <c r="A48" s="47"/>
      <c r="B48" s="46"/>
      <c r="C48" s="48"/>
    </row>
    <row r="49" spans="1:3" x14ac:dyDescent="0.2">
      <c r="A49" s="47"/>
      <c r="B49" s="46"/>
      <c r="C49" s="48"/>
    </row>
    <row r="50" spans="1:3" x14ac:dyDescent="0.2">
      <c r="A50" s="45"/>
      <c r="B50" s="46"/>
      <c r="C50" s="45"/>
    </row>
    <row r="51" spans="1:3" x14ac:dyDescent="0.2">
      <c r="A51" s="45"/>
      <c r="B51" s="46"/>
      <c r="C51" s="45"/>
    </row>
    <row r="52" spans="1:3" x14ac:dyDescent="0.2">
      <c r="A52" s="45"/>
      <c r="B52" s="49"/>
      <c r="C52" s="45"/>
    </row>
    <row r="53" spans="1:3" x14ac:dyDescent="0.2">
      <c r="A53" s="45"/>
      <c r="B53" s="49"/>
      <c r="C53" s="45"/>
    </row>
    <row r="54" spans="1:3" x14ac:dyDescent="0.2">
      <c r="A54" s="45"/>
      <c r="B54" s="49"/>
      <c r="C54" s="45"/>
    </row>
    <row r="55" spans="1:3" x14ac:dyDescent="0.2">
      <c r="A55" s="45"/>
      <c r="B55" s="49"/>
      <c r="C55" s="45"/>
    </row>
    <row r="56" spans="1:3" x14ac:dyDescent="0.2">
      <c r="A56" s="45"/>
      <c r="B56" s="49"/>
      <c r="C56" s="45"/>
    </row>
    <row r="57" spans="1:3" x14ac:dyDescent="0.2">
      <c r="A57" s="45"/>
      <c r="B57" s="49"/>
      <c r="C57" s="45"/>
    </row>
    <row r="58" spans="1:3" x14ac:dyDescent="0.2">
      <c r="A58" s="45"/>
      <c r="B58" s="49"/>
      <c r="C58" s="45"/>
    </row>
    <row r="59" spans="1:3" x14ac:dyDescent="0.2">
      <c r="A59" s="45"/>
      <c r="B59" s="49"/>
      <c r="C59" s="45"/>
    </row>
    <row r="60" spans="1:3" x14ac:dyDescent="0.2">
      <c r="A60" s="45"/>
      <c r="B60" s="49"/>
      <c r="C60" s="45"/>
    </row>
    <row r="61" spans="1:3" x14ac:dyDescent="0.2">
      <c r="A61" s="45"/>
      <c r="B61" s="49"/>
      <c r="C61" s="45"/>
    </row>
    <row r="62" spans="1:3" x14ac:dyDescent="0.2">
      <c r="A62" s="45"/>
      <c r="B62" s="49"/>
      <c r="C62" s="45"/>
    </row>
    <row r="63" spans="1:3" x14ac:dyDescent="0.2">
      <c r="A63" s="45"/>
      <c r="B63" s="49"/>
      <c r="C63" s="45"/>
    </row>
    <row r="64" spans="1:3" x14ac:dyDescent="0.2">
      <c r="A64" s="45"/>
      <c r="B64" s="49"/>
      <c r="C64" s="45"/>
    </row>
    <row r="65" spans="1:3" x14ac:dyDescent="0.2">
      <c r="A65" s="45"/>
      <c r="B65" s="49"/>
      <c r="C65" s="45"/>
    </row>
    <row r="66" spans="1:3" x14ac:dyDescent="0.2">
      <c r="A66" s="45"/>
      <c r="B66" s="49"/>
      <c r="C66" s="45"/>
    </row>
    <row r="67" spans="1:3" x14ac:dyDescent="0.2">
      <c r="A67" s="45"/>
      <c r="B67" s="49"/>
      <c r="C67" s="45"/>
    </row>
    <row r="68" spans="1:3" x14ac:dyDescent="0.2">
      <c r="A68" s="45"/>
      <c r="B68" s="49"/>
      <c r="C68" s="45"/>
    </row>
    <row r="69" spans="1:3" x14ac:dyDescent="0.2">
      <c r="A69" s="45"/>
      <c r="B69" s="49"/>
      <c r="C69" s="45"/>
    </row>
    <row r="70" spans="1:3" x14ac:dyDescent="0.2">
      <c r="A70" s="45"/>
      <c r="B70" s="49"/>
      <c r="C70" s="45"/>
    </row>
    <row r="71" spans="1:3" x14ac:dyDescent="0.2">
      <c r="A71" s="45"/>
      <c r="B71" s="49"/>
      <c r="C71" s="45"/>
    </row>
    <row r="72" spans="1:3" x14ac:dyDescent="0.2">
      <c r="A72" s="45"/>
      <c r="B72" s="49"/>
      <c r="C72" s="45"/>
    </row>
    <row r="73" spans="1:3" x14ac:dyDescent="0.2">
      <c r="A73" s="50"/>
      <c r="B73" s="51"/>
      <c r="C73" s="52"/>
    </row>
    <row r="74" spans="1:3" x14ac:dyDescent="0.2">
      <c r="A74" s="45"/>
      <c r="B74" s="49"/>
      <c r="C74" s="45"/>
    </row>
    <row r="75" spans="1:3" x14ac:dyDescent="0.2">
      <c r="A75" s="45"/>
      <c r="B75" s="49"/>
      <c r="C75" s="45"/>
    </row>
  </sheetData>
  <mergeCells count="6">
    <mergeCell ref="F44:L44"/>
    <mergeCell ref="A1:L1"/>
    <mergeCell ref="A3:C4"/>
    <mergeCell ref="E3:G3"/>
    <mergeCell ref="H3:J3"/>
    <mergeCell ref="F43:L43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6.変動要因別人口 </vt:lpstr>
      <vt:lpstr>'6.変動要因別人口 '!Print_Area</vt:lpstr>
      <vt:lpstr>'6.変動要因別人口 '!Print_Titles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dcterms:created xsi:type="dcterms:W3CDTF">2022-01-27T00:34:26Z</dcterms:created>
  <dcterms:modified xsi:type="dcterms:W3CDTF">2026-01-13T01:20:36Z</dcterms:modified>
</cp:coreProperties>
</file>