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地域振興課\★統計調査係\【機密性2】統計 資料\★統計書★\人口統計（毎年１月１日更新）\R7人口統計\6 HPアップ用資料（通年分）\"/>
    </mc:Choice>
  </mc:AlternateContent>
  <xr:revisionPtr revIDLastSave="0" documentId="13_ncr:1_{5527BE5F-944D-43A0-85EC-12CBD4AC5F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令和7年１月１日現在 " sheetId="29" r:id="rId1"/>
    <sheet name="令和6年１月１日現在 " sheetId="28" r:id="rId2"/>
    <sheet name="令和5年１月１日現在 " sheetId="27" r:id="rId3"/>
    <sheet name="令和４年１月１日現在" sheetId="25" r:id="rId4"/>
    <sheet name="令和3年1月1日現在" sheetId="24" r:id="rId5"/>
    <sheet name="令和2年1月1日現在" sheetId="23" r:id="rId6"/>
    <sheet name="平成31年1月1日現在" sheetId="1" r:id="rId7"/>
    <sheet name="平成30年1月1日現在" sheetId="2" r:id="rId8"/>
    <sheet name="平成29年1月1日現在" sheetId="3" r:id="rId9"/>
    <sheet name="平成28年1月1日現在 " sheetId="4" r:id="rId10"/>
    <sheet name="平成27年1月1日現在" sheetId="5" r:id="rId11"/>
    <sheet name="平成26年1月1日現在" sheetId="6" r:id="rId12"/>
    <sheet name="平成25年1月1日現在" sheetId="7" r:id="rId13"/>
    <sheet name="平成24年1月1日現在" sheetId="8" r:id="rId14"/>
    <sheet name="平成23年1月1日現在" sheetId="9" r:id="rId15"/>
    <sheet name="平成22年1月1日現在" sheetId="10" r:id="rId16"/>
    <sheet name="平成21年1月1日現在" sheetId="11" r:id="rId17"/>
    <sheet name="平成20年１月１日現在" sheetId="12" r:id="rId18"/>
    <sheet name="平成19年１月１日現在" sheetId="13" r:id="rId19"/>
    <sheet name="平成18年１月１日現在" sheetId="14" r:id="rId20"/>
    <sheet name="平成17年１月１日現在" sheetId="15" r:id="rId21"/>
    <sheet name="平成16年１月１日現在" sheetId="16" r:id="rId22"/>
    <sheet name="平成15年１月１日現在" sheetId="17" r:id="rId23"/>
    <sheet name="平成14年１月１日現在" sheetId="18" r:id="rId24"/>
    <sheet name="平成13年１月１日現在" sheetId="19" r:id="rId25"/>
    <sheet name="平成12年１月１日現在" sheetId="20" r:id="rId26"/>
    <sheet name="平成11年１月１日現在" sheetId="21" r:id="rId27"/>
    <sheet name="平成10年１月１日現在" sheetId="22" r:id="rId28"/>
  </sheets>
  <definedNames>
    <definedName name="_xlnm.Print_Area" localSheetId="4">令和3年1月1日現在!$A$1:$J$81</definedName>
    <definedName name="_xlnm.Print_Area" localSheetId="0">'令和7年１月１日現在 '!$A$1:$J$81</definedName>
    <definedName name="_xlnm.Print_Titles" localSheetId="13">平成24年1月1日現在!$1:$4</definedName>
    <definedName name="_xlnm.Print_Titles" localSheetId="6">平成31年1月1日現在!$A:$A,平成31年1月1日現在!$1:$4</definedName>
    <definedName name="_xlnm.Print_Titles" localSheetId="0">'令和7年１月１日現在 '!$A:$A,'令和7年１月１日現在 '!$1:$4</definedName>
    <definedName name="Z_DC9A1B39_D508_4B78_8996_A8BC013C0307_.wvu.PrintTitles" localSheetId="13" hidden="1">平成24年1月1日現在!$1:$4</definedName>
    <definedName name="Z_DC9A1B39_D508_4B78_8996_A8BC013C0307_.wvu.PrintTitles" localSheetId="6" hidden="1">平成31年1月1日現在!$A:$A,平成31年1月1日現在!$1:$4</definedName>
  </definedNames>
  <calcPr calcId="191029"/>
  <customWorkbookViews>
    <customWorkbookView name="江東区 - 個人用ビュー" guid="{DC9A1B39-D508-4B78-8996-A8BC013C0307}" mergeInterval="0" personalView="1" maximized="1" windowWidth="1362" windowHeight="5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29" l="1"/>
  <c r="G76" i="29"/>
  <c r="B76" i="29"/>
  <c r="G75" i="29"/>
  <c r="B75" i="29"/>
  <c r="G74" i="29"/>
  <c r="B74" i="29"/>
  <c r="G73" i="29"/>
  <c r="B73" i="29"/>
  <c r="B71" i="29" s="1"/>
  <c r="G72" i="29"/>
  <c r="B72" i="29"/>
  <c r="G71" i="29"/>
  <c r="G69" i="29"/>
  <c r="B69" i="29"/>
  <c r="G68" i="29"/>
  <c r="B68" i="29"/>
  <c r="G67" i="29"/>
  <c r="B67" i="29"/>
  <c r="G66" i="29"/>
  <c r="B66" i="29"/>
  <c r="B64" i="29" s="1"/>
  <c r="G65" i="29"/>
  <c r="B65" i="29"/>
  <c r="G64" i="29"/>
  <c r="G62" i="29"/>
  <c r="B62" i="29"/>
  <c r="G61" i="29"/>
  <c r="B61" i="29"/>
  <c r="G60" i="29"/>
  <c r="B60" i="29"/>
  <c r="G59" i="29"/>
  <c r="B59" i="29"/>
  <c r="B57" i="29" s="1"/>
  <c r="G58" i="29"/>
  <c r="B58" i="29"/>
  <c r="G57" i="29"/>
  <c r="G55" i="29"/>
  <c r="B55" i="29"/>
  <c r="G54" i="29"/>
  <c r="B54" i="29"/>
  <c r="G53" i="29"/>
  <c r="B53" i="29"/>
  <c r="G52" i="29"/>
  <c r="B52" i="29"/>
  <c r="B50" i="29" s="1"/>
  <c r="G51" i="29"/>
  <c r="B51" i="29"/>
  <c r="G50" i="29"/>
  <c r="G48" i="29"/>
  <c r="B48" i="29"/>
  <c r="G47" i="29"/>
  <c r="B47" i="29"/>
  <c r="G46" i="29"/>
  <c r="B46" i="29"/>
  <c r="G45" i="29"/>
  <c r="B45" i="29"/>
  <c r="B43" i="29" s="1"/>
  <c r="G44" i="29"/>
  <c r="B44" i="29"/>
  <c r="G43" i="29"/>
  <c r="G41" i="29"/>
  <c r="B41" i="29"/>
  <c r="G40" i="29"/>
  <c r="B40" i="29"/>
  <c r="G39" i="29"/>
  <c r="B39" i="29"/>
  <c r="G38" i="29"/>
  <c r="B38" i="29"/>
  <c r="B36" i="29" s="1"/>
  <c r="G37" i="29"/>
  <c r="B37" i="29"/>
  <c r="G36" i="29"/>
  <c r="G34" i="29"/>
  <c r="B34" i="29"/>
  <c r="G33" i="29"/>
  <c r="B33" i="29"/>
  <c r="G32" i="29"/>
  <c r="B32" i="29"/>
  <c r="G31" i="29"/>
  <c r="B31" i="29"/>
  <c r="B29" i="29" s="1"/>
  <c r="G30" i="29"/>
  <c r="B30" i="29"/>
  <c r="G29" i="29"/>
  <c r="G27" i="29"/>
  <c r="B27" i="29"/>
  <c r="G26" i="29"/>
  <c r="B26" i="29"/>
  <c r="G25" i="29"/>
  <c r="B25" i="29"/>
  <c r="G24" i="29"/>
  <c r="B24" i="29"/>
  <c r="B22" i="29" s="1"/>
  <c r="G23" i="29"/>
  <c r="B23" i="29"/>
  <c r="G22" i="29"/>
  <c r="G20" i="29"/>
  <c r="B20" i="29"/>
  <c r="G19" i="29"/>
  <c r="B19" i="29"/>
  <c r="G18" i="29"/>
  <c r="B18" i="29"/>
  <c r="G17" i="29"/>
  <c r="B17" i="29"/>
  <c r="G16" i="29"/>
  <c r="B16" i="29"/>
  <c r="B15" i="29" s="1"/>
  <c r="G15" i="29"/>
  <c r="G13" i="29"/>
  <c r="B13" i="29"/>
  <c r="G12" i="29"/>
  <c r="B12" i="29"/>
  <c r="G11" i="29"/>
  <c r="B11" i="29"/>
  <c r="G10" i="29"/>
  <c r="B10" i="29"/>
  <c r="B8" i="29" s="1"/>
  <c r="B6" i="29" s="1"/>
  <c r="G9" i="29"/>
  <c r="B9" i="29"/>
  <c r="G8" i="29"/>
  <c r="D6" i="29"/>
  <c r="C6" i="29"/>
  <c r="G78" i="28"/>
  <c r="G76" i="28"/>
  <c r="B76" i="28"/>
  <c r="G75" i="28"/>
  <c r="B75" i="28"/>
  <c r="G74" i="28"/>
  <c r="B74" i="28"/>
  <c r="G73" i="28"/>
  <c r="B73" i="28"/>
  <c r="B71" i="28" s="1"/>
  <c r="G72" i="28"/>
  <c r="B72" i="28"/>
  <c r="G71" i="28"/>
  <c r="G69" i="28"/>
  <c r="B69" i="28"/>
  <c r="G68" i="28"/>
  <c r="B68" i="28"/>
  <c r="G67" i="28"/>
  <c r="B67" i="28"/>
  <c r="G66" i="28"/>
  <c r="B66" i="28"/>
  <c r="G65" i="28"/>
  <c r="G64" i="28" s="1"/>
  <c r="B65" i="28"/>
  <c r="G62" i="28"/>
  <c r="B62" i="28"/>
  <c r="G61" i="28"/>
  <c r="B61" i="28"/>
  <c r="G60" i="28"/>
  <c r="B60" i="28"/>
  <c r="G59" i="28"/>
  <c r="B59" i="28"/>
  <c r="G58" i="28"/>
  <c r="B58" i="28"/>
  <c r="G55" i="28"/>
  <c r="B55" i="28"/>
  <c r="G54" i="28"/>
  <c r="B54" i="28"/>
  <c r="G53" i="28"/>
  <c r="B53" i="28"/>
  <c r="G52" i="28"/>
  <c r="B52" i="28"/>
  <c r="B50" i="28" s="1"/>
  <c r="G51" i="28"/>
  <c r="B51" i="28"/>
  <c r="G50" i="28"/>
  <c r="G48" i="28"/>
  <c r="B48" i="28"/>
  <c r="G47" i="28"/>
  <c r="B47" i="28"/>
  <c r="G46" i="28"/>
  <c r="B46" i="28"/>
  <c r="G45" i="28"/>
  <c r="B45" i="28"/>
  <c r="G44" i="28"/>
  <c r="G43" i="28" s="1"/>
  <c r="B44" i="28"/>
  <c r="G41" i="28"/>
  <c r="B41" i="28"/>
  <c r="G40" i="28"/>
  <c r="B40" i="28"/>
  <c r="G39" i="28"/>
  <c r="B39" i="28"/>
  <c r="G38" i="28"/>
  <c r="B38" i="28"/>
  <c r="G37" i="28"/>
  <c r="B37" i="28"/>
  <c r="G34" i="28"/>
  <c r="B34" i="28"/>
  <c r="G33" i="28"/>
  <c r="B33" i="28"/>
  <c r="G32" i="28"/>
  <c r="B32" i="28"/>
  <c r="G31" i="28"/>
  <c r="G29" i="28" s="1"/>
  <c r="B31" i="28"/>
  <c r="G30" i="28"/>
  <c r="B30" i="28"/>
  <c r="G27" i="28"/>
  <c r="B27" i="28"/>
  <c r="G26" i="28"/>
  <c r="B26" i="28"/>
  <c r="G25" i="28"/>
  <c r="B25" i="28"/>
  <c r="G24" i="28"/>
  <c r="B24" i="28"/>
  <c r="B22" i="28" s="1"/>
  <c r="G23" i="28"/>
  <c r="B23" i="28"/>
  <c r="G22" i="28"/>
  <c r="G20" i="28"/>
  <c r="B20" i="28"/>
  <c r="G19" i="28"/>
  <c r="B19" i="28"/>
  <c r="G18" i="28"/>
  <c r="B18" i="28"/>
  <c r="G17" i="28"/>
  <c r="B17" i="28"/>
  <c r="G16" i="28"/>
  <c r="G15" i="28" s="1"/>
  <c r="B16" i="28"/>
  <c r="G13" i="28"/>
  <c r="B13" i="28"/>
  <c r="G12" i="28"/>
  <c r="B12" i="28"/>
  <c r="G11" i="28"/>
  <c r="B11" i="28"/>
  <c r="G10" i="28"/>
  <c r="B10" i="28"/>
  <c r="B8" i="28" s="1"/>
  <c r="G9" i="28"/>
  <c r="B9" i="28"/>
  <c r="G8" i="28"/>
  <c r="D6" i="28"/>
  <c r="C6" i="28"/>
  <c r="G78" i="27"/>
  <c r="G76" i="27"/>
  <c r="B76" i="27"/>
  <c r="G75" i="27"/>
  <c r="B75" i="27"/>
  <c r="G74" i="27"/>
  <c r="B74" i="27"/>
  <c r="G73" i="27"/>
  <c r="B73" i="27"/>
  <c r="G72" i="27"/>
  <c r="G71" i="27" s="1"/>
  <c r="B72" i="27"/>
  <c r="G69" i="27"/>
  <c r="B69" i="27"/>
  <c r="G68" i="27"/>
  <c r="B68" i="27"/>
  <c r="G67" i="27"/>
  <c r="B67" i="27"/>
  <c r="G66" i="27"/>
  <c r="B66" i="27"/>
  <c r="G65" i="27"/>
  <c r="B65" i="27"/>
  <c r="B64" i="27"/>
  <c r="G62" i="27"/>
  <c r="B62" i="27"/>
  <c r="G61" i="27"/>
  <c r="B61" i="27"/>
  <c r="G60" i="27"/>
  <c r="B60" i="27"/>
  <c r="B57" i="27" s="1"/>
  <c r="G59" i="27"/>
  <c r="B59" i="27"/>
  <c r="G58" i="27"/>
  <c r="G57" i="27" s="1"/>
  <c r="B58" i="27"/>
  <c r="G55" i="27"/>
  <c r="B55" i="27"/>
  <c r="G54" i="27"/>
  <c r="B54" i="27"/>
  <c r="G53" i="27"/>
  <c r="B53" i="27"/>
  <c r="G52" i="27"/>
  <c r="B52" i="27"/>
  <c r="G51" i="27"/>
  <c r="B51" i="27"/>
  <c r="B50" i="27" s="1"/>
  <c r="G48" i="27"/>
  <c r="B48" i="27"/>
  <c r="G47" i="27"/>
  <c r="B47" i="27"/>
  <c r="G46" i="27"/>
  <c r="B46" i="27"/>
  <c r="G45" i="27"/>
  <c r="B45" i="27"/>
  <c r="G44" i="27"/>
  <c r="G43" i="27" s="1"/>
  <c r="B44" i="27"/>
  <c r="G41" i="27"/>
  <c r="B41" i="27"/>
  <c r="G40" i="27"/>
  <c r="B40" i="27"/>
  <c r="G39" i="27"/>
  <c r="B39" i="27"/>
  <c r="G38" i="27"/>
  <c r="B38" i="27"/>
  <c r="G37" i="27"/>
  <c r="B37" i="27"/>
  <c r="G34" i="27"/>
  <c r="B34" i="27"/>
  <c r="G33" i="27"/>
  <c r="B33" i="27"/>
  <c r="G32" i="27"/>
  <c r="B32" i="27"/>
  <c r="G31" i="27"/>
  <c r="B31" i="27"/>
  <c r="G30" i="27"/>
  <c r="B30" i="27"/>
  <c r="B29" i="27" s="1"/>
  <c r="G27" i="27"/>
  <c r="B27" i="27"/>
  <c r="G26" i="27"/>
  <c r="B26" i="27"/>
  <c r="G25" i="27"/>
  <c r="B25" i="27"/>
  <c r="G24" i="27"/>
  <c r="B24" i="27"/>
  <c r="G23" i="27"/>
  <c r="G22" i="27" s="1"/>
  <c r="B23" i="27"/>
  <c r="G20" i="27"/>
  <c r="B20" i="27"/>
  <c r="G19" i="27"/>
  <c r="B19" i="27"/>
  <c r="G18" i="27"/>
  <c r="B18" i="27"/>
  <c r="G17" i="27"/>
  <c r="B17" i="27"/>
  <c r="G16" i="27"/>
  <c r="B16" i="27"/>
  <c r="G13" i="27"/>
  <c r="B13" i="27"/>
  <c r="G12" i="27"/>
  <c r="B12" i="27"/>
  <c r="G11" i="27"/>
  <c r="B11" i="27"/>
  <c r="G10" i="27"/>
  <c r="B10" i="27"/>
  <c r="B8" i="27" s="1"/>
  <c r="G9" i="27"/>
  <c r="B9" i="27"/>
  <c r="G8" i="27"/>
  <c r="D6" i="27"/>
  <c r="C6" i="27"/>
  <c r="G78" i="25"/>
  <c r="G76" i="25"/>
  <c r="B76" i="25"/>
  <c r="G75" i="25"/>
  <c r="B75" i="25"/>
  <c r="G74" i="25"/>
  <c r="B74" i="25"/>
  <c r="G73" i="25"/>
  <c r="B73" i="25"/>
  <c r="G72" i="25"/>
  <c r="B72" i="25"/>
  <c r="G69" i="25"/>
  <c r="B69" i="25"/>
  <c r="G68" i="25"/>
  <c r="B68" i="25"/>
  <c r="G67" i="25"/>
  <c r="G64" i="25" s="1"/>
  <c r="B67" i="25"/>
  <c r="G66" i="25"/>
  <c r="B66" i="25"/>
  <c r="G65" i="25"/>
  <c r="B65" i="25"/>
  <c r="G62" i="25"/>
  <c r="B62" i="25"/>
  <c r="G61" i="25"/>
  <c r="B61" i="25"/>
  <c r="G60" i="25"/>
  <c r="B60" i="25"/>
  <c r="G59" i="25"/>
  <c r="B59" i="25"/>
  <c r="G58" i="25"/>
  <c r="B58" i="25"/>
  <c r="B57" i="25" s="1"/>
  <c r="G55" i="25"/>
  <c r="B55" i="25"/>
  <c r="G54" i="25"/>
  <c r="B54" i="25"/>
  <c r="G53" i="25"/>
  <c r="B53" i="25"/>
  <c r="G52" i="25"/>
  <c r="B52" i="25"/>
  <c r="G51" i="25"/>
  <c r="B51" i="25"/>
  <c r="G48" i="25"/>
  <c r="B48" i="25"/>
  <c r="G47" i="25"/>
  <c r="B47" i="25"/>
  <c r="G46" i="25"/>
  <c r="G43" i="25" s="1"/>
  <c r="B46" i="25"/>
  <c r="G45" i="25"/>
  <c r="B45" i="25"/>
  <c r="G44" i="25"/>
  <c r="B44" i="25"/>
  <c r="G41" i="25"/>
  <c r="B41" i="25"/>
  <c r="G40" i="25"/>
  <c r="B40" i="25"/>
  <c r="G39" i="25"/>
  <c r="B39" i="25"/>
  <c r="G38" i="25"/>
  <c r="B38" i="25"/>
  <c r="G37" i="25"/>
  <c r="B37" i="25"/>
  <c r="B36" i="25" s="1"/>
  <c r="G34" i="25"/>
  <c r="B34" i="25"/>
  <c r="G33" i="25"/>
  <c r="B33" i="25"/>
  <c r="G32" i="25"/>
  <c r="B32" i="25"/>
  <c r="B29" i="25" s="1"/>
  <c r="G31" i="25"/>
  <c r="B31" i="25"/>
  <c r="G30" i="25"/>
  <c r="G29" i="25" s="1"/>
  <c r="B30" i="25"/>
  <c r="G27" i="25"/>
  <c r="B27" i="25"/>
  <c r="G26" i="25"/>
  <c r="B26" i="25"/>
  <c r="G25" i="25"/>
  <c r="B25" i="25"/>
  <c r="G24" i="25"/>
  <c r="B24" i="25"/>
  <c r="G23" i="25"/>
  <c r="B23" i="25"/>
  <c r="G20" i="25"/>
  <c r="B20" i="25"/>
  <c r="G19" i="25"/>
  <c r="B19" i="25"/>
  <c r="G18" i="25"/>
  <c r="B18" i="25"/>
  <c r="G17" i="25"/>
  <c r="B17" i="25"/>
  <c r="G16" i="25"/>
  <c r="B16" i="25"/>
  <c r="B15" i="25" s="1"/>
  <c r="G13" i="25"/>
  <c r="B13" i="25"/>
  <c r="G12" i="25"/>
  <c r="B12" i="25"/>
  <c r="G11" i="25"/>
  <c r="B11" i="25"/>
  <c r="G10" i="25"/>
  <c r="B10" i="25"/>
  <c r="G9" i="25"/>
  <c r="G8" i="25" s="1"/>
  <c r="B9" i="25"/>
  <c r="D6" i="25"/>
  <c r="C6" i="25"/>
  <c r="G78" i="24"/>
  <c r="G76" i="24"/>
  <c r="B76" i="24"/>
  <c r="G75" i="24"/>
  <c r="B75" i="24"/>
  <c r="G74" i="24"/>
  <c r="B74" i="24"/>
  <c r="G73" i="24"/>
  <c r="B73" i="24"/>
  <c r="G72" i="24"/>
  <c r="B72" i="24"/>
  <c r="G69" i="24"/>
  <c r="B69" i="24"/>
  <c r="G68" i="24"/>
  <c r="B68" i="24"/>
  <c r="G67" i="24"/>
  <c r="B67" i="24"/>
  <c r="G66" i="24"/>
  <c r="G64" i="24" s="1"/>
  <c r="B66" i="24"/>
  <c r="G65" i="24"/>
  <c r="B65" i="24"/>
  <c r="B64" i="24" s="1"/>
  <c r="G62" i="24"/>
  <c r="B62" i="24"/>
  <c r="G61" i="24"/>
  <c r="B61" i="24"/>
  <c r="G60" i="24"/>
  <c r="B60" i="24"/>
  <c r="G59" i="24"/>
  <c r="B59" i="24"/>
  <c r="G58" i="24"/>
  <c r="B58" i="24"/>
  <c r="G55" i="24"/>
  <c r="B55" i="24"/>
  <c r="G54" i="24"/>
  <c r="B54" i="24"/>
  <c r="G53" i="24"/>
  <c r="B53" i="24"/>
  <c r="G52" i="24"/>
  <c r="B52" i="24"/>
  <c r="G51" i="24"/>
  <c r="B51" i="24"/>
  <c r="G48" i="24"/>
  <c r="B48" i="24"/>
  <c r="G47" i="24"/>
  <c r="B47" i="24"/>
  <c r="G46" i="24"/>
  <c r="B46" i="24"/>
  <c r="G45" i="24"/>
  <c r="G43" i="24" s="1"/>
  <c r="B45" i="24"/>
  <c r="G44" i="24"/>
  <c r="B44" i="24"/>
  <c r="B43" i="24" s="1"/>
  <c r="G41" i="24"/>
  <c r="B41" i="24"/>
  <c r="G40" i="24"/>
  <c r="B40" i="24"/>
  <c r="G39" i="24"/>
  <c r="B39" i="24"/>
  <c r="G38" i="24"/>
  <c r="B38" i="24"/>
  <c r="G37" i="24"/>
  <c r="B37" i="24"/>
  <c r="G34" i="24"/>
  <c r="B34" i="24"/>
  <c r="G33" i="24"/>
  <c r="B33" i="24"/>
  <c r="G32" i="24"/>
  <c r="B32" i="24"/>
  <c r="G31" i="24"/>
  <c r="B31" i="24"/>
  <c r="G30" i="24"/>
  <c r="B30" i="24"/>
  <c r="G27" i="24"/>
  <c r="B27" i="24"/>
  <c r="G26" i="24"/>
  <c r="B26" i="24"/>
  <c r="G25" i="24"/>
  <c r="B25" i="24"/>
  <c r="G24" i="24"/>
  <c r="G22" i="24" s="1"/>
  <c r="B24" i="24"/>
  <c r="G23" i="24"/>
  <c r="B23" i="24"/>
  <c r="B22" i="24" s="1"/>
  <c r="G20" i="24"/>
  <c r="B20" i="24"/>
  <c r="G19" i="24"/>
  <c r="B19" i="24"/>
  <c r="G18" i="24"/>
  <c r="B18" i="24"/>
  <c r="G17" i="24"/>
  <c r="B17" i="24"/>
  <c r="G16" i="24"/>
  <c r="B16" i="24"/>
  <c r="G13" i="24"/>
  <c r="B13" i="24"/>
  <c r="G12" i="24"/>
  <c r="B12" i="24"/>
  <c r="G11" i="24"/>
  <c r="B11" i="24"/>
  <c r="G10" i="24"/>
  <c r="B10" i="24"/>
  <c r="G9" i="24"/>
  <c r="B9" i="24"/>
  <c r="D6" i="24"/>
  <c r="C6" i="24"/>
  <c r="G78" i="23"/>
  <c r="G76" i="23"/>
  <c r="B76" i="23"/>
  <c r="G75" i="23"/>
  <c r="B75" i="23"/>
  <c r="G74" i="23"/>
  <c r="B74" i="23"/>
  <c r="G73" i="23"/>
  <c r="B73" i="23"/>
  <c r="G72" i="23"/>
  <c r="B72" i="23"/>
  <c r="B71" i="23" s="1"/>
  <c r="G69" i="23"/>
  <c r="B69" i="23"/>
  <c r="G68" i="23"/>
  <c r="B68" i="23"/>
  <c r="G67" i="23"/>
  <c r="B67" i="23"/>
  <c r="G66" i="23"/>
  <c r="B66" i="23"/>
  <c r="G65" i="23"/>
  <c r="B65" i="23"/>
  <c r="B64" i="23" s="1"/>
  <c r="G62" i="23"/>
  <c r="B62" i="23"/>
  <c r="G61" i="23"/>
  <c r="B61" i="23"/>
  <c r="G60" i="23"/>
  <c r="B60" i="23"/>
  <c r="G59" i="23"/>
  <c r="B59" i="23"/>
  <c r="G58" i="23"/>
  <c r="B58" i="23"/>
  <c r="G55" i="23"/>
  <c r="B55" i="23"/>
  <c r="G54" i="23"/>
  <c r="B54" i="23"/>
  <c r="G53" i="23"/>
  <c r="G50" i="23" s="1"/>
  <c r="B53" i="23"/>
  <c r="G52" i="23"/>
  <c r="B52" i="23"/>
  <c r="G51" i="23"/>
  <c r="B51" i="23"/>
  <c r="G48" i="23"/>
  <c r="B48" i="23"/>
  <c r="G47" i="23"/>
  <c r="B47" i="23"/>
  <c r="G46" i="23"/>
  <c r="B46" i="23"/>
  <c r="G45" i="23"/>
  <c r="B45" i="23"/>
  <c r="G44" i="23"/>
  <c r="B44" i="23"/>
  <c r="G41" i="23"/>
  <c r="B41" i="23"/>
  <c r="G40" i="23"/>
  <c r="B40" i="23"/>
  <c r="G39" i="23"/>
  <c r="B39" i="23"/>
  <c r="G38" i="23"/>
  <c r="B38" i="23"/>
  <c r="G37" i="23"/>
  <c r="B37" i="23"/>
  <c r="G34" i="23"/>
  <c r="B34" i="23"/>
  <c r="G33" i="23"/>
  <c r="B33" i="23"/>
  <c r="G32" i="23"/>
  <c r="B32" i="23"/>
  <c r="G31" i="23"/>
  <c r="B31" i="23"/>
  <c r="G30" i="23"/>
  <c r="B30" i="23"/>
  <c r="B29" i="23" s="1"/>
  <c r="G27" i="23"/>
  <c r="B27" i="23"/>
  <c r="G26" i="23"/>
  <c r="B26" i="23"/>
  <c r="G25" i="23"/>
  <c r="B25" i="23"/>
  <c r="G24" i="23"/>
  <c r="B24" i="23"/>
  <c r="G23" i="23"/>
  <c r="B23" i="23"/>
  <c r="G20" i="23"/>
  <c r="B20" i="23"/>
  <c r="G19" i="23"/>
  <c r="B19" i="23"/>
  <c r="G18" i="23"/>
  <c r="B18" i="23"/>
  <c r="G17" i="23"/>
  <c r="G15" i="23"/>
  <c r="B17" i="23"/>
  <c r="G16" i="23"/>
  <c r="B16" i="23"/>
  <c r="B15" i="23" s="1"/>
  <c r="G13" i="23"/>
  <c r="B13" i="23"/>
  <c r="G12" i="23"/>
  <c r="G8" i="23" s="1"/>
  <c r="B12" i="23"/>
  <c r="G11" i="23"/>
  <c r="B11" i="23"/>
  <c r="G10" i="23"/>
  <c r="B10" i="23"/>
  <c r="G9" i="23"/>
  <c r="B9" i="23"/>
  <c r="G78" i="1"/>
  <c r="G76" i="1"/>
  <c r="B76" i="1"/>
  <c r="G75" i="1"/>
  <c r="G71" i="1" s="1"/>
  <c r="B75" i="1"/>
  <c r="G74" i="1"/>
  <c r="B74" i="1"/>
  <c r="G73" i="1"/>
  <c r="B73" i="1"/>
  <c r="G72" i="1"/>
  <c r="B72" i="1"/>
  <c r="I71" i="1"/>
  <c r="H71" i="1"/>
  <c r="D71" i="1"/>
  <c r="C71" i="1"/>
  <c r="G69" i="1"/>
  <c r="B69" i="1"/>
  <c r="G68" i="1"/>
  <c r="B68" i="1"/>
  <c r="G67" i="1"/>
  <c r="B67" i="1"/>
  <c r="G66" i="1"/>
  <c r="B66" i="1"/>
  <c r="G65" i="1"/>
  <c r="G64" i="1" s="1"/>
  <c r="B65" i="1"/>
  <c r="I64" i="1"/>
  <c r="H64" i="1"/>
  <c r="D64" i="1"/>
  <c r="C64" i="1"/>
  <c r="G62" i="1"/>
  <c r="B62" i="1"/>
  <c r="G61" i="1"/>
  <c r="B61" i="1"/>
  <c r="G60" i="1"/>
  <c r="B60" i="1"/>
  <c r="G59" i="1"/>
  <c r="B59" i="1"/>
  <c r="G58" i="1"/>
  <c r="B58" i="1"/>
  <c r="B57" i="1" s="1"/>
  <c r="I57" i="1"/>
  <c r="H57" i="1"/>
  <c r="D57" i="1"/>
  <c r="C57" i="1"/>
  <c r="G55" i="1"/>
  <c r="B55" i="1"/>
  <c r="G54" i="1"/>
  <c r="B54" i="1"/>
  <c r="G53" i="1"/>
  <c r="B53" i="1"/>
  <c r="G52" i="1"/>
  <c r="B52" i="1"/>
  <c r="G51" i="1"/>
  <c r="G50" i="1" s="1"/>
  <c r="B51" i="1"/>
  <c r="I50" i="1"/>
  <c r="H50" i="1"/>
  <c r="D50" i="1"/>
  <c r="C50" i="1"/>
  <c r="G48" i="1"/>
  <c r="B48" i="1"/>
  <c r="G47" i="1"/>
  <c r="B47" i="1"/>
  <c r="G46" i="1"/>
  <c r="B46" i="1"/>
  <c r="G45" i="1"/>
  <c r="G43" i="1" s="1"/>
  <c r="B45" i="1"/>
  <c r="G44" i="1"/>
  <c r="B44" i="1"/>
  <c r="I43" i="1"/>
  <c r="H43" i="1"/>
  <c r="D43" i="1"/>
  <c r="C43" i="1"/>
  <c r="G41" i="1"/>
  <c r="B41" i="1"/>
  <c r="G40" i="1"/>
  <c r="B40" i="1"/>
  <c r="G39" i="1"/>
  <c r="B39" i="1"/>
  <c r="G38" i="1"/>
  <c r="B38" i="1"/>
  <c r="G37" i="1"/>
  <c r="B37" i="1"/>
  <c r="B36" i="1" s="1"/>
  <c r="I36" i="1"/>
  <c r="H36" i="1"/>
  <c r="D36" i="1"/>
  <c r="C36" i="1"/>
  <c r="G34" i="1"/>
  <c r="B34" i="1"/>
  <c r="G33" i="1"/>
  <c r="B33" i="1"/>
  <c r="G32" i="1"/>
  <c r="B32" i="1"/>
  <c r="G31" i="1"/>
  <c r="B31" i="1"/>
  <c r="G30" i="1"/>
  <c r="B30" i="1"/>
  <c r="B29" i="1" s="1"/>
  <c r="I29" i="1"/>
  <c r="H29" i="1"/>
  <c r="D29" i="1"/>
  <c r="C29" i="1"/>
  <c r="G27" i="1"/>
  <c r="B27" i="1"/>
  <c r="G26" i="1"/>
  <c r="B26" i="1"/>
  <c r="G25" i="1"/>
  <c r="G22" i="1" s="1"/>
  <c r="B25" i="1"/>
  <c r="G24" i="1"/>
  <c r="B24" i="1"/>
  <c r="G23" i="1"/>
  <c r="B23" i="1"/>
  <c r="B22" i="1" s="1"/>
  <c r="I22" i="1"/>
  <c r="H22" i="1"/>
  <c r="D22" i="1"/>
  <c r="C22" i="1"/>
  <c r="G20" i="1"/>
  <c r="B20" i="1"/>
  <c r="G19" i="1"/>
  <c r="B19" i="1"/>
  <c r="G18" i="1"/>
  <c r="B18" i="1"/>
  <c r="G17" i="1"/>
  <c r="B17" i="1"/>
  <c r="G16" i="1"/>
  <c r="B16" i="1"/>
  <c r="B15" i="1"/>
  <c r="I15" i="1"/>
  <c r="H15" i="1"/>
  <c r="D15" i="1"/>
  <c r="C15" i="1"/>
  <c r="G13" i="1"/>
  <c r="B13" i="1"/>
  <c r="G12" i="1"/>
  <c r="B12" i="1"/>
  <c r="G11" i="1"/>
  <c r="B11" i="1"/>
  <c r="G10" i="1"/>
  <c r="B10" i="1"/>
  <c r="G9" i="1"/>
  <c r="B9" i="1"/>
  <c r="I8" i="1"/>
  <c r="H8" i="1"/>
  <c r="D8" i="1"/>
  <c r="C8" i="1"/>
  <c r="C6" i="1"/>
  <c r="G78" i="3"/>
  <c r="G76" i="3"/>
  <c r="B76" i="3"/>
  <c r="G75" i="3"/>
  <c r="B75" i="3"/>
  <c r="G74" i="3"/>
  <c r="B74" i="3"/>
  <c r="G73" i="3"/>
  <c r="B73" i="3"/>
  <c r="G72" i="3"/>
  <c r="B72" i="3"/>
  <c r="I71" i="3"/>
  <c r="H71" i="3"/>
  <c r="D71" i="3"/>
  <c r="C71" i="3"/>
  <c r="G69" i="3"/>
  <c r="B69" i="3"/>
  <c r="G68" i="3"/>
  <c r="B68" i="3"/>
  <c r="G67" i="3"/>
  <c r="B67" i="3"/>
  <c r="G66" i="3"/>
  <c r="B66" i="3"/>
  <c r="G65" i="3"/>
  <c r="G64" i="3" s="1"/>
  <c r="B65" i="3"/>
  <c r="I64" i="3"/>
  <c r="H64" i="3"/>
  <c r="D64" i="3"/>
  <c r="C64" i="3"/>
  <c r="G62" i="3"/>
  <c r="B62" i="3"/>
  <c r="G61" i="3"/>
  <c r="B61" i="3"/>
  <c r="G60" i="3"/>
  <c r="B60" i="3"/>
  <c r="G59" i="3"/>
  <c r="B59" i="3"/>
  <c r="G58" i="3"/>
  <c r="B58" i="3"/>
  <c r="I57" i="3"/>
  <c r="H57" i="3"/>
  <c r="D57" i="3"/>
  <c r="C57" i="3"/>
  <c r="G55" i="3"/>
  <c r="B55" i="3"/>
  <c r="G54" i="3"/>
  <c r="B54" i="3"/>
  <c r="G53" i="3"/>
  <c r="B53" i="3"/>
  <c r="G52" i="3"/>
  <c r="B52" i="3"/>
  <c r="G51" i="3"/>
  <c r="B51" i="3"/>
  <c r="B50" i="3"/>
  <c r="I50" i="3"/>
  <c r="H50" i="3"/>
  <c r="G50" i="3"/>
  <c r="D50" i="3"/>
  <c r="C50" i="3"/>
  <c r="G48" i="3"/>
  <c r="B48" i="3"/>
  <c r="G47" i="3"/>
  <c r="B47" i="3"/>
  <c r="G46" i="3"/>
  <c r="B46" i="3"/>
  <c r="G45" i="3"/>
  <c r="G43" i="3" s="1"/>
  <c r="B45" i="3"/>
  <c r="G44" i="3"/>
  <c r="B44" i="3"/>
  <c r="B43" i="3" s="1"/>
  <c r="I43" i="3"/>
  <c r="H43" i="3"/>
  <c r="D43" i="3"/>
  <c r="C43" i="3"/>
  <c r="G41" i="3"/>
  <c r="B41" i="3"/>
  <c r="G40" i="3"/>
  <c r="B40" i="3"/>
  <c r="G39" i="3"/>
  <c r="B39" i="3"/>
  <c r="G38" i="3"/>
  <c r="B38" i="3"/>
  <c r="G37" i="3"/>
  <c r="B37" i="3"/>
  <c r="I36" i="3"/>
  <c r="H36" i="3"/>
  <c r="D36" i="3"/>
  <c r="C36" i="3"/>
  <c r="G34" i="3"/>
  <c r="B34" i="3"/>
  <c r="G33" i="3"/>
  <c r="B33" i="3"/>
  <c r="G32" i="3"/>
  <c r="B32" i="3"/>
  <c r="B29" i="3" s="1"/>
  <c r="G31" i="3"/>
  <c r="B31" i="3"/>
  <c r="G30" i="3"/>
  <c r="G29" i="3" s="1"/>
  <c r="B30" i="3"/>
  <c r="I29" i="3"/>
  <c r="H29" i="3"/>
  <c r="D29" i="3"/>
  <c r="C29" i="3"/>
  <c r="G27" i="3"/>
  <c r="B27" i="3"/>
  <c r="G26" i="3"/>
  <c r="B26" i="3"/>
  <c r="G25" i="3"/>
  <c r="B25" i="3"/>
  <c r="G24" i="3"/>
  <c r="B24" i="3"/>
  <c r="G23" i="3"/>
  <c r="B23" i="3"/>
  <c r="I22" i="3"/>
  <c r="H22" i="3"/>
  <c r="D22" i="3"/>
  <c r="C22" i="3"/>
  <c r="G20" i="3"/>
  <c r="B20" i="3"/>
  <c r="G19" i="3"/>
  <c r="B19" i="3"/>
  <c r="G18" i="3"/>
  <c r="B18" i="3"/>
  <c r="G17" i="3"/>
  <c r="B17" i="3"/>
  <c r="G16" i="3"/>
  <c r="G15" i="3" s="1"/>
  <c r="B16" i="3"/>
  <c r="I15" i="3"/>
  <c r="H15" i="3"/>
  <c r="D15" i="3"/>
  <c r="C15" i="3"/>
  <c r="G13" i="3"/>
  <c r="B13" i="3"/>
  <c r="G12" i="3"/>
  <c r="B12" i="3"/>
  <c r="G11" i="3"/>
  <c r="B11" i="3"/>
  <c r="G10" i="3"/>
  <c r="B10" i="3"/>
  <c r="G9" i="3"/>
  <c r="B9" i="3"/>
  <c r="B8" i="3" s="1"/>
  <c r="I8" i="3"/>
  <c r="H8" i="3"/>
  <c r="D8" i="3"/>
  <c r="C8" i="3"/>
  <c r="G78" i="2"/>
  <c r="G76" i="2"/>
  <c r="B76" i="2"/>
  <c r="G75" i="2"/>
  <c r="B75" i="2"/>
  <c r="G74" i="2"/>
  <c r="B74" i="2"/>
  <c r="G73" i="2"/>
  <c r="B73" i="2"/>
  <c r="G72" i="2"/>
  <c r="B72" i="2"/>
  <c r="B71" i="2" s="1"/>
  <c r="I71" i="2"/>
  <c r="H71" i="2"/>
  <c r="D71" i="2"/>
  <c r="C71" i="2"/>
  <c r="G69" i="2"/>
  <c r="B69" i="2"/>
  <c r="G68" i="2"/>
  <c r="B68" i="2"/>
  <c r="G67" i="2"/>
  <c r="B67" i="2"/>
  <c r="G66" i="2"/>
  <c r="B66" i="2"/>
  <c r="G65" i="2"/>
  <c r="B65" i="2"/>
  <c r="I64" i="2"/>
  <c r="H64" i="2"/>
  <c r="D64" i="2"/>
  <c r="C64" i="2"/>
  <c r="G62" i="2"/>
  <c r="B62" i="2"/>
  <c r="G61" i="2"/>
  <c r="B61" i="2"/>
  <c r="G60" i="2"/>
  <c r="B60" i="2"/>
  <c r="B57" i="2" s="1"/>
  <c r="G59" i="2"/>
  <c r="B59" i="2"/>
  <c r="G58" i="2"/>
  <c r="G57" i="2" s="1"/>
  <c r="B58" i="2"/>
  <c r="I57" i="2"/>
  <c r="H57" i="2"/>
  <c r="D57" i="2"/>
  <c r="C57" i="2"/>
  <c r="G55" i="2"/>
  <c r="B55" i="2"/>
  <c r="G54" i="2"/>
  <c r="B54" i="2"/>
  <c r="G53" i="2"/>
  <c r="B53" i="2"/>
  <c r="G52" i="2"/>
  <c r="B52" i="2"/>
  <c r="G51" i="2"/>
  <c r="B51" i="2"/>
  <c r="I50" i="2"/>
  <c r="H50" i="2"/>
  <c r="D50" i="2"/>
  <c r="C50" i="2"/>
  <c r="G48" i="2"/>
  <c r="B48" i="2"/>
  <c r="G47" i="2"/>
  <c r="B47" i="2"/>
  <c r="G46" i="2"/>
  <c r="B46" i="2"/>
  <c r="B43" i="2" s="1"/>
  <c r="G45" i="2"/>
  <c r="B45" i="2"/>
  <c r="G44" i="2"/>
  <c r="G43" i="2" s="1"/>
  <c r="B44" i="2"/>
  <c r="I43" i="2"/>
  <c r="H43" i="2"/>
  <c r="D43" i="2"/>
  <c r="C43" i="2"/>
  <c r="G41" i="2"/>
  <c r="B41" i="2"/>
  <c r="G40" i="2"/>
  <c r="B40" i="2"/>
  <c r="G39" i="2"/>
  <c r="B39" i="2"/>
  <c r="G38" i="2"/>
  <c r="B38" i="2"/>
  <c r="G37" i="2"/>
  <c r="B37" i="2"/>
  <c r="B36" i="2" s="1"/>
  <c r="I36" i="2"/>
  <c r="H36" i="2"/>
  <c r="D36" i="2"/>
  <c r="C36" i="2"/>
  <c r="G34" i="2"/>
  <c r="B34" i="2"/>
  <c r="G33" i="2"/>
  <c r="B33" i="2"/>
  <c r="G32" i="2"/>
  <c r="B32" i="2"/>
  <c r="G31" i="2"/>
  <c r="B31" i="2"/>
  <c r="G30" i="2"/>
  <c r="B30" i="2"/>
  <c r="I29" i="2"/>
  <c r="H29" i="2"/>
  <c r="D29" i="2"/>
  <c r="C29" i="2"/>
  <c r="G27" i="2"/>
  <c r="B27" i="2"/>
  <c r="G26" i="2"/>
  <c r="B26" i="2"/>
  <c r="G25" i="2"/>
  <c r="B25" i="2"/>
  <c r="B22" i="2" s="1"/>
  <c r="G24" i="2"/>
  <c r="B24" i="2"/>
  <c r="G23" i="2"/>
  <c r="G22" i="2" s="1"/>
  <c r="B23" i="2"/>
  <c r="I22" i="2"/>
  <c r="H22" i="2"/>
  <c r="D22" i="2"/>
  <c r="C22" i="2"/>
  <c r="G20" i="2"/>
  <c r="B20" i="2"/>
  <c r="G19" i="2"/>
  <c r="B19" i="2"/>
  <c r="G18" i="2"/>
  <c r="B18" i="2"/>
  <c r="G17" i="2"/>
  <c r="G15" i="2" s="1"/>
  <c r="B17" i="2"/>
  <c r="G16" i="2"/>
  <c r="B16" i="2"/>
  <c r="B15" i="2" s="1"/>
  <c r="I15" i="2"/>
  <c r="H15" i="2"/>
  <c r="D15" i="2"/>
  <c r="C15" i="2"/>
  <c r="G13" i="2"/>
  <c r="B13" i="2"/>
  <c r="G12" i="2"/>
  <c r="B12" i="2"/>
  <c r="G11" i="2"/>
  <c r="B11" i="2"/>
  <c r="G10" i="2"/>
  <c r="B10" i="2"/>
  <c r="G9" i="2"/>
  <c r="G8" i="2" s="1"/>
  <c r="B9" i="2"/>
  <c r="I8" i="2"/>
  <c r="H8" i="2"/>
  <c r="D8" i="2"/>
  <c r="D6" i="2"/>
  <c r="C8" i="2"/>
  <c r="G78" i="4"/>
  <c r="G76" i="4"/>
  <c r="B76" i="4"/>
  <c r="G75" i="4"/>
  <c r="B75" i="4"/>
  <c r="G74" i="4"/>
  <c r="B74" i="4"/>
  <c r="G73" i="4"/>
  <c r="B73" i="4"/>
  <c r="G72" i="4"/>
  <c r="B72" i="4"/>
  <c r="B71" i="4" s="1"/>
  <c r="I71" i="4"/>
  <c r="H71" i="4"/>
  <c r="D71" i="4"/>
  <c r="C71" i="4"/>
  <c r="G69" i="4"/>
  <c r="B69" i="4"/>
  <c r="G68" i="4"/>
  <c r="B68" i="4"/>
  <c r="G67" i="4"/>
  <c r="B67" i="4"/>
  <c r="G66" i="4"/>
  <c r="B66" i="4"/>
  <c r="G65" i="4"/>
  <c r="G64" i="4" s="1"/>
  <c r="B65" i="4"/>
  <c r="I64" i="4"/>
  <c r="H64" i="4"/>
  <c r="D64" i="4"/>
  <c r="C64" i="4"/>
  <c r="G62" i="4"/>
  <c r="B62" i="4"/>
  <c r="G61" i="4"/>
  <c r="B61" i="4"/>
  <c r="G60" i="4"/>
  <c r="B60" i="4"/>
  <c r="G59" i="4"/>
  <c r="B59" i="4"/>
  <c r="G58" i="4"/>
  <c r="B58" i="4"/>
  <c r="I57" i="4"/>
  <c r="H57" i="4"/>
  <c r="D57" i="4"/>
  <c r="C57" i="4"/>
  <c r="G55" i="4"/>
  <c r="B55" i="4"/>
  <c r="G54" i="4"/>
  <c r="B54" i="4"/>
  <c r="G53" i="4"/>
  <c r="B53" i="4"/>
  <c r="G52" i="4"/>
  <c r="B52" i="4"/>
  <c r="G51" i="4"/>
  <c r="B51" i="4"/>
  <c r="B50" i="4"/>
  <c r="I50" i="4"/>
  <c r="H50" i="4"/>
  <c r="D50" i="4"/>
  <c r="C50" i="4"/>
  <c r="G48" i="4"/>
  <c r="B48" i="4"/>
  <c r="G47" i="4"/>
  <c r="B47" i="4"/>
  <c r="G46" i="4"/>
  <c r="B46" i="4"/>
  <c r="G45" i="4"/>
  <c r="G43" i="4"/>
  <c r="B45" i="4"/>
  <c r="G44" i="4"/>
  <c r="B44" i="4"/>
  <c r="B43" i="4" s="1"/>
  <c r="I43" i="4"/>
  <c r="H43" i="4"/>
  <c r="D43" i="4"/>
  <c r="C43" i="4"/>
  <c r="G41" i="4"/>
  <c r="B41" i="4"/>
  <c r="G40" i="4"/>
  <c r="B40" i="4"/>
  <c r="G39" i="4"/>
  <c r="B39" i="4"/>
  <c r="G38" i="4"/>
  <c r="B38" i="4"/>
  <c r="G37" i="4"/>
  <c r="B37" i="4"/>
  <c r="I36" i="4"/>
  <c r="H36" i="4"/>
  <c r="D36" i="4"/>
  <c r="C36" i="4"/>
  <c r="G34" i="4"/>
  <c r="B34" i="4"/>
  <c r="G33" i="4"/>
  <c r="B33" i="4"/>
  <c r="G32" i="4"/>
  <c r="B32" i="4"/>
  <c r="G31" i="4"/>
  <c r="B31" i="4"/>
  <c r="G30" i="4"/>
  <c r="B30" i="4"/>
  <c r="I29" i="4"/>
  <c r="H29" i="4"/>
  <c r="D29" i="4"/>
  <c r="C29" i="4"/>
  <c r="C6" i="4" s="1"/>
  <c r="G27" i="4"/>
  <c r="B27" i="4"/>
  <c r="G26" i="4"/>
  <c r="B26" i="4"/>
  <c r="G25" i="4"/>
  <c r="B25" i="4"/>
  <c r="G24" i="4"/>
  <c r="B24" i="4"/>
  <c r="G23" i="4"/>
  <c r="B23" i="4"/>
  <c r="I22" i="4"/>
  <c r="H22" i="4"/>
  <c r="D22" i="4"/>
  <c r="C22" i="4"/>
  <c r="G20" i="4"/>
  <c r="B20" i="4"/>
  <c r="G19" i="4"/>
  <c r="B19" i="4"/>
  <c r="G18" i="4"/>
  <c r="B18" i="4"/>
  <c r="G17" i="4"/>
  <c r="B17" i="4"/>
  <c r="G16" i="4"/>
  <c r="B16" i="4"/>
  <c r="I15" i="4"/>
  <c r="H15" i="4"/>
  <c r="D15" i="4"/>
  <c r="C15" i="4"/>
  <c r="G13" i="4"/>
  <c r="B13" i="4"/>
  <c r="G12" i="4"/>
  <c r="B12" i="4"/>
  <c r="G11" i="4"/>
  <c r="B11" i="4"/>
  <c r="G10" i="4"/>
  <c r="B10" i="4"/>
  <c r="G9" i="4"/>
  <c r="B9" i="4"/>
  <c r="B8" i="4"/>
  <c r="I8" i="4"/>
  <c r="H8" i="4"/>
  <c r="D8" i="4"/>
  <c r="C8" i="4"/>
  <c r="G78" i="5"/>
  <c r="G76" i="5"/>
  <c r="B76" i="5"/>
  <c r="G75" i="5"/>
  <c r="G71" i="5" s="1"/>
  <c r="B75" i="5"/>
  <c r="G74" i="5"/>
  <c r="B74" i="5"/>
  <c r="G73" i="5"/>
  <c r="B73" i="5"/>
  <c r="G72" i="5"/>
  <c r="B72" i="5"/>
  <c r="I71" i="5"/>
  <c r="H71" i="5"/>
  <c r="D71" i="5"/>
  <c r="C71" i="5"/>
  <c r="G69" i="5"/>
  <c r="B69" i="5"/>
  <c r="G68" i="5"/>
  <c r="B68" i="5"/>
  <c r="G67" i="5"/>
  <c r="B67" i="5"/>
  <c r="G66" i="5"/>
  <c r="B66" i="5"/>
  <c r="G65" i="5"/>
  <c r="G64" i="5" s="1"/>
  <c r="B65" i="5"/>
  <c r="I64" i="5"/>
  <c r="H64" i="5"/>
  <c r="D64" i="5"/>
  <c r="C64" i="5"/>
  <c r="G62" i="5"/>
  <c r="B62" i="5"/>
  <c r="G61" i="5"/>
  <c r="B61" i="5"/>
  <c r="G60" i="5"/>
  <c r="B60" i="5"/>
  <c r="G59" i="5"/>
  <c r="B59" i="5"/>
  <c r="G58" i="5"/>
  <c r="B58" i="5"/>
  <c r="B57" i="5" s="1"/>
  <c r="I57" i="5"/>
  <c r="H57" i="5"/>
  <c r="D57" i="5"/>
  <c r="C57" i="5"/>
  <c r="G55" i="5"/>
  <c r="B55" i="5"/>
  <c r="G54" i="5"/>
  <c r="B54" i="5"/>
  <c r="G53" i="5"/>
  <c r="B53" i="5"/>
  <c r="G52" i="5"/>
  <c r="B52" i="5"/>
  <c r="G51" i="5"/>
  <c r="G50" i="5" s="1"/>
  <c r="B51" i="5"/>
  <c r="I50" i="5"/>
  <c r="H50" i="5"/>
  <c r="D50" i="5"/>
  <c r="C50" i="5"/>
  <c r="G48" i="5"/>
  <c r="B48" i="5"/>
  <c r="G47" i="5"/>
  <c r="B47" i="5"/>
  <c r="G46" i="5"/>
  <c r="B46" i="5"/>
  <c r="G45" i="5"/>
  <c r="B45" i="5"/>
  <c r="G44" i="5"/>
  <c r="B44" i="5"/>
  <c r="I43" i="5"/>
  <c r="H43" i="5"/>
  <c r="D43" i="5"/>
  <c r="C43" i="5"/>
  <c r="G41" i="5"/>
  <c r="B41" i="5"/>
  <c r="G40" i="5"/>
  <c r="B40" i="5"/>
  <c r="G39" i="5"/>
  <c r="B39" i="5"/>
  <c r="G38" i="5"/>
  <c r="B38" i="5"/>
  <c r="G37" i="5"/>
  <c r="B37" i="5"/>
  <c r="B36" i="5"/>
  <c r="I36" i="5"/>
  <c r="H36" i="5"/>
  <c r="D36" i="5"/>
  <c r="C36" i="5"/>
  <c r="G34" i="5"/>
  <c r="B34" i="5"/>
  <c r="G33" i="5"/>
  <c r="B33" i="5"/>
  <c r="G32" i="5"/>
  <c r="B32" i="5"/>
  <c r="G31" i="5"/>
  <c r="G29" i="5"/>
  <c r="B31" i="5"/>
  <c r="G30" i="5"/>
  <c r="B30" i="5"/>
  <c r="B29" i="5" s="1"/>
  <c r="I29" i="5"/>
  <c r="H29" i="5"/>
  <c r="D29" i="5"/>
  <c r="C29" i="5"/>
  <c r="G27" i="5"/>
  <c r="B27" i="5"/>
  <c r="G26" i="5"/>
  <c r="B26" i="5"/>
  <c r="G25" i="5"/>
  <c r="B25" i="5"/>
  <c r="G24" i="5"/>
  <c r="B24" i="5"/>
  <c r="G23" i="5"/>
  <c r="B23" i="5"/>
  <c r="I22" i="5"/>
  <c r="H22" i="5"/>
  <c r="D22" i="5"/>
  <c r="C22" i="5"/>
  <c r="G20" i="5"/>
  <c r="B20" i="5"/>
  <c r="G19" i="5"/>
  <c r="B19" i="5"/>
  <c r="G18" i="5"/>
  <c r="B18" i="5"/>
  <c r="B15" i="5" s="1"/>
  <c r="G17" i="5"/>
  <c r="B17" i="5"/>
  <c r="G16" i="5"/>
  <c r="G15" i="5" s="1"/>
  <c r="B16" i="5"/>
  <c r="I15" i="5"/>
  <c r="H15" i="5"/>
  <c r="D15" i="5"/>
  <c r="C15" i="5"/>
  <c r="G13" i="5"/>
  <c r="B13" i="5"/>
  <c r="G12" i="5"/>
  <c r="G8" i="5" s="1"/>
  <c r="B12" i="5"/>
  <c r="G11" i="5"/>
  <c r="B11" i="5"/>
  <c r="G10" i="5"/>
  <c r="B10" i="5"/>
  <c r="G9" i="5"/>
  <c r="B9" i="5"/>
  <c r="I8" i="5"/>
  <c r="H8" i="5"/>
  <c r="D8" i="5"/>
  <c r="C8" i="5"/>
  <c r="C6" i="5" s="1"/>
  <c r="G78" i="6"/>
  <c r="G76" i="6"/>
  <c r="B76" i="6"/>
  <c r="G75" i="6"/>
  <c r="B75" i="6"/>
  <c r="G74" i="6"/>
  <c r="B74" i="6"/>
  <c r="G73" i="6"/>
  <c r="B73" i="6"/>
  <c r="G72" i="6"/>
  <c r="B72" i="6"/>
  <c r="I71" i="6"/>
  <c r="H71" i="6"/>
  <c r="D71" i="6"/>
  <c r="C71" i="6"/>
  <c r="G69" i="6"/>
  <c r="B69" i="6"/>
  <c r="G68" i="6"/>
  <c r="B68" i="6"/>
  <c r="G67" i="6"/>
  <c r="B67" i="6"/>
  <c r="B64" i="6" s="1"/>
  <c r="G66" i="6"/>
  <c r="B66" i="6"/>
  <c r="G65" i="6"/>
  <c r="G64" i="6" s="1"/>
  <c r="B65" i="6"/>
  <c r="I64" i="6"/>
  <c r="H64" i="6"/>
  <c r="D64" i="6"/>
  <c r="C64" i="6"/>
  <c r="G62" i="6"/>
  <c r="B62" i="6"/>
  <c r="G61" i="6"/>
  <c r="G57" i="6" s="1"/>
  <c r="B61" i="6"/>
  <c r="G60" i="6"/>
  <c r="B60" i="6"/>
  <c r="G59" i="6"/>
  <c r="B59" i="6"/>
  <c r="G58" i="6"/>
  <c r="B58" i="6"/>
  <c r="I57" i="6"/>
  <c r="H57" i="6"/>
  <c r="D57" i="6"/>
  <c r="C57" i="6"/>
  <c r="G55" i="6"/>
  <c r="B55" i="6"/>
  <c r="G54" i="6"/>
  <c r="B54" i="6"/>
  <c r="G53" i="6"/>
  <c r="B53" i="6"/>
  <c r="G52" i="6"/>
  <c r="B52" i="6"/>
  <c r="G51" i="6"/>
  <c r="G50" i="6" s="1"/>
  <c r="B51" i="6"/>
  <c r="I50" i="6"/>
  <c r="H50" i="6"/>
  <c r="D50" i="6"/>
  <c r="C50" i="6"/>
  <c r="G48" i="6"/>
  <c r="B48" i="6"/>
  <c r="G47" i="6"/>
  <c r="B47" i="6"/>
  <c r="G46" i="6"/>
  <c r="B46" i="6"/>
  <c r="G45" i="6"/>
  <c r="B45" i="6"/>
  <c r="G44" i="6"/>
  <c r="B44" i="6"/>
  <c r="B43" i="6" s="1"/>
  <c r="I43" i="6"/>
  <c r="H43" i="6"/>
  <c r="D43" i="6"/>
  <c r="C43" i="6"/>
  <c r="G41" i="6"/>
  <c r="B41" i="6"/>
  <c r="G40" i="6"/>
  <c r="B40" i="6"/>
  <c r="G39" i="6"/>
  <c r="B39" i="6"/>
  <c r="G38" i="6"/>
  <c r="B38" i="6"/>
  <c r="G37" i="6"/>
  <c r="B37" i="6"/>
  <c r="I36" i="6"/>
  <c r="H36" i="6"/>
  <c r="D36" i="6"/>
  <c r="C36" i="6"/>
  <c r="G34" i="6"/>
  <c r="B34" i="6"/>
  <c r="G33" i="6"/>
  <c r="B33" i="6"/>
  <c r="G32" i="6"/>
  <c r="B32" i="6"/>
  <c r="G31" i="6"/>
  <c r="B31" i="6"/>
  <c r="G30" i="6"/>
  <c r="B30" i="6"/>
  <c r="I29" i="6"/>
  <c r="H29" i="6"/>
  <c r="D29" i="6"/>
  <c r="C29" i="6"/>
  <c r="G27" i="6"/>
  <c r="B27" i="6"/>
  <c r="G26" i="6"/>
  <c r="B26" i="6"/>
  <c r="G25" i="6"/>
  <c r="B25" i="6"/>
  <c r="G24" i="6"/>
  <c r="B24" i="6"/>
  <c r="G23" i="6"/>
  <c r="B23" i="6"/>
  <c r="B22" i="6" s="1"/>
  <c r="I22" i="6"/>
  <c r="H22" i="6"/>
  <c r="D22" i="6"/>
  <c r="C22" i="6"/>
  <c r="G20" i="6"/>
  <c r="B20" i="6"/>
  <c r="G19" i="6"/>
  <c r="B19" i="6"/>
  <c r="G18" i="6"/>
  <c r="B18" i="6"/>
  <c r="G17" i="6"/>
  <c r="B17" i="6"/>
  <c r="G16" i="6"/>
  <c r="G15" i="6" s="1"/>
  <c r="B16" i="6"/>
  <c r="I15" i="6"/>
  <c r="H15" i="6"/>
  <c r="D15" i="6"/>
  <c r="C15" i="6"/>
  <c r="G13" i="6"/>
  <c r="B13" i="6"/>
  <c r="G12" i="6"/>
  <c r="B12" i="6"/>
  <c r="G11" i="6"/>
  <c r="B11" i="6"/>
  <c r="G10" i="6"/>
  <c r="B10" i="6"/>
  <c r="G9" i="6"/>
  <c r="B9" i="6"/>
  <c r="B8" i="6" s="1"/>
  <c r="I8" i="6"/>
  <c r="H8" i="6"/>
  <c r="D8" i="6"/>
  <c r="D6" i="6" s="1"/>
  <c r="C8" i="6"/>
  <c r="H8" i="8"/>
  <c r="G8" i="8" s="1"/>
  <c r="I8" i="8"/>
  <c r="G9" i="8"/>
  <c r="G10" i="8"/>
  <c r="G11" i="8"/>
  <c r="G12" i="8"/>
  <c r="G13" i="8"/>
  <c r="H15" i="8"/>
  <c r="I15" i="8"/>
  <c r="G16" i="8"/>
  <c r="G17" i="8"/>
  <c r="G18" i="8"/>
  <c r="G19" i="8"/>
  <c r="G20" i="8"/>
  <c r="H22" i="8"/>
  <c r="G22" i="8" s="1"/>
  <c r="I22" i="8"/>
  <c r="G23" i="8"/>
  <c r="G24" i="8"/>
  <c r="G25" i="8"/>
  <c r="G26" i="8"/>
  <c r="G27" i="8"/>
  <c r="H29" i="8"/>
  <c r="I29" i="8"/>
  <c r="G30" i="8"/>
  <c r="G31" i="8"/>
  <c r="G32" i="8"/>
  <c r="G33" i="8"/>
  <c r="G34" i="8"/>
  <c r="H36" i="8"/>
  <c r="I36" i="8"/>
  <c r="G36" i="8" s="1"/>
  <c r="G37" i="8"/>
  <c r="G38" i="8"/>
  <c r="G39" i="8"/>
  <c r="G40" i="8"/>
  <c r="G41" i="8"/>
  <c r="H43" i="8"/>
  <c r="G43" i="8" s="1"/>
  <c r="I43" i="8"/>
  <c r="G44" i="8"/>
  <c r="G45" i="8"/>
  <c r="G46" i="8"/>
  <c r="G47" i="8"/>
  <c r="G48" i="8"/>
  <c r="H50" i="8"/>
  <c r="I50" i="8"/>
  <c r="G51" i="8"/>
  <c r="G52" i="8"/>
  <c r="G53" i="8"/>
  <c r="G54" i="8"/>
  <c r="G55" i="8"/>
  <c r="H57" i="8"/>
  <c r="G57" i="8" s="1"/>
  <c r="I57" i="8"/>
  <c r="G58" i="8"/>
  <c r="G59" i="8"/>
  <c r="G60" i="8"/>
  <c r="G61" i="8"/>
  <c r="G62" i="8"/>
  <c r="H64" i="8"/>
  <c r="I64" i="8"/>
  <c r="G64" i="8"/>
  <c r="G65" i="8"/>
  <c r="G66" i="8"/>
  <c r="G67" i="8"/>
  <c r="G68" i="8"/>
  <c r="G69" i="8"/>
  <c r="H71" i="8"/>
  <c r="G71" i="8" s="1"/>
  <c r="I71" i="8"/>
  <c r="G72" i="8"/>
  <c r="G73" i="8"/>
  <c r="G74" i="8"/>
  <c r="G75" i="8"/>
  <c r="G76" i="8"/>
  <c r="G78" i="8"/>
  <c r="C8" i="9"/>
  <c r="C15" i="9"/>
  <c r="C22" i="9"/>
  <c r="C29" i="9"/>
  <c r="C36" i="9"/>
  <c r="C43" i="9"/>
  <c r="B43" i="9" s="1"/>
  <c r="C50" i="9"/>
  <c r="C57" i="9"/>
  <c r="B57" i="9" s="1"/>
  <c r="C64" i="9"/>
  <c r="C71" i="9"/>
  <c r="H8" i="9"/>
  <c r="G8" i="9" s="1"/>
  <c r="H15" i="9"/>
  <c r="H22" i="9"/>
  <c r="H29" i="9"/>
  <c r="H36" i="9"/>
  <c r="H43" i="9"/>
  <c r="H50" i="9"/>
  <c r="H57" i="9"/>
  <c r="H64" i="9"/>
  <c r="H71" i="9"/>
  <c r="D8" i="9"/>
  <c r="D15" i="9"/>
  <c r="D22" i="9"/>
  <c r="D29" i="9"/>
  <c r="B29" i="9"/>
  <c r="D36" i="9"/>
  <c r="D43" i="9"/>
  <c r="D50" i="9"/>
  <c r="D57" i="9"/>
  <c r="D64" i="9"/>
  <c r="D71" i="9"/>
  <c r="I8" i="9"/>
  <c r="I15" i="9"/>
  <c r="I22" i="9"/>
  <c r="G22" i="9" s="1"/>
  <c r="I29" i="9"/>
  <c r="I36" i="9"/>
  <c r="G36" i="9" s="1"/>
  <c r="I43" i="9"/>
  <c r="I50" i="9"/>
  <c r="G50" i="9" s="1"/>
  <c r="I57" i="9"/>
  <c r="I64" i="9"/>
  <c r="G64" i="9" s="1"/>
  <c r="I71" i="9"/>
  <c r="B8" i="9"/>
  <c r="B9" i="9"/>
  <c r="G9" i="9"/>
  <c r="B10" i="9"/>
  <c r="G10" i="9"/>
  <c r="B11" i="9"/>
  <c r="G11" i="9"/>
  <c r="B12" i="9"/>
  <c r="G12" i="9"/>
  <c r="B13" i="9"/>
  <c r="G13" i="9"/>
  <c r="G15" i="9"/>
  <c r="B16" i="9"/>
  <c r="G16" i="9"/>
  <c r="B17" i="9"/>
  <c r="G17" i="9"/>
  <c r="B18" i="9"/>
  <c r="G18" i="9"/>
  <c r="B19" i="9"/>
  <c r="G19" i="9"/>
  <c r="B20" i="9"/>
  <c r="G20" i="9"/>
  <c r="B22" i="9"/>
  <c r="B23" i="9"/>
  <c r="G23" i="9"/>
  <c r="B24" i="9"/>
  <c r="G24" i="9"/>
  <c r="B25" i="9"/>
  <c r="G25" i="9"/>
  <c r="B26" i="9"/>
  <c r="G26" i="9"/>
  <c r="B27" i="9"/>
  <c r="G27" i="9"/>
  <c r="B30" i="9"/>
  <c r="G30" i="9"/>
  <c r="B31" i="9"/>
  <c r="G31" i="9"/>
  <c r="B32" i="9"/>
  <c r="G32" i="9"/>
  <c r="B33" i="9"/>
  <c r="G33" i="9"/>
  <c r="B34" i="9"/>
  <c r="G34" i="9"/>
  <c r="B36" i="9"/>
  <c r="B37" i="9"/>
  <c r="G37" i="9"/>
  <c r="B38" i="9"/>
  <c r="G38" i="9"/>
  <c r="B39" i="9"/>
  <c r="G39" i="9"/>
  <c r="B40" i="9"/>
  <c r="G40" i="9"/>
  <c r="B41" i="9"/>
  <c r="G41" i="9"/>
  <c r="B44" i="9"/>
  <c r="G44" i="9"/>
  <c r="B45" i="9"/>
  <c r="G45" i="9"/>
  <c r="B46" i="9"/>
  <c r="G46" i="9"/>
  <c r="B47" i="9"/>
  <c r="G47" i="9"/>
  <c r="B48" i="9"/>
  <c r="G48" i="9"/>
  <c r="B51" i="9"/>
  <c r="G51" i="9"/>
  <c r="B52" i="9"/>
  <c r="G52" i="9"/>
  <c r="B53" i="9"/>
  <c r="G53" i="9"/>
  <c r="B54" i="9"/>
  <c r="G54" i="9"/>
  <c r="B55" i="9"/>
  <c r="G55" i="9"/>
  <c r="B58" i="9"/>
  <c r="G58" i="9"/>
  <c r="B59" i="9"/>
  <c r="G59" i="9"/>
  <c r="B60" i="9"/>
  <c r="G60" i="9"/>
  <c r="B61" i="9"/>
  <c r="G61" i="9"/>
  <c r="B62" i="9"/>
  <c r="G62" i="9"/>
  <c r="B64" i="9"/>
  <c r="B65" i="9"/>
  <c r="G65" i="9"/>
  <c r="B66" i="9"/>
  <c r="G66" i="9"/>
  <c r="B67" i="9"/>
  <c r="G67" i="9"/>
  <c r="B68" i="9"/>
  <c r="G68" i="9"/>
  <c r="B69" i="9"/>
  <c r="G69" i="9"/>
  <c r="B72" i="9"/>
  <c r="G72" i="9"/>
  <c r="B73" i="9"/>
  <c r="G73" i="9"/>
  <c r="B74" i="9"/>
  <c r="G74" i="9"/>
  <c r="B75" i="9"/>
  <c r="G75" i="9"/>
  <c r="B76" i="9"/>
  <c r="G76" i="9"/>
  <c r="G78" i="9"/>
  <c r="C8" i="8"/>
  <c r="C15" i="8"/>
  <c r="C22" i="8"/>
  <c r="C29" i="8"/>
  <c r="B29" i="8"/>
  <c r="C36" i="8"/>
  <c r="C43" i="8"/>
  <c r="C50" i="8"/>
  <c r="B50" i="8" s="1"/>
  <c r="C57" i="8"/>
  <c r="C64" i="8"/>
  <c r="B64" i="8" s="1"/>
  <c r="C71" i="8"/>
  <c r="D8" i="8"/>
  <c r="D15" i="8"/>
  <c r="B15" i="8" s="1"/>
  <c r="D22" i="8"/>
  <c r="B22" i="8" s="1"/>
  <c r="D29" i="8"/>
  <c r="D36" i="8"/>
  <c r="B36" i="8" s="1"/>
  <c r="D43" i="8"/>
  <c r="D50" i="8"/>
  <c r="D57" i="8"/>
  <c r="B57" i="8" s="1"/>
  <c r="D64" i="8"/>
  <c r="D71" i="8"/>
  <c r="B71" i="8" s="1"/>
  <c r="B8" i="8"/>
  <c r="B9" i="8"/>
  <c r="B10" i="8"/>
  <c r="B11" i="8"/>
  <c r="B12" i="8"/>
  <c r="B13" i="8"/>
  <c r="B16" i="8"/>
  <c r="B17" i="8"/>
  <c r="B18" i="8"/>
  <c r="B19" i="8"/>
  <c r="B20" i="8"/>
  <c r="B23" i="8"/>
  <c r="B24" i="8"/>
  <c r="B25" i="8"/>
  <c r="B26" i="8"/>
  <c r="B27" i="8"/>
  <c r="B30" i="8"/>
  <c r="B31" i="8"/>
  <c r="B32" i="8"/>
  <c r="B33" i="8"/>
  <c r="B34" i="8"/>
  <c r="B37" i="8"/>
  <c r="B38" i="8"/>
  <c r="B39" i="8"/>
  <c r="B40" i="8"/>
  <c r="B41" i="8"/>
  <c r="B44" i="8"/>
  <c r="B45" i="8"/>
  <c r="B46" i="8"/>
  <c r="B47" i="8"/>
  <c r="B48" i="8"/>
  <c r="B51" i="8"/>
  <c r="B52" i="8"/>
  <c r="B53" i="8"/>
  <c r="B54" i="8"/>
  <c r="B55" i="8"/>
  <c r="B58" i="8"/>
  <c r="B59" i="8"/>
  <c r="B60" i="8"/>
  <c r="B61" i="8"/>
  <c r="B62" i="8"/>
  <c r="B65" i="8"/>
  <c r="B66" i="8"/>
  <c r="B67" i="8"/>
  <c r="B68" i="8"/>
  <c r="B69" i="8"/>
  <c r="B72" i="8"/>
  <c r="B73" i="8"/>
  <c r="B74" i="8"/>
  <c r="B75" i="8"/>
  <c r="B76" i="8"/>
  <c r="B8" i="23"/>
  <c r="B22" i="23"/>
  <c r="B50" i="23"/>
  <c r="D6" i="23"/>
  <c r="G36" i="23"/>
  <c r="G64" i="23"/>
  <c r="C6" i="23"/>
  <c r="G29" i="23"/>
  <c r="G57" i="23"/>
  <c r="G22" i="23"/>
  <c r="B43" i="5" l="1"/>
  <c r="G29" i="4"/>
  <c r="B57" i="4"/>
  <c r="G43" i="6"/>
  <c r="B57" i="6"/>
  <c r="B71" i="6"/>
  <c r="B8" i="5"/>
  <c r="D6" i="5"/>
  <c r="B22" i="5"/>
  <c r="G43" i="5"/>
  <c r="D6" i="4"/>
  <c r="B15" i="4"/>
  <c r="G22" i="4"/>
  <c r="G36" i="2"/>
  <c r="B50" i="2"/>
  <c r="B22" i="3"/>
  <c r="G22" i="3"/>
  <c r="G57" i="3"/>
  <c r="B57" i="3"/>
  <c r="B71" i="3"/>
  <c r="G36" i="1"/>
  <c r="G43" i="23"/>
  <c r="G15" i="27"/>
  <c r="G29" i="27"/>
  <c r="B36" i="27"/>
  <c r="G50" i="27"/>
  <c r="G57" i="28"/>
  <c r="B64" i="28"/>
  <c r="G43" i="9"/>
  <c r="B15" i="9"/>
  <c r="C6" i="2"/>
  <c r="G71" i="2"/>
  <c r="G71" i="9"/>
  <c r="G29" i="9"/>
  <c r="B15" i="6"/>
  <c r="B29" i="6"/>
  <c r="G36" i="6"/>
  <c r="G57" i="5"/>
  <c r="B71" i="5"/>
  <c r="G15" i="4"/>
  <c r="B29" i="4"/>
  <c r="G36" i="4"/>
  <c r="G50" i="4"/>
  <c r="B64" i="4"/>
  <c r="B8" i="2"/>
  <c r="G71" i="3"/>
  <c r="D6" i="1"/>
  <c r="B8" i="1"/>
  <c r="G29" i="1"/>
  <c r="G57" i="1"/>
  <c r="B71" i="1"/>
  <c r="B36" i="23"/>
  <c r="B6" i="23" s="1"/>
  <c r="B57" i="23"/>
  <c r="G71" i="23"/>
  <c r="B8" i="24"/>
  <c r="G8" i="24"/>
  <c r="B29" i="24"/>
  <c r="G29" i="24"/>
  <c r="B50" i="24"/>
  <c r="G50" i="24"/>
  <c r="B71" i="24"/>
  <c r="G71" i="24"/>
  <c r="G15" i="25"/>
  <c r="B22" i="25"/>
  <c r="B43" i="25"/>
  <c r="B6" i="25" s="1"/>
  <c r="G50" i="25"/>
  <c r="B64" i="25"/>
  <c r="G71" i="25"/>
  <c r="B29" i="28"/>
  <c r="G36" i="28"/>
  <c r="B43" i="28"/>
  <c r="B43" i="8"/>
  <c r="G57" i="9"/>
  <c r="B71" i="9"/>
  <c r="B50" i="9"/>
  <c r="G50" i="8"/>
  <c r="G29" i="8"/>
  <c r="G15" i="8"/>
  <c r="G8" i="6"/>
  <c r="G22" i="6"/>
  <c r="B36" i="6"/>
  <c r="B50" i="6"/>
  <c r="G71" i="6"/>
  <c r="G22" i="5"/>
  <c r="G36" i="5"/>
  <c r="B50" i="5"/>
  <c r="B64" i="5"/>
  <c r="G8" i="4"/>
  <c r="B22" i="4"/>
  <c r="B36" i="4"/>
  <c r="G57" i="4"/>
  <c r="G71" i="4"/>
  <c r="B29" i="2"/>
  <c r="G29" i="2"/>
  <c r="G50" i="2"/>
  <c r="G64" i="2"/>
  <c r="B64" i="2"/>
  <c r="C6" i="3"/>
  <c r="G8" i="3"/>
  <c r="D6" i="3"/>
  <c r="B15" i="3"/>
  <c r="B6" i="3" s="1"/>
  <c r="G36" i="3"/>
  <c r="B36" i="3"/>
  <c r="B64" i="3"/>
  <c r="G8" i="1"/>
  <c r="G15" i="1"/>
  <c r="B43" i="1"/>
  <c r="B50" i="1"/>
  <c r="B64" i="1"/>
  <c r="B43" i="23"/>
  <c r="B15" i="24"/>
  <c r="G15" i="24"/>
  <c r="B36" i="24"/>
  <c r="B6" i="24" s="1"/>
  <c r="G36" i="24"/>
  <c r="B57" i="24"/>
  <c r="G57" i="24"/>
  <c r="B8" i="25"/>
  <c r="G22" i="25"/>
  <c r="G36" i="25"/>
  <c r="B50" i="25"/>
  <c r="G57" i="25"/>
  <c r="B71" i="25"/>
  <c r="B15" i="27"/>
  <c r="B6" i="27" s="1"/>
  <c r="B22" i="27"/>
  <c r="G36" i="27"/>
  <c r="B43" i="27"/>
  <c r="G64" i="27"/>
  <c r="B71" i="27"/>
  <c r="B15" i="28"/>
  <c r="B6" i="28" s="1"/>
  <c r="B36" i="28"/>
  <c r="B57" i="28"/>
  <c r="G29" i="6"/>
  <c r="C6" i="6"/>
  <c r="B6" i="5" l="1"/>
  <c r="B6" i="4"/>
  <c r="B6" i="6"/>
  <c r="B6" i="1"/>
  <c r="B6" i="2"/>
</calcChain>
</file>

<file path=xl/sharedStrings.xml><?xml version="1.0" encoding="utf-8"?>
<sst xmlns="http://schemas.openxmlformats.org/spreadsheetml/2006/main" count="938" uniqueCount="82">
  <si>
    <t>（住民基本台帳）</t>
  </si>
  <si>
    <t>総　数</t>
  </si>
  <si>
    <t>男</t>
  </si>
  <si>
    <t>女</t>
  </si>
  <si>
    <t>総　　　数</t>
  </si>
  <si>
    <t>0歳～4歳</t>
  </si>
  <si>
    <t>5歳～9歳</t>
  </si>
  <si>
    <t>10歳～14歳</t>
  </si>
  <si>
    <t>15歳～19歳</t>
  </si>
  <si>
    <t>20歳～24歳</t>
  </si>
  <si>
    <t>25歳～29歳</t>
  </si>
  <si>
    <t>30歳～34歳</t>
  </si>
  <si>
    <t>35歳～39歳</t>
  </si>
  <si>
    <t>40歳～44歳</t>
  </si>
  <si>
    <t>45歳～49歳</t>
  </si>
  <si>
    <t>50歳～54歳</t>
  </si>
  <si>
    <t>55歳～59歳</t>
  </si>
  <si>
    <t>60歳～64歳</t>
  </si>
  <si>
    <t>65歳～69歳</t>
  </si>
  <si>
    <t>70歳～74歳</t>
  </si>
  <si>
    <t>75歳～79歳</t>
  </si>
  <si>
    <t>80歳～84歳</t>
  </si>
  <si>
    <t>85歳～89歳</t>
  </si>
  <si>
    <t>90歳～94歳</t>
  </si>
  <si>
    <t>95歳～99歳</t>
  </si>
  <si>
    <t>100歳以上</t>
  </si>
  <si>
    <t>平成19年1月1日現在 (江東区)</t>
    <rPh sb="13" eb="16">
      <t>コウトウク</t>
    </rPh>
    <phoneticPr fontId="3"/>
  </si>
  <si>
    <t>年　　　齢</t>
    <phoneticPr fontId="3"/>
  </si>
  <si>
    <t>平成18年1月1日現在 (江東区)</t>
    <rPh sb="13" eb="16">
      <t>コウトウク</t>
    </rPh>
    <phoneticPr fontId="3"/>
  </si>
  <si>
    <t>平成17年1月1日現在 (江東区)</t>
    <rPh sb="13" eb="16">
      <t>コウトウク</t>
    </rPh>
    <phoneticPr fontId="3"/>
  </si>
  <si>
    <t>平成16年1月1日現在 (江東区)</t>
    <rPh sb="13" eb="16">
      <t>コウトウク</t>
    </rPh>
    <phoneticPr fontId="3"/>
  </si>
  <si>
    <t>平成15年1月1日現在 (江東区)</t>
    <rPh sb="13" eb="16">
      <t>コウトウク</t>
    </rPh>
    <phoneticPr fontId="3"/>
  </si>
  <si>
    <t>平成14年1月1日現在 (江東区)</t>
    <rPh sb="13" eb="16">
      <t>コウトウク</t>
    </rPh>
    <phoneticPr fontId="3"/>
  </si>
  <si>
    <t>平成13年1月1日現在 (江東区)</t>
    <rPh sb="13" eb="16">
      <t>コウトウク</t>
    </rPh>
    <phoneticPr fontId="3"/>
  </si>
  <si>
    <t>平成12年1月1日現在 (江東区)</t>
    <rPh sb="13" eb="16">
      <t>コウトウク</t>
    </rPh>
    <phoneticPr fontId="3"/>
  </si>
  <si>
    <t>平成11年1月1日現在 (江東区)</t>
    <rPh sb="13" eb="16">
      <t>コウトウク</t>
    </rPh>
    <phoneticPr fontId="3"/>
  </si>
  <si>
    <t>平成10年1月1日現在 (江東区)</t>
    <rPh sb="13" eb="16">
      <t>コウトウク</t>
    </rPh>
    <phoneticPr fontId="3"/>
  </si>
  <si>
    <t>平成20年1月1日現在 (江東区)</t>
    <rPh sb="13" eb="16">
      <t>コウトウク</t>
    </rPh>
    <phoneticPr fontId="3"/>
  </si>
  <si>
    <t>平成21年1月1日現在 (江東区)</t>
    <rPh sb="13" eb="16">
      <t>コウトウク</t>
    </rPh>
    <phoneticPr fontId="3"/>
  </si>
  <si>
    <t>資料：江東区 区民課</t>
    <phoneticPr fontId="3"/>
  </si>
  <si>
    <t>資料：江東区 区民課</t>
    <phoneticPr fontId="3"/>
  </si>
  <si>
    <t>5.  年齢(各　歳）別人口</t>
    <phoneticPr fontId="3"/>
  </si>
  <si>
    <t>5.  年齢(各　歳）別人口</t>
    <phoneticPr fontId="3"/>
  </si>
  <si>
    <t>資料：江東区 区民課</t>
    <phoneticPr fontId="3"/>
  </si>
  <si>
    <t>5.  年齢(各　歳）別人口</t>
    <phoneticPr fontId="3"/>
  </si>
  <si>
    <t>資料：江東区 区民課</t>
    <phoneticPr fontId="3"/>
  </si>
  <si>
    <t>5.  年齢(各　歳）別人口</t>
    <phoneticPr fontId="3"/>
  </si>
  <si>
    <t>資料：江東区 区民課</t>
    <phoneticPr fontId="3"/>
  </si>
  <si>
    <t>平成22年1月1日現在 (江東区)</t>
    <rPh sb="13" eb="16">
      <t>コウトウク</t>
    </rPh>
    <phoneticPr fontId="3"/>
  </si>
  <si>
    <t>平成23年1月1日現在 (江東区)</t>
    <rPh sb="13" eb="16">
      <t>コウトウク</t>
    </rPh>
    <phoneticPr fontId="3"/>
  </si>
  <si>
    <t>5. 年齢(各　歳）別人口</t>
    <phoneticPr fontId="3"/>
  </si>
  <si>
    <t>5.  年　齢　(各　歳）　別　人　口</t>
    <phoneticPr fontId="3"/>
  </si>
  <si>
    <t>平成24年1月1日現在 (江東区)</t>
    <rPh sb="13" eb="16">
      <t>コウトウク</t>
    </rPh>
    <phoneticPr fontId="3"/>
  </si>
  <si>
    <t>平成25年1月1日現在 (江東区)</t>
    <rPh sb="4" eb="5">
      <t>ネン</t>
    </rPh>
    <rPh sb="13" eb="16">
      <t>コウトウク</t>
    </rPh>
    <phoneticPr fontId="3"/>
  </si>
  <si>
    <t>5.  年　齢　(各　歳）　別　人　口</t>
    <phoneticPr fontId="3"/>
  </si>
  <si>
    <t>平成26年1月1日現在 (江東区)</t>
    <rPh sb="4" eb="5">
      <t>ネン</t>
    </rPh>
    <rPh sb="13" eb="16">
      <t>コウトウク</t>
    </rPh>
    <phoneticPr fontId="3"/>
  </si>
  <si>
    <t>年　　　齢</t>
    <phoneticPr fontId="3"/>
  </si>
  <si>
    <t>資料：江東区 区民課</t>
    <rPh sb="0" eb="2">
      <t>シリョウ</t>
    </rPh>
    <rPh sb="3" eb="6">
      <t>コウトウク</t>
    </rPh>
    <rPh sb="7" eb="9">
      <t>クミン</t>
    </rPh>
    <rPh sb="9" eb="10">
      <t>カ</t>
    </rPh>
    <phoneticPr fontId="3"/>
  </si>
  <si>
    <t>5.  年　齢　(各　歳）　別　人　口</t>
    <phoneticPr fontId="3"/>
  </si>
  <si>
    <t>平成27年1月1日現在 (江東区)</t>
    <rPh sb="4" eb="5">
      <t>ネン</t>
    </rPh>
    <rPh sb="13" eb="16">
      <t>コウトウク</t>
    </rPh>
    <phoneticPr fontId="3"/>
  </si>
  <si>
    <t>年　　　齢</t>
    <phoneticPr fontId="3"/>
  </si>
  <si>
    <t>平成28年1月1日現在 (江東区)</t>
    <rPh sb="4" eb="5">
      <t>ネン</t>
    </rPh>
    <rPh sb="13" eb="16">
      <t>コウトウク</t>
    </rPh>
    <phoneticPr fontId="3"/>
  </si>
  <si>
    <t>5.  年　齢　(各　歳）　別　人　口</t>
    <phoneticPr fontId="3"/>
  </si>
  <si>
    <t>年　　　齢</t>
    <phoneticPr fontId="3"/>
  </si>
  <si>
    <t>5.  年　齢　(各　歳）　別　人　口</t>
    <phoneticPr fontId="3"/>
  </si>
  <si>
    <t>平成30年1月1日現在 (江東区)</t>
    <rPh sb="4" eb="5">
      <t>ネン</t>
    </rPh>
    <rPh sb="13" eb="16">
      <t>コウトウク</t>
    </rPh>
    <phoneticPr fontId="3"/>
  </si>
  <si>
    <t>年　　　齢</t>
    <phoneticPr fontId="3"/>
  </si>
  <si>
    <t>平成29年1月1日現在 (江東区)</t>
    <rPh sb="4" eb="5">
      <t>ネン</t>
    </rPh>
    <rPh sb="13" eb="16">
      <t>コウトウク</t>
    </rPh>
    <phoneticPr fontId="3"/>
  </si>
  <si>
    <t>5.  年　齢　(各　歳）　別　人　口</t>
    <phoneticPr fontId="3"/>
  </si>
  <si>
    <t>年　　　齢</t>
    <phoneticPr fontId="3"/>
  </si>
  <si>
    <t>5.  年　齢　(各　歳）　別　人　口</t>
    <phoneticPr fontId="3"/>
  </si>
  <si>
    <t>平成31年1月1日現在 (江東区)</t>
    <rPh sb="4" eb="5">
      <t>ネン</t>
    </rPh>
    <rPh sb="13" eb="16">
      <t>コウトウク</t>
    </rPh>
    <phoneticPr fontId="3"/>
  </si>
  <si>
    <t>年　　　齢</t>
    <phoneticPr fontId="3"/>
  </si>
  <si>
    <t>令和2年1月1日現在 (江東区)</t>
    <rPh sb="0" eb="2">
      <t>レイワ</t>
    </rPh>
    <rPh sb="3" eb="4">
      <t>ネン</t>
    </rPh>
    <rPh sb="12" eb="15">
      <t>コウトウク</t>
    </rPh>
    <phoneticPr fontId="3"/>
  </si>
  <si>
    <t>令和3年1月1日現在 (江東区)</t>
    <rPh sb="0" eb="2">
      <t>レイワ</t>
    </rPh>
    <rPh sb="3" eb="4">
      <t>ネン</t>
    </rPh>
    <rPh sb="12" eb="15">
      <t>コウトウク</t>
    </rPh>
    <phoneticPr fontId="3"/>
  </si>
  <si>
    <t>令和4年1月1日現在 (江東区)</t>
    <rPh sb="0" eb="2">
      <t>レイワ</t>
    </rPh>
    <rPh sb="3" eb="4">
      <t>ネン</t>
    </rPh>
    <rPh sb="12" eb="15">
      <t>コウトウク</t>
    </rPh>
    <phoneticPr fontId="3"/>
  </si>
  <si>
    <t>5.  年　齢　(各　歳）　別　人　口</t>
  </si>
  <si>
    <t>令和5年1月1日現在 (江東区)</t>
  </si>
  <si>
    <t>年　　　齢</t>
  </si>
  <si>
    <t>資料：江東区 区民課</t>
  </si>
  <si>
    <t>令和6年1月1日現在 (江東区)</t>
    <rPh sb="0" eb="2">
      <t>レイワ</t>
    </rPh>
    <rPh sb="3" eb="4">
      <t>ネン</t>
    </rPh>
    <rPh sb="12" eb="15">
      <t>コウトウク</t>
    </rPh>
    <phoneticPr fontId="3"/>
  </si>
  <si>
    <t>令和7年1月1日現在 (江東区)</t>
    <rPh sb="0" eb="2">
      <t>レイワ</t>
    </rPh>
    <rPh sb="3" eb="4">
      <t>ネン</t>
    </rPh>
    <rPh sb="12" eb="15">
      <t>コウトウク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</si>
</sst>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Arial Narrow"/>
      <family val="2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</cellStyleXfs>
  <cellXfs count="11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/>
    <xf numFmtId="176" fontId="8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/>
    </xf>
    <xf numFmtId="176" fontId="6" fillId="0" borderId="1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0" xfId="0" applyNumberFormat="1" applyFont="1"/>
    <xf numFmtId="0" fontId="6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7" fillId="0" borderId="20" xfId="0" applyFont="1" applyFill="1" applyBorder="1"/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/>
    <xf numFmtId="0" fontId="5" fillId="0" borderId="20" xfId="0" applyFont="1" applyFill="1" applyBorder="1"/>
    <xf numFmtId="0" fontId="5" fillId="0" borderId="21" xfId="0" applyFont="1" applyFill="1" applyBorder="1" applyAlignment="1">
      <alignment horizontal="center" vertical="center"/>
    </xf>
    <xf numFmtId="0" fontId="6" fillId="0" borderId="22" xfId="0" applyFont="1" applyFill="1" applyBorder="1"/>
    <xf numFmtId="0" fontId="6" fillId="0" borderId="23" xfId="0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6" applyFont="1"/>
    <xf numFmtId="0" fontId="5" fillId="0" borderId="19" xfId="0" applyFont="1" applyFill="1" applyBorder="1"/>
    <xf numFmtId="0" fontId="5" fillId="0" borderId="0" xfId="6" applyFont="1" applyFill="1"/>
    <xf numFmtId="0" fontId="6" fillId="0" borderId="22" xfId="0" applyFont="1" applyFill="1" applyBorder="1" applyAlignment="1"/>
    <xf numFmtId="0" fontId="5" fillId="0" borderId="20" xfId="0" applyFont="1" applyFill="1" applyBorder="1" applyAlignment="1"/>
    <xf numFmtId="0" fontId="7" fillId="0" borderId="20" xfId="0" applyFont="1" applyFill="1" applyBorder="1" applyAlignment="1"/>
    <xf numFmtId="0" fontId="6" fillId="0" borderId="20" xfId="0" applyFont="1" applyFill="1" applyBorder="1" applyAlignment="1"/>
    <xf numFmtId="0" fontId="5" fillId="0" borderId="17" xfId="0" applyFont="1" applyFill="1" applyBorder="1" applyAlignment="1"/>
    <xf numFmtId="0" fontId="5" fillId="0" borderId="16" xfId="0" applyFont="1" applyFill="1" applyBorder="1" applyAlignment="1"/>
    <xf numFmtId="0" fontId="5" fillId="0" borderId="18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19" xfId="0" applyFont="1" applyFill="1" applyBorder="1" applyAlignment="1"/>
    <xf numFmtId="0" fontId="5" fillId="0" borderId="0" xfId="6" applyFont="1" applyFill="1" applyBorder="1"/>
    <xf numFmtId="0" fontId="5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Alignment="1"/>
    <xf numFmtId="0" fontId="5" fillId="0" borderId="19" xfId="0" applyFont="1" applyBorder="1" applyAlignment="1"/>
    <xf numFmtId="0" fontId="5" fillId="0" borderId="18" xfId="0" applyFont="1" applyBorder="1" applyAlignment="1"/>
    <xf numFmtId="0" fontId="7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7" applyFont="1" applyAlignment="1">
      <alignment horizontal="center"/>
    </xf>
    <xf numFmtId="0" fontId="5" fillId="0" borderId="0" xfId="7" applyFont="1" applyAlignment="1"/>
    <xf numFmtId="0" fontId="5" fillId="0" borderId="0" xfId="7" applyFont="1" applyAlignment="1">
      <alignment horizontal="right"/>
    </xf>
    <xf numFmtId="0" fontId="6" fillId="0" borderId="0" xfId="7" applyFont="1" applyAlignment="1"/>
    <xf numFmtId="0" fontId="6" fillId="0" borderId="0" xfId="7" applyFont="1" applyAlignment="1">
      <alignment horizontal="right"/>
    </xf>
    <xf numFmtId="0" fontId="6" fillId="0" borderId="23" xfId="7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0" fontId="6" fillId="0" borderId="22" xfId="7" applyFont="1" applyBorder="1" applyAlignment="1"/>
    <xf numFmtId="0" fontId="5" fillId="0" borderId="21" xfId="7" applyFont="1" applyBorder="1" applyAlignment="1">
      <alignment horizontal="center" vertical="center"/>
    </xf>
    <xf numFmtId="0" fontId="5" fillId="0" borderId="0" xfId="7" applyFont="1" applyAlignment="1">
      <alignment horizontal="center"/>
    </xf>
    <xf numFmtId="0" fontId="5" fillId="0" borderId="20" xfId="7" applyFont="1" applyBorder="1" applyAlignment="1"/>
    <xf numFmtId="0" fontId="6" fillId="0" borderId="21" xfId="7" applyFont="1" applyBorder="1" applyAlignment="1">
      <alignment horizontal="center" vertical="center"/>
    </xf>
    <xf numFmtId="176" fontId="6" fillId="0" borderId="0" xfId="7" applyNumberFormat="1" applyFont="1" applyAlignment="1">
      <alignment horizontal="right" vertical="center"/>
    </xf>
    <xf numFmtId="0" fontId="7" fillId="0" borderId="20" xfId="7" applyFont="1" applyBorder="1" applyAlignment="1"/>
    <xf numFmtId="0" fontId="7" fillId="0" borderId="0" xfId="7" applyFont="1" applyAlignment="1"/>
    <xf numFmtId="176" fontId="5" fillId="0" borderId="0" xfId="7" applyNumberFormat="1" applyFont="1" applyAlignment="1">
      <alignment horizontal="right" vertical="center"/>
    </xf>
    <xf numFmtId="0" fontId="6" fillId="0" borderId="20" xfId="7" applyFont="1" applyBorder="1" applyAlignment="1"/>
    <xf numFmtId="0" fontId="5" fillId="0" borderId="19" xfId="7" applyFont="1" applyBorder="1" applyAlignment="1"/>
    <xf numFmtId="0" fontId="5" fillId="0" borderId="18" xfId="7" applyFont="1" applyBorder="1" applyAlignment="1"/>
    <xf numFmtId="0" fontId="5" fillId="0" borderId="17" xfId="7" applyFont="1" applyBorder="1" applyAlignment="1"/>
    <xf numFmtId="0" fontId="5" fillId="0" borderId="16" xfId="7" applyFont="1" applyBorder="1" applyAlignment="1"/>
  </cellXfs>
  <cellStyles count="8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7" xr:uid="{91146EE1-139A-4F89-B496-530BAFAAFEBD}"/>
    <cellStyle name="標準_H23jinnkoutoukei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DE2D-101C-4B4A-8B4D-EC0D26D5AB63}">
  <dimension ref="A1:J81"/>
  <sheetViews>
    <sheetView tabSelected="1" view="pageBreakPreview" zoomScaleNormal="100" zoomScaleSheetLayoutView="100" workbookViewId="0">
      <pane xSplit="1" ySplit="4" topLeftCell="B5" activePane="bottomRight" state="frozen"/>
      <selection sqref="A1:B1"/>
      <selection pane="topRight" sqref="A1:B1"/>
      <selection pane="bottomLeft" sqref="A1:B1"/>
      <selection pane="bottomRight" sqref="A1:I1"/>
    </sheetView>
  </sheetViews>
  <sheetFormatPr defaultRowHeight="13" x14ac:dyDescent="0.2"/>
  <cols>
    <col min="1" max="1" width="12.6328125" style="92" customWidth="1"/>
    <col min="2" max="4" width="10.6328125" style="92" customWidth="1"/>
    <col min="5" max="5" width="0.7265625" style="92" customWidth="1"/>
    <col min="6" max="6" width="12.6328125" style="92" customWidth="1"/>
    <col min="7" max="9" width="10.6328125" style="92" customWidth="1"/>
    <col min="10" max="10" width="0.7265625" style="92" customWidth="1"/>
    <col min="11" max="256" width="8.7265625" style="92"/>
    <col min="257" max="257" width="12.6328125" style="92" customWidth="1"/>
    <col min="258" max="260" width="10.6328125" style="92" customWidth="1"/>
    <col min="261" max="261" width="0.7265625" style="92" customWidth="1"/>
    <col min="262" max="262" width="12.6328125" style="92" customWidth="1"/>
    <col min="263" max="265" width="10.6328125" style="92" customWidth="1"/>
    <col min="266" max="266" width="0.7265625" style="92" customWidth="1"/>
    <col min="267" max="512" width="8.7265625" style="92"/>
    <col min="513" max="513" width="12.6328125" style="92" customWidth="1"/>
    <col min="514" max="516" width="10.6328125" style="92" customWidth="1"/>
    <col min="517" max="517" width="0.7265625" style="92" customWidth="1"/>
    <col min="518" max="518" width="12.6328125" style="92" customWidth="1"/>
    <col min="519" max="521" width="10.6328125" style="92" customWidth="1"/>
    <col min="522" max="522" width="0.7265625" style="92" customWidth="1"/>
    <col min="523" max="768" width="8.7265625" style="92"/>
    <col min="769" max="769" width="12.6328125" style="92" customWidth="1"/>
    <col min="770" max="772" width="10.6328125" style="92" customWidth="1"/>
    <col min="773" max="773" width="0.7265625" style="92" customWidth="1"/>
    <col min="774" max="774" width="12.6328125" style="92" customWidth="1"/>
    <col min="775" max="777" width="10.6328125" style="92" customWidth="1"/>
    <col min="778" max="778" width="0.7265625" style="92" customWidth="1"/>
    <col min="779" max="1024" width="8.7265625" style="92"/>
    <col min="1025" max="1025" width="12.6328125" style="92" customWidth="1"/>
    <col min="1026" max="1028" width="10.6328125" style="92" customWidth="1"/>
    <col min="1029" max="1029" width="0.7265625" style="92" customWidth="1"/>
    <col min="1030" max="1030" width="12.6328125" style="92" customWidth="1"/>
    <col min="1031" max="1033" width="10.6328125" style="92" customWidth="1"/>
    <col min="1034" max="1034" width="0.7265625" style="92" customWidth="1"/>
    <col min="1035" max="1280" width="8.7265625" style="92"/>
    <col min="1281" max="1281" width="12.6328125" style="92" customWidth="1"/>
    <col min="1282" max="1284" width="10.6328125" style="92" customWidth="1"/>
    <col min="1285" max="1285" width="0.7265625" style="92" customWidth="1"/>
    <col min="1286" max="1286" width="12.6328125" style="92" customWidth="1"/>
    <col min="1287" max="1289" width="10.6328125" style="92" customWidth="1"/>
    <col min="1290" max="1290" width="0.7265625" style="92" customWidth="1"/>
    <col min="1291" max="1536" width="8.7265625" style="92"/>
    <col min="1537" max="1537" width="12.6328125" style="92" customWidth="1"/>
    <col min="1538" max="1540" width="10.6328125" style="92" customWidth="1"/>
    <col min="1541" max="1541" width="0.7265625" style="92" customWidth="1"/>
    <col min="1542" max="1542" width="12.6328125" style="92" customWidth="1"/>
    <col min="1543" max="1545" width="10.6328125" style="92" customWidth="1"/>
    <col min="1546" max="1546" width="0.7265625" style="92" customWidth="1"/>
    <col min="1547" max="1792" width="8.7265625" style="92"/>
    <col min="1793" max="1793" width="12.6328125" style="92" customWidth="1"/>
    <col min="1794" max="1796" width="10.6328125" style="92" customWidth="1"/>
    <col min="1797" max="1797" width="0.7265625" style="92" customWidth="1"/>
    <col min="1798" max="1798" width="12.6328125" style="92" customWidth="1"/>
    <col min="1799" max="1801" width="10.6328125" style="92" customWidth="1"/>
    <col min="1802" max="1802" width="0.7265625" style="92" customWidth="1"/>
    <col min="1803" max="2048" width="8.7265625" style="92"/>
    <col min="2049" max="2049" width="12.6328125" style="92" customWidth="1"/>
    <col min="2050" max="2052" width="10.6328125" style="92" customWidth="1"/>
    <col min="2053" max="2053" width="0.7265625" style="92" customWidth="1"/>
    <col min="2054" max="2054" width="12.6328125" style="92" customWidth="1"/>
    <col min="2055" max="2057" width="10.6328125" style="92" customWidth="1"/>
    <col min="2058" max="2058" width="0.7265625" style="92" customWidth="1"/>
    <col min="2059" max="2304" width="8.7265625" style="92"/>
    <col min="2305" max="2305" width="12.6328125" style="92" customWidth="1"/>
    <col min="2306" max="2308" width="10.6328125" style="92" customWidth="1"/>
    <col min="2309" max="2309" width="0.7265625" style="92" customWidth="1"/>
    <col min="2310" max="2310" width="12.6328125" style="92" customWidth="1"/>
    <col min="2311" max="2313" width="10.6328125" style="92" customWidth="1"/>
    <col min="2314" max="2314" width="0.7265625" style="92" customWidth="1"/>
    <col min="2315" max="2560" width="8.7265625" style="92"/>
    <col min="2561" max="2561" width="12.6328125" style="92" customWidth="1"/>
    <col min="2562" max="2564" width="10.6328125" style="92" customWidth="1"/>
    <col min="2565" max="2565" width="0.7265625" style="92" customWidth="1"/>
    <col min="2566" max="2566" width="12.6328125" style="92" customWidth="1"/>
    <col min="2567" max="2569" width="10.6328125" style="92" customWidth="1"/>
    <col min="2570" max="2570" width="0.7265625" style="92" customWidth="1"/>
    <col min="2571" max="2816" width="8.7265625" style="92"/>
    <col min="2817" max="2817" width="12.6328125" style="92" customWidth="1"/>
    <col min="2818" max="2820" width="10.6328125" style="92" customWidth="1"/>
    <col min="2821" max="2821" width="0.7265625" style="92" customWidth="1"/>
    <col min="2822" max="2822" width="12.6328125" style="92" customWidth="1"/>
    <col min="2823" max="2825" width="10.6328125" style="92" customWidth="1"/>
    <col min="2826" max="2826" width="0.7265625" style="92" customWidth="1"/>
    <col min="2827" max="3072" width="8.7265625" style="92"/>
    <col min="3073" max="3073" width="12.6328125" style="92" customWidth="1"/>
    <col min="3074" max="3076" width="10.6328125" style="92" customWidth="1"/>
    <col min="3077" max="3077" width="0.7265625" style="92" customWidth="1"/>
    <col min="3078" max="3078" width="12.6328125" style="92" customWidth="1"/>
    <col min="3079" max="3081" width="10.6328125" style="92" customWidth="1"/>
    <col min="3082" max="3082" width="0.7265625" style="92" customWidth="1"/>
    <col min="3083" max="3328" width="8.7265625" style="92"/>
    <col min="3329" max="3329" width="12.6328125" style="92" customWidth="1"/>
    <col min="3330" max="3332" width="10.6328125" style="92" customWidth="1"/>
    <col min="3333" max="3333" width="0.7265625" style="92" customWidth="1"/>
    <col min="3334" max="3334" width="12.6328125" style="92" customWidth="1"/>
    <col min="3335" max="3337" width="10.6328125" style="92" customWidth="1"/>
    <col min="3338" max="3338" width="0.7265625" style="92" customWidth="1"/>
    <col min="3339" max="3584" width="8.7265625" style="92"/>
    <col min="3585" max="3585" width="12.6328125" style="92" customWidth="1"/>
    <col min="3586" max="3588" width="10.6328125" style="92" customWidth="1"/>
    <col min="3589" max="3589" width="0.7265625" style="92" customWidth="1"/>
    <col min="3590" max="3590" width="12.6328125" style="92" customWidth="1"/>
    <col min="3591" max="3593" width="10.6328125" style="92" customWidth="1"/>
    <col min="3594" max="3594" width="0.7265625" style="92" customWidth="1"/>
    <col min="3595" max="3840" width="8.7265625" style="92"/>
    <col min="3841" max="3841" width="12.6328125" style="92" customWidth="1"/>
    <col min="3842" max="3844" width="10.6328125" style="92" customWidth="1"/>
    <col min="3845" max="3845" width="0.7265625" style="92" customWidth="1"/>
    <col min="3846" max="3846" width="12.6328125" style="92" customWidth="1"/>
    <col min="3847" max="3849" width="10.6328125" style="92" customWidth="1"/>
    <col min="3850" max="3850" width="0.7265625" style="92" customWidth="1"/>
    <col min="3851" max="4096" width="8.7265625" style="92"/>
    <col min="4097" max="4097" width="12.6328125" style="92" customWidth="1"/>
    <col min="4098" max="4100" width="10.6328125" style="92" customWidth="1"/>
    <col min="4101" max="4101" width="0.7265625" style="92" customWidth="1"/>
    <col min="4102" max="4102" width="12.6328125" style="92" customWidth="1"/>
    <col min="4103" max="4105" width="10.6328125" style="92" customWidth="1"/>
    <col min="4106" max="4106" width="0.7265625" style="92" customWidth="1"/>
    <col min="4107" max="4352" width="8.7265625" style="92"/>
    <col min="4353" max="4353" width="12.6328125" style="92" customWidth="1"/>
    <col min="4354" max="4356" width="10.6328125" style="92" customWidth="1"/>
    <col min="4357" max="4357" width="0.7265625" style="92" customWidth="1"/>
    <col min="4358" max="4358" width="12.6328125" style="92" customWidth="1"/>
    <col min="4359" max="4361" width="10.6328125" style="92" customWidth="1"/>
    <col min="4362" max="4362" width="0.7265625" style="92" customWidth="1"/>
    <col min="4363" max="4608" width="8.7265625" style="92"/>
    <col min="4609" max="4609" width="12.6328125" style="92" customWidth="1"/>
    <col min="4610" max="4612" width="10.6328125" style="92" customWidth="1"/>
    <col min="4613" max="4613" width="0.7265625" style="92" customWidth="1"/>
    <col min="4614" max="4614" width="12.6328125" style="92" customWidth="1"/>
    <col min="4615" max="4617" width="10.6328125" style="92" customWidth="1"/>
    <col min="4618" max="4618" width="0.7265625" style="92" customWidth="1"/>
    <col min="4619" max="4864" width="8.7265625" style="92"/>
    <col min="4865" max="4865" width="12.6328125" style="92" customWidth="1"/>
    <col min="4866" max="4868" width="10.6328125" style="92" customWidth="1"/>
    <col min="4869" max="4869" width="0.7265625" style="92" customWidth="1"/>
    <col min="4870" max="4870" width="12.6328125" style="92" customWidth="1"/>
    <col min="4871" max="4873" width="10.6328125" style="92" customWidth="1"/>
    <col min="4874" max="4874" width="0.7265625" style="92" customWidth="1"/>
    <col min="4875" max="5120" width="8.7265625" style="92"/>
    <col min="5121" max="5121" width="12.6328125" style="92" customWidth="1"/>
    <col min="5122" max="5124" width="10.6328125" style="92" customWidth="1"/>
    <col min="5125" max="5125" width="0.7265625" style="92" customWidth="1"/>
    <col min="5126" max="5126" width="12.6328125" style="92" customWidth="1"/>
    <col min="5127" max="5129" width="10.6328125" style="92" customWidth="1"/>
    <col min="5130" max="5130" width="0.7265625" style="92" customWidth="1"/>
    <col min="5131" max="5376" width="8.7265625" style="92"/>
    <col min="5377" max="5377" width="12.6328125" style="92" customWidth="1"/>
    <col min="5378" max="5380" width="10.6328125" style="92" customWidth="1"/>
    <col min="5381" max="5381" width="0.7265625" style="92" customWidth="1"/>
    <col min="5382" max="5382" width="12.6328125" style="92" customWidth="1"/>
    <col min="5383" max="5385" width="10.6328125" style="92" customWidth="1"/>
    <col min="5386" max="5386" width="0.7265625" style="92" customWidth="1"/>
    <col min="5387" max="5632" width="8.7265625" style="92"/>
    <col min="5633" max="5633" width="12.6328125" style="92" customWidth="1"/>
    <col min="5634" max="5636" width="10.6328125" style="92" customWidth="1"/>
    <col min="5637" max="5637" width="0.7265625" style="92" customWidth="1"/>
    <col min="5638" max="5638" width="12.6328125" style="92" customWidth="1"/>
    <col min="5639" max="5641" width="10.6328125" style="92" customWidth="1"/>
    <col min="5642" max="5642" width="0.7265625" style="92" customWidth="1"/>
    <col min="5643" max="5888" width="8.7265625" style="92"/>
    <col min="5889" max="5889" width="12.6328125" style="92" customWidth="1"/>
    <col min="5890" max="5892" width="10.6328125" style="92" customWidth="1"/>
    <col min="5893" max="5893" width="0.7265625" style="92" customWidth="1"/>
    <col min="5894" max="5894" width="12.6328125" style="92" customWidth="1"/>
    <col min="5895" max="5897" width="10.6328125" style="92" customWidth="1"/>
    <col min="5898" max="5898" width="0.7265625" style="92" customWidth="1"/>
    <col min="5899" max="6144" width="8.7265625" style="92"/>
    <col min="6145" max="6145" width="12.6328125" style="92" customWidth="1"/>
    <col min="6146" max="6148" width="10.6328125" style="92" customWidth="1"/>
    <col min="6149" max="6149" width="0.7265625" style="92" customWidth="1"/>
    <col min="6150" max="6150" width="12.6328125" style="92" customWidth="1"/>
    <col min="6151" max="6153" width="10.6328125" style="92" customWidth="1"/>
    <col min="6154" max="6154" width="0.7265625" style="92" customWidth="1"/>
    <col min="6155" max="6400" width="8.7265625" style="92"/>
    <col min="6401" max="6401" width="12.6328125" style="92" customWidth="1"/>
    <col min="6402" max="6404" width="10.6328125" style="92" customWidth="1"/>
    <col min="6405" max="6405" width="0.7265625" style="92" customWidth="1"/>
    <col min="6406" max="6406" width="12.6328125" style="92" customWidth="1"/>
    <col min="6407" max="6409" width="10.6328125" style="92" customWidth="1"/>
    <col min="6410" max="6410" width="0.7265625" style="92" customWidth="1"/>
    <col min="6411" max="6656" width="8.7265625" style="92"/>
    <col min="6657" max="6657" width="12.6328125" style="92" customWidth="1"/>
    <col min="6658" max="6660" width="10.6328125" style="92" customWidth="1"/>
    <col min="6661" max="6661" width="0.7265625" style="92" customWidth="1"/>
    <col min="6662" max="6662" width="12.6328125" style="92" customWidth="1"/>
    <col min="6663" max="6665" width="10.6328125" style="92" customWidth="1"/>
    <col min="6666" max="6666" width="0.7265625" style="92" customWidth="1"/>
    <col min="6667" max="6912" width="8.7265625" style="92"/>
    <col min="6913" max="6913" width="12.6328125" style="92" customWidth="1"/>
    <col min="6914" max="6916" width="10.6328125" style="92" customWidth="1"/>
    <col min="6917" max="6917" width="0.7265625" style="92" customWidth="1"/>
    <col min="6918" max="6918" width="12.6328125" style="92" customWidth="1"/>
    <col min="6919" max="6921" width="10.6328125" style="92" customWidth="1"/>
    <col min="6922" max="6922" width="0.7265625" style="92" customWidth="1"/>
    <col min="6923" max="7168" width="8.7265625" style="92"/>
    <col min="7169" max="7169" width="12.6328125" style="92" customWidth="1"/>
    <col min="7170" max="7172" width="10.6328125" style="92" customWidth="1"/>
    <col min="7173" max="7173" width="0.7265625" style="92" customWidth="1"/>
    <col min="7174" max="7174" width="12.6328125" style="92" customWidth="1"/>
    <col min="7175" max="7177" width="10.6328125" style="92" customWidth="1"/>
    <col min="7178" max="7178" width="0.7265625" style="92" customWidth="1"/>
    <col min="7179" max="7424" width="8.7265625" style="92"/>
    <col min="7425" max="7425" width="12.6328125" style="92" customWidth="1"/>
    <col min="7426" max="7428" width="10.6328125" style="92" customWidth="1"/>
    <col min="7429" max="7429" width="0.7265625" style="92" customWidth="1"/>
    <col min="7430" max="7430" width="12.6328125" style="92" customWidth="1"/>
    <col min="7431" max="7433" width="10.6328125" style="92" customWidth="1"/>
    <col min="7434" max="7434" width="0.7265625" style="92" customWidth="1"/>
    <col min="7435" max="7680" width="8.7265625" style="92"/>
    <col min="7681" max="7681" width="12.6328125" style="92" customWidth="1"/>
    <col min="7682" max="7684" width="10.6328125" style="92" customWidth="1"/>
    <col min="7685" max="7685" width="0.7265625" style="92" customWidth="1"/>
    <col min="7686" max="7686" width="12.6328125" style="92" customWidth="1"/>
    <col min="7687" max="7689" width="10.6328125" style="92" customWidth="1"/>
    <col min="7690" max="7690" width="0.7265625" style="92" customWidth="1"/>
    <col min="7691" max="7936" width="8.7265625" style="92"/>
    <col min="7937" max="7937" width="12.6328125" style="92" customWidth="1"/>
    <col min="7938" max="7940" width="10.6328125" style="92" customWidth="1"/>
    <col min="7941" max="7941" width="0.7265625" style="92" customWidth="1"/>
    <col min="7942" max="7942" width="12.6328125" style="92" customWidth="1"/>
    <col min="7943" max="7945" width="10.6328125" style="92" customWidth="1"/>
    <col min="7946" max="7946" width="0.7265625" style="92" customWidth="1"/>
    <col min="7947" max="8192" width="8.7265625" style="92"/>
    <col min="8193" max="8193" width="12.6328125" style="92" customWidth="1"/>
    <col min="8194" max="8196" width="10.6328125" style="92" customWidth="1"/>
    <col min="8197" max="8197" width="0.7265625" style="92" customWidth="1"/>
    <col min="8198" max="8198" width="12.6328125" style="92" customWidth="1"/>
    <col min="8199" max="8201" width="10.6328125" style="92" customWidth="1"/>
    <col min="8202" max="8202" width="0.7265625" style="92" customWidth="1"/>
    <col min="8203" max="8448" width="8.7265625" style="92"/>
    <col min="8449" max="8449" width="12.6328125" style="92" customWidth="1"/>
    <col min="8450" max="8452" width="10.6328125" style="92" customWidth="1"/>
    <col min="8453" max="8453" width="0.7265625" style="92" customWidth="1"/>
    <col min="8454" max="8454" width="12.6328125" style="92" customWidth="1"/>
    <col min="8455" max="8457" width="10.6328125" style="92" customWidth="1"/>
    <col min="8458" max="8458" width="0.7265625" style="92" customWidth="1"/>
    <col min="8459" max="8704" width="8.7265625" style="92"/>
    <col min="8705" max="8705" width="12.6328125" style="92" customWidth="1"/>
    <col min="8706" max="8708" width="10.6328125" style="92" customWidth="1"/>
    <col min="8709" max="8709" width="0.7265625" style="92" customWidth="1"/>
    <col min="8710" max="8710" width="12.6328125" style="92" customWidth="1"/>
    <col min="8711" max="8713" width="10.6328125" style="92" customWidth="1"/>
    <col min="8714" max="8714" width="0.7265625" style="92" customWidth="1"/>
    <col min="8715" max="8960" width="8.7265625" style="92"/>
    <col min="8961" max="8961" width="12.6328125" style="92" customWidth="1"/>
    <col min="8962" max="8964" width="10.6328125" style="92" customWidth="1"/>
    <col min="8965" max="8965" width="0.7265625" style="92" customWidth="1"/>
    <col min="8966" max="8966" width="12.6328125" style="92" customWidth="1"/>
    <col min="8967" max="8969" width="10.6328125" style="92" customWidth="1"/>
    <col min="8970" max="8970" width="0.7265625" style="92" customWidth="1"/>
    <col min="8971" max="9216" width="8.7265625" style="92"/>
    <col min="9217" max="9217" width="12.6328125" style="92" customWidth="1"/>
    <col min="9218" max="9220" width="10.6328125" style="92" customWidth="1"/>
    <col min="9221" max="9221" width="0.7265625" style="92" customWidth="1"/>
    <col min="9222" max="9222" width="12.6328125" style="92" customWidth="1"/>
    <col min="9223" max="9225" width="10.6328125" style="92" customWidth="1"/>
    <col min="9226" max="9226" width="0.7265625" style="92" customWidth="1"/>
    <col min="9227" max="9472" width="8.7265625" style="92"/>
    <col min="9473" max="9473" width="12.6328125" style="92" customWidth="1"/>
    <col min="9474" max="9476" width="10.6328125" style="92" customWidth="1"/>
    <col min="9477" max="9477" width="0.7265625" style="92" customWidth="1"/>
    <col min="9478" max="9478" width="12.6328125" style="92" customWidth="1"/>
    <col min="9479" max="9481" width="10.6328125" style="92" customWidth="1"/>
    <col min="9482" max="9482" width="0.7265625" style="92" customWidth="1"/>
    <col min="9483" max="9728" width="8.7265625" style="92"/>
    <col min="9729" max="9729" width="12.6328125" style="92" customWidth="1"/>
    <col min="9730" max="9732" width="10.6328125" style="92" customWidth="1"/>
    <col min="9733" max="9733" width="0.7265625" style="92" customWidth="1"/>
    <col min="9734" max="9734" width="12.6328125" style="92" customWidth="1"/>
    <col min="9735" max="9737" width="10.6328125" style="92" customWidth="1"/>
    <col min="9738" max="9738" width="0.7265625" style="92" customWidth="1"/>
    <col min="9739" max="9984" width="8.7265625" style="92"/>
    <col min="9985" max="9985" width="12.6328125" style="92" customWidth="1"/>
    <col min="9986" max="9988" width="10.6328125" style="92" customWidth="1"/>
    <col min="9989" max="9989" width="0.7265625" style="92" customWidth="1"/>
    <col min="9990" max="9990" width="12.6328125" style="92" customWidth="1"/>
    <col min="9991" max="9993" width="10.6328125" style="92" customWidth="1"/>
    <col min="9994" max="9994" width="0.7265625" style="92" customWidth="1"/>
    <col min="9995" max="10240" width="8.7265625" style="92"/>
    <col min="10241" max="10241" width="12.6328125" style="92" customWidth="1"/>
    <col min="10242" max="10244" width="10.6328125" style="92" customWidth="1"/>
    <col min="10245" max="10245" width="0.7265625" style="92" customWidth="1"/>
    <col min="10246" max="10246" width="12.6328125" style="92" customWidth="1"/>
    <col min="10247" max="10249" width="10.6328125" style="92" customWidth="1"/>
    <col min="10250" max="10250" width="0.7265625" style="92" customWidth="1"/>
    <col min="10251" max="10496" width="8.7265625" style="92"/>
    <col min="10497" max="10497" width="12.6328125" style="92" customWidth="1"/>
    <col min="10498" max="10500" width="10.6328125" style="92" customWidth="1"/>
    <col min="10501" max="10501" width="0.7265625" style="92" customWidth="1"/>
    <col min="10502" max="10502" width="12.6328125" style="92" customWidth="1"/>
    <col min="10503" max="10505" width="10.6328125" style="92" customWidth="1"/>
    <col min="10506" max="10506" width="0.7265625" style="92" customWidth="1"/>
    <col min="10507" max="10752" width="8.7265625" style="92"/>
    <col min="10753" max="10753" width="12.6328125" style="92" customWidth="1"/>
    <col min="10754" max="10756" width="10.6328125" style="92" customWidth="1"/>
    <col min="10757" max="10757" width="0.7265625" style="92" customWidth="1"/>
    <col min="10758" max="10758" width="12.6328125" style="92" customWidth="1"/>
    <col min="10759" max="10761" width="10.6328125" style="92" customWidth="1"/>
    <col min="10762" max="10762" width="0.7265625" style="92" customWidth="1"/>
    <col min="10763" max="11008" width="8.7265625" style="92"/>
    <col min="11009" max="11009" width="12.6328125" style="92" customWidth="1"/>
    <col min="11010" max="11012" width="10.6328125" style="92" customWidth="1"/>
    <col min="11013" max="11013" width="0.7265625" style="92" customWidth="1"/>
    <col min="11014" max="11014" width="12.6328125" style="92" customWidth="1"/>
    <col min="11015" max="11017" width="10.6328125" style="92" customWidth="1"/>
    <col min="11018" max="11018" width="0.7265625" style="92" customWidth="1"/>
    <col min="11019" max="11264" width="8.7265625" style="92"/>
    <col min="11265" max="11265" width="12.6328125" style="92" customWidth="1"/>
    <col min="11266" max="11268" width="10.6328125" style="92" customWidth="1"/>
    <col min="11269" max="11269" width="0.7265625" style="92" customWidth="1"/>
    <col min="11270" max="11270" width="12.6328125" style="92" customWidth="1"/>
    <col min="11271" max="11273" width="10.6328125" style="92" customWidth="1"/>
    <col min="11274" max="11274" width="0.7265625" style="92" customWidth="1"/>
    <col min="11275" max="11520" width="8.7265625" style="92"/>
    <col min="11521" max="11521" width="12.6328125" style="92" customWidth="1"/>
    <col min="11522" max="11524" width="10.6328125" style="92" customWidth="1"/>
    <col min="11525" max="11525" width="0.7265625" style="92" customWidth="1"/>
    <col min="11526" max="11526" width="12.6328125" style="92" customWidth="1"/>
    <col min="11527" max="11529" width="10.6328125" style="92" customWidth="1"/>
    <col min="11530" max="11530" width="0.7265625" style="92" customWidth="1"/>
    <col min="11531" max="11776" width="8.7265625" style="92"/>
    <col min="11777" max="11777" width="12.6328125" style="92" customWidth="1"/>
    <col min="11778" max="11780" width="10.6328125" style="92" customWidth="1"/>
    <col min="11781" max="11781" width="0.7265625" style="92" customWidth="1"/>
    <col min="11782" max="11782" width="12.6328125" style="92" customWidth="1"/>
    <col min="11783" max="11785" width="10.6328125" style="92" customWidth="1"/>
    <col min="11786" max="11786" width="0.7265625" style="92" customWidth="1"/>
    <col min="11787" max="12032" width="8.7265625" style="92"/>
    <col min="12033" max="12033" width="12.6328125" style="92" customWidth="1"/>
    <col min="12034" max="12036" width="10.6328125" style="92" customWidth="1"/>
    <col min="12037" max="12037" width="0.7265625" style="92" customWidth="1"/>
    <col min="12038" max="12038" width="12.6328125" style="92" customWidth="1"/>
    <col min="12039" max="12041" width="10.6328125" style="92" customWidth="1"/>
    <col min="12042" max="12042" width="0.7265625" style="92" customWidth="1"/>
    <col min="12043" max="12288" width="8.7265625" style="92"/>
    <col min="12289" max="12289" width="12.6328125" style="92" customWidth="1"/>
    <col min="12290" max="12292" width="10.6328125" style="92" customWidth="1"/>
    <col min="12293" max="12293" width="0.7265625" style="92" customWidth="1"/>
    <col min="12294" max="12294" width="12.6328125" style="92" customWidth="1"/>
    <col min="12295" max="12297" width="10.6328125" style="92" customWidth="1"/>
    <col min="12298" max="12298" width="0.7265625" style="92" customWidth="1"/>
    <col min="12299" max="12544" width="8.7265625" style="92"/>
    <col min="12545" max="12545" width="12.6328125" style="92" customWidth="1"/>
    <col min="12546" max="12548" width="10.6328125" style="92" customWidth="1"/>
    <col min="12549" max="12549" width="0.7265625" style="92" customWidth="1"/>
    <col min="12550" max="12550" width="12.6328125" style="92" customWidth="1"/>
    <col min="12551" max="12553" width="10.6328125" style="92" customWidth="1"/>
    <col min="12554" max="12554" width="0.7265625" style="92" customWidth="1"/>
    <col min="12555" max="12800" width="8.7265625" style="92"/>
    <col min="12801" max="12801" width="12.6328125" style="92" customWidth="1"/>
    <col min="12802" max="12804" width="10.6328125" style="92" customWidth="1"/>
    <col min="12805" max="12805" width="0.7265625" style="92" customWidth="1"/>
    <col min="12806" max="12806" width="12.6328125" style="92" customWidth="1"/>
    <col min="12807" max="12809" width="10.6328125" style="92" customWidth="1"/>
    <col min="12810" max="12810" width="0.7265625" style="92" customWidth="1"/>
    <col min="12811" max="13056" width="8.7265625" style="92"/>
    <col min="13057" max="13057" width="12.6328125" style="92" customWidth="1"/>
    <col min="13058" max="13060" width="10.6328125" style="92" customWidth="1"/>
    <col min="13061" max="13061" width="0.7265625" style="92" customWidth="1"/>
    <col min="13062" max="13062" width="12.6328125" style="92" customWidth="1"/>
    <col min="13063" max="13065" width="10.6328125" style="92" customWidth="1"/>
    <col min="13066" max="13066" width="0.7265625" style="92" customWidth="1"/>
    <col min="13067" max="13312" width="8.7265625" style="92"/>
    <col min="13313" max="13313" width="12.6328125" style="92" customWidth="1"/>
    <col min="13314" max="13316" width="10.6328125" style="92" customWidth="1"/>
    <col min="13317" max="13317" width="0.7265625" style="92" customWidth="1"/>
    <col min="13318" max="13318" width="12.6328125" style="92" customWidth="1"/>
    <col min="13319" max="13321" width="10.6328125" style="92" customWidth="1"/>
    <col min="13322" max="13322" width="0.7265625" style="92" customWidth="1"/>
    <col min="13323" max="13568" width="8.7265625" style="92"/>
    <col min="13569" max="13569" width="12.6328125" style="92" customWidth="1"/>
    <col min="13570" max="13572" width="10.6328125" style="92" customWidth="1"/>
    <col min="13573" max="13573" width="0.7265625" style="92" customWidth="1"/>
    <col min="13574" max="13574" width="12.6328125" style="92" customWidth="1"/>
    <col min="13575" max="13577" width="10.6328125" style="92" customWidth="1"/>
    <col min="13578" max="13578" width="0.7265625" style="92" customWidth="1"/>
    <col min="13579" max="13824" width="8.7265625" style="92"/>
    <col min="13825" max="13825" width="12.6328125" style="92" customWidth="1"/>
    <col min="13826" max="13828" width="10.6328125" style="92" customWidth="1"/>
    <col min="13829" max="13829" width="0.7265625" style="92" customWidth="1"/>
    <col min="13830" max="13830" width="12.6328125" style="92" customWidth="1"/>
    <col min="13831" max="13833" width="10.6328125" style="92" customWidth="1"/>
    <col min="13834" max="13834" width="0.7265625" style="92" customWidth="1"/>
    <col min="13835" max="14080" width="8.7265625" style="92"/>
    <col min="14081" max="14081" width="12.6328125" style="92" customWidth="1"/>
    <col min="14082" max="14084" width="10.6328125" style="92" customWidth="1"/>
    <col min="14085" max="14085" width="0.7265625" style="92" customWidth="1"/>
    <col min="14086" max="14086" width="12.6328125" style="92" customWidth="1"/>
    <col min="14087" max="14089" width="10.6328125" style="92" customWidth="1"/>
    <col min="14090" max="14090" width="0.7265625" style="92" customWidth="1"/>
    <col min="14091" max="14336" width="8.7265625" style="92"/>
    <col min="14337" max="14337" width="12.6328125" style="92" customWidth="1"/>
    <col min="14338" max="14340" width="10.6328125" style="92" customWidth="1"/>
    <col min="14341" max="14341" width="0.7265625" style="92" customWidth="1"/>
    <col min="14342" max="14342" width="12.6328125" style="92" customWidth="1"/>
    <col min="14343" max="14345" width="10.6328125" style="92" customWidth="1"/>
    <col min="14346" max="14346" width="0.7265625" style="92" customWidth="1"/>
    <col min="14347" max="14592" width="8.7265625" style="92"/>
    <col min="14593" max="14593" width="12.6328125" style="92" customWidth="1"/>
    <col min="14594" max="14596" width="10.6328125" style="92" customWidth="1"/>
    <col min="14597" max="14597" width="0.7265625" style="92" customWidth="1"/>
    <col min="14598" max="14598" width="12.6328125" style="92" customWidth="1"/>
    <col min="14599" max="14601" width="10.6328125" style="92" customWidth="1"/>
    <col min="14602" max="14602" width="0.7265625" style="92" customWidth="1"/>
    <col min="14603" max="14848" width="8.7265625" style="92"/>
    <col min="14849" max="14849" width="12.6328125" style="92" customWidth="1"/>
    <col min="14850" max="14852" width="10.6328125" style="92" customWidth="1"/>
    <col min="14853" max="14853" width="0.7265625" style="92" customWidth="1"/>
    <col min="14854" max="14854" width="12.6328125" style="92" customWidth="1"/>
    <col min="14855" max="14857" width="10.6328125" style="92" customWidth="1"/>
    <col min="14858" max="14858" width="0.7265625" style="92" customWidth="1"/>
    <col min="14859" max="15104" width="8.7265625" style="92"/>
    <col min="15105" max="15105" width="12.6328125" style="92" customWidth="1"/>
    <col min="15106" max="15108" width="10.6328125" style="92" customWidth="1"/>
    <col min="15109" max="15109" width="0.7265625" style="92" customWidth="1"/>
    <col min="15110" max="15110" width="12.6328125" style="92" customWidth="1"/>
    <col min="15111" max="15113" width="10.6328125" style="92" customWidth="1"/>
    <col min="15114" max="15114" width="0.7265625" style="92" customWidth="1"/>
    <col min="15115" max="15360" width="8.7265625" style="92"/>
    <col min="15361" max="15361" width="12.6328125" style="92" customWidth="1"/>
    <col min="15362" max="15364" width="10.6328125" style="92" customWidth="1"/>
    <col min="15365" max="15365" width="0.7265625" style="92" customWidth="1"/>
    <col min="15366" max="15366" width="12.6328125" style="92" customWidth="1"/>
    <col min="15367" max="15369" width="10.6328125" style="92" customWidth="1"/>
    <col min="15370" max="15370" width="0.7265625" style="92" customWidth="1"/>
    <col min="15371" max="15616" width="8.7265625" style="92"/>
    <col min="15617" max="15617" width="12.6328125" style="92" customWidth="1"/>
    <col min="15618" max="15620" width="10.6328125" style="92" customWidth="1"/>
    <col min="15621" max="15621" width="0.7265625" style="92" customWidth="1"/>
    <col min="15622" max="15622" width="12.6328125" style="92" customWidth="1"/>
    <col min="15623" max="15625" width="10.6328125" style="92" customWidth="1"/>
    <col min="15626" max="15626" width="0.7265625" style="92" customWidth="1"/>
    <col min="15627" max="15872" width="8.7265625" style="92"/>
    <col min="15873" max="15873" width="12.6328125" style="92" customWidth="1"/>
    <col min="15874" max="15876" width="10.6328125" style="92" customWidth="1"/>
    <col min="15877" max="15877" width="0.7265625" style="92" customWidth="1"/>
    <col min="15878" max="15878" width="12.6328125" style="92" customWidth="1"/>
    <col min="15879" max="15881" width="10.6328125" style="92" customWidth="1"/>
    <col min="15882" max="15882" width="0.7265625" style="92" customWidth="1"/>
    <col min="15883" max="16128" width="8.7265625" style="92"/>
    <col min="16129" max="16129" width="12.6328125" style="92" customWidth="1"/>
    <col min="16130" max="16132" width="10.6328125" style="92" customWidth="1"/>
    <col min="16133" max="16133" width="0.7265625" style="92" customWidth="1"/>
    <col min="16134" max="16134" width="12.6328125" style="92" customWidth="1"/>
    <col min="16135" max="16137" width="10.6328125" style="92" customWidth="1"/>
    <col min="16138" max="16138" width="0.7265625" style="92" customWidth="1"/>
    <col min="16139" max="16384" width="8.7265625" style="92"/>
  </cols>
  <sheetData>
    <row r="1" spans="1:10" ht="16.5" x14ac:dyDescent="0.25">
      <c r="A1" s="91" t="s">
        <v>51</v>
      </c>
      <c r="B1" s="91"/>
      <c r="C1" s="91"/>
      <c r="D1" s="91"/>
      <c r="E1" s="91"/>
      <c r="F1" s="91"/>
      <c r="G1" s="91"/>
      <c r="H1" s="91"/>
      <c r="I1" s="91"/>
    </row>
    <row r="2" spans="1:10" s="94" customFormat="1" x14ac:dyDescent="0.2">
      <c r="A2" s="92" t="s">
        <v>81</v>
      </c>
      <c r="B2" s="92"/>
      <c r="C2" s="92"/>
      <c r="D2" s="93"/>
      <c r="E2" s="93"/>
      <c r="F2" s="92"/>
      <c r="G2" s="92"/>
      <c r="H2" s="92"/>
      <c r="I2" s="93"/>
      <c r="J2" s="92"/>
    </row>
    <row r="3" spans="1:10" s="94" customFormat="1" ht="2.25" customHeight="1" thickBot="1" x14ac:dyDescent="0.25">
      <c r="D3" s="95"/>
      <c r="E3" s="95"/>
      <c r="I3" s="95"/>
    </row>
    <row r="4" spans="1:10" s="94" customFormat="1" ht="18.75" customHeight="1" thickTop="1" x14ac:dyDescent="0.2">
      <c r="A4" s="96" t="s">
        <v>27</v>
      </c>
      <c r="B4" s="97" t="s">
        <v>1</v>
      </c>
      <c r="C4" s="97" t="s">
        <v>2</v>
      </c>
      <c r="D4" s="98" t="s">
        <v>3</v>
      </c>
      <c r="E4" s="99"/>
      <c r="F4" s="96" t="s">
        <v>27</v>
      </c>
      <c r="G4" s="97" t="s">
        <v>1</v>
      </c>
      <c r="H4" s="97" t="s">
        <v>2</v>
      </c>
      <c r="I4" s="98" t="s">
        <v>3</v>
      </c>
      <c r="J4" s="100"/>
    </row>
    <row r="5" spans="1:10" ht="4.5" customHeight="1" x14ac:dyDescent="0.2">
      <c r="A5" s="101"/>
      <c r="B5" s="102"/>
      <c r="C5" s="102"/>
      <c r="D5" s="102"/>
      <c r="E5" s="102"/>
      <c r="F5" s="101"/>
      <c r="G5" s="102"/>
      <c r="H5" s="102"/>
      <c r="I5" s="102"/>
      <c r="J5" s="103"/>
    </row>
    <row r="6" spans="1:10" s="107" customFormat="1" ht="11.25" customHeight="1" x14ac:dyDescent="0.2">
      <c r="A6" s="104" t="s">
        <v>4</v>
      </c>
      <c r="B6" s="105">
        <f>SUMIF(A8:A78,"=*歳*",B8:B78)+SUMIF(F8:F78,"=*歳*",G8:G78)</f>
        <v>541685</v>
      </c>
      <c r="C6" s="105">
        <f>SUMIF(A8:A78,"=*歳*",C8:C78)+SUMIF(F8:F78,"=*歳*",H8:H78)</f>
        <v>265630</v>
      </c>
      <c r="D6" s="105">
        <f>SUMIF(A8:A78,"=*歳*",D8:D78)+SUMIF(F8:F78,"=*歳*",I8:I78)</f>
        <v>276055</v>
      </c>
      <c r="E6" s="105"/>
      <c r="F6" s="104"/>
      <c r="G6" s="105"/>
      <c r="H6" s="105"/>
      <c r="I6" s="105"/>
      <c r="J6" s="106"/>
    </row>
    <row r="7" spans="1:10" ht="8.25" customHeight="1" x14ac:dyDescent="0.2">
      <c r="A7" s="101"/>
      <c r="E7" s="108"/>
      <c r="F7" s="101"/>
      <c r="G7" s="108"/>
      <c r="H7" s="108"/>
      <c r="I7" s="108"/>
      <c r="J7" s="103"/>
    </row>
    <row r="8" spans="1:10" s="107" customFormat="1" ht="11.25" customHeight="1" x14ac:dyDescent="0.2">
      <c r="A8" s="104" t="s">
        <v>5</v>
      </c>
      <c r="B8" s="105">
        <f>SUM(B9:B13)</f>
        <v>19902</v>
      </c>
      <c r="C8" s="105">
        <v>10216</v>
      </c>
      <c r="D8" s="105">
        <v>9686</v>
      </c>
      <c r="E8" s="105"/>
      <c r="F8" s="104" t="s">
        <v>15</v>
      </c>
      <c r="G8" s="105">
        <f>SUM(G9:G13)</f>
        <v>47617</v>
      </c>
      <c r="H8" s="105">
        <v>23885</v>
      </c>
      <c r="I8" s="105">
        <v>23732</v>
      </c>
      <c r="J8" s="106"/>
    </row>
    <row r="9" spans="1:10" s="94" customFormat="1" ht="11.25" customHeight="1" x14ac:dyDescent="0.2">
      <c r="A9" s="104">
        <v>0</v>
      </c>
      <c r="B9" s="105">
        <f>SUM(C9:D9)</f>
        <v>3666</v>
      </c>
      <c r="C9" s="105">
        <v>1936</v>
      </c>
      <c r="D9" s="105">
        <v>1730</v>
      </c>
      <c r="E9" s="105"/>
      <c r="F9" s="104">
        <v>50</v>
      </c>
      <c r="G9" s="105">
        <f>SUM(H9:I9)</f>
        <v>9552</v>
      </c>
      <c r="H9" s="105">
        <v>4743</v>
      </c>
      <c r="I9" s="105">
        <v>4809</v>
      </c>
      <c r="J9" s="109"/>
    </row>
    <row r="10" spans="1:10" s="94" customFormat="1" ht="11.25" customHeight="1" x14ac:dyDescent="0.2">
      <c r="A10" s="104">
        <v>1</v>
      </c>
      <c r="B10" s="105">
        <f>SUM(C10:D10)</f>
        <v>3882</v>
      </c>
      <c r="C10" s="105">
        <v>1955</v>
      </c>
      <c r="D10" s="105">
        <v>1927</v>
      </c>
      <c r="E10" s="105"/>
      <c r="F10" s="104">
        <v>51</v>
      </c>
      <c r="G10" s="105">
        <f>SUM(H10:I10)</f>
        <v>9856</v>
      </c>
      <c r="H10" s="105">
        <v>4940</v>
      </c>
      <c r="I10" s="105">
        <v>4916</v>
      </c>
      <c r="J10" s="109"/>
    </row>
    <row r="11" spans="1:10" s="94" customFormat="1" ht="11.25" customHeight="1" x14ac:dyDescent="0.2">
      <c r="A11" s="104">
        <v>2</v>
      </c>
      <c r="B11" s="105">
        <f>SUM(C11:D11)</f>
        <v>3975</v>
      </c>
      <c r="C11" s="105">
        <v>2045</v>
      </c>
      <c r="D11" s="105">
        <v>1930</v>
      </c>
      <c r="E11" s="105"/>
      <c r="F11" s="104">
        <v>52</v>
      </c>
      <c r="G11" s="105">
        <f>SUM(H11:I11)</f>
        <v>9733</v>
      </c>
      <c r="H11" s="105">
        <v>4881</v>
      </c>
      <c r="I11" s="105">
        <v>4852</v>
      </c>
      <c r="J11" s="109"/>
    </row>
    <row r="12" spans="1:10" s="94" customFormat="1" ht="11.25" customHeight="1" x14ac:dyDescent="0.2">
      <c r="A12" s="104">
        <v>3</v>
      </c>
      <c r="B12" s="105">
        <f>SUM(C12:D12)</f>
        <v>4182</v>
      </c>
      <c r="C12" s="105">
        <v>2113</v>
      </c>
      <c r="D12" s="105">
        <v>2069</v>
      </c>
      <c r="E12" s="105"/>
      <c r="F12" s="104">
        <v>53</v>
      </c>
      <c r="G12" s="105">
        <f>SUM(H12:I12)</f>
        <v>9330</v>
      </c>
      <c r="H12" s="105">
        <v>4710</v>
      </c>
      <c r="I12" s="105">
        <v>4620</v>
      </c>
      <c r="J12" s="109"/>
    </row>
    <row r="13" spans="1:10" s="94" customFormat="1" ht="11.25" customHeight="1" x14ac:dyDescent="0.2">
      <c r="A13" s="104">
        <v>4</v>
      </c>
      <c r="B13" s="105">
        <f>SUM(C13:D13)</f>
        <v>4197</v>
      </c>
      <c r="C13" s="105">
        <v>2167</v>
      </c>
      <c r="D13" s="105">
        <v>2030</v>
      </c>
      <c r="E13" s="105"/>
      <c r="F13" s="104">
        <v>54</v>
      </c>
      <c r="G13" s="105">
        <f>SUM(H13:I13)</f>
        <v>9146</v>
      </c>
      <c r="H13" s="105">
        <v>4611</v>
      </c>
      <c r="I13" s="105">
        <v>4535</v>
      </c>
      <c r="J13" s="109"/>
    </row>
    <row r="14" spans="1:10" s="94" customFormat="1" ht="8.25" customHeight="1" x14ac:dyDescent="0.2">
      <c r="A14" s="104"/>
      <c r="B14" s="105"/>
      <c r="C14" s="105"/>
      <c r="D14" s="105"/>
      <c r="E14" s="105"/>
      <c r="F14" s="104"/>
      <c r="G14" s="105"/>
      <c r="H14" s="105"/>
      <c r="I14" s="105"/>
      <c r="J14" s="109"/>
    </row>
    <row r="15" spans="1:10" s="107" customFormat="1" ht="11.25" customHeight="1" x14ac:dyDescent="0.2">
      <c r="A15" s="104" t="s">
        <v>6</v>
      </c>
      <c r="B15" s="105">
        <f>SUM(B16:B20)</f>
        <v>22402</v>
      </c>
      <c r="C15" s="105">
        <v>11404</v>
      </c>
      <c r="D15" s="105">
        <v>10998</v>
      </c>
      <c r="E15" s="105"/>
      <c r="F15" s="104" t="s">
        <v>16</v>
      </c>
      <c r="G15" s="105">
        <f>SUM(G16:G20)</f>
        <v>38618</v>
      </c>
      <c r="H15" s="105">
        <v>20009</v>
      </c>
      <c r="I15" s="105">
        <v>18609</v>
      </c>
      <c r="J15" s="106"/>
    </row>
    <row r="16" spans="1:10" s="94" customFormat="1" ht="11.25" customHeight="1" x14ac:dyDescent="0.2">
      <c r="A16" s="104">
        <v>5</v>
      </c>
      <c r="B16" s="105">
        <f>SUM(C16:D16)</f>
        <v>4300</v>
      </c>
      <c r="C16" s="105">
        <v>2134</v>
      </c>
      <c r="D16" s="105">
        <v>2166</v>
      </c>
      <c r="E16" s="105"/>
      <c r="F16" s="104">
        <v>55</v>
      </c>
      <c r="G16" s="105">
        <f>SUM(H16:I16)</f>
        <v>8583</v>
      </c>
      <c r="H16" s="105">
        <v>4383</v>
      </c>
      <c r="I16" s="105">
        <v>4200</v>
      </c>
      <c r="J16" s="109"/>
    </row>
    <row r="17" spans="1:10" s="94" customFormat="1" ht="11.25" customHeight="1" x14ac:dyDescent="0.2">
      <c r="A17" s="104">
        <v>6</v>
      </c>
      <c r="B17" s="105">
        <f>SUM(C17:D17)</f>
        <v>4459</v>
      </c>
      <c r="C17" s="105">
        <v>2258</v>
      </c>
      <c r="D17" s="105">
        <v>2201</v>
      </c>
      <c r="E17" s="105"/>
      <c r="F17" s="104">
        <v>56</v>
      </c>
      <c r="G17" s="105">
        <f>SUM(H17:I17)</f>
        <v>8551</v>
      </c>
      <c r="H17" s="105">
        <v>4394</v>
      </c>
      <c r="I17" s="105">
        <v>4157</v>
      </c>
      <c r="J17" s="109"/>
    </row>
    <row r="18" spans="1:10" s="94" customFormat="1" ht="11.25" customHeight="1" x14ac:dyDescent="0.2">
      <c r="A18" s="104">
        <v>7</v>
      </c>
      <c r="B18" s="105">
        <f>SUM(C18:D18)</f>
        <v>4521</v>
      </c>
      <c r="C18" s="105">
        <v>2293</v>
      </c>
      <c r="D18" s="105">
        <v>2228</v>
      </c>
      <c r="E18" s="105"/>
      <c r="F18" s="104">
        <v>57</v>
      </c>
      <c r="G18" s="105">
        <f>SUM(H18:I18)</f>
        <v>8158</v>
      </c>
      <c r="H18" s="105">
        <v>4266</v>
      </c>
      <c r="I18" s="105">
        <v>3892</v>
      </c>
      <c r="J18" s="109"/>
    </row>
    <row r="19" spans="1:10" s="94" customFormat="1" ht="11.25" customHeight="1" x14ac:dyDescent="0.2">
      <c r="A19" s="104">
        <v>8</v>
      </c>
      <c r="B19" s="105">
        <f>SUM(C19:D19)</f>
        <v>4593</v>
      </c>
      <c r="C19" s="105">
        <v>2382</v>
      </c>
      <c r="D19" s="105">
        <v>2211</v>
      </c>
      <c r="E19" s="105"/>
      <c r="F19" s="104">
        <v>58</v>
      </c>
      <c r="G19" s="105">
        <f>SUM(H19:I19)</f>
        <v>5998</v>
      </c>
      <c r="H19" s="105">
        <v>3132</v>
      </c>
      <c r="I19" s="105">
        <v>2866</v>
      </c>
      <c r="J19" s="109"/>
    </row>
    <row r="20" spans="1:10" s="94" customFormat="1" ht="11.25" customHeight="1" x14ac:dyDescent="0.2">
      <c r="A20" s="104">
        <v>9</v>
      </c>
      <c r="B20" s="105">
        <f>SUM(C20:D20)</f>
        <v>4529</v>
      </c>
      <c r="C20" s="105">
        <v>2337</v>
      </c>
      <c r="D20" s="105">
        <v>2192</v>
      </c>
      <c r="E20" s="105"/>
      <c r="F20" s="104">
        <v>59</v>
      </c>
      <c r="G20" s="105">
        <f>SUM(H20:I20)</f>
        <v>7328</v>
      </c>
      <c r="H20" s="105">
        <v>3834</v>
      </c>
      <c r="I20" s="105">
        <v>3494</v>
      </c>
      <c r="J20" s="109"/>
    </row>
    <row r="21" spans="1:10" s="94" customFormat="1" ht="8.25" customHeight="1" x14ac:dyDescent="0.2">
      <c r="A21" s="104"/>
      <c r="B21" s="105"/>
      <c r="C21" s="105"/>
      <c r="D21" s="105"/>
      <c r="E21" s="105"/>
      <c r="F21" s="104"/>
      <c r="G21" s="105"/>
      <c r="H21" s="105"/>
      <c r="I21" s="105"/>
      <c r="J21" s="109"/>
    </row>
    <row r="22" spans="1:10" s="107" customFormat="1" ht="11.25" customHeight="1" x14ac:dyDescent="0.2">
      <c r="A22" s="104" t="s">
        <v>7</v>
      </c>
      <c r="B22" s="105">
        <f>SUM(B23:B27)</f>
        <v>22312</v>
      </c>
      <c r="C22" s="105">
        <v>11442</v>
      </c>
      <c r="D22" s="105">
        <v>10870</v>
      </c>
      <c r="E22" s="105"/>
      <c r="F22" s="104" t="s">
        <v>17</v>
      </c>
      <c r="G22" s="105">
        <f>SUM(G23:G27)</f>
        <v>28215</v>
      </c>
      <c r="H22" s="105">
        <v>14344</v>
      </c>
      <c r="I22" s="105">
        <v>13871</v>
      </c>
      <c r="J22" s="106"/>
    </row>
    <row r="23" spans="1:10" s="94" customFormat="1" ht="11.25" customHeight="1" x14ac:dyDescent="0.2">
      <c r="A23" s="104">
        <v>10</v>
      </c>
      <c r="B23" s="105">
        <f>SUM(C23:D23)</f>
        <v>4534</v>
      </c>
      <c r="C23" s="105">
        <v>2266</v>
      </c>
      <c r="D23" s="105">
        <v>2268</v>
      </c>
      <c r="E23" s="105"/>
      <c r="F23" s="104">
        <v>60</v>
      </c>
      <c r="G23" s="105">
        <f>SUM(H23:I23)</f>
        <v>6556</v>
      </c>
      <c r="H23" s="105">
        <v>3354</v>
      </c>
      <c r="I23" s="105">
        <v>3202</v>
      </c>
      <c r="J23" s="109"/>
    </row>
    <row r="24" spans="1:10" s="94" customFormat="1" ht="11.25" customHeight="1" x14ac:dyDescent="0.2">
      <c r="A24" s="104">
        <v>11</v>
      </c>
      <c r="B24" s="105">
        <f>SUM(C24:D24)</f>
        <v>4644</v>
      </c>
      <c r="C24" s="105">
        <v>2402</v>
      </c>
      <c r="D24" s="105">
        <v>2242</v>
      </c>
      <c r="E24" s="105"/>
      <c r="F24" s="104">
        <v>61</v>
      </c>
      <c r="G24" s="105">
        <f>SUM(H24:I24)</f>
        <v>5820</v>
      </c>
      <c r="H24" s="105">
        <v>2969</v>
      </c>
      <c r="I24" s="105">
        <v>2851</v>
      </c>
      <c r="J24" s="109"/>
    </row>
    <row r="25" spans="1:10" s="94" customFormat="1" ht="11.25" customHeight="1" x14ac:dyDescent="0.2">
      <c r="A25" s="104">
        <v>12</v>
      </c>
      <c r="B25" s="105">
        <f>SUM(C25:D25)</f>
        <v>4446</v>
      </c>
      <c r="C25" s="105">
        <v>2278</v>
      </c>
      <c r="D25" s="105">
        <v>2168</v>
      </c>
      <c r="E25" s="105"/>
      <c r="F25" s="104">
        <v>62</v>
      </c>
      <c r="G25" s="105">
        <f>SUM(H25:I25)</f>
        <v>5628</v>
      </c>
      <c r="H25" s="105">
        <v>2896</v>
      </c>
      <c r="I25" s="105">
        <v>2732</v>
      </c>
      <c r="J25" s="109"/>
    </row>
    <row r="26" spans="1:10" s="94" customFormat="1" ht="11.25" customHeight="1" x14ac:dyDescent="0.2">
      <c r="A26" s="104">
        <v>13</v>
      </c>
      <c r="B26" s="105">
        <f>SUM(C26:D26)</f>
        <v>4299</v>
      </c>
      <c r="C26" s="105">
        <v>2248</v>
      </c>
      <c r="D26" s="105">
        <v>2051</v>
      </c>
      <c r="E26" s="105"/>
      <c r="F26" s="104">
        <v>63</v>
      </c>
      <c r="G26" s="105">
        <f>SUM(H26:I26)</f>
        <v>5174</v>
      </c>
      <c r="H26" s="105">
        <v>2582</v>
      </c>
      <c r="I26" s="105">
        <v>2592</v>
      </c>
      <c r="J26" s="109"/>
    </row>
    <row r="27" spans="1:10" s="94" customFormat="1" ht="11.25" customHeight="1" x14ac:dyDescent="0.2">
      <c r="A27" s="104">
        <v>14</v>
      </c>
      <c r="B27" s="105">
        <f>SUM(C27:D27)</f>
        <v>4389</v>
      </c>
      <c r="C27" s="105">
        <v>2248</v>
      </c>
      <c r="D27" s="105">
        <v>2141</v>
      </c>
      <c r="E27" s="105"/>
      <c r="F27" s="104">
        <v>64</v>
      </c>
      <c r="G27" s="105">
        <f>SUM(H27:I27)</f>
        <v>5037</v>
      </c>
      <c r="H27" s="105">
        <v>2543</v>
      </c>
      <c r="I27" s="105">
        <v>2494</v>
      </c>
      <c r="J27" s="109"/>
    </row>
    <row r="28" spans="1:10" s="94" customFormat="1" ht="8.25" customHeight="1" x14ac:dyDescent="0.2">
      <c r="A28" s="104"/>
      <c r="B28" s="105"/>
      <c r="C28" s="105"/>
      <c r="D28" s="105"/>
      <c r="E28" s="105"/>
      <c r="F28" s="104"/>
      <c r="G28" s="105"/>
      <c r="H28" s="105"/>
      <c r="I28" s="105"/>
      <c r="J28" s="109"/>
    </row>
    <row r="29" spans="1:10" s="107" customFormat="1" ht="11.25" customHeight="1" x14ac:dyDescent="0.2">
      <c r="A29" s="104" t="s">
        <v>8</v>
      </c>
      <c r="B29" s="105">
        <f>SUM(B30:B34)</f>
        <v>21040</v>
      </c>
      <c r="C29" s="105">
        <v>10756</v>
      </c>
      <c r="D29" s="105">
        <v>10284</v>
      </c>
      <c r="E29" s="105"/>
      <c r="F29" s="104" t="s">
        <v>18</v>
      </c>
      <c r="G29" s="105">
        <f>SUM(G30:G34)</f>
        <v>22937</v>
      </c>
      <c r="H29" s="105">
        <v>11115</v>
      </c>
      <c r="I29" s="105">
        <v>11822</v>
      </c>
      <c r="J29" s="106"/>
    </row>
    <row r="30" spans="1:10" s="94" customFormat="1" ht="11.25" customHeight="1" x14ac:dyDescent="0.2">
      <c r="A30" s="104">
        <v>15</v>
      </c>
      <c r="B30" s="105">
        <f>SUM(C30:D30)</f>
        <v>4265</v>
      </c>
      <c r="C30" s="105">
        <v>2153</v>
      </c>
      <c r="D30" s="105">
        <v>2112</v>
      </c>
      <c r="E30" s="105"/>
      <c r="F30" s="104">
        <v>65</v>
      </c>
      <c r="G30" s="105">
        <f>SUM(H30:I30)</f>
        <v>4744</v>
      </c>
      <c r="H30" s="105">
        <v>2347</v>
      </c>
      <c r="I30" s="105">
        <v>2397</v>
      </c>
      <c r="J30" s="109"/>
    </row>
    <row r="31" spans="1:10" s="94" customFormat="1" ht="11.25" customHeight="1" x14ac:dyDescent="0.2">
      <c r="A31" s="104">
        <v>16</v>
      </c>
      <c r="B31" s="105">
        <f>SUM(C31:D31)</f>
        <v>4155</v>
      </c>
      <c r="C31" s="105">
        <v>2065</v>
      </c>
      <c r="D31" s="105">
        <v>2090</v>
      </c>
      <c r="E31" s="105"/>
      <c r="F31" s="104">
        <v>66</v>
      </c>
      <c r="G31" s="105">
        <f>SUM(H31:I31)</f>
        <v>4822</v>
      </c>
      <c r="H31" s="105">
        <v>2408</v>
      </c>
      <c r="I31" s="105">
        <v>2414</v>
      </c>
      <c r="J31" s="109"/>
    </row>
    <row r="32" spans="1:10" s="94" customFormat="1" ht="11.25" customHeight="1" x14ac:dyDescent="0.2">
      <c r="A32" s="104">
        <v>17</v>
      </c>
      <c r="B32" s="105">
        <f>SUM(C32:D32)</f>
        <v>4268</v>
      </c>
      <c r="C32" s="105">
        <v>2220</v>
      </c>
      <c r="D32" s="105">
        <v>2048</v>
      </c>
      <c r="E32" s="105"/>
      <c r="F32" s="104">
        <v>67</v>
      </c>
      <c r="G32" s="105">
        <f>SUM(H32:I32)</f>
        <v>4446</v>
      </c>
      <c r="H32" s="105">
        <v>2120</v>
      </c>
      <c r="I32" s="105">
        <v>2326</v>
      </c>
      <c r="J32" s="109"/>
    </row>
    <row r="33" spans="1:10" s="94" customFormat="1" ht="11.25" customHeight="1" x14ac:dyDescent="0.2">
      <c r="A33" s="104">
        <v>18</v>
      </c>
      <c r="B33" s="105">
        <f>SUM(C33:D33)</f>
        <v>4136</v>
      </c>
      <c r="C33" s="105">
        <v>2101</v>
      </c>
      <c r="D33" s="105">
        <v>2035</v>
      </c>
      <c r="E33" s="105"/>
      <c r="F33" s="104">
        <v>68</v>
      </c>
      <c r="G33" s="105">
        <f>SUM(H33:I33)</f>
        <v>4472</v>
      </c>
      <c r="H33" s="105">
        <v>2133</v>
      </c>
      <c r="I33" s="105">
        <v>2339</v>
      </c>
      <c r="J33" s="109"/>
    </row>
    <row r="34" spans="1:10" s="94" customFormat="1" ht="11.25" customHeight="1" x14ac:dyDescent="0.2">
      <c r="A34" s="104">
        <v>19</v>
      </c>
      <c r="B34" s="105">
        <f>SUM(C34:D34)</f>
        <v>4216</v>
      </c>
      <c r="C34" s="105">
        <v>2217</v>
      </c>
      <c r="D34" s="105">
        <v>1999</v>
      </c>
      <c r="E34" s="105"/>
      <c r="F34" s="104">
        <v>69</v>
      </c>
      <c r="G34" s="105">
        <f>SUM(H34:I34)</f>
        <v>4453</v>
      </c>
      <c r="H34" s="105">
        <v>2107</v>
      </c>
      <c r="I34" s="105">
        <v>2346</v>
      </c>
      <c r="J34" s="109"/>
    </row>
    <row r="35" spans="1:10" s="94" customFormat="1" ht="8.25" customHeight="1" x14ac:dyDescent="0.2">
      <c r="A35" s="104"/>
      <c r="B35" s="105"/>
      <c r="C35" s="105"/>
      <c r="D35" s="105"/>
      <c r="E35" s="105"/>
      <c r="F35" s="104"/>
      <c r="G35" s="105"/>
      <c r="H35" s="105"/>
      <c r="I35" s="105"/>
      <c r="J35" s="109"/>
    </row>
    <row r="36" spans="1:10" s="107" customFormat="1" ht="11.25" customHeight="1" x14ac:dyDescent="0.2">
      <c r="A36" s="104" t="s">
        <v>9</v>
      </c>
      <c r="B36" s="105">
        <f>SUM(B37:B41)</f>
        <v>27523</v>
      </c>
      <c r="C36" s="105">
        <v>14023</v>
      </c>
      <c r="D36" s="105">
        <v>13500</v>
      </c>
      <c r="E36" s="105"/>
      <c r="F36" s="104" t="s">
        <v>19</v>
      </c>
      <c r="G36" s="105">
        <f>SUM(G37:G41)</f>
        <v>24975</v>
      </c>
      <c r="H36" s="105">
        <v>11765</v>
      </c>
      <c r="I36" s="105">
        <v>13210</v>
      </c>
      <c r="J36" s="106"/>
    </row>
    <row r="37" spans="1:10" s="94" customFormat="1" ht="11.25" customHeight="1" x14ac:dyDescent="0.2">
      <c r="A37" s="104">
        <v>20</v>
      </c>
      <c r="B37" s="105">
        <f>SUM(C37:D37)</f>
        <v>4435</v>
      </c>
      <c r="C37" s="105">
        <v>2251</v>
      </c>
      <c r="D37" s="105">
        <v>2184</v>
      </c>
      <c r="E37" s="105"/>
      <c r="F37" s="104">
        <v>70</v>
      </c>
      <c r="G37" s="105">
        <f>SUM(H37:I37)</f>
        <v>4625</v>
      </c>
      <c r="H37" s="105">
        <v>2198</v>
      </c>
      <c r="I37" s="105">
        <v>2427</v>
      </c>
      <c r="J37" s="109"/>
    </row>
    <row r="38" spans="1:10" s="94" customFormat="1" ht="11.25" customHeight="1" x14ac:dyDescent="0.2">
      <c r="A38" s="104">
        <v>21</v>
      </c>
      <c r="B38" s="105">
        <f>SUM(C38:D38)</f>
        <v>4362</v>
      </c>
      <c r="C38" s="105">
        <v>2286</v>
      </c>
      <c r="D38" s="105">
        <v>2076</v>
      </c>
      <c r="E38" s="105"/>
      <c r="F38" s="104">
        <v>71</v>
      </c>
      <c r="G38" s="105">
        <f>SUM(H38:I38)</f>
        <v>4759</v>
      </c>
      <c r="H38" s="105">
        <v>2221</v>
      </c>
      <c r="I38" s="105">
        <v>2538</v>
      </c>
      <c r="J38" s="109"/>
    </row>
    <row r="39" spans="1:10" s="94" customFormat="1" ht="11.25" customHeight="1" x14ac:dyDescent="0.2">
      <c r="A39" s="104">
        <v>22</v>
      </c>
      <c r="B39" s="105">
        <f>SUM(C39:D39)</f>
        <v>5068</v>
      </c>
      <c r="C39" s="105">
        <v>2577</v>
      </c>
      <c r="D39" s="105">
        <v>2491</v>
      </c>
      <c r="E39" s="105"/>
      <c r="F39" s="104">
        <v>72</v>
      </c>
      <c r="G39" s="105">
        <f>SUM(H39:I39)</f>
        <v>4887</v>
      </c>
      <c r="H39" s="105">
        <v>2315</v>
      </c>
      <c r="I39" s="105">
        <v>2572</v>
      </c>
      <c r="J39" s="109"/>
    </row>
    <row r="40" spans="1:10" s="94" customFormat="1" ht="11.25" customHeight="1" x14ac:dyDescent="0.2">
      <c r="A40" s="104">
        <v>23</v>
      </c>
      <c r="B40" s="105">
        <f>SUM(C40:D40)</f>
        <v>6356</v>
      </c>
      <c r="C40" s="105">
        <v>3180</v>
      </c>
      <c r="D40" s="105">
        <v>3176</v>
      </c>
      <c r="E40" s="105"/>
      <c r="F40" s="104">
        <v>73</v>
      </c>
      <c r="G40" s="105">
        <f>SUM(H40:I40)</f>
        <v>5147</v>
      </c>
      <c r="H40" s="105">
        <v>2463</v>
      </c>
      <c r="I40" s="105">
        <v>2684</v>
      </c>
      <c r="J40" s="109"/>
    </row>
    <row r="41" spans="1:10" s="94" customFormat="1" ht="11.25" customHeight="1" x14ac:dyDescent="0.2">
      <c r="A41" s="104">
        <v>24</v>
      </c>
      <c r="B41" s="105">
        <f>SUM(C41:D41)</f>
        <v>7302</v>
      </c>
      <c r="C41" s="105">
        <v>3729</v>
      </c>
      <c r="D41" s="105">
        <v>3573</v>
      </c>
      <c r="E41" s="105"/>
      <c r="F41" s="104">
        <v>74</v>
      </c>
      <c r="G41" s="105">
        <f>SUM(H41:I41)</f>
        <v>5557</v>
      </c>
      <c r="H41" s="105">
        <v>2568</v>
      </c>
      <c r="I41" s="105">
        <v>2989</v>
      </c>
      <c r="J41" s="109"/>
    </row>
    <row r="42" spans="1:10" s="94" customFormat="1" ht="8.25" customHeight="1" x14ac:dyDescent="0.2">
      <c r="A42" s="104"/>
      <c r="B42" s="105"/>
      <c r="C42" s="105"/>
      <c r="D42" s="105"/>
      <c r="E42" s="105"/>
      <c r="F42" s="104"/>
      <c r="G42" s="105"/>
      <c r="H42" s="105"/>
      <c r="I42" s="105"/>
      <c r="J42" s="109"/>
    </row>
    <row r="43" spans="1:10" s="107" customFormat="1" ht="11.25" customHeight="1" x14ac:dyDescent="0.2">
      <c r="A43" s="104" t="s">
        <v>10</v>
      </c>
      <c r="B43" s="105">
        <f>SUM(B44:B48)</f>
        <v>40177</v>
      </c>
      <c r="C43" s="105">
        <v>20104</v>
      </c>
      <c r="D43" s="105">
        <v>20073</v>
      </c>
      <c r="E43" s="105"/>
      <c r="F43" s="104" t="s">
        <v>20</v>
      </c>
      <c r="G43" s="105">
        <f>SUM(G44:G48)</f>
        <v>25886</v>
      </c>
      <c r="H43" s="105">
        <v>11698</v>
      </c>
      <c r="I43" s="105">
        <v>14188</v>
      </c>
      <c r="J43" s="106"/>
    </row>
    <row r="44" spans="1:10" s="94" customFormat="1" ht="11.25" customHeight="1" x14ac:dyDescent="0.2">
      <c r="A44" s="104">
        <v>25</v>
      </c>
      <c r="B44" s="105">
        <f>SUM(C44:D44)</f>
        <v>7837</v>
      </c>
      <c r="C44" s="105">
        <v>3919</v>
      </c>
      <c r="D44" s="105">
        <v>3918</v>
      </c>
      <c r="E44" s="105"/>
      <c r="F44" s="104">
        <v>75</v>
      </c>
      <c r="G44" s="105">
        <f>SUM(H44:I44)</f>
        <v>6209</v>
      </c>
      <c r="H44" s="105">
        <v>2847</v>
      </c>
      <c r="I44" s="105">
        <v>3362</v>
      </c>
      <c r="J44" s="109"/>
    </row>
    <row r="45" spans="1:10" s="94" customFormat="1" ht="11.25" customHeight="1" x14ac:dyDescent="0.2">
      <c r="A45" s="104">
        <v>26</v>
      </c>
      <c r="B45" s="105">
        <f>SUM(C45:D45)</f>
        <v>8133</v>
      </c>
      <c r="C45" s="105">
        <v>4120</v>
      </c>
      <c r="D45" s="105">
        <v>4013</v>
      </c>
      <c r="E45" s="105"/>
      <c r="F45" s="104">
        <v>76</v>
      </c>
      <c r="G45" s="105">
        <f>SUM(H45:I45)</f>
        <v>6277</v>
      </c>
      <c r="H45" s="105">
        <v>2891</v>
      </c>
      <c r="I45" s="105">
        <v>3386</v>
      </c>
      <c r="J45" s="109"/>
    </row>
    <row r="46" spans="1:10" s="94" customFormat="1" ht="11.25" customHeight="1" x14ac:dyDescent="0.2">
      <c r="A46" s="104">
        <v>27</v>
      </c>
      <c r="B46" s="105">
        <f>SUM(C46:D46)</f>
        <v>8216</v>
      </c>
      <c r="C46" s="105">
        <v>4146</v>
      </c>
      <c r="D46" s="105">
        <v>4070</v>
      </c>
      <c r="E46" s="105"/>
      <c r="F46" s="104">
        <v>77</v>
      </c>
      <c r="G46" s="105">
        <f>SUM(H46:I46)</f>
        <v>6219</v>
      </c>
      <c r="H46" s="105">
        <v>2802</v>
      </c>
      <c r="I46" s="105">
        <v>3417</v>
      </c>
      <c r="J46" s="109"/>
    </row>
    <row r="47" spans="1:10" s="94" customFormat="1" ht="11.25" customHeight="1" x14ac:dyDescent="0.2">
      <c r="A47" s="104">
        <v>28</v>
      </c>
      <c r="B47" s="105">
        <f>SUM(C47:D47)</f>
        <v>8096</v>
      </c>
      <c r="C47" s="105">
        <v>3992</v>
      </c>
      <c r="D47" s="105">
        <v>4104</v>
      </c>
      <c r="E47" s="105"/>
      <c r="F47" s="104">
        <v>78</v>
      </c>
      <c r="G47" s="105">
        <f>SUM(H47:I47)</f>
        <v>3898</v>
      </c>
      <c r="H47" s="105">
        <v>1719</v>
      </c>
      <c r="I47" s="105">
        <v>2179</v>
      </c>
      <c r="J47" s="109"/>
    </row>
    <row r="48" spans="1:10" s="94" customFormat="1" ht="11.25" customHeight="1" x14ac:dyDescent="0.2">
      <c r="A48" s="104">
        <v>29</v>
      </c>
      <c r="B48" s="105">
        <f>SUM(C48:D48)</f>
        <v>7895</v>
      </c>
      <c r="C48" s="105">
        <v>3927</v>
      </c>
      <c r="D48" s="105">
        <v>3968</v>
      </c>
      <c r="E48" s="105"/>
      <c r="F48" s="104">
        <v>79</v>
      </c>
      <c r="G48" s="105">
        <f>SUM(H48:I48)</f>
        <v>3283</v>
      </c>
      <c r="H48" s="105">
        <v>1439</v>
      </c>
      <c r="I48" s="105">
        <v>1844</v>
      </c>
      <c r="J48" s="109"/>
    </row>
    <row r="49" spans="1:10" s="94" customFormat="1" ht="8.25" customHeight="1" x14ac:dyDescent="0.2">
      <c r="A49" s="104"/>
      <c r="B49" s="105"/>
      <c r="C49" s="105"/>
      <c r="D49" s="105"/>
      <c r="E49" s="105"/>
      <c r="F49" s="104"/>
      <c r="G49" s="105"/>
      <c r="H49" s="105"/>
      <c r="I49" s="105"/>
      <c r="J49" s="109"/>
    </row>
    <row r="50" spans="1:10" s="107" customFormat="1" ht="11.25" customHeight="1" x14ac:dyDescent="0.2">
      <c r="A50" s="104" t="s">
        <v>11</v>
      </c>
      <c r="B50" s="105">
        <f>SUM(B51:B55)</f>
        <v>37864</v>
      </c>
      <c r="C50" s="105">
        <v>18858</v>
      </c>
      <c r="D50" s="105">
        <v>19006</v>
      </c>
      <c r="E50" s="105"/>
      <c r="F50" s="104" t="s">
        <v>21</v>
      </c>
      <c r="G50" s="105">
        <f>SUM(G51:G55)</f>
        <v>19937</v>
      </c>
      <c r="H50" s="105">
        <v>8087</v>
      </c>
      <c r="I50" s="105">
        <v>11850</v>
      </c>
      <c r="J50" s="106"/>
    </row>
    <row r="51" spans="1:10" s="94" customFormat="1" ht="11.25" customHeight="1" x14ac:dyDescent="0.2">
      <c r="A51" s="104">
        <v>30</v>
      </c>
      <c r="B51" s="105">
        <f>SUM(C51:D51)</f>
        <v>7887</v>
      </c>
      <c r="C51" s="105">
        <v>3874</v>
      </c>
      <c r="D51" s="105">
        <v>4013</v>
      </c>
      <c r="E51" s="105"/>
      <c r="F51" s="104">
        <v>80</v>
      </c>
      <c r="G51" s="105">
        <f>SUM(H51:I51)</f>
        <v>4049</v>
      </c>
      <c r="H51" s="105">
        <v>1724</v>
      </c>
      <c r="I51" s="105">
        <v>2325</v>
      </c>
      <c r="J51" s="109"/>
    </row>
    <row r="52" spans="1:10" s="94" customFormat="1" ht="11.25" customHeight="1" x14ac:dyDescent="0.2">
      <c r="A52" s="104">
        <v>31</v>
      </c>
      <c r="B52" s="105">
        <f>SUM(C52:D52)</f>
        <v>7656</v>
      </c>
      <c r="C52" s="105">
        <v>3807</v>
      </c>
      <c r="D52" s="105">
        <v>3849</v>
      </c>
      <c r="E52" s="105"/>
      <c r="F52" s="104">
        <v>81</v>
      </c>
      <c r="G52" s="105">
        <f>SUM(H52:I52)</f>
        <v>4429</v>
      </c>
      <c r="H52" s="105">
        <v>1791</v>
      </c>
      <c r="I52" s="105">
        <v>2638</v>
      </c>
      <c r="J52" s="109"/>
    </row>
    <row r="53" spans="1:10" s="94" customFormat="1" ht="11.25" customHeight="1" x14ac:dyDescent="0.2">
      <c r="A53" s="104">
        <v>32</v>
      </c>
      <c r="B53" s="105">
        <f>SUM(C53:D53)</f>
        <v>7577</v>
      </c>
      <c r="C53" s="105">
        <v>3856</v>
      </c>
      <c r="D53" s="105">
        <v>3721</v>
      </c>
      <c r="E53" s="105"/>
      <c r="F53" s="104">
        <v>82</v>
      </c>
      <c r="G53" s="105">
        <f>SUM(H53:I53)</f>
        <v>4001</v>
      </c>
      <c r="H53" s="105">
        <v>1613</v>
      </c>
      <c r="I53" s="105">
        <v>2388</v>
      </c>
      <c r="J53" s="109"/>
    </row>
    <row r="54" spans="1:10" s="94" customFormat="1" ht="11.25" customHeight="1" x14ac:dyDescent="0.2">
      <c r="A54" s="104">
        <v>33</v>
      </c>
      <c r="B54" s="105">
        <f>SUM(C54:D54)</f>
        <v>7393</v>
      </c>
      <c r="C54" s="105">
        <v>3661</v>
      </c>
      <c r="D54" s="105">
        <v>3732</v>
      </c>
      <c r="E54" s="105"/>
      <c r="F54" s="104">
        <v>83</v>
      </c>
      <c r="G54" s="105">
        <f>SUM(H54:I54)</f>
        <v>3986</v>
      </c>
      <c r="H54" s="105">
        <v>1584</v>
      </c>
      <c r="I54" s="105">
        <v>2402</v>
      </c>
      <c r="J54" s="109"/>
    </row>
    <row r="55" spans="1:10" s="94" customFormat="1" ht="11.25" customHeight="1" x14ac:dyDescent="0.2">
      <c r="A55" s="104">
        <v>34</v>
      </c>
      <c r="B55" s="105">
        <f>SUM(C55:D55)</f>
        <v>7351</v>
      </c>
      <c r="C55" s="105">
        <v>3660</v>
      </c>
      <c r="D55" s="105">
        <v>3691</v>
      </c>
      <c r="E55" s="105"/>
      <c r="F55" s="104">
        <v>84</v>
      </c>
      <c r="G55" s="105">
        <f>SUM(H55:I55)</f>
        <v>3472</v>
      </c>
      <c r="H55" s="105">
        <v>1375</v>
      </c>
      <c r="I55" s="105">
        <v>2097</v>
      </c>
      <c r="J55" s="109"/>
    </row>
    <row r="56" spans="1:10" s="94" customFormat="1" ht="8.25" customHeight="1" x14ac:dyDescent="0.2">
      <c r="A56" s="104"/>
      <c r="B56" s="105"/>
      <c r="C56" s="105"/>
      <c r="D56" s="105"/>
      <c r="E56" s="105"/>
      <c r="F56" s="104"/>
      <c r="G56" s="105"/>
      <c r="H56" s="105"/>
      <c r="I56" s="105"/>
      <c r="J56" s="109"/>
    </row>
    <row r="57" spans="1:10" s="107" customFormat="1" ht="11.25" customHeight="1" x14ac:dyDescent="0.2">
      <c r="A57" s="104" t="s">
        <v>12</v>
      </c>
      <c r="B57" s="105">
        <f>SUM(B58:B62)</f>
        <v>38356</v>
      </c>
      <c r="C57" s="105">
        <v>19042</v>
      </c>
      <c r="D57" s="105">
        <v>19314</v>
      </c>
      <c r="E57" s="105"/>
      <c r="F57" s="104" t="s">
        <v>22</v>
      </c>
      <c r="G57" s="105">
        <f>SUM(G58:G62)</f>
        <v>11979</v>
      </c>
      <c r="H57" s="105">
        <v>4229</v>
      </c>
      <c r="I57" s="105">
        <v>7750</v>
      </c>
      <c r="J57" s="106"/>
    </row>
    <row r="58" spans="1:10" s="94" customFormat="1" ht="11.25" customHeight="1" x14ac:dyDescent="0.2">
      <c r="A58" s="104">
        <v>35</v>
      </c>
      <c r="B58" s="105">
        <f>SUM(C58:D58)</f>
        <v>7397</v>
      </c>
      <c r="C58" s="105">
        <v>3675</v>
      </c>
      <c r="D58" s="105">
        <v>3722</v>
      </c>
      <c r="E58" s="105"/>
      <c r="F58" s="104">
        <v>85</v>
      </c>
      <c r="G58" s="105">
        <f>SUM(H58:I58)</f>
        <v>2774</v>
      </c>
      <c r="H58" s="105">
        <v>1029</v>
      </c>
      <c r="I58" s="105">
        <v>1745</v>
      </c>
      <c r="J58" s="109"/>
    </row>
    <row r="59" spans="1:10" s="94" customFormat="1" ht="11.25" customHeight="1" x14ac:dyDescent="0.2">
      <c r="A59" s="104">
        <v>36</v>
      </c>
      <c r="B59" s="105">
        <f>SUM(C59:D59)</f>
        <v>7602</v>
      </c>
      <c r="C59" s="105">
        <v>3780</v>
      </c>
      <c r="D59" s="105">
        <v>3822</v>
      </c>
      <c r="E59" s="105"/>
      <c r="F59" s="104">
        <v>86</v>
      </c>
      <c r="G59" s="105">
        <f>SUM(H59:I59)</f>
        <v>2441</v>
      </c>
      <c r="H59" s="105">
        <v>869</v>
      </c>
      <c r="I59" s="105">
        <v>1572</v>
      </c>
      <c r="J59" s="109"/>
    </row>
    <row r="60" spans="1:10" s="94" customFormat="1" ht="11.25" customHeight="1" x14ac:dyDescent="0.2">
      <c r="A60" s="104">
        <v>37</v>
      </c>
      <c r="B60" s="105">
        <f>SUM(C60:D60)</f>
        <v>7600</v>
      </c>
      <c r="C60" s="105">
        <v>3705</v>
      </c>
      <c r="D60" s="105">
        <v>3895</v>
      </c>
      <c r="E60" s="105"/>
      <c r="F60" s="104">
        <v>87</v>
      </c>
      <c r="G60" s="105">
        <f>SUM(H60:I60)</f>
        <v>2532</v>
      </c>
      <c r="H60" s="105">
        <v>896</v>
      </c>
      <c r="I60" s="105">
        <v>1636</v>
      </c>
      <c r="J60" s="109"/>
    </row>
    <row r="61" spans="1:10" s="94" customFormat="1" ht="11.25" customHeight="1" x14ac:dyDescent="0.2">
      <c r="A61" s="104">
        <v>38</v>
      </c>
      <c r="B61" s="105">
        <f>SUM(C61:D61)</f>
        <v>7689</v>
      </c>
      <c r="C61" s="105">
        <v>3840</v>
      </c>
      <c r="D61" s="105">
        <v>3849</v>
      </c>
      <c r="E61" s="105"/>
      <c r="F61" s="104">
        <v>88</v>
      </c>
      <c r="G61" s="105">
        <f>SUM(H61:I61)</f>
        <v>2175</v>
      </c>
      <c r="H61" s="105">
        <v>750</v>
      </c>
      <c r="I61" s="105">
        <v>1425</v>
      </c>
      <c r="J61" s="109"/>
    </row>
    <row r="62" spans="1:10" s="94" customFormat="1" ht="11.25" customHeight="1" x14ac:dyDescent="0.2">
      <c r="A62" s="104">
        <v>39</v>
      </c>
      <c r="B62" s="105">
        <f>SUM(C62:D62)</f>
        <v>8068</v>
      </c>
      <c r="C62" s="105">
        <v>4042</v>
      </c>
      <c r="D62" s="105">
        <v>4026</v>
      </c>
      <c r="E62" s="105"/>
      <c r="F62" s="104">
        <v>89</v>
      </c>
      <c r="G62" s="105">
        <f>SUM(H62:I62)</f>
        <v>2057</v>
      </c>
      <c r="H62" s="105">
        <v>685</v>
      </c>
      <c r="I62" s="105">
        <v>1372</v>
      </c>
      <c r="J62" s="109"/>
    </row>
    <row r="63" spans="1:10" s="94" customFormat="1" ht="8.25" customHeight="1" x14ac:dyDescent="0.2">
      <c r="A63" s="104"/>
      <c r="B63" s="105"/>
      <c r="C63" s="105"/>
      <c r="D63" s="105"/>
      <c r="E63" s="105"/>
      <c r="F63" s="104"/>
      <c r="G63" s="105"/>
      <c r="H63" s="105"/>
      <c r="I63" s="105"/>
      <c r="J63" s="109"/>
    </row>
    <row r="64" spans="1:10" s="107" customFormat="1" ht="11.25" customHeight="1" x14ac:dyDescent="0.2">
      <c r="A64" s="104" t="s">
        <v>13</v>
      </c>
      <c r="B64" s="105">
        <f>SUM(B65:B69)</f>
        <v>41273</v>
      </c>
      <c r="C64" s="105">
        <v>20802</v>
      </c>
      <c r="D64" s="105">
        <v>20471</v>
      </c>
      <c r="E64" s="105"/>
      <c r="F64" s="104" t="s">
        <v>23</v>
      </c>
      <c r="G64" s="105">
        <f>SUM(G65:G69)</f>
        <v>5350</v>
      </c>
      <c r="H64" s="105">
        <v>1519</v>
      </c>
      <c r="I64" s="105">
        <v>3831</v>
      </c>
      <c r="J64" s="106"/>
    </row>
    <row r="65" spans="1:10" s="94" customFormat="1" ht="11.25" customHeight="1" x14ac:dyDescent="0.2">
      <c r="A65" s="104">
        <v>40</v>
      </c>
      <c r="B65" s="105">
        <f>SUM(C65:D65)</f>
        <v>8361</v>
      </c>
      <c r="C65" s="105">
        <v>4200</v>
      </c>
      <c r="D65" s="105">
        <v>4161</v>
      </c>
      <c r="E65" s="105"/>
      <c r="F65" s="104">
        <v>90</v>
      </c>
      <c r="G65" s="105">
        <f>SUM(H65:I65)</f>
        <v>1588</v>
      </c>
      <c r="H65" s="105">
        <v>493</v>
      </c>
      <c r="I65" s="105">
        <v>1095</v>
      </c>
      <c r="J65" s="109"/>
    </row>
    <row r="66" spans="1:10" s="94" customFormat="1" ht="11.25" customHeight="1" x14ac:dyDescent="0.2">
      <c r="A66" s="104">
        <v>41</v>
      </c>
      <c r="B66" s="105">
        <f>SUM(C66:D66)</f>
        <v>8250</v>
      </c>
      <c r="C66" s="105">
        <v>4157</v>
      </c>
      <c r="D66" s="105">
        <v>4093</v>
      </c>
      <c r="E66" s="105"/>
      <c r="F66" s="104">
        <v>91</v>
      </c>
      <c r="G66" s="105">
        <f>SUM(H66:I66)</f>
        <v>1292</v>
      </c>
      <c r="H66" s="105">
        <v>388</v>
      </c>
      <c r="I66" s="105">
        <v>904</v>
      </c>
      <c r="J66" s="109"/>
    </row>
    <row r="67" spans="1:10" s="94" customFormat="1" ht="11.25" customHeight="1" x14ac:dyDescent="0.2">
      <c r="A67" s="104">
        <v>42</v>
      </c>
      <c r="B67" s="105">
        <f>SUM(C67:D67)</f>
        <v>8379</v>
      </c>
      <c r="C67" s="105">
        <v>4253</v>
      </c>
      <c r="D67" s="105">
        <v>4126</v>
      </c>
      <c r="E67" s="105"/>
      <c r="F67" s="104">
        <v>92</v>
      </c>
      <c r="G67" s="105">
        <f>SUM(H67:I67)</f>
        <v>1070</v>
      </c>
      <c r="H67" s="105">
        <v>297</v>
      </c>
      <c r="I67" s="105">
        <v>773</v>
      </c>
      <c r="J67" s="109"/>
    </row>
    <row r="68" spans="1:10" s="94" customFormat="1" ht="11.25" customHeight="1" x14ac:dyDescent="0.2">
      <c r="A68" s="104">
        <v>43</v>
      </c>
      <c r="B68" s="105">
        <f>SUM(C68:D68)</f>
        <v>8249</v>
      </c>
      <c r="C68" s="105">
        <v>4174</v>
      </c>
      <c r="D68" s="105">
        <v>4075</v>
      </c>
      <c r="E68" s="105"/>
      <c r="F68" s="104">
        <v>93</v>
      </c>
      <c r="G68" s="105">
        <f>SUM(H68:I68)</f>
        <v>821</v>
      </c>
      <c r="H68" s="105">
        <v>214</v>
      </c>
      <c r="I68" s="105">
        <v>607</v>
      </c>
      <c r="J68" s="109"/>
    </row>
    <row r="69" spans="1:10" s="94" customFormat="1" ht="11.25" customHeight="1" x14ac:dyDescent="0.2">
      <c r="A69" s="104">
        <v>44</v>
      </c>
      <c r="B69" s="105">
        <f>SUM(C69:D69)</f>
        <v>8034</v>
      </c>
      <c r="C69" s="105">
        <v>4018</v>
      </c>
      <c r="D69" s="105">
        <v>4016</v>
      </c>
      <c r="E69" s="105"/>
      <c r="F69" s="104">
        <v>94</v>
      </c>
      <c r="G69" s="105">
        <f>SUM(H69:I69)</f>
        <v>579</v>
      </c>
      <c r="H69" s="105">
        <v>127</v>
      </c>
      <c r="I69" s="105">
        <v>452</v>
      </c>
      <c r="J69" s="109"/>
    </row>
    <row r="70" spans="1:10" s="94" customFormat="1" ht="8.25" customHeight="1" x14ac:dyDescent="0.2">
      <c r="A70" s="104"/>
      <c r="B70" s="105"/>
      <c r="C70" s="105"/>
      <c r="D70" s="105"/>
      <c r="E70" s="105"/>
      <c r="F70" s="104"/>
      <c r="G70" s="105"/>
      <c r="H70" s="105"/>
      <c r="I70" s="105"/>
      <c r="J70" s="109"/>
    </row>
    <row r="71" spans="1:10" s="107" customFormat="1" ht="11.25" customHeight="1" x14ac:dyDescent="0.2">
      <c r="A71" s="104" t="s">
        <v>14</v>
      </c>
      <c r="B71" s="105">
        <f>SUM(B72:B76)</f>
        <v>43814</v>
      </c>
      <c r="C71" s="105">
        <v>22076</v>
      </c>
      <c r="D71" s="105">
        <v>21738</v>
      </c>
      <c r="E71" s="105"/>
      <c r="F71" s="104" t="s">
        <v>24</v>
      </c>
      <c r="G71" s="105">
        <f>SUM(G72:G76)</f>
        <v>1312</v>
      </c>
      <c r="H71" s="105">
        <v>234</v>
      </c>
      <c r="I71" s="105">
        <v>1078</v>
      </c>
      <c r="J71" s="106"/>
    </row>
    <row r="72" spans="1:10" s="94" customFormat="1" ht="11.25" customHeight="1" x14ac:dyDescent="0.2">
      <c r="A72" s="104">
        <v>45</v>
      </c>
      <c r="B72" s="105">
        <f>SUM(C72:D72)</f>
        <v>8465</v>
      </c>
      <c r="C72" s="105">
        <v>4256</v>
      </c>
      <c r="D72" s="105">
        <v>4209</v>
      </c>
      <c r="E72" s="105"/>
      <c r="F72" s="104">
        <v>95</v>
      </c>
      <c r="G72" s="105">
        <f>SUM(H72:I72)</f>
        <v>455</v>
      </c>
      <c r="H72" s="105">
        <v>86</v>
      </c>
      <c r="I72" s="105">
        <v>369</v>
      </c>
      <c r="J72" s="109"/>
    </row>
    <row r="73" spans="1:10" s="94" customFormat="1" ht="11.25" customHeight="1" x14ac:dyDescent="0.2">
      <c r="A73" s="104">
        <v>46</v>
      </c>
      <c r="B73" s="105">
        <f>SUM(C73:D73)</f>
        <v>8538</v>
      </c>
      <c r="C73" s="105">
        <v>4298</v>
      </c>
      <c r="D73" s="105">
        <v>4240</v>
      </c>
      <c r="E73" s="105"/>
      <c r="F73" s="104">
        <v>96</v>
      </c>
      <c r="G73" s="105">
        <f>SUM(H73:I73)</f>
        <v>335</v>
      </c>
      <c r="H73" s="105">
        <v>57</v>
      </c>
      <c r="I73" s="105">
        <v>278</v>
      </c>
      <c r="J73" s="109"/>
    </row>
    <row r="74" spans="1:10" s="94" customFormat="1" ht="11.25" customHeight="1" x14ac:dyDescent="0.2">
      <c r="A74" s="104">
        <v>47</v>
      </c>
      <c r="B74" s="105">
        <f>SUM(C74:D74)</f>
        <v>8844</v>
      </c>
      <c r="C74" s="105">
        <v>4425</v>
      </c>
      <c r="D74" s="105">
        <v>4419</v>
      </c>
      <c r="E74" s="105"/>
      <c r="F74" s="104">
        <v>97</v>
      </c>
      <c r="G74" s="105">
        <f>SUM(H74:I74)</f>
        <v>230</v>
      </c>
      <c r="H74" s="105">
        <v>43</v>
      </c>
      <c r="I74" s="105">
        <v>187</v>
      </c>
      <c r="J74" s="109"/>
    </row>
    <row r="75" spans="1:10" s="94" customFormat="1" ht="11.25" customHeight="1" x14ac:dyDescent="0.2">
      <c r="A75" s="104">
        <v>48</v>
      </c>
      <c r="B75" s="105">
        <f>SUM(C75:D75)</f>
        <v>8833</v>
      </c>
      <c r="C75" s="105">
        <v>4481</v>
      </c>
      <c r="D75" s="105">
        <v>4352</v>
      </c>
      <c r="E75" s="105"/>
      <c r="F75" s="104">
        <v>98</v>
      </c>
      <c r="G75" s="105">
        <f>SUM(H75:I75)</f>
        <v>164</v>
      </c>
      <c r="H75" s="105">
        <v>33</v>
      </c>
      <c r="I75" s="105">
        <v>131</v>
      </c>
      <c r="J75" s="109"/>
    </row>
    <row r="76" spans="1:10" s="94" customFormat="1" ht="11.25" customHeight="1" x14ac:dyDescent="0.2">
      <c r="A76" s="104">
        <v>49</v>
      </c>
      <c r="B76" s="105">
        <f>SUM(C76:D76)</f>
        <v>9134</v>
      </c>
      <c r="C76" s="105">
        <v>4616</v>
      </c>
      <c r="D76" s="105">
        <v>4518</v>
      </c>
      <c r="E76" s="105"/>
      <c r="F76" s="104">
        <v>99</v>
      </c>
      <c r="G76" s="105">
        <f>SUM(H76:I76)</f>
        <v>128</v>
      </c>
      <c r="H76" s="105">
        <v>15</v>
      </c>
      <c r="I76" s="105">
        <v>113</v>
      </c>
      <c r="J76" s="109"/>
    </row>
    <row r="77" spans="1:10" s="94" customFormat="1" ht="8.25" customHeight="1" x14ac:dyDescent="0.2">
      <c r="A77" s="104"/>
      <c r="B77" s="105"/>
      <c r="C77" s="105"/>
      <c r="D77" s="105"/>
      <c r="E77" s="105"/>
      <c r="F77" s="104"/>
      <c r="G77" s="105"/>
      <c r="H77" s="105"/>
      <c r="I77" s="105"/>
      <c r="J77" s="109"/>
    </row>
    <row r="78" spans="1:10" s="107" customFormat="1" ht="11.25" customHeight="1" x14ac:dyDescent="0.2">
      <c r="A78" s="104"/>
      <c r="B78" s="105"/>
      <c r="C78" s="105"/>
      <c r="D78" s="105"/>
      <c r="E78" s="105"/>
      <c r="F78" s="104" t="s">
        <v>25</v>
      </c>
      <c r="G78" s="105">
        <f>SUM(H78:I78)</f>
        <v>196</v>
      </c>
      <c r="H78" s="105">
        <v>22</v>
      </c>
      <c r="I78" s="105">
        <v>174</v>
      </c>
      <c r="J78" s="106"/>
    </row>
    <row r="79" spans="1:10" ht="8.25" customHeight="1" thickBot="1" x14ac:dyDescent="0.25">
      <c r="A79" s="110"/>
      <c r="B79" s="111"/>
      <c r="C79" s="112"/>
      <c r="D79" s="112"/>
      <c r="E79" s="113"/>
      <c r="F79" s="112"/>
      <c r="G79" s="111"/>
      <c r="H79" s="112"/>
      <c r="I79" s="112"/>
      <c r="J79" s="113"/>
    </row>
    <row r="80" spans="1:10" s="94" customFormat="1" ht="4.5" customHeight="1" thickTop="1" x14ac:dyDescent="0.2">
      <c r="D80" s="95"/>
      <c r="E80" s="95"/>
      <c r="I80" s="95"/>
    </row>
    <row r="81" spans="1:1" x14ac:dyDescent="0.2">
      <c r="A81" s="67" t="s">
        <v>57</v>
      </c>
    </row>
  </sheetData>
  <mergeCells count="1">
    <mergeCell ref="A1:I1"/>
  </mergeCells>
  <phoneticPr fontId="3"/>
  <printOptions horizontalCentered="1"/>
  <pageMargins left="0.39370078740157483" right="0.19685039370078741" top="0.11811023622047245" bottom="0" header="0.31496062992125984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1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ColWidth="9" defaultRowHeight="13" x14ac:dyDescent="0.2"/>
  <cols>
    <col min="1" max="1" width="12.6328125" style="1" customWidth="1"/>
    <col min="2" max="2" width="10.6328125" style="1" customWidth="1"/>
    <col min="3" max="4" width="10.6328125" style="16" customWidth="1"/>
    <col min="5" max="5" width="0.7265625" style="16" customWidth="1"/>
    <col min="6" max="6" width="12.6328125" style="16" customWidth="1"/>
    <col min="7" max="9" width="10.6328125" style="16" customWidth="1"/>
    <col min="10" max="10" width="0.7265625" style="16" customWidth="1"/>
    <col min="11" max="11" width="9" style="16"/>
    <col min="12" max="16384" width="9" style="1"/>
  </cols>
  <sheetData>
    <row r="1" spans="1:11" ht="16.5" x14ac:dyDescent="0.25">
      <c r="A1" s="89" t="s">
        <v>62</v>
      </c>
      <c r="B1" s="89"/>
      <c r="C1" s="89"/>
      <c r="D1" s="89"/>
      <c r="E1" s="89"/>
      <c r="F1" s="89"/>
      <c r="G1" s="89"/>
      <c r="H1" s="89"/>
      <c r="I1" s="89"/>
    </row>
    <row r="2" spans="1:11" s="2" customFormat="1" x14ac:dyDescent="0.2">
      <c r="A2" s="16" t="s">
        <v>61</v>
      </c>
      <c r="B2" s="16"/>
      <c r="C2" s="16"/>
      <c r="D2" s="66"/>
      <c r="E2" s="66"/>
      <c r="F2" s="16"/>
      <c r="G2" s="16"/>
      <c r="H2" s="16"/>
      <c r="I2" s="66"/>
      <c r="J2" s="16"/>
      <c r="K2" s="15"/>
    </row>
    <row r="3" spans="1:11" s="2" customFormat="1" ht="2.25" customHeight="1" thickBot="1" x14ac:dyDescent="0.25">
      <c r="A3" s="15"/>
      <c r="B3" s="15"/>
      <c r="C3" s="15"/>
      <c r="D3" s="24"/>
      <c r="E3" s="24"/>
      <c r="F3" s="15"/>
      <c r="G3" s="15"/>
      <c r="H3" s="15"/>
      <c r="I3" s="24"/>
      <c r="J3" s="15"/>
      <c r="K3" s="15"/>
    </row>
    <row r="4" spans="1:11" s="2" customFormat="1" ht="18.75" customHeight="1" thickTop="1" x14ac:dyDescent="0.2">
      <c r="A4" s="59" t="s">
        <v>63</v>
      </c>
      <c r="B4" s="25" t="s">
        <v>1</v>
      </c>
      <c r="C4" s="25" t="s">
        <v>2</v>
      </c>
      <c r="D4" s="26" t="s">
        <v>3</v>
      </c>
      <c r="E4" s="27"/>
      <c r="F4" s="59" t="s">
        <v>63</v>
      </c>
      <c r="G4" s="25" t="s">
        <v>1</v>
      </c>
      <c r="H4" s="25" t="s">
        <v>2</v>
      </c>
      <c r="I4" s="26" t="s">
        <v>3</v>
      </c>
      <c r="J4" s="58"/>
      <c r="K4" s="15"/>
    </row>
    <row r="5" spans="1:11" ht="4.5" customHeight="1" x14ac:dyDescent="0.2">
      <c r="A5" s="57"/>
      <c r="B5" s="28"/>
      <c r="C5" s="28"/>
      <c r="D5" s="28"/>
      <c r="E5" s="28"/>
      <c r="F5" s="57"/>
      <c r="G5" s="28"/>
      <c r="H5" s="28"/>
      <c r="I5" s="28"/>
      <c r="J5" s="56"/>
    </row>
    <row r="6" spans="1:11" s="6" customFormat="1" ht="11.25" customHeight="1" x14ac:dyDescent="0.2">
      <c r="A6" s="54" t="s">
        <v>4</v>
      </c>
      <c r="B6" s="9">
        <f>SUMIF(A8:A78,"=*歳*",B8:B78)+SUMIF(F8:F78,"=*歳*",G8:G78)</f>
        <v>501501</v>
      </c>
      <c r="C6" s="9">
        <f>SUMIF(A8:A78,"=*歳*",C8:C78)+SUMIF(F8:F78,"=*歳*",H8:H78)</f>
        <v>248540</v>
      </c>
      <c r="D6" s="9">
        <f>SUMIF(A8:A78,"=*歳*",D8:D78)+SUMIF(F8:F78,"=*歳*",I8:I78)</f>
        <v>252961</v>
      </c>
      <c r="E6" s="9"/>
      <c r="F6" s="54"/>
      <c r="G6" s="9"/>
      <c r="H6" s="9"/>
      <c r="I6" s="9"/>
      <c r="J6" s="53"/>
    </row>
    <row r="7" spans="1:11" ht="8.25" customHeight="1" x14ac:dyDescent="0.2">
      <c r="A7" s="57"/>
      <c r="E7" s="29"/>
      <c r="F7" s="57"/>
      <c r="G7" s="29"/>
      <c r="H7" s="29"/>
      <c r="I7" s="29"/>
      <c r="J7" s="56"/>
    </row>
    <row r="8" spans="1:11" s="6" customFormat="1" ht="11.25" customHeight="1" x14ac:dyDescent="0.2">
      <c r="A8" s="54" t="s">
        <v>5</v>
      </c>
      <c r="B8" s="9">
        <f>SUM(B9:B13)</f>
        <v>24139</v>
      </c>
      <c r="C8" s="9">
        <f>SUM(C9:C13)</f>
        <v>12387</v>
      </c>
      <c r="D8" s="9">
        <f>SUM(D9:D13)</f>
        <v>11752</v>
      </c>
      <c r="E8" s="9"/>
      <c r="F8" s="54" t="s">
        <v>15</v>
      </c>
      <c r="G8" s="9">
        <f>SUM(G9:G13)</f>
        <v>32674</v>
      </c>
      <c r="H8" s="9">
        <f>SUM(H9:H13)</f>
        <v>17063</v>
      </c>
      <c r="I8" s="9">
        <f>SUM(I9:I13)</f>
        <v>15611</v>
      </c>
      <c r="J8" s="53"/>
    </row>
    <row r="9" spans="1:11" s="2" customFormat="1" ht="11.25" customHeight="1" x14ac:dyDescent="0.2">
      <c r="A9" s="54">
        <v>0</v>
      </c>
      <c r="B9" s="9">
        <f>SUM(C9:D9)</f>
        <v>4927</v>
      </c>
      <c r="C9" s="9">
        <v>2539</v>
      </c>
      <c r="D9" s="9">
        <v>2388</v>
      </c>
      <c r="E9" s="9"/>
      <c r="F9" s="54">
        <v>50</v>
      </c>
      <c r="G9" s="9">
        <f>SUM(H9:I9)</f>
        <v>7711</v>
      </c>
      <c r="H9" s="9">
        <v>4119</v>
      </c>
      <c r="I9" s="9">
        <v>3592</v>
      </c>
      <c r="J9" s="55"/>
      <c r="K9" s="15"/>
    </row>
    <row r="10" spans="1:11" s="2" customFormat="1" ht="11.25" customHeight="1" x14ac:dyDescent="0.2">
      <c r="A10" s="54">
        <v>1</v>
      </c>
      <c r="B10" s="9">
        <f>SUM(C10:D10)</f>
        <v>4917</v>
      </c>
      <c r="C10" s="9">
        <v>2455</v>
      </c>
      <c r="D10" s="9">
        <v>2462</v>
      </c>
      <c r="E10" s="9"/>
      <c r="F10" s="54">
        <v>51</v>
      </c>
      <c r="G10" s="9">
        <f>SUM(H10:I10)</f>
        <v>6905</v>
      </c>
      <c r="H10" s="9">
        <v>3597</v>
      </c>
      <c r="I10" s="9">
        <v>3308</v>
      </c>
      <c r="J10" s="55"/>
      <c r="K10" s="15"/>
    </row>
    <row r="11" spans="1:11" s="2" customFormat="1" ht="11.25" customHeight="1" x14ac:dyDescent="0.2">
      <c r="A11" s="54">
        <v>2</v>
      </c>
      <c r="B11" s="9">
        <f>SUM(C11:D11)</f>
        <v>4952</v>
      </c>
      <c r="C11" s="9">
        <v>2561</v>
      </c>
      <c r="D11" s="9">
        <v>2391</v>
      </c>
      <c r="E11" s="9"/>
      <c r="F11" s="54">
        <v>52</v>
      </c>
      <c r="G11" s="9">
        <f>SUM(H11:I11)</f>
        <v>6260</v>
      </c>
      <c r="H11" s="9">
        <v>3260</v>
      </c>
      <c r="I11" s="9">
        <v>3000</v>
      </c>
      <c r="J11" s="55"/>
      <c r="K11" s="15"/>
    </row>
    <row r="12" spans="1:11" s="2" customFormat="1" ht="11.25" customHeight="1" x14ac:dyDescent="0.2">
      <c r="A12" s="54">
        <v>3</v>
      </c>
      <c r="B12" s="9">
        <f>SUM(C12:D12)</f>
        <v>4790</v>
      </c>
      <c r="C12" s="9">
        <v>2466</v>
      </c>
      <c r="D12" s="9">
        <v>2324</v>
      </c>
      <c r="E12" s="9"/>
      <c r="F12" s="54">
        <v>53</v>
      </c>
      <c r="G12" s="9">
        <f>SUM(H12:I12)</f>
        <v>6123</v>
      </c>
      <c r="H12" s="9">
        <v>3199</v>
      </c>
      <c r="I12" s="9">
        <v>2924</v>
      </c>
      <c r="J12" s="55"/>
      <c r="K12" s="15"/>
    </row>
    <row r="13" spans="1:11" s="2" customFormat="1" ht="11.25" customHeight="1" x14ac:dyDescent="0.2">
      <c r="A13" s="54">
        <v>4</v>
      </c>
      <c r="B13" s="9">
        <f>SUM(C13:D13)</f>
        <v>4553</v>
      </c>
      <c r="C13" s="9">
        <v>2366</v>
      </c>
      <c r="D13" s="9">
        <v>2187</v>
      </c>
      <c r="E13" s="9"/>
      <c r="F13" s="54">
        <v>54</v>
      </c>
      <c r="G13" s="9">
        <f>SUM(H13:I13)</f>
        <v>5675</v>
      </c>
      <c r="H13" s="9">
        <v>2888</v>
      </c>
      <c r="I13" s="9">
        <v>2787</v>
      </c>
      <c r="J13" s="55"/>
      <c r="K13" s="15"/>
    </row>
    <row r="14" spans="1:11" s="2" customFormat="1" ht="8.25" customHeight="1" x14ac:dyDescent="0.2">
      <c r="A14" s="54"/>
      <c r="B14" s="9"/>
      <c r="C14" s="9"/>
      <c r="D14" s="9"/>
      <c r="E14" s="9"/>
      <c r="F14" s="54"/>
      <c r="G14" s="9"/>
      <c r="H14" s="9"/>
      <c r="I14" s="9"/>
      <c r="J14" s="55"/>
      <c r="K14" s="15"/>
    </row>
    <row r="15" spans="1:11" s="6" customFormat="1" ht="11.25" customHeight="1" x14ac:dyDescent="0.2">
      <c r="A15" s="54" t="s">
        <v>6</v>
      </c>
      <c r="B15" s="9">
        <f>SUM(B16:B20)</f>
        <v>21458</v>
      </c>
      <c r="C15" s="9">
        <f>SUM(C16:C20)</f>
        <v>10938</v>
      </c>
      <c r="D15" s="9">
        <f>SUM(D16:D20)</f>
        <v>10520</v>
      </c>
      <c r="E15" s="9"/>
      <c r="F15" s="54" t="s">
        <v>16</v>
      </c>
      <c r="G15" s="9">
        <f>SUM(G16:G20)</f>
        <v>26151</v>
      </c>
      <c r="H15" s="9">
        <f>SUM(H16:H20)</f>
        <v>13292</v>
      </c>
      <c r="I15" s="9">
        <f>SUM(I16:I20)</f>
        <v>12859</v>
      </c>
      <c r="J15" s="53"/>
    </row>
    <row r="16" spans="1:11" s="2" customFormat="1" ht="11.25" customHeight="1" x14ac:dyDescent="0.2">
      <c r="A16" s="54">
        <v>5</v>
      </c>
      <c r="B16" s="9">
        <f>SUM(C16:D16)</f>
        <v>4612</v>
      </c>
      <c r="C16" s="9">
        <v>2348</v>
      </c>
      <c r="D16" s="9">
        <v>2264</v>
      </c>
      <c r="E16" s="9"/>
      <c r="F16" s="54">
        <v>55</v>
      </c>
      <c r="G16" s="9">
        <f>SUM(H16:I16)</f>
        <v>5496</v>
      </c>
      <c r="H16" s="9">
        <v>2847</v>
      </c>
      <c r="I16" s="9">
        <v>2649</v>
      </c>
      <c r="J16" s="55"/>
      <c r="K16" s="15"/>
    </row>
    <row r="17" spans="1:11" s="2" customFormat="1" ht="11.25" customHeight="1" x14ac:dyDescent="0.2">
      <c r="A17" s="54">
        <v>6</v>
      </c>
      <c r="B17" s="9">
        <f>SUM(C17:D17)</f>
        <v>4404</v>
      </c>
      <c r="C17" s="9">
        <v>2235</v>
      </c>
      <c r="D17" s="9">
        <v>2169</v>
      </c>
      <c r="E17" s="9"/>
      <c r="F17" s="54">
        <v>56</v>
      </c>
      <c r="G17" s="9">
        <f>SUM(H17:I17)</f>
        <v>5246</v>
      </c>
      <c r="H17" s="9">
        <v>2694</v>
      </c>
      <c r="I17" s="9">
        <v>2552</v>
      </c>
      <c r="J17" s="55"/>
      <c r="K17" s="15"/>
    </row>
    <row r="18" spans="1:11" s="2" customFormat="1" ht="11.25" customHeight="1" x14ac:dyDescent="0.2">
      <c r="A18" s="54">
        <v>7</v>
      </c>
      <c r="B18" s="9">
        <f>SUM(C18:D18)</f>
        <v>4175</v>
      </c>
      <c r="C18" s="9">
        <v>2091</v>
      </c>
      <c r="D18" s="9">
        <v>2084</v>
      </c>
      <c r="E18" s="9"/>
      <c r="F18" s="54">
        <v>57</v>
      </c>
      <c r="G18" s="9">
        <f>SUM(H18:I18)</f>
        <v>5370</v>
      </c>
      <c r="H18" s="9">
        <v>2767</v>
      </c>
      <c r="I18" s="9">
        <v>2603</v>
      </c>
      <c r="J18" s="55"/>
      <c r="K18" s="15"/>
    </row>
    <row r="19" spans="1:11" s="2" customFormat="1" ht="11.25" customHeight="1" x14ac:dyDescent="0.2">
      <c r="A19" s="54">
        <v>8</v>
      </c>
      <c r="B19" s="9">
        <f>SUM(C19:D19)</f>
        <v>4245</v>
      </c>
      <c r="C19" s="9">
        <v>2194</v>
      </c>
      <c r="D19" s="9">
        <v>2051</v>
      </c>
      <c r="E19" s="9"/>
      <c r="F19" s="54">
        <v>58</v>
      </c>
      <c r="G19" s="9">
        <f>SUM(H19:I19)</f>
        <v>4958</v>
      </c>
      <c r="H19" s="9">
        <v>2466</v>
      </c>
      <c r="I19" s="9">
        <v>2492</v>
      </c>
      <c r="J19" s="55"/>
      <c r="K19" s="15"/>
    </row>
    <row r="20" spans="1:11" s="2" customFormat="1" ht="11.25" customHeight="1" x14ac:dyDescent="0.2">
      <c r="A20" s="54">
        <v>9</v>
      </c>
      <c r="B20" s="9">
        <f>SUM(C20:D20)</f>
        <v>4022</v>
      </c>
      <c r="C20" s="9">
        <v>2070</v>
      </c>
      <c r="D20" s="9">
        <v>1952</v>
      </c>
      <c r="E20" s="9"/>
      <c r="F20" s="54">
        <v>59</v>
      </c>
      <c r="G20" s="9">
        <f>SUM(H20:I20)</f>
        <v>5081</v>
      </c>
      <c r="H20" s="9">
        <v>2518</v>
      </c>
      <c r="I20" s="9">
        <v>2563</v>
      </c>
      <c r="J20" s="55"/>
      <c r="K20" s="15"/>
    </row>
    <row r="21" spans="1:11" s="2" customFormat="1" ht="8.25" customHeight="1" x14ac:dyDescent="0.2">
      <c r="A21" s="54"/>
      <c r="B21" s="9"/>
      <c r="C21" s="9"/>
      <c r="D21" s="9"/>
      <c r="E21" s="9"/>
      <c r="F21" s="54"/>
      <c r="G21" s="9"/>
      <c r="H21" s="9"/>
      <c r="I21" s="9"/>
      <c r="J21" s="55"/>
      <c r="K21" s="15"/>
    </row>
    <row r="22" spans="1:11" s="6" customFormat="1" ht="11.25" customHeight="1" x14ac:dyDescent="0.2">
      <c r="A22" s="54" t="s">
        <v>7</v>
      </c>
      <c r="B22" s="9">
        <f>SUM(B23:B27)</f>
        <v>18586</v>
      </c>
      <c r="C22" s="9">
        <f>SUM(C23:C27)</f>
        <v>9561</v>
      </c>
      <c r="D22" s="9">
        <f>SUM(D23:D27)</f>
        <v>9025</v>
      </c>
      <c r="E22" s="9"/>
      <c r="F22" s="54" t="s">
        <v>17</v>
      </c>
      <c r="G22" s="9">
        <f>SUM(G23:G27)</f>
        <v>27262</v>
      </c>
      <c r="H22" s="9">
        <f>SUM(H23:H27)</f>
        <v>13608</v>
      </c>
      <c r="I22" s="9">
        <f>SUM(I23:I27)</f>
        <v>13654</v>
      </c>
      <c r="J22" s="53"/>
    </row>
    <row r="23" spans="1:11" s="2" customFormat="1" ht="11.25" customHeight="1" x14ac:dyDescent="0.2">
      <c r="A23" s="54">
        <v>10</v>
      </c>
      <c r="B23" s="9">
        <f>SUM(C23:D23)</f>
        <v>3806</v>
      </c>
      <c r="C23" s="9">
        <v>1949</v>
      </c>
      <c r="D23" s="9">
        <v>1857</v>
      </c>
      <c r="E23" s="9"/>
      <c r="F23" s="54">
        <v>60</v>
      </c>
      <c r="G23" s="9">
        <f>SUM(H23:I23)</f>
        <v>5066</v>
      </c>
      <c r="H23" s="9">
        <v>2499</v>
      </c>
      <c r="I23" s="9">
        <v>2567</v>
      </c>
      <c r="J23" s="55"/>
      <c r="K23" s="15"/>
    </row>
    <row r="24" spans="1:11" s="2" customFormat="1" ht="11.25" customHeight="1" x14ac:dyDescent="0.2">
      <c r="A24" s="54">
        <v>11</v>
      </c>
      <c r="B24" s="9">
        <f>SUM(C24:D24)</f>
        <v>3857</v>
      </c>
      <c r="C24" s="9">
        <v>1973</v>
      </c>
      <c r="D24" s="9">
        <v>1884</v>
      </c>
      <c r="E24" s="9"/>
      <c r="F24" s="54">
        <v>61</v>
      </c>
      <c r="G24" s="9">
        <f>SUM(H24:I24)</f>
        <v>5237</v>
      </c>
      <c r="H24" s="9">
        <v>2611</v>
      </c>
      <c r="I24" s="9">
        <v>2626</v>
      </c>
      <c r="J24" s="55"/>
      <c r="K24" s="15"/>
    </row>
    <row r="25" spans="1:11" s="2" customFormat="1" ht="11.25" customHeight="1" x14ac:dyDescent="0.2">
      <c r="A25" s="54">
        <v>12</v>
      </c>
      <c r="B25" s="9">
        <f>SUM(C25:D25)</f>
        <v>3659</v>
      </c>
      <c r="C25" s="9">
        <v>1905</v>
      </c>
      <c r="D25" s="9">
        <v>1754</v>
      </c>
      <c r="E25" s="9"/>
      <c r="F25" s="54">
        <v>62</v>
      </c>
      <c r="G25" s="9">
        <f>SUM(H25:I25)</f>
        <v>5438</v>
      </c>
      <c r="H25" s="9">
        <v>2706</v>
      </c>
      <c r="I25" s="9">
        <v>2732</v>
      </c>
      <c r="J25" s="55"/>
      <c r="K25" s="15"/>
    </row>
    <row r="26" spans="1:11" s="2" customFormat="1" ht="11.25" customHeight="1" x14ac:dyDescent="0.2">
      <c r="A26" s="54">
        <v>13</v>
      </c>
      <c r="B26" s="9">
        <f>SUM(C26:D26)</f>
        <v>3712</v>
      </c>
      <c r="C26" s="9">
        <v>1909</v>
      </c>
      <c r="D26" s="9">
        <v>1803</v>
      </c>
      <c r="E26" s="9"/>
      <c r="F26" s="54">
        <v>63</v>
      </c>
      <c r="G26" s="9">
        <f>SUM(H26:I26)</f>
        <v>5654</v>
      </c>
      <c r="H26" s="9">
        <v>2833</v>
      </c>
      <c r="I26" s="9">
        <v>2821</v>
      </c>
      <c r="J26" s="55"/>
      <c r="K26" s="15"/>
    </row>
    <row r="27" spans="1:11" s="2" customFormat="1" ht="11.25" customHeight="1" x14ac:dyDescent="0.2">
      <c r="A27" s="54">
        <v>14</v>
      </c>
      <c r="B27" s="9">
        <f>SUM(C27:D27)</f>
        <v>3552</v>
      </c>
      <c r="C27" s="9">
        <v>1825</v>
      </c>
      <c r="D27" s="9">
        <v>1727</v>
      </c>
      <c r="E27" s="9"/>
      <c r="F27" s="54">
        <v>64</v>
      </c>
      <c r="G27" s="9">
        <f>SUM(H27:I27)</f>
        <v>5867</v>
      </c>
      <c r="H27" s="9">
        <v>2959</v>
      </c>
      <c r="I27" s="9">
        <v>2908</v>
      </c>
      <c r="J27" s="55"/>
      <c r="K27" s="15"/>
    </row>
    <row r="28" spans="1:11" s="2" customFormat="1" ht="8.25" customHeight="1" x14ac:dyDescent="0.2">
      <c r="A28" s="54"/>
      <c r="B28" s="9"/>
      <c r="C28" s="9"/>
      <c r="D28" s="9"/>
      <c r="E28" s="9"/>
      <c r="F28" s="54"/>
      <c r="G28" s="9"/>
      <c r="H28" s="9"/>
      <c r="I28" s="9"/>
      <c r="J28" s="55"/>
      <c r="K28" s="15"/>
    </row>
    <row r="29" spans="1:11" s="6" customFormat="1" ht="11.25" customHeight="1" x14ac:dyDescent="0.2">
      <c r="A29" s="54" t="s">
        <v>8</v>
      </c>
      <c r="B29" s="9">
        <f>SUM(B30:B34)</f>
        <v>17587</v>
      </c>
      <c r="C29" s="9">
        <f>SUM(C30:C34)</f>
        <v>8949</v>
      </c>
      <c r="D29" s="9">
        <f>SUM(D30:D34)</f>
        <v>8638</v>
      </c>
      <c r="E29" s="9"/>
      <c r="F29" s="54" t="s">
        <v>18</v>
      </c>
      <c r="G29" s="9">
        <f>SUM(G30:G34)</f>
        <v>33449</v>
      </c>
      <c r="H29" s="9">
        <f>SUM(H30:H34)</f>
        <v>16470</v>
      </c>
      <c r="I29" s="9">
        <f>SUM(I30:I34)</f>
        <v>16979</v>
      </c>
      <c r="J29" s="53"/>
    </row>
    <row r="30" spans="1:11" s="2" customFormat="1" ht="11.25" customHeight="1" x14ac:dyDescent="0.2">
      <c r="A30" s="54">
        <v>15</v>
      </c>
      <c r="B30" s="9">
        <f>SUM(C30:D30)</f>
        <v>3542</v>
      </c>
      <c r="C30" s="9">
        <v>1823</v>
      </c>
      <c r="D30" s="9">
        <v>1719</v>
      </c>
      <c r="E30" s="9"/>
      <c r="F30" s="54">
        <v>65</v>
      </c>
      <c r="G30" s="9">
        <f>SUM(H30:I30)</f>
        <v>6482</v>
      </c>
      <c r="H30" s="9">
        <v>3223</v>
      </c>
      <c r="I30" s="9">
        <v>3259</v>
      </c>
      <c r="J30" s="55"/>
      <c r="K30" s="15"/>
    </row>
    <row r="31" spans="1:11" s="2" customFormat="1" ht="11.25" customHeight="1" x14ac:dyDescent="0.2">
      <c r="A31" s="54">
        <v>16</v>
      </c>
      <c r="B31" s="9">
        <f>SUM(C31:D31)</f>
        <v>3567</v>
      </c>
      <c r="C31" s="9">
        <v>1800</v>
      </c>
      <c r="D31" s="9">
        <v>1767</v>
      </c>
      <c r="E31" s="9"/>
      <c r="F31" s="54">
        <v>66</v>
      </c>
      <c r="G31" s="9">
        <f>SUM(H31:I31)</f>
        <v>7284</v>
      </c>
      <c r="H31" s="9">
        <v>3581</v>
      </c>
      <c r="I31" s="9">
        <v>3703</v>
      </c>
      <c r="J31" s="55"/>
      <c r="K31" s="15"/>
    </row>
    <row r="32" spans="1:11" s="2" customFormat="1" ht="11.25" customHeight="1" x14ac:dyDescent="0.2">
      <c r="A32" s="54">
        <v>17</v>
      </c>
      <c r="B32" s="9">
        <f>SUM(C32:D32)</f>
        <v>3548</v>
      </c>
      <c r="C32" s="9">
        <v>1808</v>
      </c>
      <c r="D32" s="9">
        <v>1740</v>
      </c>
      <c r="E32" s="9"/>
      <c r="F32" s="54">
        <v>67</v>
      </c>
      <c r="G32" s="9">
        <f>SUM(H32:I32)</f>
        <v>7457</v>
      </c>
      <c r="H32" s="9">
        <v>3710</v>
      </c>
      <c r="I32" s="9">
        <v>3747</v>
      </c>
      <c r="J32" s="55"/>
      <c r="K32" s="15"/>
    </row>
    <row r="33" spans="1:11" s="2" customFormat="1" ht="11.25" customHeight="1" x14ac:dyDescent="0.2">
      <c r="A33" s="54">
        <v>18</v>
      </c>
      <c r="B33" s="9">
        <f>SUM(C33:D33)</f>
        <v>3319</v>
      </c>
      <c r="C33" s="9">
        <v>1670</v>
      </c>
      <c r="D33" s="9">
        <v>1649</v>
      </c>
      <c r="E33" s="9"/>
      <c r="F33" s="54">
        <v>68</v>
      </c>
      <c r="G33" s="9">
        <f>SUM(H33:I33)</f>
        <v>7423</v>
      </c>
      <c r="H33" s="9">
        <v>3628</v>
      </c>
      <c r="I33" s="9">
        <v>3795</v>
      </c>
      <c r="J33" s="55"/>
      <c r="K33" s="15"/>
    </row>
    <row r="34" spans="1:11" s="2" customFormat="1" ht="11.25" customHeight="1" x14ac:dyDescent="0.2">
      <c r="A34" s="54">
        <v>19</v>
      </c>
      <c r="B34" s="9">
        <f>SUM(C34:D34)</f>
        <v>3611</v>
      </c>
      <c r="C34" s="9">
        <v>1848</v>
      </c>
      <c r="D34" s="9">
        <v>1763</v>
      </c>
      <c r="E34" s="9"/>
      <c r="F34" s="54">
        <v>69</v>
      </c>
      <c r="G34" s="9">
        <f>SUM(H34:I34)</f>
        <v>4803</v>
      </c>
      <c r="H34" s="9">
        <v>2328</v>
      </c>
      <c r="I34" s="9">
        <v>2475</v>
      </c>
      <c r="J34" s="55"/>
      <c r="K34" s="15"/>
    </row>
    <row r="35" spans="1:11" s="2" customFormat="1" ht="8.25" customHeight="1" x14ac:dyDescent="0.2">
      <c r="A35" s="54"/>
      <c r="B35" s="9"/>
      <c r="C35" s="9"/>
      <c r="D35" s="9"/>
      <c r="E35" s="9"/>
      <c r="F35" s="54"/>
      <c r="G35" s="9"/>
      <c r="H35" s="9"/>
      <c r="I35" s="9"/>
      <c r="J35" s="55"/>
      <c r="K35" s="15"/>
    </row>
    <row r="36" spans="1:11" s="6" customFormat="1" ht="11.25" customHeight="1" x14ac:dyDescent="0.2">
      <c r="A36" s="54" t="s">
        <v>9</v>
      </c>
      <c r="B36" s="9">
        <f>SUM(B37:B41)</f>
        <v>21276</v>
      </c>
      <c r="C36" s="9">
        <f>SUM(C37:C41)</f>
        <v>11011</v>
      </c>
      <c r="D36" s="9">
        <f>SUM(D37:D41)</f>
        <v>10265</v>
      </c>
      <c r="E36" s="9"/>
      <c r="F36" s="54" t="s">
        <v>19</v>
      </c>
      <c r="G36" s="9">
        <f>SUM(G37:G41)</f>
        <v>25873</v>
      </c>
      <c r="H36" s="9">
        <f>SUM(H37:H41)</f>
        <v>12025</v>
      </c>
      <c r="I36" s="9">
        <f>SUM(I37:I41)</f>
        <v>13848</v>
      </c>
      <c r="J36" s="53"/>
    </row>
    <row r="37" spans="1:11" s="2" customFormat="1" ht="11.25" customHeight="1" x14ac:dyDescent="0.2">
      <c r="A37" s="54">
        <v>20</v>
      </c>
      <c r="B37" s="9">
        <f>SUM(C37:D37)</f>
        <v>3624</v>
      </c>
      <c r="C37" s="9">
        <v>1914</v>
      </c>
      <c r="D37" s="9">
        <v>1710</v>
      </c>
      <c r="E37" s="9"/>
      <c r="F37" s="54">
        <v>70</v>
      </c>
      <c r="G37" s="9">
        <f>SUM(H37:I37)</f>
        <v>4141</v>
      </c>
      <c r="H37" s="9">
        <v>1977</v>
      </c>
      <c r="I37" s="9">
        <v>2164</v>
      </c>
      <c r="J37" s="55"/>
      <c r="K37" s="15"/>
    </row>
    <row r="38" spans="1:11" s="2" customFormat="1" ht="11.25" customHeight="1" x14ac:dyDescent="0.2">
      <c r="A38" s="54">
        <v>21</v>
      </c>
      <c r="B38" s="9">
        <f>SUM(C38:D38)</f>
        <v>3846</v>
      </c>
      <c r="C38" s="9">
        <v>2013</v>
      </c>
      <c r="D38" s="9">
        <v>1833</v>
      </c>
      <c r="E38" s="9"/>
      <c r="F38" s="54">
        <v>71</v>
      </c>
      <c r="G38" s="9">
        <f>SUM(H38:I38)</f>
        <v>5208</v>
      </c>
      <c r="H38" s="9">
        <v>2466</v>
      </c>
      <c r="I38" s="9">
        <v>2742</v>
      </c>
      <c r="J38" s="55"/>
      <c r="K38" s="15"/>
    </row>
    <row r="39" spans="1:11" s="2" customFormat="1" ht="11.25" customHeight="1" x14ac:dyDescent="0.2">
      <c r="A39" s="54">
        <v>22</v>
      </c>
      <c r="B39" s="9">
        <f>SUM(C39:D39)</f>
        <v>3963</v>
      </c>
      <c r="C39" s="9">
        <v>2011</v>
      </c>
      <c r="D39" s="9">
        <v>1952</v>
      </c>
      <c r="E39" s="9"/>
      <c r="F39" s="54">
        <v>72</v>
      </c>
      <c r="G39" s="9">
        <f>SUM(H39:I39)</f>
        <v>5761</v>
      </c>
      <c r="H39" s="9">
        <v>2622</v>
      </c>
      <c r="I39" s="9">
        <v>3139</v>
      </c>
      <c r="J39" s="55"/>
      <c r="K39" s="15"/>
    </row>
    <row r="40" spans="1:11" s="2" customFormat="1" ht="11.25" customHeight="1" x14ac:dyDescent="0.2">
      <c r="A40" s="54">
        <v>23</v>
      </c>
      <c r="B40" s="9">
        <f>SUM(C40:D40)</f>
        <v>4769</v>
      </c>
      <c r="C40" s="9">
        <v>2483</v>
      </c>
      <c r="D40" s="9">
        <v>2286</v>
      </c>
      <c r="E40" s="9"/>
      <c r="F40" s="54">
        <v>73</v>
      </c>
      <c r="G40" s="9">
        <f>SUM(H40:I40)</f>
        <v>5316</v>
      </c>
      <c r="H40" s="9">
        <v>2465</v>
      </c>
      <c r="I40" s="9">
        <v>2851</v>
      </c>
      <c r="J40" s="55"/>
      <c r="K40" s="15"/>
    </row>
    <row r="41" spans="1:11" s="2" customFormat="1" ht="11.25" customHeight="1" x14ac:dyDescent="0.2">
      <c r="A41" s="54">
        <v>24</v>
      </c>
      <c r="B41" s="9">
        <f>SUM(C41:D41)</f>
        <v>5074</v>
      </c>
      <c r="C41" s="9">
        <v>2590</v>
      </c>
      <c r="D41" s="9">
        <v>2484</v>
      </c>
      <c r="E41" s="9"/>
      <c r="F41" s="54">
        <v>74</v>
      </c>
      <c r="G41" s="9">
        <f>SUM(H41:I41)</f>
        <v>5447</v>
      </c>
      <c r="H41" s="9">
        <v>2495</v>
      </c>
      <c r="I41" s="9">
        <v>2952</v>
      </c>
      <c r="J41" s="55"/>
      <c r="K41" s="15"/>
    </row>
    <row r="42" spans="1:11" s="2" customFormat="1" ht="8.25" customHeight="1" x14ac:dyDescent="0.2">
      <c r="A42" s="54"/>
      <c r="B42" s="9"/>
      <c r="C42" s="9"/>
      <c r="D42" s="9"/>
      <c r="E42" s="9"/>
      <c r="F42" s="54"/>
      <c r="G42" s="9"/>
      <c r="H42" s="9"/>
      <c r="I42" s="9"/>
      <c r="J42" s="55"/>
      <c r="K42" s="15"/>
    </row>
    <row r="43" spans="1:11" s="6" customFormat="1" ht="11.25" customHeight="1" x14ac:dyDescent="0.2">
      <c r="A43" s="54" t="s">
        <v>10</v>
      </c>
      <c r="B43" s="9">
        <f>SUM(B44:B48)</f>
        <v>30683</v>
      </c>
      <c r="C43" s="9">
        <f>SUM(C44:C48)</f>
        <v>15505</v>
      </c>
      <c r="D43" s="9">
        <f>SUM(D44:D48)</f>
        <v>15178</v>
      </c>
      <c r="E43" s="9"/>
      <c r="F43" s="54" t="s">
        <v>20</v>
      </c>
      <c r="G43" s="9">
        <f>SUM(G44:G48)</f>
        <v>20813</v>
      </c>
      <c r="H43" s="9">
        <f>SUM(H44:H48)</f>
        <v>9160</v>
      </c>
      <c r="I43" s="9">
        <f>SUM(I44:I48)</f>
        <v>11653</v>
      </c>
      <c r="J43" s="53"/>
    </row>
    <row r="44" spans="1:11" s="2" customFormat="1" ht="11.25" customHeight="1" x14ac:dyDescent="0.2">
      <c r="A44" s="54">
        <v>25</v>
      </c>
      <c r="B44" s="9">
        <f>SUM(C44:D44)</f>
        <v>5452</v>
      </c>
      <c r="C44" s="9">
        <v>2809</v>
      </c>
      <c r="D44" s="9">
        <v>2643</v>
      </c>
      <c r="E44" s="9"/>
      <c r="F44" s="54">
        <v>75</v>
      </c>
      <c r="G44" s="9">
        <f>SUM(H44:I44)</f>
        <v>4923</v>
      </c>
      <c r="H44" s="9">
        <v>2261</v>
      </c>
      <c r="I44" s="9">
        <v>2662</v>
      </c>
      <c r="J44" s="55"/>
      <c r="K44" s="15"/>
    </row>
    <row r="45" spans="1:11" s="2" customFormat="1" ht="11.25" customHeight="1" x14ac:dyDescent="0.2">
      <c r="A45" s="54">
        <v>26</v>
      </c>
      <c r="B45" s="9">
        <f>SUM(C45:D45)</f>
        <v>5754</v>
      </c>
      <c r="C45" s="9">
        <v>2926</v>
      </c>
      <c r="D45" s="9">
        <v>2828</v>
      </c>
      <c r="E45" s="9"/>
      <c r="F45" s="54">
        <v>76</v>
      </c>
      <c r="G45" s="9">
        <f>SUM(H45:I45)</f>
        <v>4131</v>
      </c>
      <c r="H45" s="9">
        <v>1831</v>
      </c>
      <c r="I45" s="9">
        <v>2300</v>
      </c>
      <c r="J45" s="55"/>
      <c r="K45" s="15"/>
    </row>
    <row r="46" spans="1:11" s="2" customFormat="1" ht="11.25" customHeight="1" x14ac:dyDescent="0.2">
      <c r="A46" s="54">
        <v>27</v>
      </c>
      <c r="B46" s="9">
        <f>SUM(C46:D46)</f>
        <v>6296</v>
      </c>
      <c r="C46" s="9">
        <v>3203</v>
      </c>
      <c r="D46" s="9">
        <v>3093</v>
      </c>
      <c r="E46" s="9"/>
      <c r="F46" s="54">
        <v>77</v>
      </c>
      <c r="G46" s="9">
        <f>SUM(H46:I46)</f>
        <v>3836</v>
      </c>
      <c r="H46" s="9">
        <v>1681</v>
      </c>
      <c r="I46" s="9">
        <v>2155</v>
      </c>
      <c r="J46" s="55"/>
      <c r="K46" s="15"/>
    </row>
    <row r="47" spans="1:11" s="2" customFormat="1" ht="11.25" customHeight="1" x14ac:dyDescent="0.2">
      <c r="A47" s="54">
        <v>28</v>
      </c>
      <c r="B47" s="9">
        <f>SUM(C47:D47)</f>
        <v>6385</v>
      </c>
      <c r="C47" s="9">
        <v>3182</v>
      </c>
      <c r="D47" s="9">
        <v>3203</v>
      </c>
      <c r="E47" s="9"/>
      <c r="F47" s="54">
        <v>78</v>
      </c>
      <c r="G47" s="9">
        <f>SUM(H47:I47)</f>
        <v>4177</v>
      </c>
      <c r="H47" s="9">
        <v>1795</v>
      </c>
      <c r="I47" s="9">
        <v>2382</v>
      </c>
      <c r="J47" s="55"/>
      <c r="K47" s="15"/>
    </row>
    <row r="48" spans="1:11" s="2" customFormat="1" ht="11.25" customHeight="1" x14ac:dyDescent="0.2">
      <c r="A48" s="54">
        <v>29</v>
      </c>
      <c r="B48" s="9">
        <f>SUM(C48:D48)</f>
        <v>6796</v>
      </c>
      <c r="C48" s="9">
        <v>3385</v>
      </c>
      <c r="D48" s="9">
        <v>3411</v>
      </c>
      <c r="E48" s="9"/>
      <c r="F48" s="54">
        <v>79</v>
      </c>
      <c r="G48" s="9">
        <f>SUM(H48:I48)</f>
        <v>3746</v>
      </c>
      <c r="H48" s="9">
        <v>1592</v>
      </c>
      <c r="I48" s="9">
        <v>2154</v>
      </c>
      <c r="J48" s="55"/>
      <c r="K48" s="15"/>
    </row>
    <row r="49" spans="1:11" s="2" customFormat="1" ht="8.25" customHeight="1" x14ac:dyDescent="0.2">
      <c r="A49" s="54"/>
      <c r="B49" s="9"/>
      <c r="C49" s="9"/>
      <c r="D49" s="9"/>
      <c r="E49" s="9"/>
      <c r="F49" s="54"/>
      <c r="G49" s="9"/>
      <c r="H49" s="9"/>
      <c r="I49" s="9"/>
      <c r="J49" s="55"/>
      <c r="K49" s="15"/>
    </row>
    <row r="50" spans="1:11" s="6" customFormat="1" ht="11.25" customHeight="1" x14ac:dyDescent="0.2">
      <c r="A50" s="54" t="s">
        <v>11</v>
      </c>
      <c r="B50" s="9">
        <f>SUM(B51:B55)</f>
        <v>40014</v>
      </c>
      <c r="C50" s="9">
        <f>SUM(C51:C55)</f>
        <v>20341</v>
      </c>
      <c r="D50" s="9">
        <f>SUM(D51:D55)</f>
        <v>19673</v>
      </c>
      <c r="E50" s="9"/>
      <c r="F50" s="54" t="s">
        <v>21</v>
      </c>
      <c r="G50" s="9">
        <f>SUM(G51:G55)</f>
        <v>15135</v>
      </c>
      <c r="H50" s="9">
        <f>SUM(H51:H55)</f>
        <v>6003</v>
      </c>
      <c r="I50" s="9">
        <f>SUM(I51:I55)</f>
        <v>9132</v>
      </c>
      <c r="J50" s="53"/>
    </row>
    <row r="51" spans="1:11" s="2" customFormat="1" ht="11.25" customHeight="1" x14ac:dyDescent="0.2">
      <c r="A51" s="54">
        <v>30</v>
      </c>
      <c r="B51" s="9">
        <f>SUM(C51:D51)</f>
        <v>7344</v>
      </c>
      <c r="C51" s="9">
        <v>3692</v>
      </c>
      <c r="D51" s="9">
        <v>3652</v>
      </c>
      <c r="E51" s="9"/>
      <c r="F51" s="54">
        <v>80</v>
      </c>
      <c r="G51" s="9">
        <f>SUM(H51:I51)</f>
        <v>3929</v>
      </c>
      <c r="H51" s="9">
        <v>1637</v>
      </c>
      <c r="I51" s="9">
        <v>2292</v>
      </c>
      <c r="J51" s="55"/>
      <c r="K51" s="15"/>
    </row>
    <row r="52" spans="1:11" s="2" customFormat="1" ht="11.25" customHeight="1" x14ac:dyDescent="0.2">
      <c r="A52" s="54">
        <v>31</v>
      </c>
      <c r="B52" s="9">
        <f>SUM(C52:D52)</f>
        <v>7951</v>
      </c>
      <c r="C52" s="9">
        <v>4033</v>
      </c>
      <c r="D52" s="9">
        <v>3918</v>
      </c>
      <c r="E52" s="9"/>
      <c r="F52" s="54">
        <v>81</v>
      </c>
      <c r="G52" s="9">
        <f>SUM(H52:I52)</f>
        <v>3217</v>
      </c>
      <c r="H52" s="9">
        <v>1328</v>
      </c>
      <c r="I52" s="9">
        <v>1889</v>
      </c>
      <c r="J52" s="55"/>
      <c r="K52" s="15"/>
    </row>
    <row r="53" spans="1:11" s="2" customFormat="1" ht="11.25" customHeight="1" x14ac:dyDescent="0.2">
      <c r="A53" s="54">
        <v>32</v>
      </c>
      <c r="B53" s="9">
        <f>SUM(C53:D53)</f>
        <v>8087</v>
      </c>
      <c r="C53" s="9">
        <v>4185</v>
      </c>
      <c r="D53" s="9">
        <v>3902</v>
      </c>
      <c r="E53" s="9"/>
      <c r="F53" s="54">
        <v>82</v>
      </c>
      <c r="G53" s="9">
        <f>SUM(H53:I53)</f>
        <v>2958</v>
      </c>
      <c r="H53" s="9">
        <v>1157</v>
      </c>
      <c r="I53" s="9">
        <v>1801</v>
      </c>
      <c r="J53" s="55"/>
      <c r="K53" s="15"/>
    </row>
    <row r="54" spans="1:11" s="2" customFormat="1" ht="11.25" customHeight="1" x14ac:dyDescent="0.2">
      <c r="A54" s="54">
        <v>33</v>
      </c>
      <c r="B54" s="9">
        <f>SUM(C54:D54)</f>
        <v>8340</v>
      </c>
      <c r="C54" s="9">
        <v>4249</v>
      </c>
      <c r="D54" s="9">
        <v>4091</v>
      </c>
      <c r="E54" s="9"/>
      <c r="F54" s="54">
        <v>83</v>
      </c>
      <c r="G54" s="9">
        <f>SUM(H54:I54)</f>
        <v>2723</v>
      </c>
      <c r="H54" s="9">
        <v>1080</v>
      </c>
      <c r="I54" s="9">
        <v>1643</v>
      </c>
      <c r="J54" s="55"/>
      <c r="K54" s="15"/>
    </row>
    <row r="55" spans="1:11" s="2" customFormat="1" ht="11.25" customHeight="1" x14ac:dyDescent="0.2">
      <c r="A55" s="54">
        <v>34</v>
      </c>
      <c r="B55" s="9">
        <f>SUM(C55:D55)</f>
        <v>8292</v>
      </c>
      <c r="C55" s="9">
        <v>4182</v>
      </c>
      <c r="D55" s="9">
        <v>4110</v>
      </c>
      <c r="E55" s="9"/>
      <c r="F55" s="54">
        <v>84</v>
      </c>
      <c r="G55" s="9">
        <f>SUM(H55:I55)</f>
        <v>2308</v>
      </c>
      <c r="H55" s="9">
        <v>801</v>
      </c>
      <c r="I55" s="9">
        <v>1507</v>
      </c>
      <c r="J55" s="55"/>
      <c r="K55" s="15"/>
    </row>
    <row r="56" spans="1:11" s="2" customFormat="1" ht="8.25" customHeight="1" x14ac:dyDescent="0.2">
      <c r="A56" s="54"/>
      <c r="B56" s="9"/>
      <c r="C56" s="9"/>
      <c r="D56" s="9"/>
      <c r="E56" s="9"/>
      <c r="F56" s="54"/>
      <c r="G56" s="9"/>
      <c r="H56" s="9"/>
      <c r="I56" s="9"/>
      <c r="J56" s="55"/>
      <c r="K56" s="15"/>
    </row>
    <row r="57" spans="1:11" s="6" customFormat="1" ht="11.25" customHeight="1" x14ac:dyDescent="0.2">
      <c r="A57" s="54" t="s">
        <v>12</v>
      </c>
      <c r="B57" s="9">
        <f>SUM(B58:B62)</f>
        <v>43410</v>
      </c>
      <c r="C57" s="9">
        <f>SUM(C58:C62)</f>
        <v>21953</v>
      </c>
      <c r="D57" s="9">
        <f>SUM(D58:D62)</f>
        <v>21457</v>
      </c>
      <c r="E57" s="9"/>
      <c r="F57" s="54" t="s">
        <v>22</v>
      </c>
      <c r="G57" s="9">
        <f>SUM(G58:G62)</f>
        <v>7636</v>
      </c>
      <c r="H57" s="9">
        <f>SUM(H58:H62)</f>
        <v>2486</v>
      </c>
      <c r="I57" s="9">
        <f>SUM(I58:I62)</f>
        <v>5150</v>
      </c>
      <c r="J57" s="53"/>
    </row>
    <row r="58" spans="1:11" s="2" customFormat="1" ht="11.25" customHeight="1" x14ac:dyDescent="0.2">
      <c r="A58" s="54">
        <v>35</v>
      </c>
      <c r="B58" s="9">
        <f>SUM(C58:D58)</f>
        <v>8248</v>
      </c>
      <c r="C58" s="9">
        <v>4141</v>
      </c>
      <c r="D58" s="9">
        <v>4107</v>
      </c>
      <c r="E58" s="9"/>
      <c r="F58" s="54">
        <v>85</v>
      </c>
      <c r="G58" s="9">
        <f>SUM(H58:I58)</f>
        <v>1931</v>
      </c>
      <c r="H58" s="9">
        <v>698</v>
      </c>
      <c r="I58" s="9">
        <v>1233</v>
      </c>
      <c r="J58" s="55"/>
      <c r="K58" s="15"/>
    </row>
    <row r="59" spans="1:11" s="2" customFormat="1" ht="11.25" customHeight="1" x14ac:dyDescent="0.2">
      <c r="A59" s="54">
        <v>36</v>
      </c>
      <c r="B59" s="9">
        <f>SUM(C59:D59)</f>
        <v>8580</v>
      </c>
      <c r="C59" s="9">
        <v>4272</v>
      </c>
      <c r="D59" s="9">
        <v>4308</v>
      </c>
      <c r="E59" s="9"/>
      <c r="F59" s="54">
        <v>86</v>
      </c>
      <c r="G59" s="9">
        <f>SUM(H59:I59)</f>
        <v>1712</v>
      </c>
      <c r="H59" s="9">
        <v>548</v>
      </c>
      <c r="I59" s="9">
        <v>1164</v>
      </c>
      <c r="J59" s="55"/>
      <c r="K59" s="15"/>
    </row>
    <row r="60" spans="1:11" s="2" customFormat="1" ht="11.25" customHeight="1" x14ac:dyDescent="0.2">
      <c r="A60" s="54">
        <v>37</v>
      </c>
      <c r="B60" s="9">
        <f>SUM(C60:D60)</f>
        <v>8679</v>
      </c>
      <c r="C60" s="9">
        <v>4405</v>
      </c>
      <c r="D60" s="9">
        <v>4274</v>
      </c>
      <c r="E60" s="9"/>
      <c r="F60" s="54">
        <v>87</v>
      </c>
      <c r="G60" s="9">
        <f>SUM(H60:I60)</f>
        <v>1536</v>
      </c>
      <c r="H60" s="9">
        <v>500</v>
      </c>
      <c r="I60" s="9">
        <v>1036</v>
      </c>
      <c r="J60" s="55"/>
      <c r="K60" s="15"/>
    </row>
    <row r="61" spans="1:11" s="2" customFormat="1" ht="11.25" customHeight="1" x14ac:dyDescent="0.2">
      <c r="A61" s="54">
        <v>38</v>
      </c>
      <c r="B61" s="9">
        <f>SUM(C61:D61)</f>
        <v>8911</v>
      </c>
      <c r="C61" s="9">
        <v>4545</v>
      </c>
      <c r="D61" s="9">
        <v>4366</v>
      </c>
      <c r="E61" s="9"/>
      <c r="F61" s="54">
        <v>88</v>
      </c>
      <c r="G61" s="9">
        <f>SUM(H61:I61)</f>
        <v>1298</v>
      </c>
      <c r="H61" s="9">
        <v>393</v>
      </c>
      <c r="I61" s="9">
        <v>905</v>
      </c>
      <c r="J61" s="55"/>
      <c r="K61" s="15"/>
    </row>
    <row r="62" spans="1:11" s="2" customFormat="1" ht="11.25" customHeight="1" x14ac:dyDescent="0.2">
      <c r="A62" s="54">
        <v>39</v>
      </c>
      <c r="B62" s="9">
        <f>SUM(C62:D62)</f>
        <v>8992</v>
      </c>
      <c r="C62" s="9">
        <v>4590</v>
      </c>
      <c r="D62" s="9">
        <v>4402</v>
      </c>
      <c r="E62" s="9"/>
      <c r="F62" s="54">
        <v>89</v>
      </c>
      <c r="G62" s="9">
        <f>SUM(H62:I62)</f>
        <v>1159</v>
      </c>
      <c r="H62" s="9">
        <v>347</v>
      </c>
      <c r="I62" s="9">
        <v>812</v>
      </c>
      <c r="J62" s="55"/>
      <c r="K62" s="15"/>
    </row>
    <row r="63" spans="1:11" s="2" customFormat="1" ht="8.25" customHeight="1" x14ac:dyDescent="0.2">
      <c r="A63" s="54"/>
      <c r="B63" s="9"/>
      <c r="C63" s="9"/>
      <c r="D63" s="9"/>
      <c r="E63" s="9"/>
      <c r="F63" s="54"/>
      <c r="G63" s="9"/>
      <c r="H63" s="9"/>
      <c r="I63" s="9"/>
      <c r="J63" s="55"/>
      <c r="K63" s="15"/>
    </row>
    <row r="64" spans="1:11" s="6" customFormat="1" ht="11.25" customHeight="1" x14ac:dyDescent="0.2">
      <c r="A64" s="54" t="s">
        <v>13</v>
      </c>
      <c r="B64" s="9">
        <f>SUM(B65:B69)</f>
        <v>49171</v>
      </c>
      <c r="C64" s="9">
        <f>SUM(C65:C69)</f>
        <v>24968</v>
      </c>
      <c r="D64" s="9">
        <f>SUM(D65:D69)</f>
        <v>24203</v>
      </c>
      <c r="E64" s="9"/>
      <c r="F64" s="54" t="s">
        <v>23</v>
      </c>
      <c r="G64" s="9">
        <f>SUM(G65:G69)</f>
        <v>3131</v>
      </c>
      <c r="H64" s="9">
        <f>SUM(H65:H69)</f>
        <v>790</v>
      </c>
      <c r="I64" s="9">
        <f>SUM(I65:I69)</f>
        <v>2341</v>
      </c>
      <c r="J64" s="53"/>
    </row>
    <row r="65" spans="1:11" s="2" customFormat="1" ht="11.25" customHeight="1" x14ac:dyDescent="0.2">
      <c r="A65" s="54">
        <v>40</v>
      </c>
      <c r="B65" s="9">
        <f>SUM(C65:D65)</f>
        <v>9340</v>
      </c>
      <c r="C65" s="9">
        <v>4756</v>
      </c>
      <c r="D65" s="9">
        <v>4584</v>
      </c>
      <c r="E65" s="9"/>
      <c r="F65" s="54">
        <v>90</v>
      </c>
      <c r="G65" s="9">
        <f>SUM(H65:I65)</f>
        <v>942</v>
      </c>
      <c r="H65" s="9">
        <v>268</v>
      </c>
      <c r="I65" s="9">
        <v>674</v>
      </c>
      <c r="J65" s="55"/>
      <c r="K65" s="15"/>
    </row>
    <row r="66" spans="1:11" s="2" customFormat="1" ht="11.25" customHeight="1" x14ac:dyDescent="0.2">
      <c r="A66" s="54">
        <v>41</v>
      </c>
      <c r="B66" s="9">
        <f>SUM(C66:D66)</f>
        <v>9865</v>
      </c>
      <c r="C66" s="9">
        <v>4920</v>
      </c>
      <c r="D66" s="9">
        <v>4945</v>
      </c>
      <c r="E66" s="9"/>
      <c r="F66" s="54">
        <v>91</v>
      </c>
      <c r="G66" s="9">
        <f>SUM(H66:I66)</f>
        <v>749</v>
      </c>
      <c r="H66" s="9">
        <v>187</v>
      </c>
      <c r="I66" s="9">
        <v>562</v>
      </c>
      <c r="J66" s="55"/>
      <c r="K66" s="15"/>
    </row>
    <row r="67" spans="1:11" s="2" customFormat="1" ht="11.25" customHeight="1" x14ac:dyDescent="0.2">
      <c r="A67" s="54">
        <v>42</v>
      </c>
      <c r="B67" s="9">
        <f>SUM(C67:D67)</f>
        <v>10178</v>
      </c>
      <c r="C67" s="9">
        <v>5158</v>
      </c>
      <c r="D67" s="9">
        <v>5020</v>
      </c>
      <c r="E67" s="9"/>
      <c r="F67" s="54">
        <v>92</v>
      </c>
      <c r="G67" s="9">
        <f>SUM(H67:I67)</f>
        <v>574</v>
      </c>
      <c r="H67" s="9">
        <v>151</v>
      </c>
      <c r="I67" s="9">
        <v>423</v>
      </c>
      <c r="J67" s="55"/>
      <c r="K67" s="15"/>
    </row>
    <row r="68" spans="1:11" s="2" customFormat="1" ht="11.25" customHeight="1" x14ac:dyDescent="0.2">
      <c r="A68" s="54">
        <v>43</v>
      </c>
      <c r="B68" s="9">
        <f>SUM(C68:D68)</f>
        <v>10125</v>
      </c>
      <c r="C68" s="9">
        <v>5173</v>
      </c>
      <c r="D68" s="9">
        <v>4952</v>
      </c>
      <c r="E68" s="9"/>
      <c r="F68" s="54">
        <v>93</v>
      </c>
      <c r="G68" s="9">
        <f>SUM(H68:I68)</f>
        <v>471</v>
      </c>
      <c r="H68" s="9">
        <v>99</v>
      </c>
      <c r="I68" s="9">
        <v>372</v>
      </c>
      <c r="J68" s="55"/>
      <c r="K68" s="15"/>
    </row>
    <row r="69" spans="1:11" s="2" customFormat="1" ht="11.25" customHeight="1" x14ac:dyDescent="0.2">
      <c r="A69" s="54">
        <v>44</v>
      </c>
      <c r="B69" s="9">
        <f>SUM(C69:D69)</f>
        <v>9663</v>
      </c>
      <c r="C69" s="9">
        <v>4961</v>
      </c>
      <c r="D69" s="9">
        <v>4702</v>
      </c>
      <c r="E69" s="9"/>
      <c r="F69" s="54">
        <v>94</v>
      </c>
      <c r="G69" s="9">
        <f>SUM(H69:I69)</f>
        <v>395</v>
      </c>
      <c r="H69" s="9">
        <v>85</v>
      </c>
      <c r="I69" s="9">
        <v>310</v>
      </c>
      <c r="J69" s="55"/>
      <c r="K69" s="15"/>
    </row>
    <row r="70" spans="1:11" s="2" customFormat="1" ht="8.25" customHeight="1" x14ac:dyDescent="0.2">
      <c r="A70" s="54"/>
      <c r="B70" s="9"/>
      <c r="C70" s="9"/>
      <c r="D70" s="9"/>
      <c r="E70" s="9"/>
      <c r="F70" s="54"/>
      <c r="G70" s="9"/>
      <c r="H70" s="9"/>
      <c r="I70" s="9"/>
      <c r="J70" s="55"/>
      <c r="K70" s="15"/>
    </row>
    <row r="71" spans="1:11" s="6" customFormat="1" ht="11.25" customHeight="1" x14ac:dyDescent="0.2">
      <c r="A71" s="54" t="s">
        <v>14</v>
      </c>
      <c r="B71" s="9">
        <f>SUM(B72:B76)</f>
        <v>42139</v>
      </c>
      <c r="C71" s="9">
        <f>SUM(C72:C76)</f>
        <v>21875</v>
      </c>
      <c r="D71" s="9">
        <f>SUM(D72:D76)</f>
        <v>20264</v>
      </c>
      <c r="E71" s="9"/>
      <c r="F71" s="54" t="s">
        <v>24</v>
      </c>
      <c r="G71" s="9">
        <f>SUM(G72:G76)</f>
        <v>801</v>
      </c>
      <c r="H71" s="9">
        <f>SUM(H72:H76)</f>
        <v>135</v>
      </c>
      <c r="I71" s="9">
        <f>SUM(I72:I76)</f>
        <v>666</v>
      </c>
      <c r="J71" s="53"/>
    </row>
    <row r="72" spans="1:11" s="2" customFormat="1" ht="11.25" customHeight="1" x14ac:dyDescent="0.2">
      <c r="A72" s="54">
        <v>45</v>
      </c>
      <c r="B72" s="9">
        <f>SUM(C72:D72)</f>
        <v>9415</v>
      </c>
      <c r="C72" s="9">
        <v>4788</v>
      </c>
      <c r="D72" s="9">
        <v>4627</v>
      </c>
      <c r="E72" s="9"/>
      <c r="F72" s="54">
        <v>95</v>
      </c>
      <c r="G72" s="9">
        <f>SUM(H72:I72)</f>
        <v>294</v>
      </c>
      <c r="H72" s="9">
        <v>55</v>
      </c>
      <c r="I72" s="9">
        <v>239</v>
      </c>
      <c r="J72" s="55"/>
      <c r="K72" s="15"/>
    </row>
    <row r="73" spans="1:11" s="2" customFormat="1" ht="11.25" customHeight="1" x14ac:dyDescent="0.2">
      <c r="A73" s="54">
        <v>46</v>
      </c>
      <c r="B73" s="9">
        <f>SUM(C73:D73)</f>
        <v>8952</v>
      </c>
      <c r="C73" s="9">
        <v>4676</v>
      </c>
      <c r="D73" s="9">
        <v>4276</v>
      </c>
      <c r="E73" s="9"/>
      <c r="F73" s="54">
        <v>96</v>
      </c>
      <c r="G73" s="9">
        <f>SUM(H73:I73)</f>
        <v>182</v>
      </c>
      <c r="H73" s="9">
        <v>25</v>
      </c>
      <c r="I73" s="9">
        <v>157</v>
      </c>
      <c r="J73" s="55"/>
      <c r="K73" s="15"/>
    </row>
    <row r="74" spans="1:11" s="2" customFormat="1" ht="11.25" customHeight="1" x14ac:dyDescent="0.2">
      <c r="A74" s="54">
        <v>47</v>
      </c>
      <c r="B74" s="9">
        <f>SUM(C74:D74)</f>
        <v>8895</v>
      </c>
      <c r="C74" s="9">
        <v>4574</v>
      </c>
      <c r="D74" s="9">
        <v>4321</v>
      </c>
      <c r="E74" s="9"/>
      <c r="F74" s="54">
        <v>97</v>
      </c>
      <c r="G74" s="9">
        <f>SUM(H74:I74)</f>
        <v>148</v>
      </c>
      <c r="H74" s="9">
        <v>31</v>
      </c>
      <c r="I74" s="9">
        <v>117</v>
      </c>
      <c r="J74" s="55"/>
      <c r="K74" s="15"/>
    </row>
    <row r="75" spans="1:11" s="2" customFormat="1" ht="11.25" customHeight="1" x14ac:dyDescent="0.2">
      <c r="A75" s="54">
        <v>48</v>
      </c>
      <c r="B75" s="9">
        <f>SUM(C75:D75)</f>
        <v>8507</v>
      </c>
      <c r="C75" s="9">
        <v>4503</v>
      </c>
      <c r="D75" s="9">
        <v>4004</v>
      </c>
      <c r="E75" s="9"/>
      <c r="F75" s="54">
        <v>98</v>
      </c>
      <c r="G75" s="9">
        <f>SUM(H75:I75)</f>
        <v>115</v>
      </c>
      <c r="H75" s="9">
        <v>19</v>
      </c>
      <c r="I75" s="9">
        <v>96</v>
      </c>
      <c r="J75" s="55"/>
      <c r="K75" s="15"/>
    </row>
    <row r="76" spans="1:11" s="2" customFormat="1" ht="11.25" customHeight="1" x14ac:dyDescent="0.2">
      <c r="A76" s="54">
        <v>49</v>
      </c>
      <c r="B76" s="9">
        <f>SUM(C76:D76)</f>
        <v>6370</v>
      </c>
      <c r="C76" s="9">
        <v>3334</v>
      </c>
      <c r="D76" s="9">
        <v>3036</v>
      </c>
      <c r="E76" s="9"/>
      <c r="F76" s="54">
        <v>99</v>
      </c>
      <c r="G76" s="9">
        <f>SUM(H76:I76)</f>
        <v>62</v>
      </c>
      <c r="H76" s="9">
        <v>5</v>
      </c>
      <c r="I76" s="9">
        <v>57</v>
      </c>
      <c r="J76" s="55"/>
      <c r="K76" s="15"/>
    </row>
    <row r="77" spans="1:11" s="2" customFormat="1" ht="8.25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55"/>
      <c r="K77" s="15"/>
    </row>
    <row r="78" spans="1:11" s="6" customFormat="1" ht="11.25" customHeight="1" x14ac:dyDescent="0.2">
      <c r="A78" s="54"/>
      <c r="B78" s="9"/>
      <c r="C78" s="9"/>
      <c r="D78" s="9"/>
      <c r="E78" s="9"/>
      <c r="F78" s="54" t="s">
        <v>25</v>
      </c>
      <c r="G78" s="9">
        <f>SUM(H78:I78)</f>
        <v>113</v>
      </c>
      <c r="H78" s="9">
        <v>20</v>
      </c>
      <c r="I78" s="9">
        <v>93</v>
      </c>
      <c r="J78" s="53"/>
    </row>
    <row r="79" spans="1:11" ht="8.25" customHeight="1" thickBot="1" x14ac:dyDescent="0.25">
      <c r="A79" s="52"/>
      <c r="B79" s="51"/>
      <c r="C79" s="49"/>
      <c r="D79" s="49"/>
      <c r="E79" s="48"/>
      <c r="F79" s="49"/>
      <c r="G79" s="50"/>
      <c r="H79" s="49"/>
      <c r="I79" s="49"/>
      <c r="J79" s="48"/>
    </row>
    <row r="80" spans="1:11" s="2" customFormat="1" ht="4.5" customHeight="1" thickTop="1" x14ac:dyDescent="0.2">
      <c r="A80" s="15"/>
      <c r="B80" s="15"/>
      <c r="C80" s="15"/>
      <c r="D80" s="24"/>
      <c r="E80" s="24"/>
      <c r="F80" s="15"/>
      <c r="G80" s="15"/>
      <c r="H80" s="15"/>
      <c r="I80" s="24"/>
      <c r="J80" s="15"/>
      <c r="K80" s="15"/>
    </row>
    <row r="81" spans="1:1" x14ac:dyDescent="0.2">
      <c r="A81" s="67" t="s">
        <v>57</v>
      </c>
    </row>
  </sheetData>
  <customSheetViews>
    <customSheetView guid="{DC9A1B39-D508-4B78-8996-A8BC013C0307}" showPageBreaks="1" view="pageBreakPreview">
      <pane xSplit="1" ySplit="4" topLeftCell="B5" activePane="bottomRight" state="frozen"/>
      <selection pane="bottomRight" sqref="A1:I1"/>
      <pageMargins left="0.39370078740157483" right="0.19685039370078741" top="0.51181102362204722" bottom="0.39370078740157483" header="0.31496062992125984" footer="0.31496062992125984"/>
      <printOptions horizontalCentered="1"/>
      <pageSetup paperSize="9" orientation="portrait" horizontalDpi="1200" verticalDpi="1200" r:id="rId1"/>
      <headerFooter alignWithMargins="0"/>
    </customSheetView>
  </customSheetViews>
  <mergeCells count="1">
    <mergeCell ref="A1:I1"/>
  </mergeCells>
  <phoneticPr fontId="3"/>
  <printOptions horizontalCentered="1"/>
  <pageMargins left="0.39370078740157483" right="0.19685039370078741" top="0.51181102362204722" bottom="0.39370078740157483" header="0.31496062992125984" footer="0.31496062992125984"/>
  <pageSetup paperSize="9" orientation="portrait" horizontalDpi="1200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1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ColWidth="9" defaultRowHeight="13" x14ac:dyDescent="0.2"/>
  <cols>
    <col min="1" max="1" width="12.6328125" style="1" customWidth="1"/>
    <col min="2" max="2" width="10.6328125" style="1" customWidth="1"/>
    <col min="3" max="4" width="10.6328125" style="16" customWidth="1"/>
    <col min="5" max="5" width="0.7265625" style="16" customWidth="1"/>
    <col min="6" max="6" width="12.6328125" style="16" customWidth="1"/>
    <col min="7" max="9" width="10.6328125" style="16" customWidth="1"/>
    <col min="10" max="10" width="0.7265625" style="16" customWidth="1"/>
    <col min="11" max="11" width="9" style="16"/>
    <col min="12" max="16384" width="9" style="1"/>
  </cols>
  <sheetData>
    <row r="1" spans="1:11" ht="16.5" x14ac:dyDescent="0.25">
      <c r="A1" s="89" t="s">
        <v>58</v>
      </c>
      <c r="B1" s="89"/>
      <c r="C1" s="89"/>
      <c r="D1" s="89"/>
      <c r="E1" s="89"/>
      <c r="F1" s="89"/>
      <c r="G1" s="89"/>
      <c r="H1" s="89"/>
      <c r="I1" s="89"/>
    </row>
    <row r="2" spans="1:11" s="2" customFormat="1" x14ac:dyDescent="0.2">
      <c r="A2" s="16" t="s">
        <v>59</v>
      </c>
      <c r="B2" s="16"/>
      <c r="C2" s="16"/>
      <c r="D2" s="66"/>
      <c r="E2" s="66"/>
      <c r="F2" s="16"/>
      <c r="G2" s="16"/>
      <c r="H2" s="16"/>
      <c r="I2" s="66"/>
      <c r="J2" s="16"/>
      <c r="K2" s="15"/>
    </row>
    <row r="3" spans="1:11" s="2" customFormat="1" ht="2.25" customHeight="1" thickBot="1" x14ac:dyDescent="0.25">
      <c r="A3" s="15"/>
      <c r="B3" s="15"/>
      <c r="C3" s="15"/>
      <c r="D3" s="24"/>
      <c r="E3" s="24"/>
      <c r="F3" s="15"/>
      <c r="G3" s="15"/>
      <c r="H3" s="15"/>
      <c r="I3" s="24"/>
      <c r="J3" s="15"/>
      <c r="K3" s="15"/>
    </row>
    <row r="4" spans="1:11" s="2" customFormat="1" ht="18.75" customHeight="1" thickTop="1" x14ac:dyDescent="0.2">
      <c r="A4" s="59" t="s">
        <v>60</v>
      </c>
      <c r="B4" s="25" t="s">
        <v>1</v>
      </c>
      <c r="C4" s="25" t="s">
        <v>2</v>
      </c>
      <c r="D4" s="26" t="s">
        <v>3</v>
      </c>
      <c r="E4" s="27"/>
      <c r="F4" s="59" t="s">
        <v>60</v>
      </c>
      <c r="G4" s="25" t="s">
        <v>1</v>
      </c>
      <c r="H4" s="25" t="s">
        <v>2</v>
      </c>
      <c r="I4" s="26" t="s">
        <v>3</v>
      </c>
      <c r="J4" s="58"/>
      <c r="K4" s="15"/>
    </row>
    <row r="5" spans="1:11" ht="4.5" customHeight="1" x14ac:dyDescent="0.2">
      <c r="A5" s="57"/>
      <c r="B5" s="28"/>
      <c r="C5" s="28"/>
      <c r="D5" s="28"/>
      <c r="E5" s="28"/>
      <c r="F5" s="57"/>
      <c r="G5" s="28"/>
      <c r="H5" s="28"/>
      <c r="I5" s="28"/>
      <c r="J5" s="56"/>
    </row>
    <row r="6" spans="1:11" s="6" customFormat="1" ht="11.25" customHeight="1" x14ac:dyDescent="0.2">
      <c r="A6" s="54" t="s">
        <v>4</v>
      </c>
      <c r="B6" s="9">
        <f>SUMIF(A8:A78,"=*歳*",B8:B78)+SUMIF(F8:F78,"=*歳*",G8:G78)</f>
        <v>493952</v>
      </c>
      <c r="C6" s="9">
        <f>SUMIF(A8:A78,"=*歳*",C8:C78)+SUMIF(F8:F78,"=*歳*",H8:H78)</f>
        <v>245017</v>
      </c>
      <c r="D6" s="9">
        <f>SUMIF(A8:A78,"=*歳*",D8:D78)+SUMIF(F8:F78,"=*歳*",I8:I78)</f>
        <v>248935</v>
      </c>
      <c r="E6" s="9"/>
      <c r="F6" s="54"/>
      <c r="G6" s="9"/>
      <c r="H6" s="9"/>
      <c r="I6" s="9"/>
      <c r="J6" s="53"/>
    </row>
    <row r="7" spans="1:11" ht="8.25" customHeight="1" x14ac:dyDescent="0.2">
      <c r="A7" s="57"/>
      <c r="E7" s="29"/>
      <c r="F7" s="57"/>
      <c r="G7" s="29"/>
      <c r="H7" s="29"/>
      <c r="I7" s="29"/>
      <c r="J7" s="56"/>
    </row>
    <row r="8" spans="1:11" s="6" customFormat="1" ht="11.25" customHeight="1" x14ac:dyDescent="0.2">
      <c r="A8" s="54" t="s">
        <v>5</v>
      </c>
      <c r="B8" s="9">
        <f>SUM(B9:B13)</f>
        <v>23589</v>
      </c>
      <c r="C8" s="9">
        <f>SUM(C9:C13)</f>
        <v>12060</v>
      </c>
      <c r="D8" s="9">
        <f>SUM(D9:D13)</f>
        <v>11529</v>
      </c>
      <c r="E8" s="9"/>
      <c r="F8" s="54" t="s">
        <v>15</v>
      </c>
      <c r="G8" s="9">
        <f>SUM(G9:G13)</f>
        <v>30455</v>
      </c>
      <c r="H8" s="9">
        <f>SUM(H9:H13)</f>
        <v>15857</v>
      </c>
      <c r="I8" s="9">
        <f>SUM(I9:I13)</f>
        <v>14598</v>
      </c>
      <c r="J8" s="53"/>
    </row>
    <row r="9" spans="1:11" s="2" customFormat="1" ht="11.25" customHeight="1" x14ac:dyDescent="0.2">
      <c r="A9" s="54">
        <v>0</v>
      </c>
      <c r="B9" s="9">
        <f>SUM(C9:D9)</f>
        <v>4637</v>
      </c>
      <c r="C9" s="9">
        <v>2319</v>
      </c>
      <c r="D9" s="9">
        <v>2318</v>
      </c>
      <c r="E9" s="9"/>
      <c r="F9" s="54">
        <v>50</v>
      </c>
      <c r="G9" s="9">
        <f>SUM(H9:I9)</f>
        <v>6912</v>
      </c>
      <c r="H9" s="9">
        <v>3631</v>
      </c>
      <c r="I9" s="9">
        <v>3281</v>
      </c>
      <c r="J9" s="55"/>
      <c r="K9" s="15"/>
    </row>
    <row r="10" spans="1:11" s="2" customFormat="1" ht="11.25" customHeight="1" x14ac:dyDescent="0.2">
      <c r="A10" s="54">
        <v>1</v>
      </c>
      <c r="B10" s="9">
        <f>SUM(C10:D10)</f>
        <v>4969</v>
      </c>
      <c r="C10" s="9">
        <v>2562</v>
      </c>
      <c r="D10" s="9">
        <v>2407</v>
      </c>
      <c r="E10" s="9"/>
      <c r="F10" s="54">
        <v>51</v>
      </c>
      <c r="G10" s="9">
        <f>SUM(H10:I10)</f>
        <v>6267</v>
      </c>
      <c r="H10" s="9">
        <v>3260</v>
      </c>
      <c r="I10" s="9">
        <v>3007</v>
      </c>
      <c r="J10" s="55"/>
      <c r="K10" s="15"/>
    </row>
    <row r="11" spans="1:11" s="2" customFormat="1" ht="11.25" customHeight="1" x14ac:dyDescent="0.2">
      <c r="A11" s="54">
        <v>2</v>
      </c>
      <c r="B11" s="9">
        <f>SUM(C11:D11)</f>
        <v>4817</v>
      </c>
      <c r="C11" s="9">
        <v>2461</v>
      </c>
      <c r="D11" s="9">
        <v>2356</v>
      </c>
      <c r="E11" s="9"/>
      <c r="F11" s="54">
        <v>52</v>
      </c>
      <c r="G11" s="9">
        <f>SUM(H11:I11)</f>
        <v>6141</v>
      </c>
      <c r="H11" s="9">
        <v>3230</v>
      </c>
      <c r="I11" s="9">
        <v>2911</v>
      </c>
      <c r="J11" s="55"/>
      <c r="K11" s="15"/>
    </row>
    <row r="12" spans="1:11" s="2" customFormat="1" ht="11.25" customHeight="1" x14ac:dyDescent="0.2">
      <c r="A12" s="54">
        <v>3</v>
      </c>
      <c r="B12" s="9">
        <f>SUM(C12:D12)</f>
        <v>4571</v>
      </c>
      <c r="C12" s="9">
        <v>2376</v>
      </c>
      <c r="D12" s="9">
        <v>2195</v>
      </c>
      <c r="E12" s="9"/>
      <c r="F12" s="54">
        <v>53</v>
      </c>
      <c r="G12" s="9">
        <f>SUM(H12:I12)</f>
        <v>5691</v>
      </c>
      <c r="H12" s="9">
        <v>2911</v>
      </c>
      <c r="I12" s="9">
        <v>2780</v>
      </c>
      <c r="J12" s="55"/>
      <c r="K12" s="15"/>
    </row>
    <row r="13" spans="1:11" s="2" customFormat="1" ht="11.25" customHeight="1" x14ac:dyDescent="0.2">
      <c r="A13" s="54">
        <v>4</v>
      </c>
      <c r="B13" s="9">
        <f>SUM(C13:D13)</f>
        <v>4595</v>
      </c>
      <c r="C13" s="9">
        <v>2342</v>
      </c>
      <c r="D13" s="9">
        <v>2253</v>
      </c>
      <c r="E13" s="9"/>
      <c r="F13" s="54">
        <v>54</v>
      </c>
      <c r="G13" s="9">
        <f>SUM(H13:I13)</f>
        <v>5444</v>
      </c>
      <c r="H13" s="9">
        <v>2825</v>
      </c>
      <c r="I13" s="9">
        <v>2619</v>
      </c>
      <c r="J13" s="55"/>
      <c r="K13" s="15"/>
    </row>
    <row r="14" spans="1:11" s="2" customFormat="1" ht="8.25" customHeight="1" x14ac:dyDescent="0.2">
      <c r="A14" s="54"/>
      <c r="B14" s="9"/>
      <c r="C14" s="9"/>
      <c r="D14" s="9"/>
      <c r="E14" s="9"/>
      <c r="F14" s="54"/>
      <c r="G14" s="9"/>
      <c r="H14" s="9"/>
      <c r="I14" s="9"/>
      <c r="J14" s="55"/>
      <c r="K14" s="15"/>
    </row>
    <row r="15" spans="1:11" s="6" customFormat="1" ht="11.25" customHeight="1" x14ac:dyDescent="0.2">
      <c r="A15" s="54" t="s">
        <v>6</v>
      </c>
      <c r="B15" s="9">
        <f>SUM(B16:B20)</f>
        <v>20672</v>
      </c>
      <c r="C15" s="9">
        <f>SUM(C16:C20)</f>
        <v>10552</v>
      </c>
      <c r="D15" s="9">
        <f>SUM(D16:D20)</f>
        <v>10120</v>
      </c>
      <c r="E15" s="9"/>
      <c r="F15" s="54" t="s">
        <v>16</v>
      </c>
      <c r="G15" s="9">
        <f>SUM(G16:G20)</f>
        <v>25863</v>
      </c>
      <c r="H15" s="9">
        <f>SUM(H16:H20)</f>
        <v>13032</v>
      </c>
      <c r="I15" s="9">
        <f>SUM(I16:I20)</f>
        <v>12831</v>
      </c>
      <c r="J15" s="53"/>
    </row>
    <row r="16" spans="1:11" s="2" customFormat="1" ht="11.25" customHeight="1" x14ac:dyDescent="0.2">
      <c r="A16" s="54">
        <v>5</v>
      </c>
      <c r="B16" s="9">
        <f>SUM(C16:D16)</f>
        <v>4416</v>
      </c>
      <c r="C16" s="9">
        <v>2243</v>
      </c>
      <c r="D16" s="9">
        <v>2173</v>
      </c>
      <c r="E16" s="9"/>
      <c r="F16" s="54">
        <v>55</v>
      </c>
      <c r="G16" s="9">
        <f>SUM(H16:I16)</f>
        <v>5279</v>
      </c>
      <c r="H16" s="9">
        <v>2720</v>
      </c>
      <c r="I16" s="9">
        <v>2559</v>
      </c>
      <c r="J16" s="55"/>
      <c r="K16" s="15"/>
    </row>
    <row r="17" spans="1:11" s="2" customFormat="1" ht="11.25" customHeight="1" x14ac:dyDescent="0.2">
      <c r="A17" s="54">
        <v>6</v>
      </c>
      <c r="B17" s="9">
        <f>SUM(C17:D17)</f>
        <v>4185</v>
      </c>
      <c r="C17" s="9">
        <v>2090</v>
      </c>
      <c r="D17" s="9">
        <v>2095</v>
      </c>
      <c r="E17" s="9"/>
      <c r="F17" s="54">
        <v>56</v>
      </c>
      <c r="G17" s="9">
        <f>SUM(H17:I17)</f>
        <v>5387</v>
      </c>
      <c r="H17" s="9">
        <v>2782</v>
      </c>
      <c r="I17" s="9">
        <v>2605</v>
      </c>
      <c r="J17" s="55"/>
      <c r="K17" s="15"/>
    </row>
    <row r="18" spans="1:11" s="2" customFormat="1" ht="11.25" customHeight="1" x14ac:dyDescent="0.2">
      <c r="A18" s="54">
        <v>7</v>
      </c>
      <c r="B18" s="9">
        <f>SUM(C18:D18)</f>
        <v>4221</v>
      </c>
      <c r="C18" s="9">
        <v>2195</v>
      </c>
      <c r="D18" s="9">
        <v>2026</v>
      </c>
      <c r="E18" s="9"/>
      <c r="F18" s="54">
        <v>57</v>
      </c>
      <c r="G18" s="9">
        <f>SUM(H18:I18)</f>
        <v>4968</v>
      </c>
      <c r="H18" s="9">
        <v>2463</v>
      </c>
      <c r="I18" s="9">
        <v>2505</v>
      </c>
      <c r="J18" s="55"/>
      <c r="K18" s="15"/>
    </row>
    <row r="19" spans="1:11" s="2" customFormat="1" ht="11.25" customHeight="1" x14ac:dyDescent="0.2">
      <c r="A19" s="54">
        <v>8</v>
      </c>
      <c r="B19" s="9">
        <f>SUM(C19:D19)</f>
        <v>4046</v>
      </c>
      <c r="C19" s="9">
        <v>2084</v>
      </c>
      <c r="D19" s="9">
        <v>1962</v>
      </c>
      <c r="E19" s="9"/>
      <c r="F19" s="54">
        <v>58</v>
      </c>
      <c r="G19" s="9">
        <f>SUM(H19:I19)</f>
        <v>5115</v>
      </c>
      <c r="H19" s="9">
        <v>2536</v>
      </c>
      <c r="I19" s="9">
        <v>2579</v>
      </c>
      <c r="J19" s="55"/>
      <c r="K19" s="15"/>
    </row>
    <row r="20" spans="1:11" s="2" customFormat="1" ht="11.25" customHeight="1" x14ac:dyDescent="0.2">
      <c r="A20" s="54">
        <v>9</v>
      </c>
      <c r="B20" s="9">
        <f>SUM(C20:D20)</f>
        <v>3804</v>
      </c>
      <c r="C20" s="9">
        <v>1940</v>
      </c>
      <c r="D20" s="9">
        <v>1864</v>
      </c>
      <c r="E20" s="9"/>
      <c r="F20" s="54">
        <v>59</v>
      </c>
      <c r="G20" s="9">
        <f>SUM(H20:I20)</f>
        <v>5114</v>
      </c>
      <c r="H20" s="9">
        <v>2531</v>
      </c>
      <c r="I20" s="9">
        <v>2583</v>
      </c>
      <c r="J20" s="55"/>
      <c r="K20" s="15"/>
    </row>
    <row r="21" spans="1:11" s="2" customFormat="1" ht="8.25" customHeight="1" x14ac:dyDescent="0.2">
      <c r="A21" s="54"/>
      <c r="B21" s="9"/>
      <c r="C21" s="9"/>
      <c r="D21" s="9"/>
      <c r="E21" s="9"/>
      <c r="F21" s="54"/>
      <c r="G21" s="9"/>
      <c r="H21" s="9"/>
      <c r="I21" s="9"/>
      <c r="J21" s="55"/>
      <c r="K21" s="15"/>
    </row>
    <row r="22" spans="1:11" s="6" customFormat="1" ht="11.25" customHeight="1" x14ac:dyDescent="0.2">
      <c r="A22" s="54" t="s">
        <v>7</v>
      </c>
      <c r="B22" s="9">
        <f>SUM(B23:B27)</f>
        <v>18295</v>
      </c>
      <c r="C22" s="9">
        <f>SUM(C23:C27)</f>
        <v>9437</v>
      </c>
      <c r="D22" s="9">
        <f>SUM(D23:D27)</f>
        <v>8858</v>
      </c>
      <c r="E22" s="9"/>
      <c r="F22" s="54" t="s">
        <v>17</v>
      </c>
      <c r="G22" s="9">
        <f>SUM(G23:G27)</f>
        <v>28961</v>
      </c>
      <c r="H22" s="9">
        <f>SUM(H23:H27)</f>
        <v>14516</v>
      </c>
      <c r="I22" s="9">
        <f>SUM(I23:I27)</f>
        <v>14445</v>
      </c>
      <c r="J22" s="53"/>
    </row>
    <row r="23" spans="1:11" s="2" customFormat="1" ht="11.25" customHeight="1" x14ac:dyDescent="0.2">
      <c r="A23" s="54">
        <v>10</v>
      </c>
      <c r="B23" s="9">
        <f>SUM(C23:D23)</f>
        <v>3842</v>
      </c>
      <c r="C23" s="9">
        <v>1977</v>
      </c>
      <c r="D23" s="9">
        <v>1865</v>
      </c>
      <c r="E23" s="9"/>
      <c r="F23" s="54">
        <v>60</v>
      </c>
      <c r="G23" s="9">
        <f>SUM(H23:I23)</f>
        <v>5280</v>
      </c>
      <c r="H23" s="9">
        <v>2643</v>
      </c>
      <c r="I23" s="9">
        <v>2637</v>
      </c>
      <c r="J23" s="55"/>
      <c r="K23" s="15"/>
    </row>
    <row r="24" spans="1:11" s="2" customFormat="1" ht="11.25" customHeight="1" x14ac:dyDescent="0.2">
      <c r="A24" s="54">
        <v>11</v>
      </c>
      <c r="B24" s="9">
        <f>SUM(C24:D24)</f>
        <v>3665</v>
      </c>
      <c r="C24" s="9">
        <v>1908</v>
      </c>
      <c r="D24" s="9">
        <v>1757</v>
      </c>
      <c r="E24" s="9"/>
      <c r="F24" s="54">
        <v>61</v>
      </c>
      <c r="G24" s="9">
        <f>SUM(H24:I24)</f>
        <v>5478</v>
      </c>
      <c r="H24" s="9">
        <v>2726</v>
      </c>
      <c r="I24" s="9">
        <v>2752</v>
      </c>
      <c r="J24" s="55"/>
      <c r="K24" s="15"/>
    </row>
    <row r="25" spans="1:11" s="2" customFormat="1" ht="11.25" customHeight="1" x14ac:dyDescent="0.2">
      <c r="A25" s="54">
        <v>12</v>
      </c>
      <c r="B25" s="9">
        <f>SUM(C25:D25)</f>
        <v>3696</v>
      </c>
      <c r="C25" s="9">
        <v>1904</v>
      </c>
      <c r="D25" s="9">
        <v>1792</v>
      </c>
      <c r="E25" s="9"/>
      <c r="F25" s="54">
        <v>62</v>
      </c>
      <c r="G25" s="9">
        <f>SUM(H25:I25)</f>
        <v>5717</v>
      </c>
      <c r="H25" s="9">
        <v>2866</v>
      </c>
      <c r="I25" s="9">
        <v>2851</v>
      </c>
      <c r="J25" s="55"/>
      <c r="K25" s="15"/>
    </row>
    <row r="26" spans="1:11" s="2" customFormat="1" ht="11.25" customHeight="1" x14ac:dyDescent="0.2">
      <c r="A26" s="54">
        <v>13</v>
      </c>
      <c r="B26" s="9">
        <f>SUM(C26:D26)</f>
        <v>3562</v>
      </c>
      <c r="C26" s="9">
        <v>1831</v>
      </c>
      <c r="D26" s="9">
        <v>1731</v>
      </c>
      <c r="E26" s="9"/>
      <c r="F26" s="54">
        <v>63</v>
      </c>
      <c r="G26" s="9">
        <f>SUM(H26:I26)</f>
        <v>5926</v>
      </c>
      <c r="H26" s="9">
        <v>3004</v>
      </c>
      <c r="I26" s="9">
        <v>2922</v>
      </c>
      <c r="J26" s="55"/>
      <c r="K26" s="15"/>
    </row>
    <row r="27" spans="1:11" s="2" customFormat="1" ht="11.25" customHeight="1" x14ac:dyDescent="0.2">
      <c r="A27" s="54">
        <v>14</v>
      </c>
      <c r="B27" s="9">
        <f>SUM(C27:D27)</f>
        <v>3530</v>
      </c>
      <c r="C27" s="9">
        <v>1817</v>
      </c>
      <c r="D27" s="9">
        <v>1713</v>
      </c>
      <c r="E27" s="9"/>
      <c r="F27" s="54">
        <v>64</v>
      </c>
      <c r="G27" s="9">
        <f>SUM(H27:I27)</f>
        <v>6560</v>
      </c>
      <c r="H27" s="9">
        <v>3277</v>
      </c>
      <c r="I27" s="9">
        <v>3283</v>
      </c>
      <c r="J27" s="55"/>
      <c r="K27" s="15"/>
    </row>
    <row r="28" spans="1:11" s="2" customFormat="1" ht="8.25" customHeight="1" x14ac:dyDescent="0.2">
      <c r="A28" s="54"/>
      <c r="B28" s="9"/>
      <c r="C28" s="9"/>
      <c r="D28" s="9"/>
      <c r="E28" s="9"/>
      <c r="F28" s="54"/>
      <c r="G28" s="9"/>
      <c r="H28" s="9"/>
      <c r="I28" s="9"/>
      <c r="J28" s="55"/>
      <c r="K28" s="15"/>
    </row>
    <row r="29" spans="1:11" s="6" customFormat="1" ht="11.25" customHeight="1" x14ac:dyDescent="0.2">
      <c r="A29" s="54" t="s">
        <v>8</v>
      </c>
      <c r="B29" s="9">
        <f>SUM(B30:B34)</f>
        <v>17024</v>
      </c>
      <c r="C29" s="9">
        <f>SUM(C30:C34)</f>
        <v>8696</v>
      </c>
      <c r="D29" s="9">
        <f>SUM(D30:D34)</f>
        <v>8328</v>
      </c>
      <c r="E29" s="9"/>
      <c r="F29" s="54" t="s">
        <v>18</v>
      </c>
      <c r="G29" s="9">
        <f>SUM(G30:G34)</f>
        <v>31536</v>
      </c>
      <c r="H29" s="9">
        <f>SUM(H30:H34)</f>
        <v>15495</v>
      </c>
      <c r="I29" s="9">
        <f>SUM(I30:I34)</f>
        <v>16041</v>
      </c>
      <c r="J29" s="53"/>
    </row>
    <row r="30" spans="1:11" s="2" customFormat="1" ht="11.25" customHeight="1" x14ac:dyDescent="0.2">
      <c r="A30" s="54">
        <v>15</v>
      </c>
      <c r="B30" s="9">
        <f>SUM(C30:D30)</f>
        <v>3523</v>
      </c>
      <c r="C30" s="9">
        <v>1778</v>
      </c>
      <c r="D30" s="9">
        <v>1745</v>
      </c>
      <c r="E30" s="9"/>
      <c r="F30" s="54">
        <v>65</v>
      </c>
      <c r="G30" s="9">
        <f>SUM(H30:I30)</f>
        <v>7391</v>
      </c>
      <c r="H30" s="9">
        <v>3638</v>
      </c>
      <c r="I30" s="9">
        <v>3753</v>
      </c>
      <c r="J30" s="55"/>
      <c r="K30" s="15"/>
    </row>
    <row r="31" spans="1:11" s="2" customFormat="1" ht="11.25" customHeight="1" x14ac:dyDescent="0.2">
      <c r="A31" s="54">
        <v>16</v>
      </c>
      <c r="B31" s="9">
        <f>SUM(C31:D31)</f>
        <v>3521</v>
      </c>
      <c r="C31" s="9">
        <v>1806</v>
      </c>
      <c r="D31" s="9">
        <v>1715</v>
      </c>
      <c r="E31" s="9"/>
      <c r="F31" s="54">
        <v>66</v>
      </c>
      <c r="G31" s="9">
        <f>SUM(H31:I31)</f>
        <v>7545</v>
      </c>
      <c r="H31" s="9">
        <v>3762</v>
      </c>
      <c r="I31" s="9">
        <v>3783</v>
      </c>
      <c r="J31" s="55"/>
      <c r="K31" s="15"/>
    </row>
    <row r="32" spans="1:11" s="2" customFormat="1" ht="11.25" customHeight="1" x14ac:dyDescent="0.2">
      <c r="A32" s="54">
        <v>17</v>
      </c>
      <c r="B32" s="9">
        <f>SUM(C32:D32)</f>
        <v>3196</v>
      </c>
      <c r="C32" s="9">
        <v>1615</v>
      </c>
      <c r="D32" s="9">
        <v>1581</v>
      </c>
      <c r="E32" s="9"/>
      <c r="F32" s="54">
        <v>67</v>
      </c>
      <c r="G32" s="9">
        <f>SUM(H32:I32)</f>
        <v>7499</v>
      </c>
      <c r="H32" s="9">
        <v>3685</v>
      </c>
      <c r="I32" s="9">
        <v>3814</v>
      </c>
      <c r="J32" s="55"/>
      <c r="K32" s="15"/>
    </row>
    <row r="33" spans="1:11" s="2" customFormat="1" ht="11.25" customHeight="1" x14ac:dyDescent="0.2">
      <c r="A33" s="54">
        <v>18</v>
      </c>
      <c r="B33" s="9">
        <f>SUM(C33:D33)</f>
        <v>3286</v>
      </c>
      <c r="C33" s="9">
        <v>1663</v>
      </c>
      <c r="D33" s="9">
        <v>1623</v>
      </c>
      <c r="E33" s="9"/>
      <c r="F33" s="54">
        <v>68</v>
      </c>
      <c r="G33" s="9">
        <f>SUM(H33:I33)</f>
        <v>4886</v>
      </c>
      <c r="H33" s="9">
        <v>2385</v>
      </c>
      <c r="I33" s="9">
        <v>2501</v>
      </c>
      <c r="J33" s="55"/>
      <c r="K33" s="15"/>
    </row>
    <row r="34" spans="1:11" s="2" customFormat="1" ht="11.25" customHeight="1" x14ac:dyDescent="0.2">
      <c r="A34" s="54">
        <v>19</v>
      </c>
      <c r="B34" s="9">
        <f>SUM(C34:D34)</f>
        <v>3498</v>
      </c>
      <c r="C34" s="9">
        <v>1834</v>
      </c>
      <c r="D34" s="9">
        <v>1664</v>
      </c>
      <c r="E34" s="9"/>
      <c r="F34" s="54">
        <v>69</v>
      </c>
      <c r="G34" s="9">
        <f>SUM(H34:I34)</f>
        <v>4215</v>
      </c>
      <c r="H34" s="9">
        <v>2025</v>
      </c>
      <c r="I34" s="9">
        <v>2190</v>
      </c>
      <c r="J34" s="55"/>
      <c r="K34" s="15"/>
    </row>
    <row r="35" spans="1:11" s="2" customFormat="1" ht="8.25" customHeight="1" x14ac:dyDescent="0.2">
      <c r="A35" s="54"/>
      <c r="B35" s="9"/>
      <c r="C35" s="9"/>
      <c r="D35" s="9"/>
      <c r="E35" s="9"/>
      <c r="F35" s="54"/>
      <c r="G35" s="9"/>
      <c r="H35" s="9"/>
      <c r="I35" s="9"/>
      <c r="J35" s="55"/>
      <c r="K35" s="15"/>
    </row>
    <row r="36" spans="1:11" s="6" customFormat="1" ht="11.25" customHeight="1" x14ac:dyDescent="0.2">
      <c r="A36" s="54" t="s">
        <v>9</v>
      </c>
      <c r="B36" s="9">
        <f>SUM(B37:B41)</f>
        <v>20753</v>
      </c>
      <c r="C36" s="9">
        <f>SUM(C37:C41)</f>
        <v>10703</v>
      </c>
      <c r="D36" s="9">
        <f>SUM(D37:D41)</f>
        <v>10050</v>
      </c>
      <c r="E36" s="9"/>
      <c r="F36" s="54" t="s">
        <v>19</v>
      </c>
      <c r="G36" s="9">
        <f>SUM(G37:G41)</f>
        <v>27205</v>
      </c>
      <c r="H36" s="9">
        <f>SUM(H37:H41)</f>
        <v>12684</v>
      </c>
      <c r="I36" s="9">
        <f>SUM(I37:I41)</f>
        <v>14521</v>
      </c>
      <c r="J36" s="53"/>
    </row>
    <row r="37" spans="1:11" s="2" customFormat="1" ht="11.25" customHeight="1" x14ac:dyDescent="0.2">
      <c r="A37" s="54">
        <v>20</v>
      </c>
      <c r="B37" s="9">
        <f>SUM(C37:D37)</f>
        <v>3646</v>
      </c>
      <c r="C37" s="9">
        <v>1893</v>
      </c>
      <c r="D37" s="9">
        <v>1753</v>
      </c>
      <c r="E37" s="9"/>
      <c r="F37" s="54">
        <v>70</v>
      </c>
      <c r="G37" s="9">
        <f>SUM(H37:I37)</f>
        <v>5306</v>
      </c>
      <c r="H37" s="9">
        <v>2532</v>
      </c>
      <c r="I37" s="9">
        <v>2774</v>
      </c>
      <c r="J37" s="55"/>
      <c r="K37" s="15"/>
    </row>
    <row r="38" spans="1:11" s="2" customFormat="1" ht="11.25" customHeight="1" x14ac:dyDescent="0.2">
      <c r="A38" s="54">
        <v>21</v>
      </c>
      <c r="B38" s="9">
        <f>SUM(C38:D38)</f>
        <v>3589</v>
      </c>
      <c r="C38" s="9">
        <v>1855</v>
      </c>
      <c r="D38" s="9">
        <v>1734</v>
      </c>
      <c r="E38" s="9"/>
      <c r="F38" s="54">
        <v>71</v>
      </c>
      <c r="G38" s="9">
        <f>SUM(H38:I38)</f>
        <v>5869</v>
      </c>
      <c r="H38" s="9">
        <v>2692</v>
      </c>
      <c r="I38" s="9">
        <v>3177</v>
      </c>
      <c r="J38" s="55"/>
      <c r="K38" s="15"/>
    </row>
    <row r="39" spans="1:11" s="2" customFormat="1" ht="11.25" customHeight="1" x14ac:dyDescent="0.2">
      <c r="A39" s="54">
        <v>22</v>
      </c>
      <c r="B39" s="9">
        <f>SUM(C39:D39)</f>
        <v>3888</v>
      </c>
      <c r="C39" s="9">
        <v>2048</v>
      </c>
      <c r="D39" s="9">
        <v>1840</v>
      </c>
      <c r="E39" s="9"/>
      <c r="F39" s="54">
        <v>72</v>
      </c>
      <c r="G39" s="9">
        <f>SUM(H39:I39)</f>
        <v>5419</v>
      </c>
      <c r="H39" s="9">
        <v>2528</v>
      </c>
      <c r="I39" s="9">
        <v>2891</v>
      </c>
      <c r="J39" s="55"/>
      <c r="K39" s="15"/>
    </row>
    <row r="40" spans="1:11" s="2" customFormat="1" ht="11.25" customHeight="1" x14ac:dyDescent="0.2">
      <c r="A40" s="54">
        <v>23</v>
      </c>
      <c r="B40" s="9">
        <f>SUM(C40:D40)</f>
        <v>4542</v>
      </c>
      <c r="C40" s="9">
        <v>2306</v>
      </c>
      <c r="D40" s="9">
        <v>2236</v>
      </c>
      <c r="E40" s="9"/>
      <c r="F40" s="54">
        <v>73</v>
      </c>
      <c r="G40" s="9">
        <f>SUM(H40:I40)</f>
        <v>5568</v>
      </c>
      <c r="H40" s="9">
        <v>2582</v>
      </c>
      <c r="I40" s="9">
        <v>2986</v>
      </c>
      <c r="J40" s="55"/>
      <c r="K40" s="15"/>
    </row>
    <row r="41" spans="1:11" s="2" customFormat="1" ht="11.25" customHeight="1" x14ac:dyDescent="0.2">
      <c r="A41" s="54">
        <v>24</v>
      </c>
      <c r="B41" s="9">
        <f>SUM(C41:D41)</f>
        <v>5088</v>
      </c>
      <c r="C41" s="9">
        <v>2601</v>
      </c>
      <c r="D41" s="9">
        <v>2487</v>
      </c>
      <c r="E41" s="9"/>
      <c r="F41" s="54">
        <v>74</v>
      </c>
      <c r="G41" s="9">
        <f>SUM(H41:I41)</f>
        <v>5043</v>
      </c>
      <c r="H41" s="9">
        <v>2350</v>
      </c>
      <c r="I41" s="9">
        <v>2693</v>
      </c>
      <c r="J41" s="55"/>
      <c r="K41" s="15"/>
    </row>
    <row r="42" spans="1:11" s="2" customFormat="1" ht="8.25" customHeight="1" x14ac:dyDescent="0.2">
      <c r="A42" s="54"/>
      <c r="B42" s="9"/>
      <c r="C42" s="9"/>
      <c r="D42" s="9"/>
      <c r="E42" s="9"/>
      <c r="F42" s="54"/>
      <c r="G42" s="9"/>
      <c r="H42" s="9"/>
      <c r="I42" s="9"/>
      <c r="J42" s="55"/>
      <c r="K42" s="15"/>
    </row>
    <row r="43" spans="1:11" s="6" customFormat="1" ht="11.25" customHeight="1" x14ac:dyDescent="0.2">
      <c r="A43" s="54" t="s">
        <v>10</v>
      </c>
      <c r="B43" s="9">
        <f>SUM(B44:B48)</f>
        <v>30953</v>
      </c>
      <c r="C43" s="9">
        <f>SUM(C44:C48)</f>
        <v>15699</v>
      </c>
      <c r="D43" s="9">
        <f>SUM(D44:D48)</f>
        <v>15254</v>
      </c>
      <c r="E43" s="9"/>
      <c r="F43" s="54" t="s">
        <v>20</v>
      </c>
      <c r="G43" s="9">
        <f>SUM(G44:G48)</f>
        <v>20395</v>
      </c>
      <c r="H43" s="9">
        <f>SUM(H44:H48)</f>
        <v>8929</v>
      </c>
      <c r="I43" s="9">
        <f>SUM(I44:I48)</f>
        <v>11466</v>
      </c>
      <c r="J43" s="53"/>
    </row>
    <row r="44" spans="1:11" s="2" customFormat="1" ht="11.25" customHeight="1" x14ac:dyDescent="0.2">
      <c r="A44" s="54">
        <v>25</v>
      </c>
      <c r="B44" s="9">
        <f>SUM(C44:D44)</f>
        <v>5348</v>
      </c>
      <c r="C44" s="9">
        <v>2694</v>
      </c>
      <c r="D44" s="9">
        <v>2654</v>
      </c>
      <c r="E44" s="9"/>
      <c r="F44" s="54">
        <v>75</v>
      </c>
      <c r="G44" s="9">
        <f>SUM(H44:I44)</f>
        <v>4208</v>
      </c>
      <c r="H44" s="9">
        <v>1883</v>
      </c>
      <c r="I44" s="9">
        <v>2325</v>
      </c>
      <c r="J44" s="55"/>
      <c r="K44" s="15"/>
    </row>
    <row r="45" spans="1:11" s="2" customFormat="1" ht="11.25" customHeight="1" x14ac:dyDescent="0.2">
      <c r="A45" s="54">
        <v>26</v>
      </c>
      <c r="B45" s="9">
        <f>SUM(C45:D45)</f>
        <v>5959</v>
      </c>
      <c r="C45" s="9">
        <v>3048</v>
      </c>
      <c r="D45" s="9">
        <v>2911</v>
      </c>
      <c r="E45" s="9"/>
      <c r="F45" s="54">
        <v>76</v>
      </c>
      <c r="G45" s="9">
        <f>SUM(H45:I45)</f>
        <v>3967</v>
      </c>
      <c r="H45" s="9">
        <v>1774</v>
      </c>
      <c r="I45" s="9">
        <v>2193</v>
      </c>
      <c r="J45" s="55"/>
      <c r="K45" s="15"/>
    </row>
    <row r="46" spans="1:11" s="2" customFormat="1" ht="11.25" customHeight="1" x14ac:dyDescent="0.2">
      <c r="A46" s="54">
        <v>27</v>
      </c>
      <c r="B46" s="9">
        <f>SUM(C46:D46)</f>
        <v>6079</v>
      </c>
      <c r="C46" s="9">
        <v>3056</v>
      </c>
      <c r="D46" s="9">
        <v>3023</v>
      </c>
      <c r="E46" s="9"/>
      <c r="F46" s="54">
        <v>77</v>
      </c>
      <c r="G46" s="9">
        <f>SUM(H46:I46)</f>
        <v>4306</v>
      </c>
      <c r="H46" s="9">
        <v>1877</v>
      </c>
      <c r="I46" s="9">
        <v>2429</v>
      </c>
      <c r="J46" s="55"/>
      <c r="K46" s="15"/>
    </row>
    <row r="47" spans="1:11" s="2" customFormat="1" ht="11.25" customHeight="1" x14ac:dyDescent="0.2">
      <c r="A47" s="54">
        <v>28</v>
      </c>
      <c r="B47" s="9">
        <f>SUM(C47:D47)</f>
        <v>6554</v>
      </c>
      <c r="C47" s="9">
        <v>3291</v>
      </c>
      <c r="D47" s="9">
        <v>3263</v>
      </c>
      <c r="E47" s="9"/>
      <c r="F47" s="54">
        <v>78</v>
      </c>
      <c r="G47" s="9">
        <f>SUM(H47:I47)</f>
        <v>3866</v>
      </c>
      <c r="H47" s="9">
        <v>1681</v>
      </c>
      <c r="I47" s="9">
        <v>2185</v>
      </c>
      <c r="J47" s="55"/>
      <c r="K47" s="15"/>
    </row>
    <row r="48" spans="1:11" s="2" customFormat="1" ht="11.25" customHeight="1" x14ac:dyDescent="0.2">
      <c r="A48" s="54">
        <v>29</v>
      </c>
      <c r="B48" s="9">
        <f>SUM(C48:D48)</f>
        <v>7013</v>
      </c>
      <c r="C48" s="9">
        <v>3610</v>
      </c>
      <c r="D48" s="9">
        <v>3403</v>
      </c>
      <c r="E48" s="9"/>
      <c r="F48" s="54">
        <v>79</v>
      </c>
      <c r="G48" s="9">
        <f>SUM(H48:I48)</f>
        <v>4048</v>
      </c>
      <c r="H48" s="9">
        <v>1714</v>
      </c>
      <c r="I48" s="9">
        <v>2334</v>
      </c>
      <c r="J48" s="55"/>
      <c r="K48" s="15"/>
    </row>
    <row r="49" spans="1:11" s="2" customFormat="1" ht="8.25" customHeight="1" x14ac:dyDescent="0.2">
      <c r="A49" s="54"/>
      <c r="B49" s="9"/>
      <c r="C49" s="9"/>
      <c r="D49" s="9"/>
      <c r="E49" s="9"/>
      <c r="F49" s="54"/>
      <c r="G49" s="9"/>
      <c r="H49" s="9"/>
      <c r="I49" s="9"/>
      <c r="J49" s="55"/>
      <c r="K49" s="15"/>
    </row>
    <row r="50" spans="1:11" s="6" customFormat="1" ht="11.25" customHeight="1" x14ac:dyDescent="0.2">
      <c r="A50" s="54" t="s">
        <v>11</v>
      </c>
      <c r="B50" s="9">
        <f>SUM(B51:B55)</f>
        <v>39710</v>
      </c>
      <c r="C50" s="9">
        <f>SUM(C51:C55)</f>
        <v>20180</v>
      </c>
      <c r="D50" s="9">
        <f>SUM(D51:D55)</f>
        <v>19530</v>
      </c>
      <c r="E50" s="9"/>
      <c r="F50" s="54" t="s">
        <v>21</v>
      </c>
      <c r="G50" s="9">
        <f>SUM(G51:G55)</f>
        <v>13861</v>
      </c>
      <c r="H50" s="9">
        <f>SUM(H51:H55)</f>
        <v>5452</v>
      </c>
      <c r="I50" s="9">
        <f>SUM(I51:I55)</f>
        <v>8409</v>
      </c>
      <c r="J50" s="53"/>
    </row>
    <row r="51" spans="1:11" s="2" customFormat="1" ht="11.25" customHeight="1" x14ac:dyDescent="0.2">
      <c r="A51" s="54">
        <v>30</v>
      </c>
      <c r="B51" s="9">
        <f>SUM(C51:D51)</f>
        <v>7620</v>
      </c>
      <c r="C51" s="9">
        <v>3880</v>
      </c>
      <c r="D51" s="9">
        <v>3740</v>
      </c>
      <c r="E51" s="9"/>
      <c r="F51" s="54">
        <v>80</v>
      </c>
      <c r="G51" s="9">
        <f>SUM(H51:I51)</f>
        <v>3352</v>
      </c>
      <c r="H51" s="9">
        <v>1428</v>
      </c>
      <c r="I51" s="9">
        <v>1924</v>
      </c>
      <c r="J51" s="55"/>
      <c r="K51" s="15"/>
    </row>
    <row r="52" spans="1:11" s="2" customFormat="1" ht="11.25" customHeight="1" x14ac:dyDescent="0.2">
      <c r="A52" s="54">
        <v>31</v>
      </c>
      <c r="B52" s="9">
        <f>SUM(C52:D52)</f>
        <v>7779</v>
      </c>
      <c r="C52" s="9">
        <v>4041</v>
      </c>
      <c r="D52" s="9">
        <v>3738</v>
      </c>
      <c r="E52" s="9"/>
      <c r="F52" s="54">
        <v>81</v>
      </c>
      <c r="G52" s="9">
        <f>SUM(H52:I52)</f>
        <v>3099</v>
      </c>
      <c r="H52" s="9">
        <v>1241</v>
      </c>
      <c r="I52" s="9">
        <v>1858</v>
      </c>
      <c r="J52" s="55"/>
      <c r="K52" s="15"/>
    </row>
    <row r="53" spans="1:11" s="2" customFormat="1" ht="11.25" customHeight="1" x14ac:dyDescent="0.2">
      <c r="A53" s="54">
        <v>32</v>
      </c>
      <c r="B53" s="9">
        <f>SUM(C53:D53)</f>
        <v>8111</v>
      </c>
      <c r="C53" s="9">
        <v>4108</v>
      </c>
      <c r="D53" s="9">
        <v>4003</v>
      </c>
      <c r="E53" s="9"/>
      <c r="F53" s="54">
        <v>82</v>
      </c>
      <c r="G53" s="9">
        <f>SUM(H53:I53)</f>
        <v>2901</v>
      </c>
      <c r="H53" s="9">
        <v>1177</v>
      </c>
      <c r="I53" s="9">
        <v>1724</v>
      </c>
      <c r="J53" s="55"/>
      <c r="K53" s="15"/>
    </row>
    <row r="54" spans="1:11" s="2" customFormat="1" ht="11.25" customHeight="1" x14ac:dyDescent="0.2">
      <c r="A54" s="54">
        <v>33</v>
      </c>
      <c r="B54" s="9">
        <f>SUM(C54:D54)</f>
        <v>8083</v>
      </c>
      <c r="C54" s="9">
        <v>4087</v>
      </c>
      <c r="D54" s="9">
        <v>3996</v>
      </c>
      <c r="E54" s="9"/>
      <c r="F54" s="54">
        <v>83</v>
      </c>
      <c r="G54" s="9">
        <f>SUM(H54:I54)</f>
        <v>2452</v>
      </c>
      <c r="H54" s="9">
        <v>857</v>
      </c>
      <c r="I54" s="9">
        <v>1595</v>
      </c>
      <c r="J54" s="55"/>
      <c r="K54" s="15"/>
    </row>
    <row r="55" spans="1:11" s="2" customFormat="1" ht="11.25" customHeight="1" x14ac:dyDescent="0.2">
      <c r="A55" s="54">
        <v>34</v>
      </c>
      <c r="B55" s="9">
        <f>SUM(C55:D55)</f>
        <v>8117</v>
      </c>
      <c r="C55" s="9">
        <v>4064</v>
      </c>
      <c r="D55" s="9">
        <v>4053</v>
      </c>
      <c r="E55" s="9"/>
      <c r="F55" s="54">
        <v>84</v>
      </c>
      <c r="G55" s="9">
        <f>SUM(H55:I55)</f>
        <v>2057</v>
      </c>
      <c r="H55" s="9">
        <v>749</v>
      </c>
      <c r="I55" s="9">
        <v>1308</v>
      </c>
      <c r="J55" s="55"/>
      <c r="K55" s="15"/>
    </row>
    <row r="56" spans="1:11" s="2" customFormat="1" ht="8.25" customHeight="1" x14ac:dyDescent="0.2">
      <c r="A56" s="54"/>
      <c r="B56" s="9"/>
      <c r="C56" s="9"/>
      <c r="D56" s="9"/>
      <c r="E56" s="9"/>
      <c r="F56" s="54"/>
      <c r="G56" s="9"/>
      <c r="H56" s="9"/>
      <c r="I56" s="9"/>
      <c r="J56" s="55"/>
      <c r="K56" s="15"/>
    </row>
    <row r="57" spans="1:11" s="6" customFormat="1" ht="11.25" customHeight="1" x14ac:dyDescent="0.2">
      <c r="A57" s="54" t="s">
        <v>12</v>
      </c>
      <c r="B57" s="9">
        <f>SUM(B58:B62)</f>
        <v>44049</v>
      </c>
      <c r="C57" s="9">
        <f>SUM(C58:C62)</f>
        <v>22350</v>
      </c>
      <c r="D57" s="9">
        <f>SUM(D58:D62)</f>
        <v>21699</v>
      </c>
      <c r="E57" s="9"/>
      <c r="F57" s="54" t="s">
        <v>22</v>
      </c>
      <c r="G57" s="9">
        <f>SUM(G58:G62)</f>
        <v>7346</v>
      </c>
      <c r="H57" s="9">
        <f>SUM(H58:H62)</f>
        <v>2366</v>
      </c>
      <c r="I57" s="9">
        <f>SUM(I58:I62)</f>
        <v>4980</v>
      </c>
      <c r="J57" s="53"/>
    </row>
    <row r="58" spans="1:11" s="2" customFormat="1" ht="11.25" customHeight="1" x14ac:dyDescent="0.2">
      <c r="A58" s="54">
        <v>35</v>
      </c>
      <c r="B58" s="9">
        <f>SUM(C58:D58)</f>
        <v>8520</v>
      </c>
      <c r="C58" s="9">
        <v>4230</v>
      </c>
      <c r="D58" s="9">
        <v>4290</v>
      </c>
      <c r="E58" s="9"/>
      <c r="F58" s="54">
        <v>85</v>
      </c>
      <c r="G58" s="9">
        <f>SUM(H58:I58)</f>
        <v>1850</v>
      </c>
      <c r="H58" s="9">
        <v>623</v>
      </c>
      <c r="I58" s="9">
        <v>1227</v>
      </c>
      <c r="J58" s="55"/>
      <c r="K58" s="15"/>
    </row>
    <row r="59" spans="1:11" s="2" customFormat="1" ht="11.25" customHeight="1" x14ac:dyDescent="0.2">
      <c r="A59" s="54">
        <v>36</v>
      </c>
      <c r="B59" s="9">
        <f>SUM(C59:D59)</f>
        <v>8565</v>
      </c>
      <c r="C59" s="9">
        <v>4395</v>
      </c>
      <c r="D59" s="9">
        <v>4170</v>
      </c>
      <c r="E59" s="9"/>
      <c r="F59" s="54">
        <v>86</v>
      </c>
      <c r="G59" s="9">
        <f>SUM(H59:I59)</f>
        <v>1688</v>
      </c>
      <c r="H59" s="9">
        <v>574</v>
      </c>
      <c r="I59" s="9">
        <v>1114</v>
      </c>
      <c r="J59" s="55"/>
      <c r="K59" s="15"/>
    </row>
    <row r="60" spans="1:11" s="2" customFormat="1" ht="11.25" customHeight="1" x14ac:dyDescent="0.2">
      <c r="A60" s="54">
        <v>37</v>
      </c>
      <c r="B60" s="9">
        <f>SUM(C60:D60)</f>
        <v>8786</v>
      </c>
      <c r="C60" s="9">
        <v>4451</v>
      </c>
      <c r="D60" s="9">
        <v>4335</v>
      </c>
      <c r="E60" s="9"/>
      <c r="F60" s="54">
        <v>87</v>
      </c>
      <c r="G60" s="9">
        <f>SUM(H60:I60)</f>
        <v>1437</v>
      </c>
      <c r="H60" s="9">
        <v>448</v>
      </c>
      <c r="I60" s="9">
        <v>989</v>
      </c>
      <c r="J60" s="55"/>
      <c r="K60" s="15"/>
    </row>
    <row r="61" spans="1:11" s="2" customFormat="1" ht="11.25" customHeight="1" x14ac:dyDescent="0.2">
      <c r="A61" s="54">
        <v>38</v>
      </c>
      <c r="B61" s="9">
        <f>SUM(C61:D61)</f>
        <v>8912</v>
      </c>
      <c r="C61" s="9">
        <v>4565</v>
      </c>
      <c r="D61" s="9">
        <v>4347</v>
      </c>
      <c r="E61" s="9"/>
      <c r="F61" s="54">
        <v>88</v>
      </c>
      <c r="G61" s="9">
        <f>SUM(H61:I61)</f>
        <v>1282</v>
      </c>
      <c r="H61" s="9">
        <v>396</v>
      </c>
      <c r="I61" s="9">
        <v>886</v>
      </c>
      <c r="J61" s="55"/>
      <c r="K61" s="15"/>
    </row>
    <row r="62" spans="1:11" s="2" customFormat="1" ht="11.25" customHeight="1" x14ac:dyDescent="0.2">
      <c r="A62" s="54">
        <v>39</v>
      </c>
      <c r="B62" s="9">
        <f>SUM(C62:D62)</f>
        <v>9266</v>
      </c>
      <c r="C62" s="9">
        <v>4709</v>
      </c>
      <c r="D62" s="9">
        <v>4557</v>
      </c>
      <c r="E62" s="9"/>
      <c r="F62" s="54">
        <v>89</v>
      </c>
      <c r="G62" s="9">
        <f>SUM(H62:I62)</f>
        <v>1089</v>
      </c>
      <c r="H62" s="9">
        <v>325</v>
      </c>
      <c r="I62" s="9">
        <v>764</v>
      </c>
      <c r="J62" s="55"/>
      <c r="K62" s="15"/>
    </row>
    <row r="63" spans="1:11" s="2" customFormat="1" ht="8.25" customHeight="1" x14ac:dyDescent="0.2">
      <c r="A63" s="54"/>
      <c r="B63" s="9"/>
      <c r="C63" s="9"/>
      <c r="D63" s="9"/>
      <c r="E63" s="9"/>
      <c r="F63" s="54"/>
      <c r="G63" s="9"/>
      <c r="H63" s="9"/>
      <c r="I63" s="9"/>
      <c r="J63" s="55"/>
      <c r="K63" s="15"/>
    </row>
    <row r="64" spans="1:11" s="6" customFormat="1" ht="11.25" customHeight="1" x14ac:dyDescent="0.2">
      <c r="A64" s="54" t="s">
        <v>13</v>
      </c>
      <c r="B64" s="9">
        <f>SUM(B65:B69)</f>
        <v>49136</v>
      </c>
      <c r="C64" s="9">
        <f>SUM(C65:C69)</f>
        <v>24979</v>
      </c>
      <c r="D64" s="9">
        <f>SUM(D65:D69)</f>
        <v>24157</v>
      </c>
      <c r="E64" s="9"/>
      <c r="F64" s="54" t="s">
        <v>23</v>
      </c>
      <c r="G64" s="9">
        <f>SUM(G65:G69)</f>
        <v>2959</v>
      </c>
      <c r="H64" s="9">
        <f>SUM(H65:H69)</f>
        <v>694</v>
      </c>
      <c r="I64" s="9">
        <f>SUM(I65:I69)</f>
        <v>2265</v>
      </c>
      <c r="J64" s="53"/>
    </row>
    <row r="65" spans="1:11" s="2" customFormat="1" ht="11.25" customHeight="1" x14ac:dyDescent="0.2">
      <c r="A65" s="54">
        <v>40</v>
      </c>
      <c r="B65" s="9">
        <f>SUM(C65:D65)</f>
        <v>9834</v>
      </c>
      <c r="C65" s="9">
        <v>4892</v>
      </c>
      <c r="D65" s="9">
        <v>4942</v>
      </c>
      <c r="E65" s="9"/>
      <c r="F65" s="54">
        <v>90</v>
      </c>
      <c r="G65" s="9">
        <f>SUM(H65:I65)</f>
        <v>870</v>
      </c>
      <c r="H65" s="9">
        <v>230</v>
      </c>
      <c r="I65" s="9">
        <v>640</v>
      </c>
      <c r="J65" s="55"/>
      <c r="K65" s="15"/>
    </row>
    <row r="66" spans="1:11" s="2" customFormat="1" ht="11.25" customHeight="1" x14ac:dyDescent="0.2">
      <c r="A66" s="54">
        <v>41</v>
      </c>
      <c r="B66" s="9">
        <f>SUM(C66:D66)</f>
        <v>10173</v>
      </c>
      <c r="C66" s="9">
        <v>5172</v>
      </c>
      <c r="D66" s="9">
        <v>5001</v>
      </c>
      <c r="E66" s="9"/>
      <c r="F66" s="54">
        <v>91</v>
      </c>
      <c r="G66" s="9">
        <f>SUM(H66:I66)</f>
        <v>689</v>
      </c>
      <c r="H66" s="9">
        <v>176</v>
      </c>
      <c r="I66" s="9">
        <v>513</v>
      </c>
      <c r="J66" s="55"/>
      <c r="K66" s="15"/>
    </row>
    <row r="67" spans="1:11" s="2" customFormat="1" ht="11.25" customHeight="1" x14ac:dyDescent="0.2">
      <c r="A67" s="54">
        <v>42</v>
      </c>
      <c r="B67" s="9">
        <f>SUM(C67:D67)</f>
        <v>10110</v>
      </c>
      <c r="C67" s="9">
        <v>5169</v>
      </c>
      <c r="D67" s="9">
        <v>4941</v>
      </c>
      <c r="E67" s="9"/>
      <c r="F67" s="54">
        <v>92</v>
      </c>
      <c r="G67" s="9">
        <f>SUM(H67:I67)</f>
        <v>544</v>
      </c>
      <c r="H67" s="9">
        <v>117</v>
      </c>
      <c r="I67" s="9">
        <v>427</v>
      </c>
      <c r="J67" s="55"/>
      <c r="K67" s="15"/>
    </row>
    <row r="68" spans="1:11" s="2" customFormat="1" ht="11.25" customHeight="1" x14ac:dyDescent="0.2">
      <c r="A68" s="54">
        <v>43</v>
      </c>
      <c r="B68" s="9">
        <f>SUM(C68:D68)</f>
        <v>9651</v>
      </c>
      <c r="C68" s="9">
        <v>4961</v>
      </c>
      <c r="D68" s="9">
        <v>4690</v>
      </c>
      <c r="E68" s="9"/>
      <c r="F68" s="54">
        <v>93</v>
      </c>
      <c r="G68" s="9">
        <f>SUM(H68:I68)</f>
        <v>476</v>
      </c>
      <c r="H68" s="9">
        <v>102</v>
      </c>
      <c r="I68" s="9">
        <v>374</v>
      </c>
      <c r="J68" s="55"/>
      <c r="K68" s="15"/>
    </row>
    <row r="69" spans="1:11" s="2" customFormat="1" ht="11.25" customHeight="1" x14ac:dyDescent="0.2">
      <c r="A69" s="54">
        <v>44</v>
      </c>
      <c r="B69" s="9">
        <f>SUM(C69:D69)</f>
        <v>9368</v>
      </c>
      <c r="C69" s="9">
        <v>4785</v>
      </c>
      <c r="D69" s="9">
        <v>4583</v>
      </c>
      <c r="E69" s="9"/>
      <c r="F69" s="54">
        <v>94</v>
      </c>
      <c r="G69" s="9">
        <f>SUM(H69:I69)</f>
        <v>380</v>
      </c>
      <c r="H69" s="9">
        <v>69</v>
      </c>
      <c r="I69" s="9">
        <v>311</v>
      </c>
      <c r="J69" s="55"/>
      <c r="K69" s="15"/>
    </row>
    <row r="70" spans="1:11" s="2" customFormat="1" ht="8.25" customHeight="1" x14ac:dyDescent="0.2">
      <c r="A70" s="54"/>
      <c r="B70" s="9"/>
      <c r="C70" s="9"/>
      <c r="D70" s="9"/>
      <c r="E70" s="9"/>
      <c r="F70" s="54"/>
      <c r="G70" s="9"/>
      <c r="H70" s="9"/>
      <c r="I70" s="9"/>
      <c r="J70" s="55"/>
      <c r="K70" s="15"/>
    </row>
    <row r="71" spans="1:11" s="6" customFormat="1" ht="11.25" customHeight="1" x14ac:dyDescent="0.2">
      <c r="A71" s="54" t="s">
        <v>14</v>
      </c>
      <c r="B71" s="9">
        <f>SUM(B72:B76)</f>
        <v>40346</v>
      </c>
      <c r="C71" s="9">
        <f>SUM(C72:C76)</f>
        <v>21182</v>
      </c>
      <c r="D71" s="9">
        <f>SUM(D72:D76)</f>
        <v>19164</v>
      </c>
      <c r="E71" s="9"/>
      <c r="F71" s="54" t="s">
        <v>24</v>
      </c>
      <c r="G71" s="9">
        <f>SUM(G72:G76)</f>
        <v>735</v>
      </c>
      <c r="H71" s="9">
        <f>SUM(H72:H76)</f>
        <v>135</v>
      </c>
      <c r="I71" s="9">
        <f>SUM(I72:I76)</f>
        <v>600</v>
      </c>
      <c r="J71" s="53"/>
    </row>
    <row r="72" spans="1:11" s="2" customFormat="1" ht="11.25" customHeight="1" x14ac:dyDescent="0.2">
      <c r="A72" s="54">
        <v>45</v>
      </c>
      <c r="B72" s="9">
        <f>SUM(C72:D72)</f>
        <v>8942</v>
      </c>
      <c r="C72" s="9">
        <v>4674</v>
      </c>
      <c r="D72" s="9">
        <v>4268</v>
      </c>
      <c r="E72" s="9"/>
      <c r="F72" s="54">
        <v>95</v>
      </c>
      <c r="G72" s="9">
        <f>SUM(H72:I72)</f>
        <v>243</v>
      </c>
      <c r="H72" s="9">
        <v>40</v>
      </c>
      <c r="I72" s="9">
        <v>203</v>
      </c>
      <c r="J72" s="55"/>
      <c r="K72" s="15"/>
    </row>
    <row r="73" spans="1:11" s="2" customFormat="1" ht="11.25" customHeight="1" x14ac:dyDescent="0.2">
      <c r="A73" s="54">
        <v>46</v>
      </c>
      <c r="B73" s="9">
        <f>SUM(C73:D73)</f>
        <v>8864</v>
      </c>
      <c r="C73" s="9">
        <v>4576</v>
      </c>
      <c r="D73" s="9">
        <v>4288</v>
      </c>
      <c r="E73" s="9"/>
      <c r="F73" s="54">
        <v>96</v>
      </c>
      <c r="G73" s="9">
        <f>SUM(H73:I73)</f>
        <v>191</v>
      </c>
      <c r="H73" s="9">
        <v>42</v>
      </c>
      <c r="I73" s="9">
        <v>149</v>
      </c>
      <c r="J73" s="55"/>
      <c r="K73" s="15"/>
    </row>
    <row r="74" spans="1:11" s="2" customFormat="1" ht="11.25" customHeight="1" x14ac:dyDescent="0.2">
      <c r="A74" s="54">
        <v>47</v>
      </c>
      <c r="B74" s="9">
        <f>SUM(C74:D74)</f>
        <v>8483</v>
      </c>
      <c r="C74" s="9">
        <v>4474</v>
      </c>
      <c r="D74" s="9">
        <v>4009</v>
      </c>
      <c r="E74" s="9"/>
      <c r="F74" s="54">
        <v>97</v>
      </c>
      <c r="G74" s="9">
        <f>SUM(H74:I74)</f>
        <v>143</v>
      </c>
      <c r="H74" s="9">
        <v>25</v>
      </c>
      <c r="I74" s="9">
        <v>118</v>
      </c>
      <c r="J74" s="55"/>
      <c r="K74" s="15"/>
    </row>
    <row r="75" spans="1:11" s="2" customFormat="1" ht="11.25" customHeight="1" x14ac:dyDescent="0.2">
      <c r="A75" s="54">
        <v>48</v>
      </c>
      <c r="B75" s="9">
        <f>SUM(C75:D75)</f>
        <v>6373</v>
      </c>
      <c r="C75" s="9">
        <v>3348</v>
      </c>
      <c r="D75" s="9">
        <v>3025</v>
      </c>
      <c r="E75" s="9"/>
      <c r="F75" s="54">
        <v>98</v>
      </c>
      <c r="G75" s="9">
        <f>SUM(H75:I75)</f>
        <v>88</v>
      </c>
      <c r="H75" s="9">
        <v>15</v>
      </c>
      <c r="I75" s="9">
        <v>73</v>
      </c>
      <c r="J75" s="55"/>
      <c r="K75" s="15"/>
    </row>
    <row r="76" spans="1:11" s="2" customFormat="1" ht="11.25" customHeight="1" x14ac:dyDescent="0.2">
      <c r="A76" s="54">
        <v>49</v>
      </c>
      <c r="B76" s="9">
        <f>SUM(C76:D76)</f>
        <v>7684</v>
      </c>
      <c r="C76" s="9">
        <v>4110</v>
      </c>
      <c r="D76" s="9">
        <v>3574</v>
      </c>
      <c r="E76" s="9"/>
      <c r="F76" s="54">
        <v>99</v>
      </c>
      <c r="G76" s="9">
        <f>SUM(H76:I76)</f>
        <v>70</v>
      </c>
      <c r="H76" s="9">
        <v>13</v>
      </c>
      <c r="I76" s="9">
        <v>57</v>
      </c>
      <c r="J76" s="55"/>
      <c r="K76" s="15"/>
    </row>
    <row r="77" spans="1:11" s="2" customFormat="1" ht="8.25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55"/>
      <c r="K77" s="15"/>
    </row>
    <row r="78" spans="1:11" s="6" customFormat="1" ht="11.25" customHeight="1" x14ac:dyDescent="0.2">
      <c r="A78" s="54"/>
      <c r="B78" s="9"/>
      <c r="C78" s="9"/>
      <c r="D78" s="9"/>
      <c r="E78" s="9"/>
      <c r="F78" s="54" t="s">
        <v>25</v>
      </c>
      <c r="G78" s="9">
        <f>SUM(H78:I78)</f>
        <v>109</v>
      </c>
      <c r="H78" s="9">
        <v>19</v>
      </c>
      <c r="I78" s="9">
        <v>90</v>
      </c>
      <c r="J78" s="53"/>
    </row>
    <row r="79" spans="1:11" ht="8.25" customHeight="1" thickBot="1" x14ac:dyDescent="0.25">
      <c r="A79" s="52"/>
      <c r="B79" s="51"/>
      <c r="C79" s="49"/>
      <c r="D79" s="49"/>
      <c r="E79" s="48"/>
      <c r="F79" s="49"/>
      <c r="G79" s="50"/>
      <c r="H79" s="49"/>
      <c r="I79" s="49"/>
      <c r="J79" s="48"/>
    </row>
    <row r="80" spans="1:11" s="2" customFormat="1" ht="4.5" customHeight="1" thickTop="1" x14ac:dyDescent="0.2">
      <c r="A80" s="15"/>
      <c r="B80" s="15"/>
      <c r="C80" s="15"/>
      <c r="D80" s="24"/>
      <c r="E80" s="24"/>
      <c r="F80" s="15"/>
      <c r="G80" s="15"/>
      <c r="H80" s="15"/>
      <c r="I80" s="24"/>
      <c r="J80" s="15"/>
      <c r="K80" s="15"/>
    </row>
    <row r="81" spans="1:1" x14ac:dyDescent="0.2">
      <c r="A81" s="67" t="s">
        <v>57</v>
      </c>
    </row>
  </sheetData>
  <customSheetViews>
    <customSheetView guid="{DC9A1B39-D508-4B78-8996-A8BC013C0307}" showPageBreaks="1" view="pageBreakPreview">
      <pane xSplit="1" ySplit="4" topLeftCell="B5" activePane="bottomRight" state="frozen"/>
      <selection pane="bottomRight" sqref="A1:I1"/>
      <pageMargins left="0.39370078740157483" right="0.19685039370078741" top="0.51181102362204722" bottom="0.39370078740157483" header="0.31496062992125984" footer="0.31496062992125984"/>
      <printOptions horizontalCentered="1"/>
      <pageSetup paperSize="9" orientation="portrait" horizontalDpi="1200" verticalDpi="1200" r:id="rId1"/>
      <headerFooter alignWithMargins="0"/>
    </customSheetView>
  </customSheetViews>
  <mergeCells count="1">
    <mergeCell ref="A1:I1"/>
  </mergeCells>
  <phoneticPr fontId="3"/>
  <printOptions horizontalCentered="1"/>
  <pageMargins left="0.39370078740157483" right="0.19685039370078741" top="0.51181102362204722" bottom="0.39370078740157483" header="0.31496062992125984" footer="0.31496062992125984"/>
  <pageSetup paperSize="9" orientation="portrait" horizontalDpi="1200" verticalDpi="120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1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ColWidth="9" defaultRowHeight="13" x14ac:dyDescent="0.2"/>
  <cols>
    <col min="1" max="1" width="12.6328125" style="1" customWidth="1"/>
    <col min="2" max="2" width="10.6328125" style="1" customWidth="1"/>
    <col min="3" max="4" width="10.6328125" style="16" customWidth="1"/>
    <col min="5" max="5" width="0.7265625" style="16" customWidth="1"/>
    <col min="6" max="6" width="12.6328125" style="16" customWidth="1"/>
    <col min="7" max="9" width="10.6328125" style="16" customWidth="1"/>
    <col min="10" max="10" width="0.7265625" style="16" customWidth="1"/>
    <col min="11" max="11" width="9" style="16"/>
    <col min="12" max="16384" width="9" style="1"/>
  </cols>
  <sheetData>
    <row r="1" spans="1:11" ht="16.5" x14ac:dyDescent="0.25">
      <c r="A1" s="89" t="s">
        <v>54</v>
      </c>
      <c r="B1" s="89"/>
      <c r="C1" s="89"/>
      <c r="D1" s="89"/>
      <c r="E1" s="89"/>
      <c r="F1" s="89"/>
      <c r="G1" s="89"/>
      <c r="H1" s="89"/>
      <c r="I1" s="89"/>
    </row>
    <row r="2" spans="1:11" s="2" customFormat="1" x14ac:dyDescent="0.2">
      <c r="A2" s="16" t="s">
        <v>55</v>
      </c>
      <c r="B2" s="16"/>
      <c r="C2" s="16"/>
      <c r="D2" s="66"/>
      <c r="E2" s="66"/>
      <c r="F2" s="16"/>
      <c r="G2" s="16"/>
      <c r="H2" s="16"/>
      <c r="I2" s="66"/>
      <c r="J2" s="16"/>
      <c r="K2" s="15"/>
    </row>
    <row r="3" spans="1:11" s="2" customFormat="1" ht="2.25" customHeight="1" thickBot="1" x14ac:dyDescent="0.25">
      <c r="A3" s="15"/>
      <c r="B3" s="15"/>
      <c r="C3" s="15"/>
      <c r="D3" s="24"/>
      <c r="E3" s="24"/>
      <c r="F3" s="15"/>
      <c r="G3" s="15"/>
      <c r="H3" s="15"/>
      <c r="I3" s="24"/>
      <c r="J3" s="15"/>
      <c r="K3" s="15"/>
    </row>
    <row r="4" spans="1:11" s="2" customFormat="1" ht="18.75" customHeight="1" thickTop="1" x14ac:dyDescent="0.2">
      <c r="A4" s="59" t="s">
        <v>56</v>
      </c>
      <c r="B4" s="25" t="s">
        <v>1</v>
      </c>
      <c r="C4" s="25" t="s">
        <v>2</v>
      </c>
      <c r="D4" s="26" t="s">
        <v>3</v>
      </c>
      <c r="E4" s="27"/>
      <c r="F4" s="59" t="s">
        <v>56</v>
      </c>
      <c r="G4" s="25" t="s">
        <v>1</v>
      </c>
      <c r="H4" s="25" t="s">
        <v>2</v>
      </c>
      <c r="I4" s="26" t="s">
        <v>3</v>
      </c>
      <c r="J4" s="58"/>
      <c r="K4" s="15"/>
    </row>
    <row r="5" spans="1:11" ht="4.5" customHeight="1" x14ac:dyDescent="0.2">
      <c r="A5" s="57"/>
      <c r="B5" s="28"/>
      <c r="C5" s="28"/>
      <c r="D5" s="28"/>
      <c r="E5" s="28"/>
      <c r="F5" s="57"/>
      <c r="G5" s="28"/>
      <c r="H5" s="28"/>
      <c r="I5" s="28"/>
      <c r="J5" s="56"/>
    </row>
    <row r="6" spans="1:11" s="6" customFormat="1" ht="11.25" customHeight="1" x14ac:dyDescent="0.2">
      <c r="A6" s="54" t="s">
        <v>4</v>
      </c>
      <c r="B6" s="9">
        <f>SUMIF(A8:A78,"=*歳*",B8:B78)+SUMIF(F8:F78,"=*歳*",G8:G78)</f>
        <v>487142</v>
      </c>
      <c r="C6" s="9">
        <f>SUMIF(A8:A78,"=*歳*",C8:C78)+SUMIF(F8:F78,"=*歳*",H8:H78)</f>
        <v>241805</v>
      </c>
      <c r="D6" s="9">
        <f>SUMIF(A8:A78,"=*歳*",D8:D78)+SUMIF(F8:F78,"=*歳*",I8:I78)</f>
        <v>245337</v>
      </c>
      <c r="E6" s="9"/>
      <c r="F6" s="54"/>
      <c r="G6" s="9"/>
      <c r="H6" s="9"/>
      <c r="I6" s="9"/>
      <c r="J6" s="53"/>
    </row>
    <row r="7" spans="1:11" ht="8.25" customHeight="1" x14ac:dyDescent="0.2">
      <c r="A7" s="57"/>
      <c r="E7" s="29"/>
      <c r="F7" s="57"/>
      <c r="G7" s="29"/>
      <c r="H7" s="29"/>
      <c r="I7" s="29"/>
      <c r="J7" s="56"/>
    </row>
    <row r="8" spans="1:11" s="6" customFormat="1" ht="11.25" customHeight="1" x14ac:dyDescent="0.2">
      <c r="A8" s="54" t="s">
        <v>5</v>
      </c>
      <c r="B8" s="9">
        <f>SUM(B9:B13)</f>
        <v>22949</v>
      </c>
      <c r="C8" s="9">
        <f>SUM(C9:C13)</f>
        <v>11754</v>
      </c>
      <c r="D8" s="9">
        <f>SUM(D9:D13)</f>
        <v>11195</v>
      </c>
      <c r="E8" s="9"/>
      <c r="F8" s="54" t="s">
        <v>15</v>
      </c>
      <c r="G8" s="9">
        <f>SUM(G9:G13)</f>
        <v>28816</v>
      </c>
      <c r="H8" s="9">
        <f>SUM(H9:H13)</f>
        <v>14930</v>
      </c>
      <c r="I8" s="9">
        <f>SUM(I9:I13)</f>
        <v>13886</v>
      </c>
      <c r="J8" s="53"/>
    </row>
    <row r="9" spans="1:11" s="2" customFormat="1" ht="11.25" customHeight="1" x14ac:dyDescent="0.2">
      <c r="A9" s="54">
        <v>0</v>
      </c>
      <c r="B9" s="9">
        <f>SUM(C9:D9)</f>
        <v>4667</v>
      </c>
      <c r="C9" s="9">
        <v>2399</v>
      </c>
      <c r="D9" s="9">
        <v>2268</v>
      </c>
      <c r="E9" s="9"/>
      <c r="F9" s="54">
        <v>50</v>
      </c>
      <c r="G9" s="9">
        <f>SUM(H9:I9)</f>
        <v>6280</v>
      </c>
      <c r="H9" s="9">
        <v>3256</v>
      </c>
      <c r="I9" s="9">
        <v>3024</v>
      </c>
      <c r="J9" s="55"/>
      <c r="K9" s="15"/>
    </row>
    <row r="10" spans="1:11" s="2" customFormat="1" ht="11.25" customHeight="1" x14ac:dyDescent="0.2">
      <c r="A10" s="54">
        <v>1</v>
      </c>
      <c r="B10" s="9">
        <f>SUM(C10:D10)</f>
        <v>4761</v>
      </c>
      <c r="C10" s="9">
        <v>2449</v>
      </c>
      <c r="D10" s="9">
        <v>2312</v>
      </c>
      <c r="E10" s="9"/>
      <c r="F10" s="54">
        <v>51</v>
      </c>
      <c r="G10" s="9">
        <f>SUM(H10:I10)</f>
        <v>6148</v>
      </c>
      <c r="H10" s="9">
        <v>3242</v>
      </c>
      <c r="I10" s="9">
        <v>2906</v>
      </c>
      <c r="J10" s="55"/>
      <c r="K10" s="15"/>
    </row>
    <row r="11" spans="1:11" s="2" customFormat="1" ht="11.25" customHeight="1" x14ac:dyDescent="0.2">
      <c r="A11" s="54">
        <v>2</v>
      </c>
      <c r="B11" s="9">
        <f>SUM(C11:D11)</f>
        <v>4536</v>
      </c>
      <c r="C11" s="9">
        <v>2337</v>
      </c>
      <c r="D11" s="9">
        <v>2199</v>
      </c>
      <c r="E11" s="9"/>
      <c r="F11" s="54">
        <v>52</v>
      </c>
      <c r="G11" s="9">
        <f>SUM(H11:I11)</f>
        <v>5692</v>
      </c>
      <c r="H11" s="9">
        <v>2925</v>
      </c>
      <c r="I11" s="9">
        <v>2767</v>
      </c>
      <c r="J11" s="55"/>
      <c r="K11" s="15"/>
    </row>
    <row r="12" spans="1:11" s="2" customFormat="1" ht="11.25" customHeight="1" x14ac:dyDescent="0.2">
      <c r="A12" s="54">
        <v>3</v>
      </c>
      <c r="B12" s="9">
        <f>SUM(C12:D12)</f>
        <v>4594</v>
      </c>
      <c r="C12" s="9">
        <v>2337</v>
      </c>
      <c r="D12" s="9">
        <v>2257</v>
      </c>
      <c r="E12" s="9"/>
      <c r="F12" s="54">
        <v>53</v>
      </c>
      <c r="G12" s="9">
        <f>SUM(H12:I12)</f>
        <v>5443</v>
      </c>
      <c r="H12" s="9">
        <v>2816</v>
      </c>
      <c r="I12" s="9">
        <v>2627</v>
      </c>
      <c r="J12" s="55"/>
      <c r="K12" s="15"/>
    </row>
    <row r="13" spans="1:11" s="2" customFormat="1" ht="11.25" customHeight="1" x14ac:dyDescent="0.2">
      <c r="A13" s="54">
        <v>4</v>
      </c>
      <c r="B13" s="9">
        <f>SUM(C13:D13)</f>
        <v>4391</v>
      </c>
      <c r="C13" s="9">
        <v>2232</v>
      </c>
      <c r="D13" s="9">
        <v>2159</v>
      </c>
      <c r="E13" s="9"/>
      <c r="F13" s="54">
        <v>54</v>
      </c>
      <c r="G13" s="9">
        <f>SUM(H13:I13)</f>
        <v>5253</v>
      </c>
      <c r="H13" s="9">
        <v>2691</v>
      </c>
      <c r="I13" s="9">
        <v>2562</v>
      </c>
      <c r="J13" s="55"/>
      <c r="K13" s="15"/>
    </row>
    <row r="14" spans="1:11" s="2" customFormat="1" ht="8.25" customHeight="1" x14ac:dyDescent="0.2">
      <c r="A14" s="54"/>
      <c r="B14" s="9"/>
      <c r="C14" s="9"/>
      <c r="D14" s="9"/>
      <c r="E14" s="9"/>
      <c r="F14" s="54"/>
      <c r="G14" s="9"/>
      <c r="H14" s="9"/>
      <c r="I14" s="9"/>
      <c r="J14" s="55"/>
      <c r="K14" s="15"/>
    </row>
    <row r="15" spans="1:11" s="6" customFormat="1" ht="11.25" customHeight="1" x14ac:dyDescent="0.2">
      <c r="A15" s="54" t="s">
        <v>6</v>
      </c>
      <c r="B15" s="9">
        <f>SUM(B16:B20)</f>
        <v>20114</v>
      </c>
      <c r="C15" s="9">
        <f>SUM(C16:C20)</f>
        <v>10230</v>
      </c>
      <c r="D15" s="9">
        <f>SUM(D16:D20)</f>
        <v>9884</v>
      </c>
      <c r="E15" s="9"/>
      <c r="F15" s="54" t="s">
        <v>16</v>
      </c>
      <c r="G15" s="9">
        <f>SUM(G16:G20)</f>
        <v>26016</v>
      </c>
      <c r="H15" s="9">
        <f>SUM(H16:H20)</f>
        <v>13097</v>
      </c>
      <c r="I15" s="9">
        <f>SUM(I16:I20)</f>
        <v>12919</v>
      </c>
      <c r="J15" s="53"/>
    </row>
    <row r="16" spans="1:11" s="2" customFormat="1" ht="11.25" customHeight="1" x14ac:dyDescent="0.2">
      <c r="A16" s="54">
        <v>5</v>
      </c>
      <c r="B16" s="9">
        <f>SUM(C16:D16)</f>
        <v>4233</v>
      </c>
      <c r="C16" s="9">
        <v>2098</v>
      </c>
      <c r="D16" s="9">
        <v>2135</v>
      </c>
      <c r="E16" s="9"/>
      <c r="F16" s="54">
        <v>55</v>
      </c>
      <c r="G16" s="9">
        <f>SUM(H16:I16)</f>
        <v>5402</v>
      </c>
      <c r="H16" s="9">
        <v>2802</v>
      </c>
      <c r="I16" s="9">
        <v>2600</v>
      </c>
      <c r="J16" s="55"/>
      <c r="K16" s="15"/>
    </row>
    <row r="17" spans="1:11" s="2" customFormat="1" ht="11.25" customHeight="1" x14ac:dyDescent="0.2">
      <c r="A17" s="54">
        <v>6</v>
      </c>
      <c r="B17" s="9">
        <f>SUM(C17:D17)</f>
        <v>4235</v>
      </c>
      <c r="C17" s="9">
        <v>2181</v>
      </c>
      <c r="D17" s="9">
        <v>2054</v>
      </c>
      <c r="E17" s="9"/>
      <c r="F17" s="54">
        <v>56</v>
      </c>
      <c r="G17" s="9">
        <f>SUM(H17:I17)</f>
        <v>5008</v>
      </c>
      <c r="H17" s="9">
        <v>2493</v>
      </c>
      <c r="I17" s="9">
        <v>2515</v>
      </c>
      <c r="J17" s="55"/>
      <c r="K17" s="15"/>
    </row>
    <row r="18" spans="1:11" s="2" customFormat="1" ht="11.25" customHeight="1" x14ac:dyDescent="0.2">
      <c r="A18" s="54">
        <v>7</v>
      </c>
      <c r="B18" s="9">
        <f>SUM(C18:D18)</f>
        <v>4018</v>
      </c>
      <c r="C18" s="9">
        <v>2062</v>
      </c>
      <c r="D18" s="9">
        <v>1956</v>
      </c>
      <c r="E18" s="9"/>
      <c r="F18" s="54">
        <v>57</v>
      </c>
      <c r="G18" s="9">
        <f>SUM(H18:I18)</f>
        <v>5136</v>
      </c>
      <c r="H18" s="9">
        <v>2550</v>
      </c>
      <c r="I18" s="9">
        <v>2586</v>
      </c>
      <c r="J18" s="55"/>
      <c r="K18" s="15"/>
    </row>
    <row r="19" spans="1:11" s="2" customFormat="1" ht="11.25" customHeight="1" x14ac:dyDescent="0.2">
      <c r="A19" s="54">
        <v>8</v>
      </c>
      <c r="B19" s="9">
        <f>SUM(C19:D19)</f>
        <v>3779</v>
      </c>
      <c r="C19" s="9">
        <v>1925</v>
      </c>
      <c r="D19" s="9">
        <v>1854</v>
      </c>
      <c r="E19" s="9"/>
      <c r="F19" s="54">
        <v>58</v>
      </c>
      <c r="G19" s="9">
        <f>SUM(H19:I19)</f>
        <v>5156</v>
      </c>
      <c r="H19" s="9">
        <v>2573</v>
      </c>
      <c r="I19" s="9">
        <v>2583</v>
      </c>
      <c r="J19" s="55"/>
      <c r="K19" s="15"/>
    </row>
    <row r="20" spans="1:11" s="2" customFormat="1" ht="11.25" customHeight="1" x14ac:dyDescent="0.2">
      <c r="A20" s="54">
        <v>9</v>
      </c>
      <c r="B20" s="9">
        <f>SUM(C20:D20)</f>
        <v>3849</v>
      </c>
      <c r="C20" s="9">
        <v>1964</v>
      </c>
      <c r="D20" s="9">
        <v>1885</v>
      </c>
      <c r="E20" s="9"/>
      <c r="F20" s="54">
        <v>59</v>
      </c>
      <c r="G20" s="9">
        <f>SUM(H20:I20)</f>
        <v>5314</v>
      </c>
      <c r="H20" s="9">
        <v>2679</v>
      </c>
      <c r="I20" s="9">
        <v>2635</v>
      </c>
      <c r="J20" s="55"/>
      <c r="K20" s="15"/>
    </row>
    <row r="21" spans="1:11" s="2" customFormat="1" ht="8.25" customHeight="1" x14ac:dyDescent="0.2">
      <c r="A21" s="54"/>
      <c r="B21" s="9"/>
      <c r="C21" s="9"/>
      <c r="D21" s="9"/>
      <c r="E21" s="9"/>
      <c r="F21" s="54"/>
      <c r="G21" s="9"/>
      <c r="H21" s="9"/>
      <c r="I21" s="9"/>
      <c r="J21" s="55"/>
      <c r="K21" s="15"/>
    </row>
    <row r="22" spans="1:11" s="6" customFormat="1" ht="11.25" customHeight="1" x14ac:dyDescent="0.2">
      <c r="A22" s="54" t="s">
        <v>7</v>
      </c>
      <c r="B22" s="9">
        <f>SUM(B23:B27)</f>
        <v>17933</v>
      </c>
      <c r="C22" s="9">
        <f>SUM(C23:C27)</f>
        <v>9208</v>
      </c>
      <c r="D22" s="9">
        <f>SUM(D23:D27)</f>
        <v>8725</v>
      </c>
      <c r="E22" s="9"/>
      <c r="F22" s="54" t="s">
        <v>17</v>
      </c>
      <c r="G22" s="9">
        <f>SUM(G23:G27)</f>
        <v>31474</v>
      </c>
      <c r="H22" s="9">
        <f>SUM(H23:H27)</f>
        <v>15821</v>
      </c>
      <c r="I22" s="9">
        <f>SUM(I23:I27)</f>
        <v>15653</v>
      </c>
      <c r="J22" s="53"/>
    </row>
    <row r="23" spans="1:11" s="2" customFormat="1" ht="11.25" customHeight="1" x14ac:dyDescent="0.2">
      <c r="A23" s="54">
        <v>10</v>
      </c>
      <c r="B23" s="9">
        <f>SUM(C23:D23)</f>
        <v>3674</v>
      </c>
      <c r="C23" s="9">
        <v>1904</v>
      </c>
      <c r="D23" s="9">
        <v>1770</v>
      </c>
      <c r="E23" s="9"/>
      <c r="F23" s="54">
        <v>60</v>
      </c>
      <c r="G23" s="9">
        <f>SUM(H23:I23)</f>
        <v>5560</v>
      </c>
      <c r="H23" s="9">
        <v>2783</v>
      </c>
      <c r="I23" s="9">
        <v>2777</v>
      </c>
      <c r="J23" s="55"/>
      <c r="K23" s="15"/>
    </row>
    <row r="24" spans="1:11" s="2" customFormat="1" ht="11.25" customHeight="1" x14ac:dyDescent="0.2">
      <c r="A24" s="54">
        <v>11</v>
      </c>
      <c r="B24" s="9">
        <f>SUM(C24:D24)</f>
        <v>3699</v>
      </c>
      <c r="C24" s="9">
        <v>1906</v>
      </c>
      <c r="D24" s="9">
        <v>1793</v>
      </c>
      <c r="E24" s="9"/>
      <c r="F24" s="54">
        <v>61</v>
      </c>
      <c r="G24" s="9">
        <f>SUM(H24:I24)</f>
        <v>5780</v>
      </c>
      <c r="H24" s="9">
        <v>2920</v>
      </c>
      <c r="I24" s="9">
        <v>2860</v>
      </c>
      <c r="J24" s="55"/>
      <c r="K24" s="15"/>
    </row>
    <row r="25" spans="1:11" s="2" customFormat="1" ht="11.25" customHeight="1" x14ac:dyDescent="0.2">
      <c r="A25" s="54">
        <v>12</v>
      </c>
      <c r="B25" s="9">
        <f>SUM(C25:D25)</f>
        <v>3542</v>
      </c>
      <c r="C25" s="9">
        <v>1820</v>
      </c>
      <c r="D25" s="9">
        <v>1722</v>
      </c>
      <c r="E25" s="9"/>
      <c r="F25" s="54">
        <v>62</v>
      </c>
      <c r="G25" s="9">
        <f>SUM(H25:I25)</f>
        <v>6001</v>
      </c>
      <c r="H25" s="9">
        <v>3059</v>
      </c>
      <c r="I25" s="9">
        <v>2942</v>
      </c>
      <c r="J25" s="55"/>
      <c r="K25" s="15"/>
    </row>
    <row r="26" spans="1:11" s="2" customFormat="1" ht="11.25" customHeight="1" x14ac:dyDescent="0.2">
      <c r="A26" s="54">
        <v>13</v>
      </c>
      <c r="B26" s="9">
        <f>SUM(C26:D26)</f>
        <v>3538</v>
      </c>
      <c r="C26" s="9">
        <v>1816</v>
      </c>
      <c r="D26" s="9">
        <v>1722</v>
      </c>
      <c r="E26" s="9"/>
      <c r="F26" s="54">
        <v>63</v>
      </c>
      <c r="G26" s="9">
        <f>SUM(H26:I26)</f>
        <v>6655</v>
      </c>
      <c r="H26" s="9">
        <v>3360</v>
      </c>
      <c r="I26" s="9">
        <v>3295</v>
      </c>
      <c r="J26" s="55"/>
      <c r="K26" s="15"/>
    </row>
    <row r="27" spans="1:11" s="2" customFormat="1" ht="11.25" customHeight="1" x14ac:dyDescent="0.2">
      <c r="A27" s="54">
        <v>14</v>
      </c>
      <c r="B27" s="9">
        <f>SUM(C27:D27)</f>
        <v>3480</v>
      </c>
      <c r="C27" s="9">
        <v>1762</v>
      </c>
      <c r="D27" s="9">
        <v>1718</v>
      </c>
      <c r="E27" s="9"/>
      <c r="F27" s="54">
        <v>64</v>
      </c>
      <c r="G27" s="9">
        <f>SUM(H27:I27)</f>
        <v>7478</v>
      </c>
      <c r="H27" s="9">
        <v>3699</v>
      </c>
      <c r="I27" s="9">
        <v>3779</v>
      </c>
      <c r="J27" s="55"/>
      <c r="K27" s="15"/>
    </row>
    <row r="28" spans="1:11" s="2" customFormat="1" ht="8.25" customHeight="1" x14ac:dyDescent="0.2">
      <c r="A28" s="54"/>
      <c r="B28" s="9"/>
      <c r="C28" s="9"/>
      <c r="D28" s="9"/>
      <c r="E28" s="9"/>
      <c r="F28" s="54"/>
      <c r="G28" s="9"/>
      <c r="H28" s="9"/>
      <c r="I28" s="9"/>
      <c r="J28" s="55"/>
      <c r="K28" s="15"/>
    </row>
    <row r="29" spans="1:11" s="6" customFormat="1" ht="11.25" customHeight="1" x14ac:dyDescent="0.2">
      <c r="A29" s="54" t="s">
        <v>8</v>
      </c>
      <c r="B29" s="9">
        <f>SUM(B30:B34)</f>
        <v>16645</v>
      </c>
      <c r="C29" s="9">
        <f>SUM(C30:C34)</f>
        <v>8538</v>
      </c>
      <c r="D29" s="9">
        <f>SUM(D30:D34)</f>
        <v>8107</v>
      </c>
      <c r="E29" s="9"/>
      <c r="F29" s="54" t="s">
        <v>18</v>
      </c>
      <c r="G29" s="9">
        <f>SUM(G30:G34)</f>
        <v>29879</v>
      </c>
      <c r="H29" s="9">
        <f>SUM(H30:H34)</f>
        <v>14692</v>
      </c>
      <c r="I29" s="9">
        <f>SUM(I30:I34)</f>
        <v>15187</v>
      </c>
      <c r="J29" s="53"/>
    </row>
    <row r="30" spans="1:11" s="2" customFormat="1" ht="11.25" customHeight="1" x14ac:dyDescent="0.2">
      <c r="A30" s="54">
        <v>15</v>
      </c>
      <c r="B30" s="9">
        <f>SUM(C30:D30)</f>
        <v>3495</v>
      </c>
      <c r="C30" s="9">
        <v>1802</v>
      </c>
      <c r="D30" s="9">
        <v>1693</v>
      </c>
      <c r="E30" s="9"/>
      <c r="F30" s="54">
        <v>65</v>
      </c>
      <c r="G30" s="9">
        <f>SUM(H30:I30)</f>
        <v>7616</v>
      </c>
      <c r="H30" s="9">
        <v>3807</v>
      </c>
      <c r="I30" s="9">
        <v>3809</v>
      </c>
      <c r="J30" s="55"/>
      <c r="K30" s="15"/>
    </row>
    <row r="31" spans="1:11" s="2" customFormat="1" ht="11.25" customHeight="1" x14ac:dyDescent="0.2">
      <c r="A31" s="54">
        <v>16</v>
      </c>
      <c r="B31" s="9">
        <f>SUM(C31:D31)</f>
        <v>3184</v>
      </c>
      <c r="C31" s="9">
        <v>1603</v>
      </c>
      <c r="D31" s="9">
        <v>1581</v>
      </c>
      <c r="E31" s="9"/>
      <c r="F31" s="54">
        <v>66</v>
      </c>
      <c r="G31" s="9">
        <f>SUM(H31:I31)</f>
        <v>7640</v>
      </c>
      <c r="H31" s="9">
        <v>3786</v>
      </c>
      <c r="I31" s="9">
        <v>3854</v>
      </c>
      <c r="J31" s="55"/>
      <c r="K31" s="15"/>
    </row>
    <row r="32" spans="1:11" s="2" customFormat="1" ht="11.25" customHeight="1" x14ac:dyDescent="0.2">
      <c r="A32" s="54">
        <v>17</v>
      </c>
      <c r="B32" s="9">
        <f>SUM(C32:D32)</f>
        <v>3212</v>
      </c>
      <c r="C32" s="9">
        <v>1612</v>
      </c>
      <c r="D32" s="9">
        <v>1600</v>
      </c>
      <c r="E32" s="9"/>
      <c r="F32" s="54">
        <v>67</v>
      </c>
      <c r="G32" s="9">
        <f>SUM(H32:I32)</f>
        <v>4953</v>
      </c>
      <c r="H32" s="9">
        <v>2421</v>
      </c>
      <c r="I32" s="9">
        <v>2532</v>
      </c>
      <c r="J32" s="55"/>
      <c r="K32" s="15"/>
    </row>
    <row r="33" spans="1:11" s="2" customFormat="1" ht="11.25" customHeight="1" x14ac:dyDescent="0.2">
      <c r="A33" s="54">
        <v>18</v>
      </c>
      <c r="B33" s="9">
        <f>SUM(C33:D33)</f>
        <v>3227</v>
      </c>
      <c r="C33" s="9">
        <v>1681</v>
      </c>
      <c r="D33" s="9">
        <v>1546</v>
      </c>
      <c r="E33" s="9"/>
      <c r="F33" s="54">
        <v>68</v>
      </c>
      <c r="G33" s="9">
        <f>SUM(H33:I33)</f>
        <v>4267</v>
      </c>
      <c r="H33" s="9">
        <v>2072</v>
      </c>
      <c r="I33" s="9">
        <v>2195</v>
      </c>
      <c r="J33" s="55"/>
      <c r="K33" s="15"/>
    </row>
    <row r="34" spans="1:11" s="2" customFormat="1" ht="11.25" customHeight="1" x14ac:dyDescent="0.2">
      <c r="A34" s="54">
        <v>19</v>
      </c>
      <c r="B34" s="9">
        <f>SUM(C34:D34)</f>
        <v>3527</v>
      </c>
      <c r="C34" s="9">
        <v>1840</v>
      </c>
      <c r="D34" s="9">
        <v>1687</v>
      </c>
      <c r="E34" s="9"/>
      <c r="F34" s="54">
        <v>69</v>
      </c>
      <c r="G34" s="9">
        <f>SUM(H34:I34)</f>
        <v>5403</v>
      </c>
      <c r="H34" s="9">
        <v>2606</v>
      </c>
      <c r="I34" s="9">
        <v>2797</v>
      </c>
      <c r="J34" s="55"/>
      <c r="K34" s="15"/>
    </row>
    <row r="35" spans="1:11" s="2" customFormat="1" ht="8.25" customHeight="1" x14ac:dyDescent="0.2">
      <c r="A35" s="54"/>
      <c r="B35" s="9"/>
      <c r="C35" s="9"/>
      <c r="D35" s="9"/>
      <c r="E35" s="9"/>
      <c r="F35" s="54"/>
      <c r="G35" s="9"/>
      <c r="H35" s="9"/>
      <c r="I35" s="9"/>
      <c r="J35" s="55"/>
      <c r="K35" s="15"/>
    </row>
    <row r="36" spans="1:11" s="6" customFormat="1" ht="11.25" customHeight="1" x14ac:dyDescent="0.2">
      <c r="A36" s="54" t="s">
        <v>9</v>
      </c>
      <c r="B36" s="9">
        <f>SUM(B37:B41)</f>
        <v>20400</v>
      </c>
      <c r="C36" s="9">
        <f>SUM(C37:C41)</f>
        <v>10392</v>
      </c>
      <c r="D36" s="9">
        <f>SUM(D37:D41)</f>
        <v>10008</v>
      </c>
      <c r="E36" s="9"/>
      <c r="F36" s="54" t="s">
        <v>19</v>
      </c>
      <c r="G36" s="9">
        <f>SUM(G37:G41)</f>
        <v>26560</v>
      </c>
      <c r="H36" s="9">
        <f>SUM(H37:H41)</f>
        <v>12363</v>
      </c>
      <c r="I36" s="9">
        <f>SUM(I37:I41)</f>
        <v>14197</v>
      </c>
      <c r="J36" s="53"/>
    </row>
    <row r="37" spans="1:11" s="2" customFormat="1" ht="11.25" customHeight="1" x14ac:dyDescent="0.2">
      <c r="A37" s="54">
        <v>20</v>
      </c>
      <c r="B37" s="9">
        <f>SUM(C37:D37)</f>
        <v>3379</v>
      </c>
      <c r="C37" s="9">
        <v>1757</v>
      </c>
      <c r="D37" s="9">
        <v>1622</v>
      </c>
      <c r="E37" s="9"/>
      <c r="F37" s="54">
        <v>70</v>
      </c>
      <c r="G37" s="9">
        <f>SUM(H37:I37)</f>
        <v>5956</v>
      </c>
      <c r="H37" s="9">
        <v>2752</v>
      </c>
      <c r="I37" s="9">
        <v>3204</v>
      </c>
      <c r="J37" s="55"/>
      <c r="K37" s="15"/>
    </row>
    <row r="38" spans="1:11" s="2" customFormat="1" ht="11.25" customHeight="1" x14ac:dyDescent="0.2">
      <c r="A38" s="54">
        <v>21</v>
      </c>
      <c r="B38" s="9">
        <f>SUM(C38:D38)</f>
        <v>3655</v>
      </c>
      <c r="C38" s="9">
        <v>1928</v>
      </c>
      <c r="D38" s="9">
        <v>1727</v>
      </c>
      <c r="E38" s="9"/>
      <c r="F38" s="54">
        <v>71</v>
      </c>
      <c r="G38" s="9">
        <f>SUM(H38:I38)</f>
        <v>5501</v>
      </c>
      <c r="H38" s="9">
        <v>2587</v>
      </c>
      <c r="I38" s="9">
        <v>2914</v>
      </c>
      <c r="J38" s="55"/>
      <c r="K38" s="15"/>
    </row>
    <row r="39" spans="1:11" s="2" customFormat="1" ht="11.25" customHeight="1" x14ac:dyDescent="0.2">
      <c r="A39" s="54">
        <v>22</v>
      </c>
      <c r="B39" s="9">
        <f>SUM(C39:D39)</f>
        <v>3788</v>
      </c>
      <c r="C39" s="9">
        <v>1942</v>
      </c>
      <c r="D39" s="9">
        <v>1846</v>
      </c>
      <c r="E39" s="9"/>
      <c r="F39" s="54">
        <v>72</v>
      </c>
      <c r="G39" s="9">
        <f>SUM(H39:I39)</f>
        <v>5665</v>
      </c>
      <c r="H39" s="9">
        <v>2651</v>
      </c>
      <c r="I39" s="9">
        <v>3014</v>
      </c>
      <c r="J39" s="55"/>
      <c r="K39" s="15"/>
    </row>
    <row r="40" spans="1:11" s="2" customFormat="1" ht="11.25" customHeight="1" x14ac:dyDescent="0.2">
      <c r="A40" s="54">
        <v>23</v>
      </c>
      <c r="B40" s="9">
        <f>SUM(C40:D40)</f>
        <v>4605</v>
      </c>
      <c r="C40" s="9">
        <v>2336</v>
      </c>
      <c r="D40" s="9">
        <v>2269</v>
      </c>
      <c r="E40" s="9"/>
      <c r="F40" s="54">
        <v>73</v>
      </c>
      <c r="G40" s="9">
        <f>SUM(H40:I40)</f>
        <v>5124</v>
      </c>
      <c r="H40" s="9">
        <v>2418</v>
      </c>
      <c r="I40" s="9">
        <v>2706</v>
      </c>
      <c r="J40" s="55"/>
      <c r="K40" s="15"/>
    </row>
    <row r="41" spans="1:11" s="2" customFormat="1" ht="11.25" customHeight="1" x14ac:dyDescent="0.2">
      <c r="A41" s="54">
        <v>24</v>
      </c>
      <c r="B41" s="9">
        <f>SUM(C41:D41)</f>
        <v>4973</v>
      </c>
      <c r="C41" s="9">
        <v>2429</v>
      </c>
      <c r="D41" s="9">
        <v>2544</v>
      </c>
      <c r="E41" s="9"/>
      <c r="F41" s="54">
        <v>74</v>
      </c>
      <c r="G41" s="9">
        <f>SUM(H41:I41)</f>
        <v>4314</v>
      </c>
      <c r="H41" s="9">
        <v>1955</v>
      </c>
      <c r="I41" s="9">
        <v>2359</v>
      </c>
      <c r="J41" s="55"/>
      <c r="K41" s="15"/>
    </row>
    <row r="42" spans="1:11" s="2" customFormat="1" ht="8.25" customHeight="1" x14ac:dyDescent="0.2">
      <c r="A42" s="54"/>
      <c r="B42" s="9"/>
      <c r="C42" s="9"/>
      <c r="D42" s="9"/>
      <c r="E42" s="9"/>
      <c r="F42" s="54"/>
      <c r="G42" s="9"/>
      <c r="H42" s="9"/>
      <c r="I42" s="9"/>
      <c r="J42" s="55"/>
      <c r="K42" s="15"/>
    </row>
    <row r="43" spans="1:11" s="6" customFormat="1" ht="11.25" customHeight="1" x14ac:dyDescent="0.2">
      <c r="A43" s="54" t="s">
        <v>10</v>
      </c>
      <c r="B43" s="9">
        <f>SUM(B44:B48)</f>
        <v>31690</v>
      </c>
      <c r="C43" s="9">
        <f>SUM(C44:C48)</f>
        <v>16194</v>
      </c>
      <c r="D43" s="9">
        <f>SUM(D44:D48)</f>
        <v>15496</v>
      </c>
      <c r="E43" s="9"/>
      <c r="F43" s="54" t="s">
        <v>20</v>
      </c>
      <c r="G43" s="9">
        <f>SUM(G44:G48)</f>
        <v>20119</v>
      </c>
      <c r="H43" s="9">
        <f>SUM(H44:H48)</f>
        <v>8826</v>
      </c>
      <c r="I43" s="9">
        <f>SUM(I44:I48)</f>
        <v>11293</v>
      </c>
      <c r="J43" s="53"/>
    </row>
    <row r="44" spans="1:11" s="2" customFormat="1" ht="11.25" customHeight="1" x14ac:dyDescent="0.2">
      <c r="A44" s="54">
        <v>25</v>
      </c>
      <c r="B44" s="9">
        <f>SUM(C44:D44)</f>
        <v>5564</v>
      </c>
      <c r="C44" s="9">
        <v>2832</v>
      </c>
      <c r="D44" s="9">
        <v>2732</v>
      </c>
      <c r="E44" s="9"/>
      <c r="F44" s="54">
        <v>75</v>
      </c>
      <c r="G44" s="9">
        <f>SUM(H44:I44)</f>
        <v>4051</v>
      </c>
      <c r="H44" s="9">
        <v>1824</v>
      </c>
      <c r="I44" s="9">
        <v>2227</v>
      </c>
      <c r="J44" s="55"/>
      <c r="K44" s="15"/>
    </row>
    <row r="45" spans="1:11" s="2" customFormat="1" ht="11.25" customHeight="1" x14ac:dyDescent="0.2">
      <c r="A45" s="54">
        <v>26</v>
      </c>
      <c r="B45" s="9">
        <f>SUM(C45:D45)</f>
        <v>5892</v>
      </c>
      <c r="C45" s="9">
        <v>3000</v>
      </c>
      <c r="D45" s="9">
        <v>2892</v>
      </c>
      <c r="E45" s="9"/>
      <c r="F45" s="54">
        <v>76</v>
      </c>
      <c r="G45" s="9">
        <f>SUM(H45:I45)</f>
        <v>4429</v>
      </c>
      <c r="H45" s="9">
        <v>1973</v>
      </c>
      <c r="I45" s="9">
        <v>2456</v>
      </c>
      <c r="J45" s="55"/>
      <c r="K45" s="15"/>
    </row>
    <row r="46" spans="1:11" s="2" customFormat="1" ht="11.25" customHeight="1" x14ac:dyDescent="0.2">
      <c r="A46" s="54">
        <v>27</v>
      </c>
      <c r="B46" s="9">
        <f>SUM(C46:D46)</f>
        <v>6191</v>
      </c>
      <c r="C46" s="9">
        <v>3124</v>
      </c>
      <c r="D46" s="9">
        <v>3067</v>
      </c>
      <c r="E46" s="9"/>
      <c r="F46" s="54">
        <v>77</v>
      </c>
      <c r="G46" s="9">
        <f>SUM(H46:I46)</f>
        <v>3989</v>
      </c>
      <c r="H46" s="9">
        <v>1745</v>
      </c>
      <c r="I46" s="9">
        <v>2244</v>
      </c>
      <c r="J46" s="55"/>
      <c r="K46" s="15"/>
    </row>
    <row r="47" spans="1:11" s="2" customFormat="1" ht="11.25" customHeight="1" x14ac:dyDescent="0.2">
      <c r="A47" s="54">
        <v>28</v>
      </c>
      <c r="B47" s="9">
        <f>SUM(C47:D47)</f>
        <v>6698</v>
      </c>
      <c r="C47" s="9">
        <v>3485</v>
      </c>
      <c r="D47" s="9">
        <v>3213</v>
      </c>
      <c r="E47" s="9"/>
      <c r="F47" s="54">
        <v>78</v>
      </c>
      <c r="G47" s="9">
        <f>SUM(H47:I47)</f>
        <v>4178</v>
      </c>
      <c r="H47" s="9">
        <v>1785</v>
      </c>
      <c r="I47" s="9">
        <v>2393</v>
      </c>
      <c r="J47" s="55"/>
      <c r="K47" s="15"/>
    </row>
    <row r="48" spans="1:11" s="2" customFormat="1" ht="11.25" customHeight="1" x14ac:dyDescent="0.2">
      <c r="A48" s="54">
        <v>29</v>
      </c>
      <c r="B48" s="9">
        <f>SUM(C48:D48)</f>
        <v>7345</v>
      </c>
      <c r="C48" s="9">
        <v>3753</v>
      </c>
      <c r="D48" s="9">
        <v>3592</v>
      </c>
      <c r="E48" s="9"/>
      <c r="F48" s="54">
        <v>79</v>
      </c>
      <c r="G48" s="9">
        <f>SUM(H48:I48)</f>
        <v>3472</v>
      </c>
      <c r="H48" s="9">
        <v>1499</v>
      </c>
      <c r="I48" s="9">
        <v>1973</v>
      </c>
      <c r="J48" s="55"/>
      <c r="K48" s="15"/>
    </row>
    <row r="49" spans="1:11" s="2" customFormat="1" ht="8.25" customHeight="1" x14ac:dyDescent="0.2">
      <c r="A49" s="54"/>
      <c r="B49" s="9"/>
      <c r="C49" s="9"/>
      <c r="D49" s="9"/>
      <c r="E49" s="9"/>
      <c r="F49" s="54"/>
      <c r="G49" s="9"/>
      <c r="H49" s="9"/>
      <c r="I49" s="9"/>
      <c r="J49" s="55"/>
      <c r="K49" s="15"/>
    </row>
    <row r="50" spans="1:11" s="6" customFormat="1" ht="11.25" customHeight="1" x14ac:dyDescent="0.2">
      <c r="A50" s="54" t="s">
        <v>11</v>
      </c>
      <c r="B50" s="9">
        <f>SUM(B51:B55)</f>
        <v>39510</v>
      </c>
      <c r="C50" s="9">
        <f>SUM(C51:C55)</f>
        <v>19969</v>
      </c>
      <c r="D50" s="9">
        <f>SUM(D51:D55)</f>
        <v>19541</v>
      </c>
      <c r="E50" s="9"/>
      <c r="F50" s="54" t="s">
        <v>21</v>
      </c>
      <c r="G50" s="9">
        <f>SUM(G51:G55)</f>
        <v>13135</v>
      </c>
      <c r="H50" s="9">
        <f>SUM(H51:H55)</f>
        <v>5050</v>
      </c>
      <c r="I50" s="9">
        <f>SUM(I51:I55)</f>
        <v>8085</v>
      </c>
      <c r="J50" s="53"/>
    </row>
    <row r="51" spans="1:11" s="2" customFormat="1" ht="11.25" customHeight="1" x14ac:dyDescent="0.2">
      <c r="A51" s="54">
        <v>30</v>
      </c>
      <c r="B51" s="9">
        <f>SUM(C51:D51)</f>
        <v>7499</v>
      </c>
      <c r="C51" s="9">
        <v>3889</v>
      </c>
      <c r="D51" s="9">
        <v>3610</v>
      </c>
      <c r="E51" s="9"/>
      <c r="F51" s="54">
        <v>80</v>
      </c>
      <c r="G51" s="9">
        <f>SUM(H51:I51)</f>
        <v>3232</v>
      </c>
      <c r="H51" s="9">
        <v>1309</v>
      </c>
      <c r="I51" s="9">
        <v>1923</v>
      </c>
      <c r="J51" s="55"/>
      <c r="K51" s="15"/>
    </row>
    <row r="52" spans="1:11" s="2" customFormat="1" ht="11.25" customHeight="1" x14ac:dyDescent="0.2">
      <c r="A52" s="54">
        <v>31</v>
      </c>
      <c r="B52" s="9">
        <f>SUM(C52:D52)</f>
        <v>7775</v>
      </c>
      <c r="C52" s="9">
        <v>3983</v>
      </c>
      <c r="D52" s="9">
        <v>3792</v>
      </c>
      <c r="E52" s="9"/>
      <c r="F52" s="54">
        <v>81</v>
      </c>
      <c r="G52" s="9">
        <f>SUM(H52:I52)</f>
        <v>3091</v>
      </c>
      <c r="H52" s="9">
        <v>1278</v>
      </c>
      <c r="I52" s="9">
        <v>1813</v>
      </c>
      <c r="J52" s="55"/>
      <c r="K52" s="15"/>
    </row>
    <row r="53" spans="1:11" s="2" customFormat="1" ht="11.25" customHeight="1" x14ac:dyDescent="0.2">
      <c r="A53" s="54">
        <v>32</v>
      </c>
      <c r="B53" s="9">
        <f>SUM(C53:D53)</f>
        <v>7813</v>
      </c>
      <c r="C53" s="9">
        <v>3947</v>
      </c>
      <c r="D53" s="9">
        <v>3866</v>
      </c>
      <c r="E53" s="9"/>
      <c r="F53" s="54">
        <v>82</v>
      </c>
      <c r="G53" s="9">
        <f>SUM(H53:I53)</f>
        <v>2621</v>
      </c>
      <c r="H53" s="9">
        <v>949</v>
      </c>
      <c r="I53" s="9">
        <v>1672</v>
      </c>
      <c r="J53" s="55"/>
      <c r="K53" s="15"/>
    </row>
    <row r="54" spans="1:11" s="2" customFormat="1" ht="11.25" customHeight="1" x14ac:dyDescent="0.2">
      <c r="A54" s="54">
        <v>33</v>
      </c>
      <c r="B54" s="9">
        <f>SUM(C54:D54)</f>
        <v>7950</v>
      </c>
      <c r="C54" s="9">
        <v>3946</v>
      </c>
      <c r="D54" s="9">
        <v>4004</v>
      </c>
      <c r="E54" s="9"/>
      <c r="F54" s="54">
        <v>83</v>
      </c>
      <c r="G54" s="9">
        <f>SUM(H54:I54)</f>
        <v>2204</v>
      </c>
      <c r="H54" s="9">
        <v>816</v>
      </c>
      <c r="I54" s="9">
        <v>1388</v>
      </c>
      <c r="J54" s="55"/>
      <c r="K54" s="15"/>
    </row>
    <row r="55" spans="1:11" s="2" customFormat="1" ht="11.25" customHeight="1" x14ac:dyDescent="0.2">
      <c r="A55" s="54">
        <v>34</v>
      </c>
      <c r="B55" s="9">
        <f>SUM(C55:D55)</f>
        <v>8473</v>
      </c>
      <c r="C55" s="9">
        <v>4204</v>
      </c>
      <c r="D55" s="9">
        <v>4269</v>
      </c>
      <c r="E55" s="9"/>
      <c r="F55" s="54">
        <v>84</v>
      </c>
      <c r="G55" s="9">
        <f>SUM(H55:I55)</f>
        <v>1987</v>
      </c>
      <c r="H55" s="9">
        <v>698</v>
      </c>
      <c r="I55" s="9">
        <v>1289</v>
      </c>
      <c r="J55" s="55"/>
      <c r="K55" s="15"/>
    </row>
    <row r="56" spans="1:11" s="2" customFormat="1" ht="8.25" customHeight="1" x14ac:dyDescent="0.2">
      <c r="A56" s="54"/>
      <c r="B56" s="9"/>
      <c r="C56" s="9"/>
      <c r="D56" s="9"/>
      <c r="E56" s="9"/>
      <c r="F56" s="54"/>
      <c r="G56" s="9"/>
      <c r="H56" s="9"/>
      <c r="I56" s="9"/>
      <c r="J56" s="55"/>
      <c r="K56" s="15"/>
    </row>
    <row r="57" spans="1:11" s="6" customFormat="1" ht="11.25" customHeight="1" x14ac:dyDescent="0.2">
      <c r="A57" s="54" t="s">
        <v>12</v>
      </c>
      <c r="B57" s="9">
        <f>SUM(B58:B62)</f>
        <v>44963</v>
      </c>
      <c r="C57" s="9">
        <f>SUM(C58:C62)</f>
        <v>22856</v>
      </c>
      <c r="D57" s="9">
        <f>SUM(D58:D62)</f>
        <v>22107</v>
      </c>
      <c r="E57" s="9"/>
      <c r="F57" s="54" t="s">
        <v>22</v>
      </c>
      <c r="G57" s="9">
        <f>SUM(G58:G62)</f>
        <v>7021</v>
      </c>
      <c r="H57" s="9">
        <f>SUM(H58:H62)</f>
        <v>2281</v>
      </c>
      <c r="I57" s="9">
        <f>SUM(I58:I62)</f>
        <v>4740</v>
      </c>
      <c r="J57" s="53"/>
    </row>
    <row r="58" spans="1:11" s="2" customFormat="1" ht="11.25" customHeight="1" x14ac:dyDescent="0.2">
      <c r="A58" s="54">
        <v>35</v>
      </c>
      <c r="B58" s="9">
        <f>SUM(C58:D58)</f>
        <v>8446</v>
      </c>
      <c r="C58" s="9">
        <v>4322</v>
      </c>
      <c r="D58" s="9">
        <v>4124</v>
      </c>
      <c r="E58" s="9"/>
      <c r="F58" s="54">
        <v>85</v>
      </c>
      <c r="G58" s="9">
        <f>SUM(H58:I58)</f>
        <v>1815</v>
      </c>
      <c r="H58" s="9">
        <v>633</v>
      </c>
      <c r="I58" s="9">
        <v>1182</v>
      </c>
      <c r="J58" s="55"/>
      <c r="K58" s="15"/>
    </row>
    <row r="59" spans="1:11" s="2" customFormat="1" ht="11.25" customHeight="1" x14ac:dyDescent="0.2">
      <c r="A59" s="54">
        <v>36</v>
      </c>
      <c r="B59" s="9">
        <f>SUM(C59:D59)</f>
        <v>8678</v>
      </c>
      <c r="C59" s="9">
        <v>4407</v>
      </c>
      <c r="D59" s="9">
        <v>4271</v>
      </c>
      <c r="E59" s="9"/>
      <c r="F59" s="54">
        <v>86</v>
      </c>
      <c r="G59" s="9">
        <f>SUM(H59:I59)</f>
        <v>1571</v>
      </c>
      <c r="H59" s="9">
        <v>511</v>
      </c>
      <c r="I59" s="9">
        <v>1060</v>
      </c>
      <c r="J59" s="55"/>
      <c r="K59" s="15"/>
    </row>
    <row r="60" spans="1:11" s="2" customFormat="1" ht="11.25" customHeight="1" x14ac:dyDescent="0.2">
      <c r="A60" s="54">
        <v>37</v>
      </c>
      <c r="B60" s="9">
        <f>SUM(C60:D60)</f>
        <v>8812</v>
      </c>
      <c r="C60" s="9">
        <v>4521</v>
      </c>
      <c r="D60" s="9">
        <v>4291</v>
      </c>
      <c r="E60" s="9"/>
      <c r="F60" s="54">
        <v>87</v>
      </c>
      <c r="G60" s="9">
        <f>SUM(H60:I60)</f>
        <v>1431</v>
      </c>
      <c r="H60" s="9">
        <v>470</v>
      </c>
      <c r="I60" s="9">
        <v>961</v>
      </c>
      <c r="J60" s="55"/>
      <c r="K60" s="15"/>
    </row>
    <row r="61" spans="1:11" s="2" customFormat="1" ht="11.25" customHeight="1" x14ac:dyDescent="0.2">
      <c r="A61" s="54">
        <v>38</v>
      </c>
      <c r="B61" s="9">
        <f>SUM(C61:D61)</f>
        <v>9212</v>
      </c>
      <c r="C61" s="9">
        <v>4706</v>
      </c>
      <c r="D61" s="9">
        <v>4506</v>
      </c>
      <c r="E61" s="9"/>
      <c r="F61" s="54">
        <v>88</v>
      </c>
      <c r="G61" s="9">
        <f>SUM(H61:I61)</f>
        <v>1225</v>
      </c>
      <c r="H61" s="9">
        <v>387</v>
      </c>
      <c r="I61" s="9">
        <v>838</v>
      </c>
      <c r="J61" s="55"/>
      <c r="K61" s="15"/>
    </row>
    <row r="62" spans="1:11" s="2" customFormat="1" ht="11.25" customHeight="1" x14ac:dyDescent="0.2">
      <c r="A62" s="54">
        <v>39</v>
      </c>
      <c r="B62" s="9">
        <f>SUM(C62:D62)</f>
        <v>9815</v>
      </c>
      <c r="C62" s="9">
        <v>4900</v>
      </c>
      <c r="D62" s="9">
        <v>4915</v>
      </c>
      <c r="E62" s="9"/>
      <c r="F62" s="54">
        <v>89</v>
      </c>
      <c r="G62" s="9">
        <f>SUM(H62:I62)</f>
        <v>979</v>
      </c>
      <c r="H62" s="9">
        <v>280</v>
      </c>
      <c r="I62" s="9">
        <v>699</v>
      </c>
      <c r="J62" s="55"/>
      <c r="K62" s="15"/>
    </row>
    <row r="63" spans="1:11" s="2" customFormat="1" ht="8.25" customHeight="1" x14ac:dyDescent="0.2">
      <c r="A63" s="54"/>
      <c r="B63" s="9"/>
      <c r="C63" s="9"/>
      <c r="D63" s="9"/>
      <c r="E63" s="9"/>
      <c r="F63" s="54"/>
      <c r="G63" s="9"/>
      <c r="H63" s="9"/>
      <c r="I63" s="9"/>
      <c r="J63" s="55"/>
      <c r="K63" s="15"/>
    </row>
    <row r="64" spans="1:11" s="6" customFormat="1" ht="11.25" customHeight="1" x14ac:dyDescent="0.2">
      <c r="A64" s="54" t="s">
        <v>13</v>
      </c>
      <c r="B64" s="9">
        <f>SUM(B65:B69)</f>
        <v>48144</v>
      </c>
      <c r="C64" s="9">
        <f>SUM(C65:C69)</f>
        <v>24711</v>
      </c>
      <c r="D64" s="9">
        <f>SUM(D65:D69)</f>
        <v>23433</v>
      </c>
      <c r="E64" s="9"/>
      <c r="F64" s="54" t="s">
        <v>23</v>
      </c>
      <c r="G64" s="9">
        <f>SUM(G65:G69)</f>
        <v>2741</v>
      </c>
      <c r="H64" s="9">
        <f>SUM(H65:H69)</f>
        <v>622</v>
      </c>
      <c r="I64" s="9">
        <f>SUM(I65:I69)</f>
        <v>2119</v>
      </c>
      <c r="J64" s="53"/>
    </row>
    <row r="65" spans="1:11" s="2" customFormat="1" ht="11.25" customHeight="1" x14ac:dyDescent="0.2">
      <c r="A65" s="54">
        <v>40</v>
      </c>
      <c r="B65" s="9">
        <f>SUM(C65:D65)</f>
        <v>10144</v>
      </c>
      <c r="C65" s="9">
        <v>5168</v>
      </c>
      <c r="D65" s="9">
        <v>4976</v>
      </c>
      <c r="E65" s="9"/>
      <c r="F65" s="54">
        <v>90</v>
      </c>
      <c r="G65" s="9">
        <f>SUM(H65:I65)</f>
        <v>786</v>
      </c>
      <c r="H65" s="9">
        <v>204</v>
      </c>
      <c r="I65" s="9">
        <v>582</v>
      </c>
      <c r="J65" s="55"/>
      <c r="K65" s="15"/>
    </row>
    <row r="66" spans="1:11" s="2" customFormat="1" ht="11.25" customHeight="1" x14ac:dyDescent="0.2">
      <c r="A66" s="54">
        <v>41</v>
      </c>
      <c r="B66" s="9">
        <f>SUM(C66:D66)</f>
        <v>10058</v>
      </c>
      <c r="C66" s="9">
        <v>5132</v>
      </c>
      <c r="D66" s="9">
        <v>4926</v>
      </c>
      <c r="E66" s="9"/>
      <c r="F66" s="54">
        <v>91</v>
      </c>
      <c r="G66" s="9">
        <f>SUM(H66:I66)</f>
        <v>624</v>
      </c>
      <c r="H66" s="9">
        <v>150</v>
      </c>
      <c r="I66" s="9">
        <v>474</v>
      </c>
      <c r="J66" s="55"/>
      <c r="K66" s="15"/>
    </row>
    <row r="67" spans="1:11" s="2" customFormat="1" ht="11.25" customHeight="1" x14ac:dyDescent="0.2">
      <c r="A67" s="54">
        <v>42</v>
      </c>
      <c r="B67" s="9">
        <f>SUM(C67:D67)</f>
        <v>9699</v>
      </c>
      <c r="C67" s="9">
        <v>4979</v>
      </c>
      <c r="D67" s="9">
        <v>4720</v>
      </c>
      <c r="E67" s="9"/>
      <c r="F67" s="54">
        <v>92</v>
      </c>
      <c r="G67" s="9">
        <f>SUM(H67:I67)</f>
        <v>568</v>
      </c>
      <c r="H67" s="9">
        <v>134</v>
      </c>
      <c r="I67" s="9">
        <v>434</v>
      </c>
      <c r="J67" s="55"/>
      <c r="K67" s="15"/>
    </row>
    <row r="68" spans="1:11" s="2" customFormat="1" ht="11.25" customHeight="1" x14ac:dyDescent="0.2">
      <c r="A68" s="54">
        <v>43</v>
      </c>
      <c r="B68" s="9">
        <f>SUM(C68:D68)</f>
        <v>9337</v>
      </c>
      <c r="C68" s="9">
        <v>4765</v>
      </c>
      <c r="D68" s="9">
        <v>4572</v>
      </c>
      <c r="E68" s="9"/>
      <c r="F68" s="54">
        <v>93</v>
      </c>
      <c r="G68" s="9">
        <f>SUM(H68:I68)</f>
        <v>468</v>
      </c>
      <c r="H68" s="9">
        <v>86</v>
      </c>
      <c r="I68" s="9">
        <v>382</v>
      </c>
      <c r="J68" s="55"/>
      <c r="K68" s="15"/>
    </row>
    <row r="69" spans="1:11" s="2" customFormat="1" ht="11.25" customHeight="1" x14ac:dyDescent="0.2">
      <c r="A69" s="54">
        <v>44</v>
      </c>
      <c r="B69" s="9">
        <f>SUM(C69:D69)</f>
        <v>8906</v>
      </c>
      <c r="C69" s="9">
        <v>4667</v>
      </c>
      <c r="D69" s="9">
        <v>4239</v>
      </c>
      <c r="E69" s="9"/>
      <c r="F69" s="54">
        <v>94</v>
      </c>
      <c r="G69" s="9">
        <f>SUM(H69:I69)</f>
        <v>295</v>
      </c>
      <c r="H69" s="9">
        <v>48</v>
      </c>
      <c r="I69" s="9">
        <v>247</v>
      </c>
      <c r="J69" s="55"/>
      <c r="K69" s="15"/>
    </row>
    <row r="70" spans="1:11" s="2" customFormat="1" ht="8.25" customHeight="1" x14ac:dyDescent="0.2">
      <c r="A70" s="54"/>
      <c r="B70" s="9"/>
      <c r="C70" s="9"/>
      <c r="D70" s="9"/>
      <c r="E70" s="9"/>
      <c r="F70" s="54"/>
      <c r="G70" s="9"/>
      <c r="H70" s="9"/>
      <c r="I70" s="9"/>
      <c r="J70" s="55"/>
      <c r="K70" s="15"/>
    </row>
    <row r="71" spans="1:11" s="6" customFormat="1" ht="11.25" customHeight="1" x14ac:dyDescent="0.2">
      <c r="A71" s="54" t="s">
        <v>14</v>
      </c>
      <c r="B71" s="9">
        <f>SUM(B72:B76)</f>
        <v>38215</v>
      </c>
      <c r="C71" s="9">
        <f>SUM(C72:C76)</f>
        <v>20108</v>
      </c>
      <c r="D71" s="9">
        <f>SUM(D72:D76)</f>
        <v>18107</v>
      </c>
      <c r="E71" s="9"/>
      <c r="F71" s="54" t="s">
        <v>24</v>
      </c>
      <c r="G71" s="9">
        <f>SUM(G72:G76)</f>
        <v>723</v>
      </c>
      <c r="H71" s="9">
        <f>SUM(H72:H76)</f>
        <v>150</v>
      </c>
      <c r="I71" s="9">
        <f>SUM(I72:I76)</f>
        <v>573</v>
      </c>
      <c r="J71" s="53"/>
    </row>
    <row r="72" spans="1:11" s="2" customFormat="1" ht="11.25" customHeight="1" x14ac:dyDescent="0.2">
      <c r="A72" s="54">
        <v>45</v>
      </c>
      <c r="B72" s="9">
        <f>SUM(C72:D72)</f>
        <v>8835</v>
      </c>
      <c r="C72" s="9">
        <v>4580</v>
      </c>
      <c r="D72" s="9">
        <v>4255</v>
      </c>
      <c r="E72" s="9"/>
      <c r="F72" s="54">
        <v>95</v>
      </c>
      <c r="G72" s="9">
        <f>SUM(H72:I72)</f>
        <v>239</v>
      </c>
      <c r="H72" s="9">
        <v>54</v>
      </c>
      <c r="I72" s="9">
        <v>185</v>
      </c>
      <c r="J72" s="55"/>
      <c r="K72" s="15"/>
    </row>
    <row r="73" spans="1:11" s="2" customFormat="1" ht="11.25" customHeight="1" x14ac:dyDescent="0.2">
      <c r="A73" s="54">
        <v>46</v>
      </c>
      <c r="B73" s="9">
        <f>SUM(C73:D73)</f>
        <v>8426</v>
      </c>
      <c r="C73" s="9">
        <v>4459</v>
      </c>
      <c r="D73" s="9">
        <v>3967</v>
      </c>
      <c r="E73" s="9"/>
      <c r="F73" s="54">
        <v>96</v>
      </c>
      <c r="G73" s="9">
        <f>SUM(H73:I73)</f>
        <v>182</v>
      </c>
      <c r="H73" s="9">
        <v>37</v>
      </c>
      <c r="I73" s="9">
        <v>145</v>
      </c>
      <c r="J73" s="55"/>
      <c r="K73" s="15"/>
    </row>
    <row r="74" spans="1:11" s="2" customFormat="1" ht="11.25" customHeight="1" x14ac:dyDescent="0.2">
      <c r="A74" s="54">
        <v>47</v>
      </c>
      <c r="B74" s="9">
        <f>SUM(C74:D74)</f>
        <v>6364</v>
      </c>
      <c r="C74" s="9">
        <v>3336</v>
      </c>
      <c r="D74" s="9">
        <v>3028</v>
      </c>
      <c r="E74" s="9"/>
      <c r="F74" s="54">
        <v>97</v>
      </c>
      <c r="G74" s="9">
        <f>SUM(H74:I74)</f>
        <v>134</v>
      </c>
      <c r="H74" s="9">
        <v>25</v>
      </c>
      <c r="I74" s="9">
        <v>109</v>
      </c>
      <c r="J74" s="55"/>
      <c r="K74" s="15"/>
    </row>
    <row r="75" spans="1:11" s="2" customFormat="1" ht="11.25" customHeight="1" x14ac:dyDescent="0.2">
      <c r="A75" s="54">
        <v>48</v>
      </c>
      <c r="B75" s="9">
        <f>SUM(C75:D75)</f>
        <v>7666</v>
      </c>
      <c r="C75" s="9">
        <v>4088</v>
      </c>
      <c r="D75" s="9">
        <v>3578</v>
      </c>
      <c r="E75" s="9"/>
      <c r="F75" s="54">
        <v>98</v>
      </c>
      <c r="G75" s="9">
        <f>SUM(H75:I75)</f>
        <v>97</v>
      </c>
      <c r="H75" s="9">
        <v>18</v>
      </c>
      <c r="I75" s="9">
        <v>79</v>
      </c>
      <c r="J75" s="55"/>
      <c r="K75" s="15"/>
    </row>
    <row r="76" spans="1:11" s="2" customFormat="1" ht="11.25" customHeight="1" x14ac:dyDescent="0.2">
      <c r="A76" s="54">
        <v>49</v>
      </c>
      <c r="B76" s="9">
        <f>SUM(C76:D76)</f>
        <v>6924</v>
      </c>
      <c r="C76" s="9">
        <v>3645</v>
      </c>
      <c r="D76" s="9">
        <v>3279</v>
      </c>
      <c r="E76" s="9"/>
      <c r="F76" s="54">
        <v>99</v>
      </c>
      <c r="G76" s="9">
        <f>SUM(H76:I76)</f>
        <v>71</v>
      </c>
      <c r="H76" s="9">
        <v>16</v>
      </c>
      <c r="I76" s="9">
        <v>55</v>
      </c>
      <c r="J76" s="55"/>
      <c r="K76" s="15"/>
    </row>
    <row r="77" spans="1:11" s="2" customFormat="1" ht="8.25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55"/>
      <c r="K77" s="15"/>
    </row>
    <row r="78" spans="1:11" s="6" customFormat="1" ht="11.25" customHeight="1" x14ac:dyDescent="0.2">
      <c r="A78" s="54"/>
      <c r="B78" s="9"/>
      <c r="C78" s="9"/>
      <c r="D78" s="9"/>
      <c r="E78" s="9"/>
      <c r="F78" s="54" t="s">
        <v>25</v>
      </c>
      <c r="G78" s="9">
        <f>SUM(H78:I78)</f>
        <v>95</v>
      </c>
      <c r="H78" s="9">
        <v>13</v>
      </c>
      <c r="I78" s="9">
        <v>82</v>
      </c>
      <c r="J78" s="53"/>
    </row>
    <row r="79" spans="1:11" ht="8.25" customHeight="1" thickBot="1" x14ac:dyDescent="0.25">
      <c r="A79" s="52"/>
      <c r="B79" s="51"/>
      <c r="C79" s="49"/>
      <c r="D79" s="49"/>
      <c r="E79" s="48"/>
      <c r="F79" s="49"/>
      <c r="G79" s="50"/>
      <c r="H79" s="49"/>
      <c r="I79" s="49"/>
      <c r="J79" s="48"/>
    </row>
    <row r="80" spans="1:11" s="2" customFormat="1" ht="4.5" customHeight="1" thickTop="1" x14ac:dyDescent="0.2">
      <c r="A80" s="15"/>
      <c r="B80" s="15"/>
      <c r="C80" s="15"/>
      <c r="D80" s="24"/>
      <c r="E80" s="24"/>
      <c r="F80" s="15"/>
      <c r="G80" s="15"/>
      <c r="H80" s="15"/>
      <c r="I80" s="24"/>
      <c r="J80" s="15"/>
      <c r="K80" s="15"/>
    </row>
    <row r="81" spans="1:1" x14ac:dyDescent="0.2">
      <c r="A81" s="67" t="s">
        <v>57</v>
      </c>
    </row>
  </sheetData>
  <customSheetViews>
    <customSheetView guid="{DC9A1B39-D508-4B78-8996-A8BC013C0307}" showPageBreaks="1" view="pageBreakPreview">
      <pane xSplit="1" ySplit="4" topLeftCell="B5" activePane="bottomRight" state="frozen"/>
      <selection pane="bottomRight" sqref="A1:I1"/>
      <pageMargins left="0.39370078740157483" right="0.19685039370078741" top="0.51181102362204722" bottom="0.39370078740157483" header="0.31496062992125984" footer="0.31496062992125984"/>
      <printOptions horizontalCentered="1"/>
      <pageSetup paperSize="9" orientation="portrait" horizontalDpi="1200" verticalDpi="1200" r:id="rId1"/>
      <headerFooter alignWithMargins="0"/>
    </customSheetView>
  </customSheetViews>
  <mergeCells count="1">
    <mergeCell ref="A1:I1"/>
  </mergeCells>
  <phoneticPr fontId="3"/>
  <printOptions horizontalCentered="1"/>
  <pageMargins left="0.39370078740157483" right="0.19685039370078741" top="0.51181102362204722" bottom="0.39370078740157483" header="0.31496062992125984" footer="0.31496062992125984"/>
  <pageSetup paperSize="9" orientation="portrait" horizontalDpi="1200" verticalDpi="120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0"/>
  <sheetViews>
    <sheetView zoomScaleNormal="120" zoomScaleSheetLayoutView="100" workbookViewId="0">
      <selection sqref="A1:I1"/>
    </sheetView>
  </sheetViews>
  <sheetFormatPr defaultColWidth="9" defaultRowHeight="13" x14ac:dyDescent="0.2"/>
  <cols>
    <col min="1" max="1" width="12.6328125" style="1" customWidth="1"/>
    <col min="2" max="2" width="10.6328125" style="1" customWidth="1"/>
    <col min="3" max="4" width="10.6328125" style="16" customWidth="1"/>
    <col min="5" max="5" width="0.7265625" style="16" customWidth="1"/>
    <col min="6" max="6" width="12.6328125" style="16" customWidth="1"/>
    <col min="7" max="9" width="10.6328125" style="16" customWidth="1"/>
    <col min="10" max="10" width="0.7265625" style="16" customWidth="1"/>
    <col min="11" max="11" width="9" style="16"/>
    <col min="12" max="16384" width="9" style="1"/>
  </cols>
  <sheetData>
    <row r="1" spans="1:11" ht="16.5" x14ac:dyDescent="0.25">
      <c r="A1" s="89" t="s">
        <v>51</v>
      </c>
      <c r="B1" s="89"/>
      <c r="C1" s="89"/>
      <c r="D1" s="89"/>
      <c r="E1" s="89"/>
      <c r="F1" s="89"/>
      <c r="G1" s="89"/>
      <c r="H1" s="89"/>
      <c r="I1" s="89"/>
    </row>
    <row r="2" spans="1:11" s="2" customFormat="1" ht="12" x14ac:dyDescent="0.2">
      <c r="A2" s="15" t="s">
        <v>53</v>
      </c>
      <c r="B2" s="15"/>
      <c r="C2" s="15"/>
      <c r="D2" s="24"/>
      <c r="E2" s="24"/>
      <c r="F2" s="15"/>
      <c r="G2" s="15"/>
      <c r="H2" s="15"/>
      <c r="I2" s="24" t="s">
        <v>0</v>
      </c>
      <c r="J2" s="15"/>
      <c r="K2" s="15"/>
    </row>
    <row r="3" spans="1:11" s="2" customFormat="1" ht="2.25" customHeight="1" thickBot="1" x14ac:dyDescent="0.25">
      <c r="A3" s="15"/>
      <c r="B3" s="15"/>
      <c r="C3" s="15"/>
      <c r="D3" s="24"/>
      <c r="E3" s="24"/>
      <c r="F3" s="15"/>
      <c r="G3" s="15"/>
      <c r="H3" s="15"/>
      <c r="I3" s="24"/>
      <c r="J3" s="15"/>
      <c r="K3" s="15"/>
    </row>
    <row r="4" spans="1:11" s="2" customFormat="1" ht="18.75" customHeight="1" thickTop="1" x14ac:dyDescent="0.2">
      <c r="A4" s="59" t="s">
        <v>27</v>
      </c>
      <c r="B4" s="25" t="s">
        <v>1</v>
      </c>
      <c r="C4" s="25" t="s">
        <v>2</v>
      </c>
      <c r="D4" s="26" t="s">
        <v>3</v>
      </c>
      <c r="E4" s="27"/>
      <c r="F4" s="59" t="s">
        <v>27</v>
      </c>
      <c r="G4" s="25" t="s">
        <v>1</v>
      </c>
      <c r="H4" s="25" t="s">
        <v>2</v>
      </c>
      <c r="I4" s="26" t="s">
        <v>3</v>
      </c>
      <c r="J4" s="58"/>
      <c r="K4" s="15"/>
    </row>
    <row r="5" spans="1:11" ht="4.5" customHeight="1" x14ac:dyDescent="0.2">
      <c r="A5" s="57"/>
      <c r="B5" s="28"/>
      <c r="C5" s="28"/>
      <c r="D5" s="28"/>
      <c r="E5" s="28"/>
      <c r="F5" s="57"/>
      <c r="G5" s="28"/>
      <c r="H5" s="28"/>
      <c r="I5" s="28"/>
      <c r="J5" s="56"/>
    </row>
    <row r="6" spans="1:11" s="6" customFormat="1" ht="11.25" customHeight="1" x14ac:dyDescent="0.2">
      <c r="A6" s="54" t="s">
        <v>4</v>
      </c>
      <c r="B6" s="9">
        <v>480271</v>
      </c>
      <c r="C6" s="9">
        <v>238407</v>
      </c>
      <c r="D6" s="9">
        <v>241864</v>
      </c>
      <c r="E6" s="9"/>
      <c r="F6" s="54"/>
      <c r="G6" s="9"/>
      <c r="H6" s="9"/>
      <c r="I6" s="9"/>
      <c r="J6" s="53"/>
    </row>
    <row r="7" spans="1:11" ht="8.25" customHeight="1" x14ac:dyDescent="0.2">
      <c r="A7" s="57"/>
      <c r="B7" s="29"/>
      <c r="C7" s="29"/>
      <c r="D7" s="29"/>
      <c r="E7" s="29"/>
      <c r="F7" s="57"/>
      <c r="G7" s="29"/>
      <c r="H7" s="29"/>
      <c r="I7" s="29"/>
      <c r="J7" s="56"/>
    </row>
    <row r="8" spans="1:11" s="6" customFormat="1" ht="11.25" customHeight="1" x14ac:dyDescent="0.2">
      <c r="A8" s="54" t="s">
        <v>5</v>
      </c>
      <c r="B8" s="9">
        <v>22192</v>
      </c>
      <c r="C8" s="9">
        <v>11304</v>
      </c>
      <c r="D8" s="9">
        <v>10888</v>
      </c>
      <c r="E8" s="9"/>
      <c r="F8" s="54" t="s">
        <v>15</v>
      </c>
      <c r="G8" s="9">
        <v>27929</v>
      </c>
      <c r="H8" s="9">
        <v>14483</v>
      </c>
      <c r="I8" s="9">
        <v>13446</v>
      </c>
      <c r="J8" s="53"/>
    </row>
    <row r="9" spans="1:11" s="2" customFormat="1" ht="11.25" customHeight="1" x14ac:dyDescent="0.2">
      <c r="A9" s="54">
        <v>0</v>
      </c>
      <c r="B9" s="9">
        <v>4428</v>
      </c>
      <c r="C9" s="9">
        <v>2256</v>
      </c>
      <c r="D9" s="9">
        <v>2172</v>
      </c>
      <c r="E9" s="9"/>
      <c r="F9" s="54">
        <v>50</v>
      </c>
      <c r="G9" s="9">
        <v>6130</v>
      </c>
      <c r="H9" s="9">
        <v>3240</v>
      </c>
      <c r="I9" s="9">
        <v>2890</v>
      </c>
      <c r="J9" s="55"/>
      <c r="K9" s="15"/>
    </row>
    <row r="10" spans="1:11" s="2" customFormat="1" ht="11.25" customHeight="1" x14ac:dyDescent="0.2">
      <c r="A10" s="54">
        <v>1</v>
      </c>
      <c r="B10" s="9">
        <v>4500</v>
      </c>
      <c r="C10" s="9">
        <v>2340</v>
      </c>
      <c r="D10" s="9">
        <v>2160</v>
      </c>
      <c r="E10" s="9"/>
      <c r="F10" s="54">
        <v>51</v>
      </c>
      <c r="G10" s="9">
        <v>5676</v>
      </c>
      <c r="H10" s="9">
        <v>2907</v>
      </c>
      <c r="I10" s="9">
        <v>2769</v>
      </c>
      <c r="J10" s="55"/>
      <c r="K10" s="15"/>
    </row>
    <row r="11" spans="1:11" s="2" customFormat="1" ht="11.25" customHeight="1" x14ac:dyDescent="0.2">
      <c r="A11" s="54">
        <v>2</v>
      </c>
      <c r="B11" s="9">
        <v>4597</v>
      </c>
      <c r="C11" s="9">
        <v>2342</v>
      </c>
      <c r="D11" s="9">
        <v>2255</v>
      </c>
      <c r="E11" s="9"/>
      <c r="F11" s="54">
        <v>52</v>
      </c>
      <c r="G11" s="9">
        <v>5418</v>
      </c>
      <c r="H11" s="9">
        <v>2796</v>
      </c>
      <c r="I11" s="9">
        <v>2622</v>
      </c>
      <c r="J11" s="55"/>
      <c r="K11" s="15"/>
    </row>
    <row r="12" spans="1:11" s="2" customFormat="1" ht="11.25" customHeight="1" x14ac:dyDescent="0.2">
      <c r="A12" s="54">
        <v>3</v>
      </c>
      <c r="B12" s="9">
        <v>4438</v>
      </c>
      <c r="C12" s="9">
        <v>2251</v>
      </c>
      <c r="D12" s="9">
        <v>2187</v>
      </c>
      <c r="E12" s="9"/>
      <c r="F12" s="54">
        <v>53</v>
      </c>
      <c r="G12" s="9">
        <v>5250</v>
      </c>
      <c r="H12" s="9">
        <v>2699</v>
      </c>
      <c r="I12" s="9">
        <v>2551</v>
      </c>
      <c r="J12" s="55"/>
      <c r="K12" s="15"/>
    </row>
    <row r="13" spans="1:11" s="2" customFormat="1" ht="11.25" customHeight="1" x14ac:dyDescent="0.2">
      <c r="A13" s="54">
        <v>4</v>
      </c>
      <c r="B13" s="9">
        <v>4229</v>
      </c>
      <c r="C13" s="9">
        <v>2115</v>
      </c>
      <c r="D13" s="9">
        <v>2114</v>
      </c>
      <c r="E13" s="9"/>
      <c r="F13" s="54">
        <v>54</v>
      </c>
      <c r="G13" s="9">
        <v>5455</v>
      </c>
      <c r="H13" s="9">
        <v>2841</v>
      </c>
      <c r="I13" s="9">
        <v>2614</v>
      </c>
      <c r="J13" s="55"/>
      <c r="K13" s="15"/>
    </row>
    <row r="14" spans="1:11" s="2" customFormat="1" ht="8.25" customHeight="1" x14ac:dyDescent="0.2">
      <c r="A14" s="54"/>
      <c r="B14" s="9"/>
      <c r="C14" s="9"/>
      <c r="D14" s="9"/>
      <c r="E14" s="9"/>
      <c r="F14" s="54"/>
      <c r="G14" s="9"/>
      <c r="H14" s="9"/>
      <c r="I14" s="9"/>
      <c r="J14" s="55"/>
      <c r="K14" s="15"/>
    </row>
    <row r="15" spans="1:11" s="6" customFormat="1" ht="11.25" customHeight="1" x14ac:dyDescent="0.2">
      <c r="A15" s="54" t="s">
        <v>6</v>
      </c>
      <c r="B15" s="9">
        <v>19607</v>
      </c>
      <c r="C15" s="9">
        <v>10044</v>
      </c>
      <c r="D15" s="9">
        <v>9563</v>
      </c>
      <c r="E15" s="9"/>
      <c r="F15" s="54" t="s">
        <v>16</v>
      </c>
      <c r="G15" s="9">
        <v>26277</v>
      </c>
      <c r="H15" s="9">
        <v>13137</v>
      </c>
      <c r="I15" s="9">
        <v>13140</v>
      </c>
      <c r="J15" s="53"/>
    </row>
    <row r="16" spans="1:11" s="2" customFormat="1" ht="11.25" customHeight="1" x14ac:dyDescent="0.2">
      <c r="A16" s="54">
        <v>5</v>
      </c>
      <c r="B16" s="9">
        <v>4233</v>
      </c>
      <c r="C16" s="9">
        <v>2187</v>
      </c>
      <c r="D16" s="9">
        <v>2046</v>
      </c>
      <c r="E16" s="9"/>
      <c r="F16" s="54">
        <v>55</v>
      </c>
      <c r="G16" s="9">
        <v>5024</v>
      </c>
      <c r="H16" s="9">
        <v>2506</v>
      </c>
      <c r="I16" s="9">
        <v>2518</v>
      </c>
      <c r="J16" s="55"/>
      <c r="K16" s="15"/>
    </row>
    <row r="17" spans="1:11" s="2" customFormat="1" ht="11.25" customHeight="1" x14ac:dyDescent="0.2">
      <c r="A17" s="54">
        <v>6</v>
      </c>
      <c r="B17" s="9">
        <v>4060</v>
      </c>
      <c r="C17" s="9">
        <v>2059</v>
      </c>
      <c r="D17" s="9">
        <v>2001</v>
      </c>
      <c r="E17" s="9"/>
      <c r="F17" s="54">
        <v>56</v>
      </c>
      <c r="G17" s="9">
        <v>5146</v>
      </c>
      <c r="H17" s="9">
        <v>2559</v>
      </c>
      <c r="I17" s="9">
        <v>2587</v>
      </c>
      <c r="J17" s="55"/>
      <c r="K17" s="15"/>
    </row>
    <row r="18" spans="1:11" s="2" customFormat="1" ht="11.25" customHeight="1" x14ac:dyDescent="0.2">
      <c r="A18" s="54">
        <v>7</v>
      </c>
      <c r="B18" s="9">
        <v>3799</v>
      </c>
      <c r="C18" s="9">
        <v>1940</v>
      </c>
      <c r="D18" s="9">
        <v>1859</v>
      </c>
      <c r="E18" s="9"/>
      <c r="F18" s="54">
        <v>57</v>
      </c>
      <c r="G18" s="9">
        <v>5187</v>
      </c>
      <c r="H18" s="9">
        <v>2598</v>
      </c>
      <c r="I18" s="9">
        <v>2589</v>
      </c>
      <c r="J18" s="55"/>
      <c r="K18" s="15"/>
    </row>
    <row r="19" spans="1:11" s="2" customFormat="1" ht="11.25" customHeight="1" x14ac:dyDescent="0.2">
      <c r="A19" s="54">
        <v>8</v>
      </c>
      <c r="B19" s="9">
        <v>3842</v>
      </c>
      <c r="C19" s="9">
        <v>1946</v>
      </c>
      <c r="D19" s="9">
        <v>1896</v>
      </c>
      <c r="E19" s="9"/>
      <c r="F19" s="54">
        <v>58</v>
      </c>
      <c r="G19" s="9">
        <v>5345</v>
      </c>
      <c r="H19" s="9">
        <v>2690</v>
      </c>
      <c r="I19" s="9">
        <v>2655</v>
      </c>
      <c r="J19" s="55"/>
      <c r="K19" s="15"/>
    </row>
    <row r="20" spans="1:11" s="2" customFormat="1" ht="11.25" customHeight="1" x14ac:dyDescent="0.2">
      <c r="A20" s="54">
        <v>9</v>
      </c>
      <c r="B20" s="9">
        <v>3673</v>
      </c>
      <c r="C20" s="9">
        <v>1912</v>
      </c>
      <c r="D20" s="9">
        <v>1761</v>
      </c>
      <c r="E20" s="9"/>
      <c r="F20" s="54">
        <v>59</v>
      </c>
      <c r="G20" s="9">
        <v>5575</v>
      </c>
      <c r="H20" s="9">
        <v>2784</v>
      </c>
      <c r="I20" s="9">
        <v>2791</v>
      </c>
      <c r="J20" s="55"/>
      <c r="K20" s="15"/>
    </row>
    <row r="21" spans="1:11" s="2" customFormat="1" ht="8.25" customHeight="1" x14ac:dyDescent="0.2">
      <c r="A21" s="54"/>
      <c r="B21" s="9"/>
      <c r="C21" s="9"/>
      <c r="D21" s="9"/>
      <c r="E21" s="9"/>
      <c r="F21" s="54"/>
      <c r="G21" s="9"/>
      <c r="H21" s="9"/>
      <c r="I21" s="9"/>
      <c r="J21" s="55"/>
      <c r="K21" s="15"/>
    </row>
    <row r="22" spans="1:11" s="6" customFormat="1" ht="11.25" customHeight="1" x14ac:dyDescent="0.2">
      <c r="A22" s="54" t="s">
        <v>7</v>
      </c>
      <c r="B22" s="9">
        <v>17655</v>
      </c>
      <c r="C22" s="9">
        <v>9043</v>
      </c>
      <c r="D22" s="9">
        <v>8612</v>
      </c>
      <c r="E22" s="9"/>
      <c r="F22" s="54" t="s">
        <v>17</v>
      </c>
      <c r="G22" s="9">
        <v>33894</v>
      </c>
      <c r="H22" s="9">
        <v>17093</v>
      </c>
      <c r="I22" s="9">
        <v>16801</v>
      </c>
      <c r="J22" s="53"/>
    </row>
    <row r="23" spans="1:11" s="2" customFormat="1" ht="11.25" customHeight="1" x14ac:dyDescent="0.2">
      <c r="A23" s="54">
        <v>10</v>
      </c>
      <c r="B23" s="9">
        <v>3672</v>
      </c>
      <c r="C23" s="9">
        <v>1895</v>
      </c>
      <c r="D23" s="9">
        <v>1777</v>
      </c>
      <c r="E23" s="9"/>
      <c r="F23" s="54">
        <v>60</v>
      </c>
      <c r="G23" s="9">
        <v>5842</v>
      </c>
      <c r="H23" s="9">
        <v>2964</v>
      </c>
      <c r="I23" s="9">
        <v>2878</v>
      </c>
      <c r="J23" s="55"/>
      <c r="K23" s="15"/>
    </row>
    <row r="24" spans="1:11" s="2" customFormat="1" ht="11.25" customHeight="1" x14ac:dyDescent="0.2">
      <c r="A24" s="54">
        <v>11</v>
      </c>
      <c r="B24" s="9">
        <v>3534</v>
      </c>
      <c r="C24" s="9">
        <v>1813</v>
      </c>
      <c r="D24" s="9">
        <v>1721</v>
      </c>
      <c r="E24" s="9"/>
      <c r="F24" s="54">
        <v>61</v>
      </c>
      <c r="G24" s="9">
        <v>6066</v>
      </c>
      <c r="H24" s="9">
        <v>3107</v>
      </c>
      <c r="I24" s="9">
        <v>2959</v>
      </c>
      <c r="J24" s="55"/>
      <c r="K24" s="15"/>
    </row>
    <row r="25" spans="1:11" s="2" customFormat="1" ht="11.25" customHeight="1" x14ac:dyDescent="0.2">
      <c r="A25" s="54">
        <v>12</v>
      </c>
      <c r="B25" s="9">
        <v>3514</v>
      </c>
      <c r="C25" s="9">
        <v>1786</v>
      </c>
      <c r="D25" s="9">
        <v>1728</v>
      </c>
      <c r="E25" s="9"/>
      <c r="F25" s="54">
        <v>62</v>
      </c>
      <c r="G25" s="9">
        <v>6735</v>
      </c>
      <c r="H25" s="9">
        <v>3416</v>
      </c>
      <c r="I25" s="9">
        <v>3319</v>
      </c>
      <c r="J25" s="55"/>
      <c r="K25" s="15"/>
    </row>
    <row r="26" spans="1:11" s="2" customFormat="1" ht="11.25" customHeight="1" x14ac:dyDescent="0.2">
      <c r="A26" s="54">
        <v>13</v>
      </c>
      <c r="B26" s="9">
        <v>3470</v>
      </c>
      <c r="C26" s="9">
        <v>1758</v>
      </c>
      <c r="D26" s="9">
        <v>1712</v>
      </c>
      <c r="E26" s="9"/>
      <c r="F26" s="54">
        <v>63</v>
      </c>
      <c r="G26" s="9">
        <v>7563</v>
      </c>
      <c r="H26" s="9">
        <v>3742</v>
      </c>
      <c r="I26" s="9">
        <v>3821</v>
      </c>
      <c r="J26" s="55"/>
      <c r="K26" s="15"/>
    </row>
    <row r="27" spans="1:11" s="2" customFormat="1" ht="11.25" customHeight="1" x14ac:dyDescent="0.2">
      <c r="A27" s="54">
        <v>14</v>
      </c>
      <c r="B27" s="9">
        <v>3465</v>
      </c>
      <c r="C27" s="9">
        <v>1791</v>
      </c>
      <c r="D27" s="9">
        <v>1674</v>
      </c>
      <c r="E27" s="9"/>
      <c r="F27" s="54">
        <v>64</v>
      </c>
      <c r="G27" s="9">
        <v>7688</v>
      </c>
      <c r="H27" s="9">
        <v>3864</v>
      </c>
      <c r="I27" s="9">
        <v>3824</v>
      </c>
      <c r="J27" s="55"/>
      <c r="K27" s="15"/>
    </row>
    <row r="28" spans="1:11" s="2" customFormat="1" ht="8.25" customHeight="1" x14ac:dyDescent="0.2">
      <c r="A28" s="54"/>
      <c r="B28" s="9"/>
      <c r="C28" s="9"/>
      <c r="D28" s="9"/>
      <c r="E28" s="9"/>
      <c r="F28" s="54"/>
      <c r="G28" s="9"/>
      <c r="H28" s="9"/>
      <c r="I28" s="9"/>
      <c r="J28" s="55"/>
      <c r="K28" s="15"/>
    </row>
    <row r="29" spans="1:11" s="6" customFormat="1" ht="11.25" customHeight="1" x14ac:dyDescent="0.2">
      <c r="A29" s="54" t="s">
        <v>8</v>
      </c>
      <c r="B29" s="9">
        <v>16118</v>
      </c>
      <c r="C29" s="9">
        <v>8277</v>
      </c>
      <c r="D29" s="9">
        <v>7841</v>
      </c>
      <c r="E29" s="9"/>
      <c r="F29" s="54" t="s">
        <v>18</v>
      </c>
      <c r="G29" s="9">
        <v>28639</v>
      </c>
      <c r="H29" s="9">
        <v>13927</v>
      </c>
      <c r="I29" s="9">
        <v>14712</v>
      </c>
      <c r="J29" s="53"/>
    </row>
    <row r="30" spans="1:11" s="2" customFormat="1" ht="11.25" customHeight="1" x14ac:dyDescent="0.2">
      <c r="A30" s="54">
        <v>15</v>
      </c>
      <c r="B30" s="9">
        <v>3159</v>
      </c>
      <c r="C30" s="9">
        <v>1588</v>
      </c>
      <c r="D30" s="9">
        <v>1571</v>
      </c>
      <c r="E30" s="9"/>
      <c r="F30" s="54">
        <v>65</v>
      </c>
      <c r="G30" s="9">
        <v>7728</v>
      </c>
      <c r="H30" s="9">
        <v>3841</v>
      </c>
      <c r="I30" s="9">
        <v>3887</v>
      </c>
      <c r="J30" s="55"/>
      <c r="K30" s="15"/>
    </row>
    <row r="31" spans="1:11" s="2" customFormat="1" ht="11.25" customHeight="1" x14ac:dyDescent="0.2">
      <c r="A31" s="54">
        <v>16</v>
      </c>
      <c r="B31" s="9">
        <v>3181</v>
      </c>
      <c r="C31" s="9">
        <v>1604</v>
      </c>
      <c r="D31" s="9">
        <v>1577</v>
      </c>
      <c r="E31" s="9"/>
      <c r="F31" s="54">
        <v>66</v>
      </c>
      <c r="G31" s="9">
        <v>5042</v>
      </c>
      <c r="H31" s="9">
        <v>2488</v>
      </c>
      <c r="I31" s="9">
        <v>2554</v>
      </c>
      <c r="J31" s="55"/>
      <c r="K31" s="15"/>
    </row>
    <row r="32" spans="1:11" s="2" customFormat="1" ht="11.25" customHeight="1" x14ac:dyDescent="0.2">
      <c r="A32" s="54">
        <v>17</v>
      </c>
      <c r="B32" s="9">
        <v>3145</v>
      </c>
      <c r="C32" s="9">
        <v>1645</v>
      </c>
      <c r="D32" s="9">
        <v>1500</v>
      </c>
      <c r="E32" s="9"/>
      <c r="F32" s="54">
        <v>67</v>
      </c>
      <c r="G32" s="9">
        <v>4332</v>
      </c>
      <c r="H32" s="9">
        <v>2112</v>
      </c>
      <c r="I32" s="9">
        <v>2220</v>
      </c>
      <c r="J32" s="55"/>
      <c r="K32" s="15"/>
    </row>
    <row r="33" spans="1:11" s="2" customFormat="1" ht="11.25" customHeight="1" x14ac:dyDescent="0.2">
      <c r="A33" s="54">
        <v>18</v>
      </c>
      <c r="B33" s="9">
        <v>3347</v>
      </c>
      <c r="C33" s="9">
        <v>1737</v>
      </c>
      <c r="D33" s="9">
        <v>1610</v>
      </c>
      <c r="E33" s="9"/>
      <c r="F33" s="54">
        <v>68</v>
      </c>
      <c r="G33" s="9">
        <v>5481</v>
      </c>
      <c r="H33" s="9">
        <v>2665</v>
      </c>
      <c r="I33" s="9">
        <v>2816</v>
      </c>
      <c r="J33" s="55"/>
      <c r="K33" s="15"/>
    </row>
    <row r="34" spans="1:11" s="2" customFormat="1" ht="11.25" customHeight="1" x14ac:dyDescent="0.2">
      <c r="A34" s="54">
        <v>19</v>
      </c>
      <c r="B34" s="9">
        <v>3286</v>
      </c>
      <c r="C34" s="9">
        <v>1703</v>
      </c>
      <c r="D34" s="9">
        <v>1583</v>
      </c>
      <c r="E34" s="9"/>
      <c r="F34" s="54">
        <v>69</v>
      </c>
      <c r="G34" s="9">
        <v>6056</v>
      </c>
      <c r="H34" s="9">
        <v>2821</v>
      </c>
      <c r="I34" s="9">
        <v>3235</v>
      </c>
      <c r="J34" s="55"/>
      <c r="K34" s="15"/>
    </row>
    <row r="35" spans="1:11" s="2" customFormat="1" ht="8.25" customHeight="1" x14ac:dyDescent="0.2">
      <c r="A35" s="54"/>
      <c r="B35" s="9"/>
      <c r="C35" s="9"/>
      <c r="D35" s="9"/>
      <c r="E35" s="9"/>
      <c r="F35" s="54"/>
      <c r="G35" s="9"/>
      <c r="H35" s="9"/>
      <c r="I35" s="9"/>
      <c r="J35" s="55"/>
      <c r="K35" s="15"/>
    </row>
    <row r="36" spans="1:11" s="6" customFormat="1" ht="11.25" customHeight="1" x14ac:dyDescent="0.2">
      <c r="A36" s="54" t="s">
        <v>9</v>
      </c>
      <c r="B36" s="9">
        <v>20802</v>
      </c>
      <c r="C36" s="9">
        <v>10520</v>
      </c>
      <c r="D36" s="9">
        <v>10282</v>
      </c>
      <c r="E36" s="9"/>
      <c r="F36" s="54" t="s">
        <v>19</v>
      </c>
      <c r="G36" s="9">
        <v>25076</v>
      </c>
      <c r="H36" s="9">
        <v>11720</v>
      </c>
      <c r="I36" s="9">
        <v>13356</v>
      </c>
      <c r="J36" s="53"/>
    </row>
    <row r="37" spans="1:11" s="2" customFormat="1" ht="11.25" customHeight="1" x14ac:dyDescent="0.2">
      <c r="A37" s="54">
        <v>20</v>
      </c>
      <c r="B37" s="9">
        <v>3478</v>
      </c>
      <c r="C37" s="9">
        <v>1849</v>
      </c>
      <c r="D37" s="9">
        <v>1629</v>
      </c>
      <c r="E37" s="9"/>
      <c r="F37" s="54">
        <v>70</v>
      </c>
      <c r="G37" s="9">
        <v>5591</v>
      </c>
      <c r="H37" s="9">
        <v>2637</v>
      </c>
      <c r="I37" s="9">
        <v>2954</v>
      </c>
      <c r="J37" s="55"/>
      <c r="K37" s="15"/>
    </row>
    <row r="38" spans="1:11" s="2" customFormat="1" ht="11.25" customHeight="1" x14ac:dyDescent="0.2">
      <c r="A38" s="54">
        <v>21</v>
      </c>
      <c r="B38" s="9">
        <v>3546</v>
      </c>
      <c r="C38" s="9">
        <v>1809</v>
      </c>
      <c r="D38" s="9">
        <v>1737</v>
      </c>
      <c r="E38" s="9"/>
      <c r="F38" s="54">
        <v>71</v>
      </c>
      <c r="G38" s="9">
        <v>5746</v>
      </c>
      <c r="H38" s="9">
        <v>2714</v>
      </c>
      <c r="I38" s="9">
        <v>3032</v>
      </c>
      <c r="J38" s="55"/>
      <c r="K38" s="15"/>
    </row>
    <row r="39" spans="1:11" s="2" customFormat="1" ht="11.25" customHeight="1" x14ac:dyDescent="0.2">
      <c r="A39" s="54">
        <v>22</v>
      </c>
      <c r="B39" s="9">
        <v>4006</v>
      </c>
      <c r="C39" s="9">
        <v>2051</v>
      </c>
      <c r="D39" s="9">
        <v>1955</v>
      </c>
      <c r="E39" s="9"/>
      <c r="F39" s="54">
        <v>72</v>
      </c>
      <c r="G39" s="9">
        <v>5193</v>
      </c>
      <c r="H39" s="9">
        <v>2467</v>
      </c>
      <c r="I39" s="9">
        <v>2726</v>
      </c>
      <c r="J39" s="55"/>
      <c r="K39" s="15"/>
    </row>
    <row r="40" spans="1:11" s="2" customFormat="1" ht="11.25" customHeight="1" x14ac:dyDescent="0.2">
      <c r="A40" s="54">
        <v>23</v>
      </c>
      <c r="B40" s="9">
        <v>4581</v>
      </c>
      <c r="C40" s="9">
        <v>2206</v>
      </c>
      <c r="D40" s="9">
        <v>2375</v>
      </c>
      <c r="E40" s="9"/>
      <c r="F40" s="54">
        <v>73</v>
      </c>
      <c r="G40" s="9">
        <v>4386</v>
      </c>
      <c r="H40" s="9">
        <v>2005</v>
      </c>
      <c r="I40" s="9">
        <v>2381</v>
      </c>
      <c r="J40" s="55"/>
      <c r="K40" s="15"/>
    </row>
    <row r="41" spans="1:11" s="2" customFormat="1" ht="11.25" customHeight="1" x14ac:dyDescent="0.2">
      <c r="A41" s="54">
        <v>24</v>
      </c>
      <c r="B41" s="9">
        <v>5191</v>
      </c>
      <c r="C41" s="9">
        <v>2605</v>
      </c>
      <c r="D41" s="9">
        <v>2586</v>
      </c>
      <c r="E41" s="9"/>
      <c r="F41" s="54">
        <v>74</v>
      </c>
      <c r="G41" s="9">
        <v>4160</v>
      </c>
      <c r="H41" s="9">
        <v>1897</v>
      </c>
      <c r="I41" s="9">
        <v>2263</v>
      </c>
      <c r="J41" s="55"/>
      <c r="K41" s="15"/>
    </row>
    <row r="42" spans="1:11" s="2" customFormat="1" ht="8.25" customHeight="1" x14ac:dyDescent="0.2">
      <c r="A42" s="54"/>
      <c r="B42" s="9"/>
      <c r="C42" s="9"/>
      <c r="D42" s="9"/>
      <c r="E42" s="9"/>
      <c r="F42" s="54"/>
      <c r="G42" s="9"/>
      <c r="H42" s="9"/>
      <c r="I42" s="9"/>
      <c r="J42" s="55"/>
      <c r="K42" s="15"/>
    </row>
    <row r="43" spans="1:11" s="6" customFormat="1" ht="11.25" customHeight="1" x14ac:dyDescent="0.2">
      <c r="A43" s="54" t="s">
        <v>10</v>
      </c>
      <c r="B43" s="9">
        <v>32211</v>
      </c>
      <c r="C43" s="9">
        <v>16660</v>
      </c>
      <c r="D43" s="9">
        <v>15551</v>
      </c>
      <c r="E43" s="9"/>
      <c r="F43" s="54" t="s">
        <v>20</v>
      </c>
      <c r="G43" s="9">
        <v>19903</v>
      </c>
      <c r="H43" s="9">
        <v>8696</v>
      </c>
      <c r="I43" s="9">
        <v>11207</v>
      </c>
      <c r="J43" s="53"/>
    </row>
    <row r="44" spans="1:11" s="2" customFormat="1" ht="11.25" customHeight="1" x14ac:dyDescent="0.2">
      <c r="A44" s="54">
        <v>25</v>
      </c>
      <c r="B44" s="9">
        <v>5589</v>
      </c>
      <c r="C44" s="9">
        <v>2866</v>
      </c>
      <c r="D44" s="9">
        <v>2723</v>
      </c>
      <c r="E44" s="9"/>
      <c r="F44" s="54">
        <v>75</v>
      </c>
      <c r="G44" s="9">
        <v>4539</v>
      </c>
      <c r="H44" s="9">
        <v>2057</v>
      </c>
      <c r="I44" s="9">
        <v>2482</v>
      </c>
      <c r="J44" s="55"/>
      <c r="K44" s="15"/>
    </row>
    <row r="45" spans="1:11" s="2" customFormat="1" ht="11.25" customHeight="1" x14ac:dyDescent="0.2">
      <c r="A45" s="54">
        <v>26</v>
      </c>
      <c r="B45" s="9">
        <v>5978</v>
      </c>
      <c r="C45" s="9">
        <v>3052</v>
      </c>
      <c r="D45" s="9">
        <v>2926</v>
      </c>
      <c r="E45" s="9"/>
      <c r="F45" s="54">
        <v>76</v>
      </c>
      <c r="G45" s="9">
        <v>4113</v>
      </c>
      <c r="H45" s="9">
        <v>1826</v>
      </c>
      <c r="I45" s="9">
        <v>2287</v>
      </c>
      <c r="J45" s="55"/>
      <c r="K45" s="15"/>
    </row>
    <row r="46" spans="1:11" s="2" customFormat="1" ht="11.25" customHeight="1" x14ac:dyDescent="0.2">
      <c r="A46" s="54">
        <v>27</v>
      </c>
      <c r="B46" s="9">
        <v>6422</v>
      </c>
      <c r="C46" s="9">
        <v>3341</v>
      </c>
      <c r="D46" s="9">
        <v>3081</v>
      </c>
      <c r="E46" s="9"/>
      <c r="F46" s="54">
        <v>77</v>
      </c>
      <c r="G46" s="9">
        <v>4287</v>
      </c>
      <c r="H46" s="9">
        <v>1852</v>
      </c>
      <c r="I46" s="9">
        <v>2435</v>
      </c>
      <c r="J46" s="55"/>
      <c r="K46" s="15"/>
    </row>
    <row r="47" spans="1:11" s="2" customFormat="1" ht="11.25" customHeight="1" x14ac:dyDescent="0.2">
      <c r="A47" s="54">
        <v>28</v>
      </c>
      <c r="B47" s="9">
        <v>7048</v>
      </c>
      <c r="C47" s="9">
        <v>3606</v>
      </c>
      <c r="D47" s="9">
        <v>3442</v>
      </c>
      <c r="E47" s="9"/>
      <c r="F47" s="54">
        <v>78</v>
      </c>
      <c r="G47" s="9">
        <v>3591</v>
      </c>
      <c r="H47" s="9">
        <v>1568</v>
      </c>
      <c r="I47" s="9">
        <v>2023</v>
      </c>
      <c r="J47" s="55"/>
      <c r="K47" s="15"/>
    </row>
    <row r="48" spans="1:11" s="2" customFormat="1" ht="11.25" customHeight="1" x14ac:dyDescent="0.2">
      <c r="A48" s="54">
        <v>29</v>
      </c>
      <c r="B48" s="9">
        <v>7174</v>
      </c>
      <c r="C48" s="9">
        <v>3795</v>
      </c>
      <c r="D48" s="9">
        <v>3379</v>
      </c>
      <c r="E48" s="9"/>
      <c r="F48" s="54">
        <v>79</v>
      </c>
      <c r="G48" s="9">
        <v>3373</v>
      </c>
      <c r="H48" s="9">
        <v>1393</v>
      </c>
      <c r="I48" s="9">
        <v>1980</v>
      </c>
      <c r="J48" s="55"/>
      <c r="K48" s="15"/>
    </row>
    <row r="49" spans="1:11" s="2" customFormat="1" ht="8.25" customHeight="1" x14ac:dyDescent="0.2">
      <c r="A49" s="54"/>
      <c r="B49" s="9"/>
      <c r="C49" s="9"/>
      <c r="D49" s="9"/>
      <c r="E49" s="9"/>
      <c r="F49" s="54"/>
      <c r="G49" s="9"/>
      <c r="H49" s="9"/>
      <c r="I49" s="9"/>
      <c r="J49" s="55"/>
      <c r="K49" s="15"/>
    </row>
    <row r="50" spans="1:11" s="6" customFormat="1" ht="11.25" customHeight="1" x14ac:dyDescent="0.2">
      <c r="A50" s="54" t="s">
        <v>11</v>
      </c>
      <c r="B50" s="9">
        <v>39286</v>
      </c>
      <c r="C50" s="9">
        <v>19793</v>
      </c>
      <c r="D50" s="9">
        <v>19493</v>
      </c>
      <c r="E50" s="9"/>
      <c r="F50" s="54" t="s">
        <v>21</v>
      </c>
      <c r="G50" s="9">
        <v>12417</v>
      </c>
      <c r="H50" s="9">
        <v>4730</v>
      </c>
      <c r="I50" s="9">
        <v>7687</v>
      </c>
      <c r="J50" s="53"/>
    </row>
    <row r="51" spans="1:11" s="2" customFormat="1" ht="11.25" customHeight="1" x14ac:dyDescent="0.2">
      <c r="A51" s="54">
        <v>30</v>
      </c>
      <c r="B51" s="9">
        <v>7531</v>
      </c>
      <c r="C51" s="9">
        <v>3862</v>
      </c>
      <c r="D51" s="9">
        <v>3669</v>
      </c>
      <c r="E51" s="9"/>
      <c r="F51" s="54">
        <v>80</v>
      </c>
      <c r="G51" s="9">
        <v>3220</v>
      </c>
      <c r="H51" s="9">
        <v>1353</v>
      </c>
      <c r="I51" s="9">
        <v>1867</v>
      </c>
      <c r="J51" s="55"/>
      <c r="K51" s="15"/>
    </row>
    <row r="52" spans="1:11" s="2" customFormat="1" ht="11.25" customHeight="1" x14ac:dyDescent="0.2">
      <c r="A52" s="54">
        <v>31</v>
      </c>
      <c r="B52" s="9">
        <v>7454</v>
      </c>
      <c r="C52" s="9">
        <v>3755</v>
      </c>
      <c r="D52" s="9">
        <v>3699</v>
      </c>
      <c r="E52" s="9"/>
      <c r="F52" s="54">
        <v>81</v>
      </c>
      <c r="G52" s="9">
        <v>2764</v>
      </c>
      <c r="H52" s="9">
        <v>1026</v>
      </c>
      <c r="I52" s="9">
        <v>1738</v>
      </c>
      <c r="J52" s="55"/>
      <c r="K52" s="15"/>
    </row>
    <row r="53" spans="1:11" s="2" customFormat="1" ht="11.25" customHeight="1" x14ac:dyDescent="0.2">
      <c r="A53" s="54">
        <v>32</v>
      </c>
      <c r="B53" s="9">
        <v>7712</v>
      </c>
      <c r="C53" s="9">
        <v>3822</v>
      </c>
      <c r="D53" s="9">
        <v>3890</v>
      </c>
      <c r="E53" s="9"/>
      <c r="F53" s="54">
        <v>82</v>
      </c>
      <c r="G53" s="9">
        <v>2363</v>
      </c>
      <c r="H53" s="9">
        <v>891</v>
      </c>
      <c r="I53" s="9">
        <v>1472</v>
      </c>
      <c r="J53" s="55"/>
      <c r="K53" s="15"/>
    </row>
    <row r="54" spans="1:11" s="2" customFormat="1" ht="11.25" customHeight="1" x14ac:dyDescent="0.2">
      <c r="A54" s="54">
        <v>33</v>
      </c>
      <c r="B54" s="9">
        <v>8246</v>
      </c>
      <c r="C54" s="9">
        <v>4089</v>
      </c>
      <c r="D54" s="9">
        <v>4157</v>
      </c>
      <c r="E54" s="9"/>
      <c r="F54" s="54">
        <v>83</v>
      </c>
      <c r="G54" s="9">
        <v>2126</v>
      </c>
      <c r="H54" s="9">
        <v>775</v>
      </c>
      <c r="I54" s="9">
        <v>1351</v>
      </c>
      <c r="J54" s="55"/>
      <c r="K54" s="15"/>
    </row>
    <row r="55" spans="1:11" s="2" customFormat="1" ht="11.25" customHeight="1" x14ac:dyDescent="0.2">
      <c r="A55" s="54">
        <v>34</v>
      </c>
      <c r="B55" s="9">
        <v>8343</v>
      </c>
      <c r="C55" s="9">
        <v>4265</v>
      </c>
      <c r="D55" s="9">
        <v>4078</v>
      </c>
      <c r="E55" s="9"/>
      <c r="F55" s="54">
        <v>84</v>
      </c>
      <c r="G55" s="9">
        <v>1944</v>
      </c>
      <c r="H55" s="9">
        <v>685</v>
      </c>
      <c r="I55" s="9">
        <v>1259</v>
      </c>
      <c r="J55" s="55"/>
      <c r="K55" s="15"/>
    </row>
    <row r="56" spans="1:11" s="2" customFormat="1" ht="8.25" customHeight="1" x14ac:dyDescent="0.2">
      <c r="A56" s="54"/>
      <c r="B56" s="9"/>
      <c r="C56" s="9"/>
      <c r="D56" s="9"/>
      <c r="E56" s="9"/>
      <c r="F56" s="54"/>
      <c r="G56" s="9"/>
      <c r="H56" s="9"/>
      <c r="I56" s="9"/>
      <c r="J56" s="55"/>
      <c r="K56" s="15"/>
    </row>
    <row r="57" spans="1:11" s="6" customFormat="1" ht="11.25" customHeight="1" x14ac:dyDescent="0.2">
      <c r="A57" s="54" t="s">
        <v>12</v>
      </c>
      <c r="B57" s="9">
        <v>46250</v>
      </c>
      <c r="C57" s="9">
        <v>23492</v>
      </c>
      <c r="D57" s="9">
        <v>22758</v>
      </c>
      <c r="E57" s="9"/>
      <c r="F57" s="54" t="s">
        <v>22</v>
      </c>
      <c r="G57" s="9">
        <v>6613</v>
      </c>
      <c r="H57" s="9">
        <v>2106</v>
      </c>
      <c r="I57" s="9">
        <v>4507</v>
      </c>
      <c r="J57" s="53"/>
    </row>
    <row r="58" spans="1:11" s="2" customFormat="1" ht="11.25" customHeight="1" x14ac:dyDescent="0.2">
      <c r="A58" s="54">
        <v>35</v>
      </c>
      <c r="B58" s="9">
        <v>8549</v>
      </c>
      <c r="C58" s="9">
        <v>4336</v>
      </c>
      <c r="D58" s="9">
        <v>4213</v>
      </c>
      <c r="E58" s="9"/>
      <c r="F58" s="54">
        <v>85</v>
      </c>
      <c r="G58" s="9">
        <v>1704</v>
      </c>
      <c r="H58" s="9">
        <v>570</v>
      </c>
      <c r="I58" s="9">
        <v>1134</v>
      </c>
      <c r="J58" s="55"/>
      <c r="K58" s="15"/>
    </row>
    <row r="59" spans="1:11" s="2" customFormat="1" ht="11.25" customHeight="1" x14ac:dyDescent="0.2">
      <c r="A59" s="54">
        <v>36</v>
      </c>
      <c r="B59" s="9">
        <v>8801</v>
      </c>
      <c r="C59" s="9">
        <v>4516</v>
      </c>
      <c r="D59" s="9">
        <v>4285</v>
      </c>
      <c r="E59" s="9"/>
      <c r="F59" s="54">
        <v>86</v>
      </c>
      <c r="G59" s="9">
        <v>1563</v>
      </c>
      <c r="H59" s="9">
        <v>529</v>
      </c>
      <c r="I59" s="9">
        <v>1034</v>
      </c>
      <c r="J59" s="55"/>
      <c r="K59" s="15"/>
    </row>
    <row r="60" spans="1:11" s="2" customFormat="1" ht="11.25" customHeight="1" x14ac:dyDescent="0.2">
      <c r="A60" s="54">
        <v>37</v>
      </c>
      <c r="B60" s="9">
        <v>9080</v>
      </c>
      <c r="C60" s="9">
        <v>4663</v>
      </c>
      <c r="D60" s="9">
        <v>4417</v>
      </c>
      <c r="E60" s="9"/>
      <c r="F60" s="54">
        <v>87</v>
      </c>
      <c r="G60" s="9">
        <v>1350</v>
      </c>
      <c r="H60" s="9">
        <v>442</v>
      </c>
      <c r="I60" s="9">
        <v>908</v>
      </c>
      <c r="J60" s="55"/>
      <c r="K60" s="15"/>
    </row>
    <row r="61" spans="1:11" s="2" customFormat="1" ht="11.25" customHeight="1" x14ac:dyDescent="0.2">
      <c r="A61" s="54">
        <v>38</v>
      </c>
      <c r="B61" s="9">
        <v>9709</v>
      </c>
      <c r="C61" s="9">
        <v>4844</v>
      </c>
      <c r="D61" s="9">
        <v>4865</v>
      </c>
      <c r="E61" s="9"/>
      <c r="F61" s="54">
        <v>88</v>
      </c>
      <c r="G61" s="9">
        <v>1090</v>
      </c>
      <c r="H61" s="9">
        <v>320</v>
      </c>
      <c r="I61" s="9">
        <v>770</v>
      </c>
      <c r="J61" s="55"/>
      <c r="K61" s="15"/>
    </row>
    <row r="62" spans="1:11" s="2" customFormat="1" ht="11.25" customHeight="1" x14ac:dyDescent="0.2">
      <c r="A62" s="54">
        <v>39</v>
      </c>
      <c r="B62" s="9">
        <v>10111</v>
      </c>
      <c r="C62" s="9">
        <v>5133</v>
      </c>
      <c r="D62" s="9">
        <v>4978</v>
      </c>
      <c r="E62" s="9"/>
      <c r="F62" s="54">
        <v>89</v>
      </c>
      <c r="G62" s="9">
        <v>906</v>
      </c>
      <c r="H62" s="9">
        <v>245</v>
      </c>
      <c r="I62" s="9">
        <v>661</v>
      </c>
      <c r="J62" s="55"/>
      <c r="K62" s="15"/>
    </row>
    <row r="63" spans="1:11" s="2" customFormat="1" ht="8.25" customHeight="1" x14ac:dyDescent="0.2">
      <c r="A63" s="54"/>
      <c r="B63" s="9"/>
      <c r="C63" s="9"/>
      <c r="D63" s="9"/>
      <c r="E63" s="9"/>
      <c r="F63" s="54"/>
      <c r="G63" s="9"/>
      <c r="H63" s="9"/>
      <c r="I63" s="9"/>
      <c r="J63" s="55"/>
      <c r="K63" s="15"/>
    </row>
    <row r="64" spans="1:11" s="6" customFormat="1" ht="11.25" customHeight="1" x14ac:dyDescent="0.2">
      <c r="A64" s="54" t="s">
        <v>13</v>
      </c>
      <c r="B64" s="9">
        <v>46442</v>
      </c>
      <c r="C64" s="9">
        <v>23926</v>
      </c>
      <c r="D64" s="9">
        <v>22516</v>
      </c>
      <c r="E64" s="9"/>
      <c r="F64" s="54" t="s">
        <v>23</v>
      </c>
      <c r="G64" s="9">
        <v>2610</v>
      </c>
      <c r="H64" s="9">
        <v>592</v>
      </c>
      <c r="I64" s="9">
        <v>2018</v>
      </c>
      <c r="J64" s="53"/>
    </row>
    <row r="65" spans="1:11" s="2" customFormat="1" ht="11.25" customHeight="1" x14ac:dyDescent="0.2">
      <c r="A65" s="54">
        <v>40</v>
      </c>
      <c r="B65" s="9">
        <v>9965</v>
      </c>
      <c r="C65" s="9">
        <v>5076</v>
      </c>
      <c r="D65" s="9">
        <v>4889</v>
      </c>
      <c r="E65" s="9"/>
      <c r="F65" s="54">
        <v>90</v>
      </c>
      <c r="G65" s="9">
        <v>737</v>
      </c>
      <c r="H65" s="9">
        <v>182</v>
      </c>
      <c r="I65" s="9">
        <v>555</v>
      </c>
      <c r="J65" s="55"/>
      <c r="K65" s="15"/>
    </row>
    <row r="66" spans="1:11" s="2" customFormat="1" ht="11.25" customHeight="1" x14ac:dyDescent="0.2">
      <c r="A66" s="54">
        <v>41</v>
      </c>
      <c r="B66" s="9">
        <v>9575</v>
      </c>
      <c r="C66" s="9">
        <v>4908</v>
      </c>
      <c r="D66" s="9">
        <v>4667</v>
      </c>
      <c r="E66" s="9"/>
      <c r="F66" s="54">
        <v>91</v>
      </c>
      <c r="G66" s="9">
        <v>662</v>
      </c>
      <c r="H66" s="9">
        <v>164</v>
      </c>
      <c r="I66" s="9">
        <v>498</v>
      </c>
      <c r="J66" s="55"/>
      <c r="K66" s="15"/>
    </row>
    <row r="67" spans="1:11" s="2" customFormat="1" ht="11.25" customHeight="1" x14ac:dyDescent="0.2">
      <c r="A67" s="54">
        <v>42</v>
      </c>
      <c r="B67" s="9">
        <v>9290</v>
      </c>
      <c r="C67" s="9">
        <v>4765</v>
      </c>
      <c r="D67" s="9">
        <v>4525</v>
      </c>
      <c r="E67" s="9"/>
      <c r="F67" s="54">
        <v>92</v>
      </c>
      <c r="G67" s="9">
        <v>552</v>
      </c>
      <c r="H67" s="9">
        <v>107</v>
      </c>
      <c r="I67" s="9">
        <v>445</v>
      </c>
      <c r="J67" s="55"/>
      <c r="K67" s="15"/>
    </row>
    <row r="68" spans="1:11" s="2" customFormat="1" ht="11.25" customHeight="1" x14ac:dyDescent="0.2">
      <c r="A68" s="54">
        <v>43</v>
      </c>
      <c r="B68" s="9">
        <v>8860</v>
      </c>
      <c r="C68" s="9">
        <v>4649</v>
      </c>
      <c r="D68" s="9">
        <v>4211</v>
      </c>
      <c r="E68" s="9"/>
      <c r="F68" s="54">
        <v>93</v>
      </c>
      <c r="G68" s="9">
        <v>352</v>
      </c>
      <c r="H68" s="9">
        <v>65</v>
      </c>
      <c r="I68" s="9">
        <v>287</v>
      </c>
      <c r="J68" s="55"/>
      <c r="K68" s="15"/>
    </row>
    <row r="69" spans="1:11" s="2" customFormat="1" ht="11.25" customHeight="1" x14ac:dyDescent="0.2">
      <c r="A69" s="54">
        <v>44</v>
      </c>
      <c r="B69" s="9">
        <v>8752</v>
      </c>
      <c r="C69" s="9">
        <v>4528</v>
      </c>
      <c r="D69" s="9">
        <v>4224</v>
      </c>
      <c r="E69" s="9"/>
      <c r="F69" s="54">
        <v>94</v>
      </c>
      <c r="G69" s="9">
        <v>307</v>
      </c>
      <c r="H69" s="9">
        <v>74</v>
      </c>
      <c r="I69" s="9">
        <v>233</v>
      </c>
      <c r="J69" s="55"/>
      <c r="K69" s="15"/>
    </row>
    <row r="70" spans="1:11" s="2" customFormat="1" ht="8.25" customHeight="1" x14ac:dyDescent="0.2">
      <c r="A70" s="54"/>
      <c r="B70" s="9"/>
      <c r="C70" s="9"/>
      <c r="D70" s="9"/>
      <c r="E70" s="9"/>
      <c r="F70" s="54"/>
      <c r="G70" s="9"/>
      <c r="H70" s="9"/>
      <c r="I70" s="9"/>
      <c r="J70" s="55"/>
      <c r="K70" s="15"/>
    </row>
    <row r="71" spans="1:11" s="6" customFormat="1" ht="11.25" customHeight="1" x14ac:dyDescent="0.2">
      <c r="A71" s="54" t="s">
        <v>14</v>
      </c>
      <c r="B71" s="9">
        <v>35553</v>
      </c>
      <c r="C71" s="9">
        <v>18713</v>
      </c>
      <c r="D71" s="9">
        <v>16840</v>
      </c>
      <c r="E71" s="9"/>
      <c r="F71" s="54" t="s">
        <v>24</v>
      </c>
      <c r="G71" s="9">
        <v>705</v>
      </c>
      <c r="H71" s="9">
        <v>137</v>
      </c>
      <c r="I71" s="9">
        <v>568</v>
      </c>
      <c r="J71" s="53"/>
    </row>
    <row r="72" spans="1:11" s="2" customFormat="1" ht="11.25" customHeight="1" x14ac:dyDescent="0.2">
      <c r="A72" s="54">
        <v>45</v>
      </c>
      <c r="B72" s="9">
        <v>8397</v>
      </c>
      <c r="C72" s="9">
        <v>4432</v>
      </c>
      <c r="D72" s="9">
        <v>3965</v>
      </c>
      <c r="E72" s="9"/>
      <c r="F72" s="54">
        <v>95</v>
      </c>
      <c r="G72" s="9">
        <v>251</v>
      </c>
      <c r="H72" s="9">
        <v>51</v>
      </c>
      <c r="I72" s="9">
        <v>200</v>
      </c>
      <c r="J72" s="55"/>
      <c r="K72" s="15"/>
    </row>
    <row r="73" spans="1:11" s="2" customFormat="1" ht="11.25" customHeight="1" x14ac:dyDescent="0.2">
      <c r="A73" s="54">
        <v>46</v>
      </c>
      <c r="B73" s="9">
        <v>6328</v>
      </c>
      <c r="C73" s="9">
        <v>3309</v>
      </c>
      <c r="D73" s="9">
        <v>3019</v>
      </c>
      <c r="E73" s="9"/>
      <c r="F73" s="54">
        <v>96</v>
      </c>
      <c r="G73" s="9">
        <v>167</v>
      </c>
      <c r="H73" s="9">
        <v>34</v>
      </c>
      <c r="I73" s="9">
        <v>133</v>
      </c>
      <c r="J73" s="55"/>
      <c r="K73" s="15"/>
    </row>
    <row r="74" spans="1:11" s="2" customFormat="1" ht="11.25" customHeight="1" x14ac:dyDescent="0.2">
      <c r="A74" s="54">
        <v>47</v>
      </c>
      <c r="B74" s="9">
        <v>7654</v>
      </c>
      <c r="C74" s="9">
        <v>4103</v>
      </c>
      <c r="D74" s="9">
        <v>3551</v>
      </c>
      <c r="E74" s="9"/>
      <c r="F74" s="54">
        <v>97</v>
      </c>
      <c r="G74" s="9">
        <v>127</v>
      </c>
      <c r="H74" s="9">
        <v>23</v>
      </c>
      <c r="I74" s="9">
        <v>104</v>
      </c>
      <c r="J74" s="55"/>
      <c r="K74" s="15"/>
    </row>
    <row r="75" spans="1:11" s="2" customFormat="1" ht="11.25" customHeight="1" x14ac:dyDescent="0.2">
      <c r="A75" s="54">
        <v>48</v>
      </c>
      <c r="B75" s="9">
        <v>6898</v>
      </c>
      <c r="C75" s="9">
        <v>3619</v>
      </c>
      <c r="D75" s="9">
        <v>3279</v>
      </c>
      <c r="E75" s="9"/>
      <c r="F75" s="54">
        <v>98</v>
      </c>
      <c r="G75" s="9">
        <v>100</v>
      </c>
      <c r="H75" s="9">
        <v>21</v>
      </c>
      <c r="I75" s="9">
        <v>79</v>
      </c>
      <c r="J75" s="55"/>
      <c r="K75" s="15"/>
    </row>
    <row r="76" spans="1:11" s="2" customFormat="1" ht="11.25" customHeight="1" x14ac:dyDescent="0.2">
      <c r="A76" s="54">
        <v>49</v>
      </c>
      <c r="B76" s="9">
        <v>6276</v>
      </c>
      <c r="C76" s="9">
        <v>3250</v>
      </c>
      <c r="D76" s="9">
        <v>3026</v>
      </c>
      <c r="E76" s="9"/>
      <c r="F76" s="54">
        <v>99</v>
      </c>
      <c r="G76" s="9">
        <v>60</v>
      </c>
      <c r="H76" s="9">
        <v>8</v>
      </c>
      <c r="I76" s="9">
        <v>52</v>
      </c>
      <c r="J76" s="55"/>
      <c r="K76" s="15"/>
    </row>
    <row r="77" spans="1:11" s="2" customFormat="1" ht="8.25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55"/>
      <c r="K77" s="15"/>
    </row>
    <row r="78" spans="1:11" s="6" customFormat="1" ht="11.25" customHeight="1" x14ac:dyDescent="0.2">
      <c r="A78" s="54"/>
      <c r="B78" s="9"/>
      <c r="C78" s="9"/>
      <c r="D78" s="9"/>
      <c r="E78" s="9"/>
      <c r="F78" s="54" t="s">
        <v>25</v>
      </c>
      <c r="G78" s="9">
        <v>92</v>
      </c>
      <c r="H78" s="9">
        <v>14</v>
      </c>
      <c r="I78" s="9">
        <v>78</v>
      </c>
      <c r="J78" s="53"/>
    </row>
    <row r="79" spans="1:11" ht="8.25" customHeight="1" thickBot="1" x14ac:dyDescent="0.25">
      <c r="A79" s="52"/>
      <c r="B79" s="51"/>
      <c r="C79" s="49"/>
      <c r="D79" s="49"/>
      <c r="E79" s="48"/>
      <c r="F79" s="49"/>
      <c r="G79" s="50"/>
      <c r="H79" s="49"/>
      <c r="I79" s="49"/>
      <c r="J79" s="48"/>
    </row>
    <row r="80" spans="1:11" ht="13.5" thickTop="1" x14ac:dyDescent="0.2"/>
  </sheetData>
  <customSheetViews>
    <customSheetView guid="{DC9A1B39-D508-4B78-8996-A8BC013C0307}">
      <selection sqref="A1:I1"/>
      <pageMargins left="0.39370078740157483" right="0.19685039370078741" top="0.51181102362204722" bottom="0.39370078740157483" header="0.31496062992125984" footer="0.31496062992125984"/>
      <printOptions horizontalCentered="1"/>
      <pageSetup paperSize="9" orientation="portrait" horizontalDpi="1200" verticalDpi="1200" r:id="rId1"/>
      <headerFooter alignWithMargins="0">
        <oddFooter>&amp;L&amp;"ＭＳ Ｐ明朝,標準"&amp;10資料：江東区 区民課</oddFooter>
      </headerFooter>
    </customSheetView>
  </customSheetViews>
  <mergeCells count="1">
    <mergeCell ref="A1:I1"/>
  </mergeCells>
  <phoneticPr fontId="3"/>
  <printOptions horizontalCentered="1"/>
  <pageMargins left="0.39370078740157483" right="0.19685039370078741" top="0.51181102362204722" bottom="0.39370078740157483" header="0.31496062992125984" footer="0.31496062992125984"/>
  <pageSetup paperSize="9" orientation="portrait" horizontalDpi="1200" verticalDpi="1200" r:id="rId2"/>
  <headerFooter alignWithMargins="0">
    <oddFooter>&amp;L&amp;"ＭＳ Ｐ明朝,標準"&amp;10資料：江東区 区民課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86"/>
  <sheetViews>
    <sheetView zoomScaleNormal="120" zoomScaleSheetLayoutView="100" workbookViewId="0">
      <selection sqref="A1:H1"/>
    </sheetView>
  </sheetViews>
  <sheetFormatPr defaultColWidth="9" defaultRowHeight="13" x14ac:dyDescent="0.2"/>
  <cols>
    <col min="1" max="1" width="12.6328125" style="1" customWidth="1"/>
    <col min="2" max="2" width="10.6328125" style="1" customWidth="1"/>
    <col min="3" max="4" width="10.6328125" style="21" customWidth="1"/>
    <col min="5" max="5" width="2" style="16" customWidth="1"/>
    <col min="6" max="6" width="12.6328125" style="21" customWidth="1"/>
    <col min="7" max="8" width="10.6328125" style="21" customWidth="1"/>
    <col min="9" max="9" width="9" style="1" customWidth="1"/>
    <col min="10" max="10" width="0.6328125" style="1" customWidth="1"/>
    <col min="11" max="16384" width="9" style="1"/>
  </cols>
  <sheetData>
    <row r="1" spans="1:10" ht="16.5" x14ac:dyDescent="0.25">
      <c r="A1" s="89" t="s">
        <v>51</v>
      </c>
      <c r="B1" s="89"/>
      <c r="C1" s="89"/>
      <c r="D1" s="89"/>
      <c r="E1" s="89"/>
      <c r="F1" s="89"/>
      <c r="G1" s="89"/>
      <c r="H1" s="89"/>
    </row>
    <row r="2" spans="1:10" s="2" customFormat="1" ht="12" x14ac:dyDescent="0.2">
      <c r="A2" s="15" t="s">
        <v>52</v>
      </c>
      <c r="B2" s="15"/>
      <c r="C2" s="19"/>
      <c r="D2" s="30" t="s">
        <v>0</v>
      </c>
      <c r="E2" s="24"/>
      <c r="F2" s="19"/>
      <c r="G2" s="19"/>
      <c r="H2" s="19"/>
    </row>
    <row r="3" spans="1:10" s="2" customFormat="1" ht="2.25" customHeight="1" thickBot="1" x14ac:dyDescent="0.25">
      <c r="A3" s="15"/>
      <c r="B3" s="15"/>
      <c r="C3" s="19"/>
      <c r="D3" s="30"/>
      <c r="E3" s="24"/>
      <c r="F3" s="19"/>
      <c r="G3" s="19"/>
      <c r="H3" s="19"/>
    </row>
    <row r="4" spans="1:10" s="2" customFormat="1" ht="18.75" customHeight="1" thickTop="1" x14ac:dyDescent="0.2">
      <c r="A4" s="43" t="s">
        <v>27</v>
      </c>
      <c r="B4" s="25" t="s">
        <v>1</v>
      </c>
      <c r="C4" s="26" t="s">
        <v>2</v>
      </c>
      <c r="D4" s="27" t="s">
        <v>3</v>
      </c>
      <c r="E4" s="27"/>
      <c r="F4" s="25" t="s">
        <v>27</v>
      </c>
      <c r="G4" s="25" t="s">
        <v>1</v>
      </c>
      <c r="H4" s="27" t="s">
        <v>2</v>
      </c>
      <c r="I4" s="27" t="s">
        <v>3</v>
      </c>
      <c r="J4" s="27"/>
    </row>
    <row r="5" spans="1:10" ht="11.25" customHeight="1" x14ac:dyDescent="0.2">
      <c r="A5" s="44"/>
      <c r="B5" s="31"/>
      <c r="C5" s="32"/>
      <c r="D5" s="39"/>
      <c r="E5" s="28"/>
      <c r="F5" s="64"/>
      <c r="G5" s="61"/>
      <c r="H5" s="62"/>
      <c r="I5" s="63"/>
      <c r="J5" s="28"/>
    </row>
    <row r="6" spans="1:10" s="6" customFormat="1" ht="11.25" customHeight="1" x14ac:dyDescent="0.2">
      <c r="A6" s="45" t="s">
        <v>4</v>
      </c>
      <c r="B6" s="33">
        <v>455366</v>
      </c>
      <c r="C6" s="34">
        <v>227049</v>
      </c>
      <c r="D6" s="40">
        <v>228317</v>
      </c>
      <c r="E6" s="9"/>
      <c r="F6" s="65"/>
      <c r="G6" s="37"/>
      <c r="H6" s="38"/>
      <c r="I6" s="9"/>
      <c r="J6" s="9"/>
    </row>
    <row r="7" spans="1:10" ht="8.25" customHeight="1" x14ac:dyDescent="0.2">
      <c r="A7" s="46"/>
      <c r="B7" s="35"/>
      <c r="C7" s="36"/>
      <c r="D7" s="41"/>
      <c r="E7" s="29"/>
      <c r="F7" s="60"/>
      <c r="G7" s="60"/>
      <c r="I7" s="17"/>
    </row>
    <row r="8" spans="1:10" s="6" customFormat="1" ht="11.25" customHeight="1" x14ac:dyDescent="0.2">
      <c r="A8" s="47" t="s">
        <v>5</v>
      </c>
      <c r="B8" s="37">
        <f t="shared" ref="B8:B13" si="0">SUM(C8:D8)</f>
        <v>21010</v>
      </c>
      <c r="C8" s="38">
        <f>SUM(C9:C13)</f>
        <v>10738</v>
      </c>
      <c r="D8" s="9">
        <f>SUM(D9:D13)</f>
        <v>10272</v>
      </c>
      <c r="E8" s="9"/>
      <c r="F8" s="65" t="s">
        <v>15</v>
      </c>
      <c r="G8" s="37">
        <f t="shared" ref="G8:G13" si="1">SUM(H8:I8)</f>
        <v>25806</v>
      </c>
      <c r="H8" s="38">
        <f>SUM(H9:H13)</f>
        <v>13344</v>
      </c>
      <c r="I8" s="9">
        <f>SUM(I9:I13)</f>
        <v>12462</v>
      </c>
    </row>
    <row r="9" spans="1:10" s="2" customFormat="1" ht="11.25" customHeight="1" x14ac:dyDescent="0.2">
      <c r="A9" s="47">
        <v>0</v>
      </c>
      <c r="B9" s="37">
        <f t="shared" si="0"/>
        <v>4148</v>
      </c>
      <c r="C9" s="38">
        <v>2145</v>
      </c>
      <c r="D9" s="9">
        <v>2003</v>
      </c>
      <c r="E9" s="9"/>
      <c r="F9" s="65">
        <v>50</v>
      </c>
      <c r="G9" s="37">
        <f t="shared" si="1"/>
        <v>5439</v>
      </c>
      <c r="H9" s="38">
        <v>2806</v>
      </c>
      <c r="I9" s="9">
        <v>2633</v>
      </c>
    </row>
    <row r="10" spans="1:10" s="2" customFormat="1" ht="11.25" customHeight="1" x14ac:dyDescent="0.2">
      <c r="A10" s="47">
        <v>1</v>
      </c>
      <c r="B10" s="37">
        <f t="shared" si="0"/>
        <v>4440</v>
      </c>
      <c r="C10" s="38">
        <v>2281</v>
      </c>
      <c r="D10" s="9">
        <v>2159</v>
      </c>
      <c r="E10" s="9"/>
      <c r="F10" s="65">
        <v>51</v>
      </c>
      <c r="G10" s="37">
        <f t="shared" si="1"/>
        <v>5205</v>
      </c>
      <c r="H10" s="38">
        <v>2719</v>
      </c>
      <c r="I10" s="9">
        <v>2486</v>
      </c>
    </row>
    <row r="11" spans="1:10" s="2" customFormat="1" ht="11.25" customHeight="1" x14ac:dyDescent="0.2">
      <c r="A11" s="47">
        <v>2</v>
      </c>
      <c r="B11" s="37">
        <f t="shared" si="0"/>
        <v>4292</v>
      </c>
      <c r="C11" s="38">
        <v>2179</v>
      </c>
      <c r="D11" s="9">
        <v>2113</v>
      </c>
      <c r="E11" s="9"/>
      <c r="F11" s="65">
        <v>52</v>
      </c>
      <c r="G11" s="37">
        <f t="shared" si="1"/>
        <v>5038</v>
      </c>
      <c r="H11" s="38">
        <v>2618</v>
      </c>
      <c r="I11" s="9">
        <v>2420</v>
      </c>
    </row>
    <row r="12" spans="1:10" s="2" customFormat="1" ht="11.25" customHeight="1" x14ac:dyDescent="0.2">
      <c r="A12" s="47">
        <v>3</v>
      </c>
      <c r="B12" s="37">
        <f t="shared" si="0"/>
        <v>4075</v>
      </c>
      <c r="C12" s="38">
        <v>2044</v>
      </c>
      <c r="D12" s="9">
        <v>2031</v>
      </c>
      <c r="E12" s="9"/>
      <c r="F12" s="65">
        <v>53</v>
      </c>
      <c r="G12" s="37">
        <f t="shared" si="1"/>
        <v>5263</v>
      </c>
      <c r="H12" s="38">
        <v>2752</v>
      </c>
      <c r="I12" s="9">
        <v>2511</v>
      </c>
    </row>
    <row r="13" spans="1:10" s="2" customFormat="1" ht="11.25" customHeight="1" x14ac:dyDescent="0.2">
      <c r="A13" s="47">
        <v>4</v>
      </c>
      <c r="B13" s="37">
        <f t="shared" si="0"/>
        <v>4055</v>
      </c>
      <c r="C13" s="38">
        <v>2089</v>
      </c>
      <c r="D13" s="9">
        <v>1966</v>
      </c>
      <c r="E13" s="9"/>
      <c r="F13" s="65">
        <v>54</v>
      </c>
      <c r="G13" s="37">
        <f t="shared" si="1"/>
        <v>4861</v>
      </c>
      <c r="H13" s="38">
        <v>2449</v>
      </c>
      <c r="I13" s="9">
        <v>2412</v>
      </c>
    </row>
    <row r="14" spans="1:10" s="2" customFormat="1" ht="8.25" customHeight="1" x14ac:dyDescent="0.2">
      <c r="A14" s="47"/>
      <c r="B14" s="37"/>
      <c r="C14" s="38"/>
      <c r="D14" s="9"/>
      <c r="E14" s="9"/>
      <c r="F14" s="65"/>
      <c r="G14" s="37"/>
      <c r="H14" s="38"/>
      <c r="I14" s="9"/>
    </row>
    <row r="15" spans="1:10" s="6" customFormat="1" ht="11.25" customHeight="1" x14ac:dyDescent="0.2">
      <c r="A15" s="47" t="s">
        <v>6</v>
      </c>
      <c r="B15" s="37">
        <f t="shared" ref="B15:B20" si="2">SUM(C15:D15)</f>
        <v>18327</v>
      </c>
      <c r="C15" s="38">
        <f>SUM(C16:C20)</f>
        <v>9384</v>
      </c>
      <c r="D15" s="9">
        <f>SUM(D16:D20)</f>
        <v>8943</v>
      </c>
      <c r="E15" s="9"/>
      <c r="F15" s="65" t="s">
        <v>16</v>
      </c>
      <c r="G15" s="37">
        <f t="shared" ref="G15:G20" si="3">SUM(H15:I15)</f>
        <v>26515</v>
      </c>
      <c r="H15" s="38">
        <f>SUM(H16:H20)</f>
        <v>13349</v>
      </c>
      <c r="I15" s="9">
        <f>SUM(I16:I20)</f>
        <v>13166</v>
      </c>
    </row>
    <row r="16" spans="1:10" s="2" customFormat="1" ht="11.25" customHeight="1" x14ac:dyDescent="0.2">
      <c r="A16" s="47">
        <v>5</v>
      </c>
      <c r="B16" s="37">
        <f t="shared" si="2"/>
        <v>3857</v>
      </c>
      <c r="C16" s="38">
        <v>1957</v>
      </c>
      <c r="D16" s="9">
        <v>1900</v>
      </c>
      <c r="E16" s="9"/>
      <c r="F16" s="65">
        <v>55</v>
      </c>
      <c r="G16" s="37">
        <f t="shared" si="3"/>
        <v>4979</v>
      </c>
      <c r="H16" s="38">
        <v>2477</v>
      </c>
      <c r="I16" s="9">
        <v>2502</v>
      </c>
    </row>
    <row r="17" spans="1:9" s="2" customFormat="1" ht="11.25" customHeight="1" x14ac:dyDescent="0.2">
      <c r="A17" s="47">
        <v>6</v>
      </c>
      <c r="B17" s="37">
        <f t="shared" si="2"/>
        <v>3670</v>
      </c>
      <c r="C17" s="38">
        <v>1870</v>
      </c>
      <c r="D17" s="9">
        <v>1800</v>
      </c>
      <c r="E17" s="9"/>
      <c r="F17" s="65">
        <v>56</v>
      </c>
      <c r="G17" s="37">
        <f t="shared" si="3"/>
        <v>5075</v>
      </c>
      <c r="H17" s="38">
        <v>2544</v>
      </c>
      <c r="I17" s="9">
        <v>2531</v>
      </c>
    </row>
    <row r="18" spans="1:9" s="2" customFormat="1" ht="11.25" customHeight="1" x14ac:dyDescent="0.2">
      <c r="A18" s="47">
        <v>7</v>
      </c>
      <c r="B18" s="37">
        <f t="shared" si="2"/>
        <v>3705</v>
      </c>
      <c r="C18" s="38">
        <v>1881</v>
      </c>
      <c r="D18" s="9">
        <v>1824</v>
      </c>
      <c r="E18" s="9"/>
      <c r="F18" s="65">
        <v>57</v>
      </c>
      <c r="G18" s="37">
        <f t="shared" si="3"/>
        <v>5226</v>
      </c>
      <c r="H18" s="38">
        <v>2629</v>
      </c>
      <c r="I18" s="9">
        <v>2597</v>
      </c>
    </row>
    <row r="19" spans="1:9" s="2" customFormat="1" ht="11.25" customHeight="1" x14ac:dyDescent="0.2">
      <c r="A19" s="47">
        <v>8</v>
      </c>
      <c r="B19" s="37">
        <f t="shared" si="2"/>
        <v>3547</v>
      </c>
      <c r="C19" s="38">
        <v>1837</v>
      </c>
      <c r="D19" s="9">
        <v>1710</v>
      </c>
      <c r="E19" s="9"/>
      <c r="F19" s="65">
        <v>58</v>
      </c>
      <c r="G19" s="37">
        <f t="shared" si="3"/>
        <v>5465</v>
      </c>
      <c r="H19" s="38">
        <v>2744</v>
      </c>
      <c r="I19" s="9">
        <v>2721</v>
      </c>
    </row>
    <row r="20" spans="1:9" s="2" customFormat="1" ht="11.25" customHeight="1" x14ac:dyDescent="0.2">
      <c r="A20" s="47">
        <v>9</v>
      </c>
      <c r="B20" s="37">
        <f t="shared" si="2"/>
        <v>3548</v>
      </c>
      <c r="C20" s="38">
        <v>1839</v>
      </c>
      <c r="D20" s="9">
        <v>1709</v>
      </c>
      <c r="E20" s="9"/>
      <c r="F20" s="65">
        <v>59</v>
      </c>
      <c r="G20" s="37">
        <f t="shared" si="3"/>
        <v>5770</v>
      </c>
      <c r="H20" s="38">
        <v>2955</v>
      </c>
      <c r="I20" s="9">
        <v>2815</v>
      </c>
    </row>
    <row r="21" spans="1:9" s="2" customFormat="1" ht="8.25" customHeight="1" x14ac:dyDescent="0.2">
      <c r="A21" s="47"/>
      <c r="B21" s="37"/>
      <c r="C21" s="38"/>
      <c r="D21" s="9"/>
      <c r="E21" s="9"/>
      <c r="F21" s="65"/>
      <c r="G21" s="37"/>
      <c r="H21" s="38"/>
      <c r="I21" s="9"/>
    </row>
    <row r="22" spans="1:9" s="6" customFormat="1" ht="11.25" customHeight="1" x14ac:dyDescent="0.2">
      <c r="A22" s="47" t="s">
        <v>7</v>
      </c>
      <c r="B22" s="37">
        <f t="shared" ref="B22:B27" si="4">SUM(C22:D22)</f>
        <v>16451</v>
      </c>
      <c r="C22" s="38">
        <f>SUM(C23:C27)</f>
        <v>8395</v>
      </c>
      <c r="D22" s="9">
        <f>SUM(D23:D27)</f>
        <v>8056</v>
      </c>
      <c r="E22" s="9"/>
      <c r="F22" s="65" t="s">
        <v>17</v>
      </c>
      <c r="G22" s="37">
        <f t="shared" ref="G22:G27" si="5">SUM(H22:I22)</f>
        <v>35828</v>
      </c>
      <c r="H22" s="38">
        <f>SUM(H23:H27)</f>
        <v>18131</v>
      </c>
      <c r="I22" s="9">
        <f>SUM(I23:I27)</f>
        <v>17697</v>
      </c>
    </row>
    <row r="23" spans="1:9" s="2" customFormat="1" ht="11.25" customHeight="1" x14ac:dyDescent="0.2">
      <c r="A23" s="47">
        <v>10</v>
      </c>
      <c r="B23" s="37">
        <f t="shared" si="4"/>
        <v>3425</v>
      </c>
      <c r="C23" s="38">
        <v>1753</v>
      </c>
      <c r="D23" s="9">
        <v>1672</v>
      </c>
      <c r="E23" s="9"/>
      <c r="F23" s="65">
        <v>60</v>
      </c>
      <c r="G23" s="37">
        <f t="shared" si="5"/>
        <v>6028</v>
      </c>
      <c r="H23" s="38">
        <v>3120</v>
      </c>
      <c r="I23" s="9">
        <v>2908</v>
      </c>
    </row>
    <row r="24" spans="1:9" s="2" customFormat="1" ht="11.25" customHeight="1" x14ac:dyDescent="0.2">
      <c r="A24" s="47">
        <v>11</v>
      </c>
      <c r="B24" s="37">
        <f t="shared" si="4"/>
        <v>3339</v>
      </c>
      <c r="C24" s="38">
        <v>1711</v>
      </c>
      <c r="D24" s="9">
        <v>1628</v>
      </c>
      <c r="E24" s="9"/>
      <c r="F24" s="65">
        <v>61</v>
      </c>
      <c r="G24" s="37">
        <f t="shared" si="5"/>
        <v>6731</v>
      </c>
      <c r="H24" s="38">
        <v>3434</v>
      </c>
      <c r="I24" s="9">
        <v>3297</v>
      </c>
    </row>
    <row r="25" spans="1:9" s="2" customFormat="1" ht="11.25" customHeight="1" x14ac:dyDescent="0.2">
      <c r="A25" s="47">
        <v>12</v>
      </c>
      <c r="B25" s="37">
        <f t="shared" si="4"/>
        <v>3337</v>
      </c>
      <c r="C25" s="38">
        <v>1689</v>
      </c>
      <c r="D25" s="9">
        <v>1648</v>
      </c>
      <c r="E25" s="9"/>
      <c r="F25" s="65">
        <v>62</v>
      </c>
      <c r="G25" s="37">
        <f t="shared" si="5"/>
        <v>7575</v>
      </c>
      <c r="H25" s="38">
        <v>3761</v>
      </c>
      <c r="I25" s="9">
        <v>3814</v>
      </c>
    </row>
    <row r="26" spans="1:9" s="2" customFormat="1" ht="11.25" customHeight="1" x14ac:dyDescent="0.2">
      <c r="A26" s="47">
        <v>13</v>
      </c>
      <c r="B26" s="37">
        <f t="shared" si="4"/>
        <v>3312</v>
      </c>
      <c r="C26" s="38">
        <v>1716</v>
      </c>
      <c r="D26" s="9">
        <v>1596</v>
      </c>
      <c r="E26" s="9"/>
      <c r="F26" s="65">
        <v>63</v>
      </c>
      <c r="G26" s="37">
        <f t="shared" si="5"/>
        <v>7699</v>
      </c>
      <c r="H26" s="38">
        <v>3899</v>
      </c>
      <c r="I26" s="9">
        <v>3800</v>
      </c>
    </row>
    <row r="27" spans="1:9" s="2" customFormat="1" ht="11.25" customHeight="1" x14ac:dyDescent="0.2">
      <c r="A27" s="47">
        <v>14</v>
      </c>
      <c r="B27" s="37">
        <f t="shared" si="4"/>
        <v>3038</v>
      </c>
      <c r="C27" s="38">
        <v>1526</v>
      </c>
      <c r="D27" s="9">
        <v>1512</v>
      </c>
      <c r="E27" s="9"/>
      <c r="F27" s="65">
        <v>64</v>
      </c>
      <c r="G27" s="37">
        <f t="shared" si="5"/>
        <v>7795</v>
      </c>
      <c r="H27" s="38">
        <v>3917</v>
      </c>
      <c r="I27" s="9">
        <v>3878</v>
      </c>
    </row>
    <row r="28" spans="1:9" s="2" customFormat="1" ht="8.25" customHeight="1" x14ac:dyDescent="0.2">
      <c r="A28" s="47"/>
      <c r="B28" s="37"/>
      <c r="C28" s="38"/>
      <c r="D28" s="9"/>
      <c r="E28" s="9"/>
      <c r="F28" s="65"/>
      <c r="G28" s="37"/>
      <c r="H28" s="38"/>
      <c r="I28" s="9"/>
    </row>
    <row r="29" spans="1:9" s="6" customFormat="1" ht="11.25" customHeight="1" x14ac:dyDescent="0.2">
      <c r="A29" s="47" t="s">
        <v>8</v>
      </c>
      <c r="B29" s="37">
        <f t="shared" ref="B29:B34" si="6">SUM(C29:D29)</f>
        <v>15331</v>
      </c>
      <c r="C29" s="38">
        <f>SUM(C30:C34)</f>
        <v>7917</v>
      </c>
      <c r="D29" s="9">
        <f>SUM(D30:D34)</f>
        <v>7414</v>
      </c>
      <c r="E29" s="9"/>
      <c r="F29" s="65" t="s">
        <v>18</v>
      </c>
      <c r="G29" s="37">
        <f t="shared" ref="G29:G34" si="7">SUM(H29:I29)</f>
        <v>26588</v>
      </c>
      <c r="H29" s="38">
        <f>SUM(H30:H34)</f>
        <v>12844</v>
      </c>
      <c r="I29" s="9">
        <f>SUM(I30:I34)</f>
        <v>13744</v>
      </c>
    </row>
    <row r="30" spans="1:9" s="2" customFormat="1" ht="11.25" customHeight="1" x14ac:dyDescent="0.2">
      <c r="A30" s="47">
        <v>15</v>
      </c>
      <c r="B30" s="37">
        <f t="shared" si="6"/>
        <v>3049</v>
      </c>
      <c r="C30" s="38">
        <v>1551</v>
      </c>
      <c r="D30" s="9">
        <v>1498</v>
      </c>
      <c r="E30" s="9"/>
      <c r="F30" s="65">
        <v>65</v>
      </c>
      <c r="G30" s="37">
        <f t="shared" si="7"/>
        <v>5038</v>
      </c>
      <c r="H30" s="38">
        <v>2501</v>
      </c>
      <c r="I30" s="9">
        <v>2537</v>
      </c>
    </row>
    <row r="31" spans="1:9" s="2" customFormat="1" ht="11.25" customHeight="1" x14ac:dyDescent="0.2">
      <c r="A31" s="47">
        <v>16</v>
      </c>
      <c r="B31" s="37">
        <f t="shared" si="6"/>
        <v>2995</v>
      </c>
      <c r="C31" s="38">
        <v>1562</v>
      </c>
      <c r="D31" s="9">
        <v>1433</v>
      </c>
      <c r="E31" s="9"/>
      <c r="F31" s="65">
        <v>66</v>
      </c>
      <c r="G31" s="37">
        <f t="shared" si="7"/>
        <v>4342</v>
      </c>
      <c r="H31" s="38">
        <v>2121</v>
      </c>
      <c r="I31" s="9">
        <v>2221</v>
      </c>
    </row>
    <row r="32" spans="1:9" s="2" customFormat="1" ht="11.25" customHeight="1" x14ac:dyDescent="0.2">
      <c r="A32" s="47">
        <v>17</v>
      </c>
      <c r="B32" s="37">
        <f t="shared" si="6"/>
        <v>3144</v>
      </c>
      <c r="C32" s="38">
        <v>1625</v>
      </c>
      <c r="D32" s="9">
        <v>1519</v>
      </c>
      <c r="E32" s="9"/>
      <c r="F32" s="65">
        <v>67</v>
      </c>
      <c r="G32" s="37">
        <f t="shared" si="7"/>
        <v>5497</v>
      </c>
      <c r="H32" s="38">
        <v>2703</v>
      </c>
      <c r="I32" s="9">
        <v>2794</v>
      </c>
    </row>
    <row r="33" spans="1:9" s="2" customFormat="1" ht="11.25" customHeight="1" x14ac:dyDescent="0.2">
      <c r="A33" s="47">
        <v>18</v>
      </c>
      <c r="B33" s="37">
        <f t="shared" si="6"/>
        <v>2944</v>
      </c>
      <c r="C33" s="38">
        <v>1488</v>
      </c>
      <c r="D33" s="9">
        <v>1456</v>
      </c>
      <c r="E33" s="9"/>
      <c r="F33" s="65">
        <v>68</v>
      </c>
      <c r="G33" s="37">
        <f t="shared" si="7"/>
        <v>6075</v>
      </c>
      <c r="H33" s="38">
        <v>2848</v>
      </c>
      <c r="I33" s="9">
        <v>3227</v>
      </c>
    </row>
    <row r="34" spans="1:9" s="2" customFormat="1" ht="11.25" customHeight="1" x14ac:dyDescent="0.2">
      <c r="A34" s="47">
        <v>19</v>
      </c>
      <c r="B34" s="37">
        <f t="shared" si="6"/>
        <v>3199</v>
      </c>
      <c r="C34" s="38">
        <v>1691</v>
      </c>
      <c r="D34" s="9">
        <v>1508</v>
      </c>
      <c r="E34" s="9"/>
      <c r="F34" s="65">
        <v>69</v>
      </c>
      <c r="G34" s="37">
        <f t="shared" si="7"/>
        <v>5636</v>
      </c>
      <c r="H34" s="38">
        <v>2671</v>
      </c>
      <c r="I34" s="9">
        <v>2965</v>
      </c>
    </row>
    <row r="35" spans="1:9" s="2" customFormat="1" ht="8.25" customHeight="1" x14ac:dyDescent="0.2">
      <c r="A35" s="47"/>
      <c r="B35" s="37"/>
      <c r="C35" s="38"/>
      <c r="D35" s="9"/>
      <c r="E35" s="9"/>
      <c r="F35" s="65"/>
      <c r="G35" s="37"/>
      <c r="H35" s="38"/>
      <c r="I35" s="9"/>
    </row>
    <row r="36" spans="1:9" s="6" customFormat="1" ht="11.25" customHeight="1" x14ac:dyDescent="0.2">
      <c r="A36" s="47" t="s">
        <v>9</v>
      </c>
      <c r="B36" s="37">
        <f t="shared" ref="B36:B41" si="8">SUM(C36:D36)</f>
        <v>19855</v>
      </c>
      <c r="C36" s="38">
        <f>SUM(C37:C41)</f>
        <v>10014</v>
      </c>
      <c r="D36" s="9">
        <f>SUM(D37:D41)</f>
        <v>9841</v>
      </c>
      <c r="E36" s="9"/>
      <c r="F36" s="65" t="s">
        <v>19</v>
      </c>
      <c r="G36" s="37">
        <f t="shared" ref="G36:G41" si="9">SUM(H36:I36)</f>
        <v>24241</v>
      </c>
      <c r="H36" s="38">
        <f>SUM(H37:H41)</f>
        <v>11380</v>
      </c>
      <c r="I36" s="9">
        <f>SUM(I37:I41)</f>
        <v>12861</v>
      </c>
    </row>
    <row r="37" spans="1:9" s="2" customFormat="1" ht="11.25" customHeight="1" x14ac:dyDescent="0.2">
      <c r="A37" s="47">
        <v>20</v>
      </c>
      <c r="B37" s="37">
        <f t="shared" si="8"/>
        <v>3224</v>
      </c>
      <c r="C37" s="38">
        <v>1646</v>
      </c>
      <c r="D37" s="9">
        <v>1578</v>
      </c>
      <c r="E37" s="9"/>
      <c r="F37" s="65">
        <v>70</v>
      </c>
      <c r="G37" s="37">
        <f t="shared" si="9"/>
        <v>5786</v>
      </c>
      <c r="H37" s="38">
        <v>2760</v>
      </c>
      <c r="I37" s="9">
        <v>3026</v>
      </c>
    </row>
    <row r="38" spans="1:9" s="2" customFormat="1" ht="11.25" customHeight="1" x14ac:dyDescent="0.2">
      <c r="A38" s="47">
        <v>21</v>
      </c>
      <c r="B38" s="37">
        <f t="shared" si="8"/>
        <v>3536</v>
      </c>
      <c r="C38" s="38">
        <v>1831</v>
      </c>
      <c r="D38" s="9">
        <v>1705</v>
      </c>
      <c r="E38" s="9"/>
      <c r="F38" s="65">
        <v>71</v>
      </c>
      <c r="G38" s="37">
        <f t="shared" si="9"/>
        <v>5213</v>
      </c>
      <c r="H38" s="38">
        <v>2498</v>
      </c>
      <c r="I38" s="9">
        <v>2715</v>
      </c>
    </row>
    <row r="39" spans="1:9" s="2" customFormat="1" ht="11.25" customHeight="1" x14ac:dyDescent="0.2">
      <c r="A39" s="47">
        <v>22</v>
      </c>
      <c r="B39" s="37">
        <f t="shared" si="8"/>
        <v>3720</v>
      </c>
      <c r="C39" s="38">
        <v>1826</v>
      </c>
      <c r="D39" s="9">
        <v>1894</v>
      </c>
      <c r="E39" s="9"/>
      <c r="F39" s="65">
        <v>72</v>
      </c>
      <c r="G39" s="37">
        <f t="shared" si="9"/>
        <v>4430</v>
      </c>
      <c r="H39" s="38">
        <v>2048</v>
      </c>
      <c r="I39" s="9">
        <v>2382</v>
      </c>
    </row>
    <row r="40" spans="1:9" s="2" customFormat="1" ht="11.25" customHeight="1" x14ac:dyDescent="0.2">
      <c r="A40" s="47">
        <v>23</v>
      </c>
      <c r="B40" s="37">
        <f t="shared" si="8"/>
        <v>4552</v>
      </c>
      <c r="C40" s="38">
        <v>2267</v>
      </c>
      <c r="D40" s="9">
        <v>2285</v>
      </c>
      <c r="E40" s="9"/>
      <c r="F40" s="65">
        <v>73</v>
      </c>
      <c r="G40" s="37">
        <f t="shared" si="9"/>
        <v>4208</v>
      </c>
      <c r="H40" s="38">
        <v>1956</v>
      </c>
      <c r="I40" s="9">
        <v>2252</v>
      </c>
    </row>
    <row r="41" spans="1:9" s="2" customFormat="1" ht="11.25" customHeight="1" x14ac:dyDescent="0.2">
      <c r="A41" s="47">
        <v>24</v>
      </c>
      <c r="B41" s="37">
        <f t="shared" si="8"/>
        <v>4823</v>
      </c>
      <c r="C41" s="38">
        <v>2444</v>
      </c>
      <c r="D41" s="9">
        <v>2379</v>
      </c>
      <c r="E41" s="9"/>
      <c r="F41" s="65">
        <v>74</v>
      </c>
      <c r="G41" s="37">
        <f t="shared" si="9"/>
        <v>4604</v>
      </c>
      <c r="H41" s="38">
        <v>2118</v>
      </c>
      <c r="I41" s="9">
        <v>2486</v>
      </c>
    </row>
    <row r="42" spans="1:9" s="2" customFormat="1" ht="8.25" customHeight="1" x14ac:dyDescent="0.2">
      <c r="A42" s="47"/>
      <c r="B42" s="37"/>
      <c r="C42" s="38"/>
      <c r="D42" s="9"/>
      <c r="E42" s="9"/>
      <c r="F42" s="65"/>
      <c r="G42" s="37"/>
      <c r="H42" s="38"/>
      <c r="I42" s="9"/>
    </row>
    <row r="43" spans="1:9" s="6" customFormat="1" ht="11.25" customHeight="1" x14ac:dyDescent="0.2">
      <c r="A43" s="47" t="s">
        <v>10</v>
      </c>
      <c r="B43" s="37">
        <f t="shared" ref="B43:B48" si="10">SUM(C43:D43)</f>
        <v>30231</v>
      </c>
      <c r="C43" s="38">
        <f>SUM(C44:C48)</f>
        <v>15928</v>
      </c>
      <c r="D43" s="9">
        <f>SUM(D44:D48)</f>
        <v>14303</v>
      </c>
      <c r="E43" s="9"/>
      <c r="F43" s="65" t="s">
        <v>20</v>
      </c>
      <c r="G43" s="37">
        <f t="shared" ref="G43:G48" si="11">SUM(H43:I43)</f>
        <v>19050</v>
      </c>
      <c r="H43" s="38">
        <f>SUM(H44:H48)</f>
        <v>8318</v>
      </c>
      <c r="I43" s="9">
        <f>SUM(I44:I48)</f>
        <v>10732</v>
      </c>
    </row>
    <row r="44" spans="1:9" s="2" customFormat="1" ht="11.25" customHeight="1" x14ac:dyDescent="0.2">
      <c r="A44" s="47">
        <v>25</v>
      </c>
      <c r="B44" s="37">
        <f t="shared" si="10"/>
        <v>5340</v>
      </c>
      <c r="C44" s="38">
        <v>2802</v>
      </c>
      <c r="D44" s="9">
        <v>2538</v>
      </c>
      <c r="E44" s="9"/>
      <c r="F44" s="65">
        <v>75</v>
      </c>
      <c r="G44" s="37">
        <f t="shared" si="11"/>
        <v>4172</v>
      </c>
      <c r="H44" s="38">
        <v>1864</v>
      </c>
      <c r="I44" s="9">
        <v>2308</v>
      </c>
    </row>
    <row r="45" spans="1:9" s="2" customFormat="1" ht="11.25" customHeight="1" x14ac:dyDescent="0.2">
      <c r="A45" s="47">
        <v>26</v>
      </c>
      <c r="B45" s="37">
        <f t="shared" si="10"/>
        <v>5805</v>
      </c>
      <c r="C45" s="38">
        <v>3073</v>
      </c>
      <c r="D45" s="9">
        <v>2732</v>
      </c>
      <c r="E45" s="9"/>
      <c r="F45" s="65">
        <v>76</v>
      </c>
      <c r="G45" s="37">
        <f t="shared" si="11"/>
        <v>4401</v>
      </c>
      <c r="H45" s="38">
        <v>1938</v>
      </c>
      <c r="I45" s="9">
        <v>2463</v>
      </c>
    </row>
    <row r="46" spans="1:9" s="2" customFormat="1" ht="11.25" customHeight="1" x14ac:dyDescent="0.2">
      <c r="A46" s="47">
        <v>27</v>
      </c>
      <c r="B46" s="37">
        <f t="shared" si="10"/>
        <v>6255</v>
      </c>
      <c r="C46" s="38">
        <v>3252</v>
      </c>
      <c r="D46" s="9">
        <v>3003</v>
      </c>
      <c r="E46" s="9"/>
      <c r="F46" s="65">
        <v>77</v>
      </c>
      <c r="G46" s="37">
        <f t="shared" si="11"/>
        <v>3669</v>
      </c>
      <c r="H46" s="38">
        <v>1628</v>
      </c>
      <c r="I46" s="9">
        <v>2041</v>
      </c>
    </row>
    <row r="47" spans="1:9" s="2" customFormat="1" ht="11.25" customHeight="1" x14ac:dyDescent="0.2">
      <c r="A47" s="47">
        <v>28</v>
      </c>
      <c r="B47" s="37">
        <f t="shared" si="10"/>
        <v>6286</v>
      </c>
      <c r="C47" s="38">
        <v>3384</v>
      </c>
      <c r="D47" s="9">
        <v>2902</v>
      </c>
      <c r="E47" s="9"/>
      <c r="F47" s="65">
        <v>78</v>
      </c>
      <c r="G47" s="37">
        <f t="shared" si="11"/>
        <v>3482</v>
      </c>
      <c r="H47" s="38">
        <v>1465</v>
      </c>
      <c r="I47" s="9">
        <v>2017</v>
      </c>
    </row>
    <row r="48" spans="1:9" s="2" customFormat="1" ht="11.25" customHeight="1" x14ac:dyDescent="0.2">
      <c r="A48" s="47">
        <v>29</v>
      </c>
      <c r="B48" s="37">
        <f t="shared" si="10"/>
        <v>6545</v>
      </c>
      <c r="C48" s="38">
        <v>3417</v>
      </c>
      <c r="D48" s="9">
        <v>3128</v>
      </c>
      <c r="E48" s="9"/>
      <c r="F48" s="65">
        <v>79</v>
      </c>
      <c r="G48" s="37">
        <f t="shared" si="11"/>
        <v>3326</v>
      </c>
      <c r="H48" s="38">
        <v>1423</v>
      </c>
      <c r="I48" s="9">
        <v>1903</v>
      </c>
    </row>
    <row r="49" spans="1:9" s="2" customFormat="1" ht="8.25" customHeight="1" x14ac:dyDescent="0.2">
      <c r="A49" s="47"/>
      <c r="B49" s="37"/>
      <c r="C49" s="38"/>
      <c r="D49" s="9"/>
      <c r="E49" s="9"/>
      <c r="F49" s="65"/>
      <c r="G49" s="37"/>
      <c r="H49" s="38"/>
      <c r="I49" s="9"/>
    </row>
    <row r="50" spans="1:9" s="6" customFormat="1" ht="11.25" customHeight="1" x14ac:dyDescent="0.2">
      <c r="A50" s="47" t="s">
        <v>11</v>
      </c>
      <c r="B50" s="37">
        <f t="shared" ref="B50:B55" si="12">SUM(C50:D50)</f>
        <v>36337</v>
      </c>
      <c r="C50" s="38">
        <f>SUM(C51:C55)</f>
        <v>18434</v>
      </c>
      <c r="D50" s="9">
        <f>SUM(D51:D55)</f>
        <v>17903</v>
      </c>
      <c r="E50" s="9"/>
      <c r="F50" s="65" t="s">
        <v>21</v>
      </c>
      <c r="G50" s="37">
        <f t="shared" ref="G50:G55" si="13">SUM(H50:I50)</f>
        <v>11499</v>
      </c>
      <c r="H50" s="38">
        <f>SUM(H51:H55)</f>
        <v>4244</v>
      </c>
      <c r="I50" s="9">
        <f>SUM(I51:I55)</f>
        <v>7255</v>
      </c>
    </row>
    <row r="51" spans="1:9" s="2" customFormat="1" ht="11.25" customHeight="1" x14ac:dyDescent="0.2">
      <c r="A51" s="47">
        <v>30</v>
      </c>
      <c r="B51" s="37">
        <f t="shared" si="12"/>
        <v>6559</v>
      </c>
      <c r="C51" s="38">
        <v>3365</v>
      </c>
      <c r="D51" s="9">
        <v>3194</v>
      </c>
      <c r="E51" s="9"/>
      <c r="F51" s="65">
        <v>80</v>
      </c>
      <c r="G51" s="37">
        <f t="shared" si="13"/>
        <v>2858</v>
      </c>
      <c r="H51" s="38">
        <v>1069</v>
      </c>
      <c r="I51" s="9">
        <v>1789</v>
      </c>
    </row>
    <row r="52" spans="1:9" s="2" customFormat="1" ht="11.25" customHeight="1" x14ac:dyDescent="0.2">
      <c r="A52" s="47">
        <v>31</v>
      </c>
      <c r="B52" s="37">
        <f t="shared" si="12"/>
        <v>6918</v>
      </c>
      <c r="C52" s="38">
        <v>3449</v>
      </c>
      <c r="D52" s="9">
        <v>3469</v>
      </c>
      <c r="E52" s="9"/>
      <c r="F52" s="65">
        <v>81</v>
      </c>
      <c r="G52" s="37">
        <f t="shared" si="13"/>
        <v>2503</v>
      </c>
      <c r="H52" s="38">
        <v>958</v>
      </c>
      <c r="I52" s="9">
        <v>1545</v>
      </c>
    </row>
    <row r="53" spans="1:9" s="2" customFormat="1" ht="11.25" customHeight="1" x14ac:dyDescent="0.2">
      <c r="A53" s="47">
        <v>32</v>
      </c>
      <c r="B53" s="37">
        <f t="shared" si="12"/>
        <v>7390</v>
      </c>
      <c r="C53" s="38">
        <v>3697</v>
      </c>
      <c r="D53" s="9">
        <v>3693</v>
      </c>
      <c r="E53" s="9"/>
      <c r="F53" s="65">
        <v>82</v>
      </c>
      <c r="G53" s="37">
        <f t="shared" si="13"/>
        <v>2223</v>
      </c>
      <c r="H53" s="38">
        <v>830</v>
      </c>
      <c r="I53" s="9">
        <v>1393</v>
      </c>
    </row>
    <row r="54" spans="1:9" s="2" customFormat="1" ht="11.25" customHeight="1" x14ac:dyDescent="0.2">
      <c r="A54" s="47">
        <v>33</v>
      </c>
      <c r="B54" s="37">
        <f t="shared" si="12"/>
        <v>7566</v>
      </c>
      <c r="C54" s="38">
        <v>3880</v>
      </c>
      <c r="D54" s="9">
        <v>3686</v>
      </c>
      <c r="E54" s="9"/>
      <c r="F54" s="65">
        <v>83</v>
      </c>
      <c r="G54" s="37">
        <f t="shared" si="13"/>
        <v>2093</v>
      </c>
      <c r="H54" s="38">
        <v>762</v>
      </c>
      <c r="I54" s="9">
        <v>1331</v>
      </c>
    </row>
    <row r="55" spans="1:9" s="2" customFormat="1" ht="11.25" customHeight="1" x14ac:dyDescent="0.2">
      <c r="A55" s="47">
        <v>34</v>
      </c>
      <c r="B55" s="37">
        <f t="shared" si="12"/>
        <v>7904</v>
      </c>
      <c r="C55" s="38">
        <v>4043</v>
      </c>
      <c r="D55" s="9">
        <v>3861</v>
      </c>
      <c r="E55" s="9"/>
      <c r="F55" s="65">
        <v>84</v>
      </c>
      <c r="G55" s="37">
        <f t="shared" si="13"/>
        <v>1822</v>
      </c>
      <c r="H55" s="38">
        <v>625</v>
      </c>
      <c r="I55" s="9">
        <v>1197</v>
      </c>
    </row>
    <row r="56" spans="1:9" s="2" customFormat="1" ht="8.25" customHeight="1" x14ac:dyDescent="0.2">
      <c r="A56" s="47"/>
      <c r="B56" s="37"/>
      <c r="C56" s="38"/>
      <c r="D56" s="9"/>
      <c r="E56" s="9"/>
      <c r="F56" s="65"/>
      <c r="G56" s="37"/>
      <c r="H56" s="38"/>
      <c r="I56" s="9"/>
    </row>
    <row r="57" spans="1:9" s="6" customFormat="1" ht="11.25" customHeight="1" x14ac:dyDescent="0.2">
      <c r="A57" s="47" t="s">
        <v>12</v>
      </c>
      <c r="B57" s="37">
        <f t="shared" ref="B57:B62" si="14">SUM(C57:D57)</f>
        <v>44858</v>
      </c>
      <c r="C57" s="38">
        <f>SUM(C58:C62)</f>
        <v>22914</v>
      </c>
      <c r="D57" s="9">
        <f>SUM(D58:D62)</f>
        <v>21944</v>
      </c>
      <c r="E57" s="9"/>
      <c r="F57" s="65" t="s">
        <v>22</v>
      </c>
      <c r="G57" s="37">
        <f t="shared" ref="G57:G62" si="15">SUM(H57:I57)</f>
        <v>6215</v>
      </c>
      <c r="H57" s="38">
        <f>SUM(H58:H62)</f>
        <v>1949</v>
      </c>
      <c r="I57" s="9">
        <f>SUM(I58:I62)</f>
        <v>4266</v>
      </c>
    </row>
    <row r="58" spans="1:9" s="2" customFormat="1" ht="11.25" customHeight="1" x14ac:dyDescent="0.2">
      <c r="A58" s="47">
        <v>35</v>
      </c>
      <c r="B58" s="37">
        <f t="shared" si="14"/>
        <v>8166</v>
      </c>
      <c r="C58" s="38">
        <v>4202</v>
      </c>
      <c r="D58" s="9">
        <v>3964</v>
      </c>
      <c r="E58" s="9"/>
      <c r="F58" s="65">
        <v>85</v>
      </c>
      <c r="G58" s="37">
        <f t="shared" si="15"/>
        <v>1672</v>
      </c>
      <c r="H58" s="38">
        <v>570</v>
      </c>
      <c r="I58" s="9">
        <v>1102</v>
      </c>
    </row>
    <row r="59" spans="1:9" s="2" customFormat="1" ht="11.25" customHeight="1" x14ac:dyDescent="0.2">
      <c r="A59" s="47">
        <v>36</v>
      </c>
      <c r="B59" s="37">
        <f t="shared" si="14"/>
        <v>8493</v>
      </c>
      <c r="C59" s="38">
        <v>4391</v>
      </c>
      <c r="D59" s="9">
        <v>4102</v>
      </c>
      <c r="E59" s="9"/>
      <c r="F59" s="65">
        <v>86</v>
      </c>
      <c r="G59" s="37">
        <f t="shared" si="15"/>
        <v>1490</v>
      </c>
      <c r="H59" s="38">
        <v>509</v>
      </c>
      <c r="I59" s="9">
        <v>981</v>
      </c>
    </row>
    <row r="60" spans="1:9" s="2" customFormat="1" ht="11.25" customHeight="1" x14ac:dyDescent="0.2">
      <c r="A60" s="47">
        <v>37</v>
      </c>
      <c r="B60" s="37">
        <f t="shared" si="14"/>
        <v>9161</v>
      </c>
      <c r="C60" s="38">
        <v>4633</v>
      </c>
      <c r="D60" s="9">
        <v>4528</v>
      </c>
      <c r="E60" s="9"/>
      <c r="F60" s="65">
        <v>87</v>
      </c>
      <c r="G60" s="37">
        <f t="shared" si="15"/>
        <v>1203</v>
      </c>
      <c r="H60" s="38">
        <v>380</v>
      </c>
      <c r="I60" s="9">
        <v>823</v>
      </c>
    </row>
    <row r="61" spans="1:9" s="2" customFormat="1" ht="11.25" customHeight="1" x14ac:dyDescent="0.2">
      <c r="A61" s="47">
        <v>38</v>
      </c>
      <c r="B61" s="37">
        <f t="shared" si="14"/>
        <v>9580</v>
      </c>
      <c r="C61" s="38">
        <v>4857</v>
      </c>
      <c r="D61" s="9">
        <v>4723</v>
      </c>
      <c r="E61" s="9"/>
      <c r="F61" s="65">
        <v>88</v>
      </c>
      <c r="G61" s="37">
        <f t="shared" si="15"/>
        <v>1003</v>
      </c>
      <c r="H61" s="38">
        <v>274</v>
      </c>
      <c r="I61" s="9">
        <v>729</v>
      </c>
    </row>
    <row r="62" spans="1:9" s="2" customFormat="1" ht="11.25" customHeight="1" x14ac:dyDescent="0.2">
      <c r="A62" s="47">
        <v>39</v>
      </c>
      <c r="B62" s="37">
        <f t="shared" si="14"/>
        <v>9458</v>
      </c>
      <c r="C62" s="38">
        <v>4831</v>
      </c>
      <c r="D62" s="9">
        <v>4627</v>
      </c>
      <c r="E62" s="9"/>
      <c r="F62" s="65">
        <v>89</v>
      </c>
      <c r="G62" s="37">
        <f t="shared" si="15"/>
        <v>847</v>
      </c>
      <c r="H62" s="38">
        <v>216</v>
      </c>
      <c r="I62" s="9">
        <v>631</v>
      </c>
    </row>
    <row r="63" spans="1:9" s="2" customFormat="1" ht="8.25" customHeight="1" x14ac:dyDescent="0.2">
      <c r="A63" s="47"/>
      <c r="B63" s="37"/>
      <c r="C63" s="38"/>
      <c r="D63" s="9"/>
      <c r="E63" s="9"/>
      <c r="F63" s="65"/>
      <c r="G63" s="37"/>
      <c r="H63" s="38"/>
      <c r="I63" s="9"/>
    </row>
    <row r="64" spans="1:9" s="6" customFormat="1" ht="11.25" customHeight="1" x14ac:dyDescent="0.2">
      <c r="A64" s="47" t="s">
        <v>13</v>
      </c>
      <c r="B64" s="37">
        <f t="shared" ref="B64:B69" si="16">SUM(C64:D64)</f>
        <v>42421</v>
      </c>
      <c r="C64" s="38">
        <f>SUM(C65:C69)</f>
        <v>22233</v>
      </c>
      <c r="D64" s="9">
        <f>SUM(D65:D69)</f>
        <v>20188</v>
      </c>
      <c r="E64" s="9"/>
      <c r="F64" s="65" t="s">
        <v>23</v>
      </c>
      <c r="G64" s="37">
        <f t="shared" ref="G64:G69" si="17">SUM(H64:I64)</f>
        <v>2506</v>
      </c>
      <c r="H64" s="38">
        <f>SUM(H65:H69)</f>
        <v>576</v>
      </c>
      <c r="I64" s="9">
        <f>SUM(I65:I69)</f>
        <v>1930</v>
      </c>
    </row>
    <row r="65" spans="1:9" s="2" customFormat="1" ht="11.25" customHeight="1" x14ac:dyDescent="0.2">
      <c r="A65" s="47">
        <v>40</v>
      </c>
      <c r="B65" s="37">
        <f t="shared" si="16"/>
        <v>9041</v>
      </c>
      <c r="C65" s="38">
        <v>4654</v>
      </c>
      <c r="D65" s="9">
        <v>4387</v>
      </c>
      <c r="E65" s="9"/>
      <c r="F65" s="65">
        <v>90</v>
      </c>
      <c r="G65" s="37">
        <f t="shared" si="17"/>
        <v>757</v>
      </c>
      <c r="H65" s="38">
        <v>189</v>
      </c>
      <c r="I65" s="9">
        <v>568</v>
      </c>
    </row>
    <row r="66" spans="1:9" s="2" customFormat="1" ht="11.25" customHeight="1" x14ac:dyDescent="0.2">
      <c r="A66" s="47">
        <v>41</v>
      </c>
      <c r="B66" s="37">
        <f t="shared" si="16"/>
        <v>8756</v>
      </c>
      <c r="C66" s="38">
        <v>4525</v>
      </c>
      <c r="D66" s="9">
        <v>4231</v>
      </c>
      <c r="E66" s="9"/>
      <c r="F66" s="65">
        <v>91</v>
      </c>
      <c r="G66" s="37">
        <f t="shared" si="17"/>
        <v>649</v>
      </c>
      <c r="H66" s="38">
        <v>138</v>
      </c>
      <c r="I66" s="9">
        <v>511</v>
      </c>
    </row>
    <row r="67" spans="1:9" s="2" customFormat="1" ht="11.25" customHeight="1" x14ac:dyDescent="0.2">
      <c r="A67" s="47">
        <v>42</v>
      </c>
      <c r="B67" s="37">
        <f t="shared" si="16"/>
        <v>8362</v>
      </c>
      <c r="C67" s="38">
        <v>4440</v>
      </c>
      <c r="D67" s="9">
        <v>3922</v>
      </c>
      <c r="E67" s="9"/>
      <c r="F67" s="65">
        <v>92</v>
      </c>
      <c r="G67" s="37">
        <f t="shared" si="17"/>
        <v>426</v>
      </c>
      <c r="H67" s="38">
        <v>93</v>
      </c>
      <c r="I67" s="9">
        <v>333</v>
      </c>
    </row>
    <row r="68" spans="1:9" s="2" customFormat="1" ht="11.25" customHeight="1" x14ac:dyDescent="0.2">
      <c r="A68" s="47">
        <v>43</v>
      </c>
      <c r="B68" s="37">
        <f t="shared" si="16"/>
        <v>8241</v>
      </c>
      <c r="C68" s="38">
        <v>4317</v>
      </c>
      <c r="D68" s="9">
        <v>3924</v>
      </c>
      <c r="E68" s="9"/>
      <c r="F68" s="65">
        <v>93</v>
      </c>
      <c r="G68" s="37">
        <f t="shared" si="17"/>
        <v>377</v>
      </c>
      <c r="H68" s="38">
        <v>92</v>
      </c>
      <c r="I68" s="9">
        <v>285</v>
      </c>
    </row>
    <row r="69" spans="1:9" s="2" customFormat="1" ht="11.25" customHeight="1" x14ac:dyDescent="0.2">
      <c r="A69" s="47">
        <v>44</v>
      </c>
      <c r="B69" s="37">
        <f t="shared" si="16"/>
        <v>8021</v>
      </c>
      <c r="C69" s="38">
        <v>4297</v>
      </c>
      <c r="D69" s="9">
        <v>3724</v>
      </c>
      <c r="E69" s="9"/>
      <c r="F69" s="65">
        <v>94</v>
      </c>
      <c r="G69" s="37">
        <f t="shared" si="17"/>
        <v>297</v>
      </c>
      <c r="H69" s="38">
        <v>64</v>
      </c>
      <c r="I69" s="9">
        <v>233</v>
      </c>
    </row>
    <row r="70" spans="1:9" s="2" customFormat="1" ht="8.25" customHeight="1" x14ac:dyDescent="0.2">
      <c r="A70" s="47"/>
      <c r="B70" s="37"/>
      <c r="C70" s="38"/>
      <c r="D70" s="9"/>
      <c r="E70" s="9"/>
      <c r="F70" s="65"/>
      <c r="G70" s="37"/>
      <c r="H70" s="38"/>
      <c r="I70" s="9"/>
    </row>
    <row r="71" spans="1:9" s="6" customFormat="1" ht="11.25" customHeight="1" x14ac:dyDescent="0.2">
      <c r="A71" s="47" t="s">
        <v>14</v>
      </c>
      <c r="B71" s="37">
        <f t="shared" ref="B71:B76" si="18">SUM(C71:D71)</f>
        <v>31572</v>
      </c>
      <c r="C71" s="38">
        <f>SUM(C72:C76)</f>
        <v>16824</v>
      </c>
      <c r="D71" s="9">
        <f>SUM(D72:D76)</f>
        <v>14748</v>
      </c>
      <c r="E71" s="9"/>
      <c r="F71" s="65" t="s">
        <v>24</v>
      </c>
      <c r="G71" s="37">
        <f t="shared" ref="G71:G76" si="19">SUM(H71:I71)</f>
        <v>650</v>
      </c>
      <c r="H71" s="38">
        <f>SUM(H72:H76)</f>
        <v>125</v>
      </c>
      <c r="I71" s="9">
        <f>SUM(I72:I76)</f>
        <v>525</v>
      </c>
    </row>
    <row r="72" spans="1:9" s="2" customFormat="1" ht="11.25" customHeight="1" x14ac:dyDescent="0.2">
      <c r="A72" s="47">
        <v>45</v>
      </c>
      <c r="B72" s="37">
        <f t="shared" si="18"/>
        <v>5996</v>
      </c>
      <c r="C72" s="38">
        <v>3174</v>
      </c>
      <c r="D72" s="9">
        <v>2822</v>
      </c>
      <c r="E72" s="9"/>
      <c r="F72" s="65">
        <v>95</v>
      </c>
      <c r="G72" s="37">
        <f t="shared" si="19"/>
        <v>214</v>
      </c>
      <c r="H72" s="38">
        <v>43</v>
      </c>
      <c r="I72" s="9">
        <v>171</v>
      </c>
    </row>
    <row r="73" spans="1:9" s="2" customFormat="1" ht="11.25" customHeight="1" x14ac:dyDescent="0.2">
      <c r="A73" s="47">
        <v>46</v>
      </c>
      <c r="B73" s="37">
        <f t="shared" si="18"/>
        <v>7342</v>
      </c>
      <c r="C73" s="38">
        <v>3971</v>
      </c>
      <c r="D73" s="9">
        <v>3371</v>
      </c>
      <c r="E73" s="9"/>
      <c r="F73" s="65">
        <v>96</v>
      </c>
      <c r="G73" s="37">
        <f t="shared" si="19"/>
        <v>168</v>
      </c>
      <c r="H73" s="38">
        <v>34</v>
      </c>
      <c r="I73" s="9">
        <v>134</v>
      </c>
    </row>
    <row r="74" spans="1:9" s="2" customFormat="1" ht="11.25" customHeight="1" x14ac:dyDescent="0.2">
      <c r="A74" s="47">
        <v>47</v>
      </c>
      <c r="B74" s="37">
        <f t="shared" si="18"/>
        <v>6530</v>
      </c>
      <c r="C74" s="38">
        <v>3467</v>
      </c>
      <c r="D74" s="9">
        <v>3063</v>
      </c>
      <c r="E74" s="9"/>
      <c r="F74" s="65">
        <v>97</v>
      </c>
      <c r="G74" s="37">
        <f t="shared" si="19"/>
        <v>133</v>
      </c>
      <c r="H74" s="38">
        <v>26</v>
      </c>
      <c r="I74" s="9">
        <v>107</v>
      </c>
    </row>
    <row r="75" spans="1:9" s="2" customFormat="1" ht="11.25" customHeight="1" x14ac:dyDescent="0.2">
      <c r="A75" s="47">
        <v>48</v>
      </c>
      <c r="B75" s="37">
        <f t="shared" si="18"/>
        <v>5899</v>
      </c>
      <c r="C75" s="38">
        <v>3120</v>
      </c>
      <c r="D75" s="9">
        <v>2779</v>
      </c>
      <c r="E75" s="9"/>
      <c r="F75" s="65">
        <v>98</v>
      </c>
      <c r="G75" s="37">
        <f t="shared" si="19"/>
        <v>87</v>
      </c>
      <c r="H75" s="38">
        <v>12</v>
      </c>
      <c r="I75" s="9">
        <v>75</v>
      </c>
    </row>
    <row r="76" spans="1:9" s="2" customFormat="1" ht="11.25" customHeight="1" x14ac:dyDescent="0.2">
      <c r="A76" s="47">
        <v>49</v>
      </c>
      <c r="B76" s="37">
        <f t="shared" si="18"/>
        <v>5805</v>
      </c>
      <c r="C76" s="38">
        <v>3092</v>
      </c>
      <c r="D76" s="9">
        <v>2713</v>
      </c>
      <c r="E76" s="9"/>
      <c r="F76" s="65">
        <v>99</v>
      </c>
      <c r="G76" s="37">
        <f t="shared" si="19"/>
        <v>48</v>
      </c>
      <c r="H76" s="38">
        <v>10</v>
      </c>
      <c r="I76" s="9">
        <v>38</v>
      </c>
    </row>
    <row r="77" spans="1:9" s="2" customFormat="1" ht="8.25" customHeight="1" x14ac:dyDescent="0.2">
      <c r="A77" s="47"/>
      <c r="B77" s="37"/>
      <c r="C77" s="38"/>
      <c r="D77" s="9"/>
      <c r="E77" s="9"/>
      <c r="F77" s="65"/>
      <c r="G77" s="37"/>
      <c r="H77" s="38"/>
      <c r="I77" s="9"/>
    </row>
    <row r="78" spans="1:9" s="6" customFormat="1" ht="11.25" customHeight="1" x14ac:dyDescent="0.2">
      <c r="E78" s="9"/>
      <c r="F78" s="65" t="s">
        <v>25</v>
      </c>
      <c r="G78" s="37">
        <f>SUM(H78:I78)</f>
        <v>75</v>
      </c>
      <c r="H78" s="38">
        <v>8</v>
      </c>
      <c r="I78" s="9">
        <v>67</v>
      </c>
    </row>
    <row r="79" spans="1:9" ht="8.25" customHeight="1" x14ac:dyDescent="0.2">
      <c r="E79" s="21"/>
    </row>
    <row r="150" spans="1:2" x14ac:dyDescent="0.2">
      <c r="A150" s="17"/>
      <c r="B150" s="42"/>
    </row>
    <row r="151" spans="1:2" x14ac:dyDescent="0.2">
      <c r="A151" s="17"/>
    </row>
    <row r="152" spans="1:2" x14ac:dyDescent="0.2">
      <c r="A152" s="17"/>
    </row>
    <row r="153" spans="1:2" x14ac:dyDescent="0.2">
      <c r="A153" s="17"/>
    </row>
    <row r="154" spans="1:2" x14ac:dyDescent="0.2">
      <c r="A154" s="17"/>
    </row>
    <row r="155" spans="1:2" x14ac:dyDescent="0.2">
      <c r="A155" s="17"/>
    </row>
    <row r="156" spans="1:2" x14ac:dyDescent="0.2">
      <c r="A156" s="17"/>
    </row>
    <row r="157" spans="1:2" x14ac:dyDescent="0.2">
      <c r="A157" s="17"/>
    </row>
    <row r="158" spans="1:2" x14ac:dyDescent="0.2">
      <c r="A158" s="17"/>
    </row>
    <row r="159" spans="1:2" x14ac:dyDescent="0.2">
      <c r="A159" s="17"/>
    </row>
    <row r="160" spans="1:2" x14ac:dyDescent="0.2">
      <c r="A160" s="17"/>
    </row>
    <row r="161" spans="1:1" x14ac:dyDescent="0.2">
      <c r="A161" s="17"/>
    </row>
    <row r="162" spans="1:1" x14ac:dyDescent="0.2">
      <c r="A162" s="17"/>
    </row>
    <row r="163" spans="1:1" x14ac:dyDescent="0.2">
      <c r="A163" s="17"/>
    </row>
    <row r="164" spans="1:1" x14ac:dyDescent="0.2">
      <c r="A164" s="17"/>
    </row>
    <row r="165" spans="1:1" x14ac:dyDescent="0.2">
      <c r="A165" s="17"/>
    </row>
    <row r="166" spans="1:1" x14ac:dyDescent="0.2">
      <c r="A166" s="17"/>
    </row>
    <row r="167" spans="1:1" x14ac:dyDescent="0.2">
      <c r="A167" s="17"/>
    </row>
    <row r="168" spans="1:1" x14ac:dyDescent="0.2">
      <c r="A168" s="17"/>
    </row>
    <row r="169" spans="1:1" x14ac:dyDescent="0.2">
      <c r="A169" s="17"/>
    </row>
    <row r="170" spans="1:1" x14ac:dyDescent="0.2">
      <c r="A170" s="17"/>
    </row>
    <row r="171" spans="1:1" x14ac:dyDescent="0.2">
      <c r="A171" s="17"/>
    </row>
    <row r="172" spans="1:1" x14ac:dyDescent="0.2">
      <c r="A172" s="17"/>
    </row>
    <row r="173" spans="1:1" x14ac:dyDescent="0.2">
      <c r="A173" s="17"/>
    </row>
    <row r="174" spans="1:1" x14ac:dyDescent="0.2">
      <c r="A174" s="17"/>
    </row>
    <row r="175" spans="1:1" x14ac:dyDescent="0.2">
      <c r="A175" s="17"/>
    </row>
    <row r="176" spans="1:1" x14ac:dyDescent="0.2">
      <c r="A176" s="17"/>
    </row>
    <row r="177" spans="1:1" x14ac:dyDescent="0.2">
      <c r="A177" s="17"/>
    </row>
    <row r="178" spans="1:1" x14ac:dyDescent="0.2">
      <c r="A178" s="17"/>
    </row>
    <row r="179" spans="1:1" x14ac:dyDescent="0.2">
      <c r="A179" s="17"/>
    </row>
    <row r="180" spans="1:1" x14ac:dyDescent="0.2">
      <c r="A180" s="17"/>
    </row>
    <row r="181" spans="1:1" x14ac:dyDescent="0.2">
      <c r="A181" s="17"/>
    </row>
    <row r="182" spans="1:1" x14ac:dyDescent="0.2">
      <c r="A182" s="17"/>
    </row>
    <row r="183" spans="1:1" x14ac:dyDescent="0.2">
      <c r="A183" s="17"/>
    </row>
    <row r="184" spans="1:1" x14ac:dyDescent="0.2">
      <c r="A184" s="17"/>
    </row>
    <row r="185" spans="1:1" x14ac:dyDescent="0.2">
      <c r="A185" s="17"/>
    </row>
    <row r="186" spans="1:1" x14ac:dyDescent="0.2">
      <c r="A186" s="17"/>
    </row>
    <row r="187" spans="1:1" x14ac:dyDescent="0.2">
      <c r="A187" s="17"/>
    </row>
    <row r="188" spans="1:1" x14ac:dyDescent="0.2">
      <c r="A188" s="17"/>
    </row>
    <row r="189" spans="1:1" x14ac:dyDescent="0.2">
      <c r="A189" s="17"/>
    </row>
    <row r="190" spans="1:1" x14ac:dyDescent="0.2">
      <c r="A190" s="17"/>
    </row>
    <row r="191" spans="1:1" x14ac:dyDescent="0.2">
      <c r="A191" s="17"/>
    </row>
    <row r="192" spans="1:1" x14ac:dyDescent="0.2">
      <c r="A192" s="17"/>
    </row>
    <row r="193" spans="1:1" x14ac:dyDescent="0.2">
      <c r="A193" s="17"/>
    </row>
    <row r="194" spans="1:1" x14ac:dyDescent="0.2">
      <c r="A194" s="17"/>
    </row>
    <row r="195" spans="1:1" x14ac:dyDescent="0.2">
      <c r="A195" s="17"/>
    </row>
    <row r="196" spans="1:1" x14ac:dyDescent="0.2">
      <c r="A196" s="17"/>
    </row>
    <row r="197" spans="1:1" x14ac:dyDescent="0.2">
      <c r="A197" s="17"/>
    </row>
    <row r="198" spans="1:1" x14ac:dyDescent="0.2">
      <c r="A198" s="17"/>
    </row>
    <row r="199" spans="1:1" x14ac:dyDescent="0.2">
      <c r="A199" s="17"/>
    </row>
    <row r="200" spans="1:1" x14ac:dyDescent="0.2">
      <c r="A200" s="17"/>
    </row>
    <row r="201" spans="1:1" x14ac:dyDescent="0.2">
      <c r="A201" s="17"/>
    </row>
    <row r="202" spans="1:1" x14ac:dyDescent="0.2">
      <c r="A202" s="17"/>
    </row>
    <row r="203" spans="1:1" x14ac:dyDescent="0.2">
      <c r="A203" s="17"/>
    </row>
    <row r="204" spans="1:1" x14ac:dyDescent="0.2">
      <c r="A204" s="17"/>
    </row>
    <row r="205" spans="1:1" x14ac:dyDescent="0.2">
      <c r="A205" s="17"/>
    </row>
    <row r="206" spans="1:1" x14ac:dyDescent="0.2">
      <c r="A206" s="17"/>
    </row>
    <row r="207" spans="1:1" x14ac:dyDescent="0.2">
      <c r="A207" s="17"/>
    </row>
    <row r="208" spans="1:1" x14ac:dyDescent="0.2">
      <c r="A208" s="17"/>
    </row>
    <row r="209" spans="1:1" x14ac:dyDescent="0.2">
      <c r="A209" s="17"/>
    </row>
    <row r="210" spans="1:1" x14ac:dyDescent="0.2">
      <c r="A210" s="17"/>
    </row>
    <row r="211" spans="1:1" x14ac:dyDescent="0.2">
      <c r="A211" s="17"/>
    </row>
    <row r="212" spans="1:1" x14ac:dyDescent="0.2">
      <c r="A212" s="17"/>
    </row>
    <row r="213" spans="1:1" x14ac:dyDescent="0.2">
      <c r="A213" s="17"/>
    </row>
    <row r="214" spans="1:1" x14ac:dyDescent="0.2">
      <c r="A214" s="17"/>
    </row>
    <row r="215" spans="1:1" x14ac:dyDescent="0.2">
      <c r="A215" s="17"/>
    </row>
    <row r="216" spans="1:1" x14ac:dyDescent="0.2">
      <c r="A216" s="17"/>
    </row>
    <row r="217" spans="1:1" x14ac:dyDescent="0.2">
      <c r="A217" s="17"/>
    </row>
    <row r="218" spans="1:1" x14ac:dyDescent="0.2">
      <c r="A218" s="17"/>
    </row>
    <row r="219" spans="1:1" x14ac:dyDescent="0.2">
      <c r="A219" s="17"/>
    </row>
    <row r="220" spans="1:1" x14ac:dyDescent="0.2">
      <c r="A220" s="17"/>
    </row>
    <row r="221" spans="1:1" x14ac:dyDescent="0.2">
      <c r="A221" s="17"/>
    </row>
    <row r="222" spans="1:1" x14ac:dyDescent="0.2">
      <c r="A222" s="17"/>
    </row>
    <row r="223" spans="1:1" x14ac:dyDescent="0.2">
      <c r="A223" s="17"/>
    </row>
    <row r="224" spans="1:1" x14ac:dyDescent="0.2">
      <c r="A224" s="17"/>
    </row>
    <row r="225" spans="1:1" x14ac:dyDescent="0.2">
      <c r="A225" s="17"/>
    </row>
    <row r="226" spans="1:1" x14ac:dyDescent="0.2">
      <c r="A226" s="17"/>
    </row>
    <row r="227" spans="1:1" x14ac:dyDescent="0.2">
      <c r="A227" s="17"/>
    </row>
    <row r="228" spans="1:1" x14ac:dyDescent="0.2">
      <c r="A228" s="17"/>
    </row>
    <row r="229" spans="1:1" x14ac:dyDescent="0.2">
      <c r="A229" s="17"/>
    </row>
    <row r="230" spans="1:1" x14ac:dyDescent="0.2">
      <c r="A230" s="17"/>
    </row>
    <row r="231" spans="1:1" x14ac:dyDescent="0.2">
      <c r="A231" s="17"/>
    </row>
    <row r="232" spans="1:1" x14ac:dyDescent="0.2">
      <c r="A232" s="17"/>
    </row>
    <row r="233" spans="1:1" x14ac:dyDescent="0.2">
      <c r="A233" s="17"/>
    </row>
    <row r="234" spans="1:1" x14ac:dyDescent="0.2">
      <c r="A234" s="17"/>
    </row>
    <row r="235" spans="1:1" x14ac:dyDescent="0.2">
      <c r="A235" s="17"/>
    </row>
    <row r="236" spans="1:1" x14ac:dyDescent="0.2">
      <c r="A236" s="17"/>
    </row>
    <row r="237" spans="1:1" x14ac:dyDescent="0.2">
      <c r="A237" s="17"/>
    </row>
    <row r="238" spans="1:1" x14ac:dyDescent="0.2">
      <c r="A238" s="17"/>
    </row>
    <row r="239" spans="1:1" x14ac:dyDescent="0.2">
      <c r="A239" s="17"/>
    </row>
    <row r="240" spans="1:1" x14ac:dyDescent="0.2">
      <c r="A240" s="17"/>
    </row>
    <row r="241" spans="1:1" x14ac:dyDescent="0.2">
      <c r="A241" s="17"/>
    </row>
    <row r="242" spans="1:1" x14ac:dyDescent="0.2">
      <c r="A242" s="17"/>
    </row>
    <row r="243" spans="1:1" x14ac:dyDescent="0.2">
      <c r="A243" s="17"/>
    </row>
    <row r="244" spans="1:1" x14ac:dyDescent="0.2">
      <c r="A244" s="17"/>
    </row>
    <row r="245" spans="1:1" x14ac:dyDescent="0.2">
      <c r="A245" s="17"/>
    </row>
    <row r="246" spans="1:1" x14ac:dyDescent="0.2">
      <c r="A246" s="17"/>
    </row>
    <row r="247" spans="1:1" x14ac:dyDescent="0.2">
      <c r="A247" s="17"/>
    </row>
    <row r="248" spans="1:1" x14ac:dyDescent="0.2">
      <c r="A248" s="17"/>
    </row>
    <row r="249" spans="1:1" x14ac:dyDescent="0.2">
      <c r="A249" s="17"/>
    </row>
    <row r="250" spans="1:1" x14ac:dyDescent="0.2">
      <c r="A250" s="17"/>
    </row>
    <row r="251" spans="1:1" x14ac:dyDescent="0.2">
      <c r="A251" s="17"/>
    </row>
    <row r="252" spans="1:1" x14ac:dyDescent="0.2">
      <c r="A252" s="17"/>
    </row>
    <row r="253" spans="1:1" x14ac:dyDescent="0.2">
      <c r="A253" s="17"/>
    </row>
    <row r="254" spans="1:1" x14ac:dyDescent="0.2">
      <c r="A254" s="17"/>
    </row>
    <row r="255" spans="1:1" x14ac:dyDescent="0.2">
      <c r="A255" s="17"/>
    </row>
    <row r="256" spans="1:1" x14ac:dyDescent="0.2">
      <c r="A256" s="17"/>
    </row>
    <row r="257" spans="1:1" x14ac:dyDescent="0.2">
      <c r="A257" s="17"/>
    </row>
    <row r="258" spans="1:1" x14ac:dyDescent="0.2">
      <c r="A258" s="17"/>
    </row>
    <row r="259" spans="1:1" x14ac:dyDescent="0.2">
      <c r="A259" s="17"/>
    </row>
    <row r="260" spans="1:1" x14ac:dyDescent="0.2">
      <c r="A260" s="17"/>
    </row>
    <row r="261" spans="1:1" x14ac:dyDescent="0.2">
      <c r="A261" s="17"/>
    </row>
    <row r="262" spans="1:1" x14ac:dyDescent="0.2">
      <c r="A262" s="17"/>
    </row>
    <row r="263" spans="1:1" x14ac:dyDescent="0.2">
      <c r="A263" s="17"/>
    </row>
    <row r="264" spans="1:1" x14ac:dyDescent="0.2">
      <c r="A264" s="17"/>
    </row>
    <row r="265" spans="1:1" x14ac:dyDescent="0.2">
      <c r="A265" s="17"/>
    </row>
    <row r="266" spans="1:1" x14ac:dyDescent="0.2">
      <c r="A266" s="17"/>
    </row>
    <row r="267" spans="1:1" x14ac:dyDescent="0.2">
      <c r="A267" s="17"/>
    </row>
    <row r="268" spans="1:1" x14ac:dyDescent="0.2">
      <c r="A268" s="17"/>
    </row>
    <row r="269" spans="1:1" x14ac:dyDescent="0.2">
      <c r="A269" s="17"/>
    </row>
    <row r="270" spans="1:1" x14ac:dyDescent="0.2">
      <c r="A270" s="17"/>
    </row>
    <row r="271" spans="1:1" x14ac:dyDescent="0.2">
      <c r="A271" s="17"/>
    </row>
    <row r="272" spans="1:1" x14ac:dyDescent="0.2">
      <c r="A272" s="17"/>
    </row>
    <row r="273" spans="1:1" x14ac:dyDescent="0.2">
      <c r="A273" s="17"/>
    </row>
    <row r="274" spans="1:1" x14ac:dyDescent="0.2">
      <c r="A274" s="17"/>
    </row>
    <row r="275" spans="1:1" x14ac:dyDescent="0.2">
      <c r="A275" s="17"/>
    </row>
    <row r="276" spans="1:1" x14ac:dyDescent="0.2">
      <c r="A276" s="17"/>
    </row>
    <row r="277" spans="1:1" x14ac:dyDescent="0.2">
      <c r="A277" s="17"/>
    </row>
    <row r="278" spans="1:1" x14ac:dyDescent="0.2">
      <c r="A278" s="17"/>
    </row>
    <row r="279" spans="1:1" x14ac:dyDescent="0.2">
      <c r="A279" s="17"/>
    </row>
    <row r="280" spans="1:1" x14ac:dyDescent="0.2">
      <c r="A280" s="17"/>
    </row>
    <row r="281" spans="1:1" x14ac:dyDescent="0.2">
      <c r="A281" s="17"/>
    </row>
    <row r="282" spans="1:1" x14ac:dyDescent="0.2">
      <c r="A282" s="17"/>
    </row>
    <row r="283" spans="1:1" x14ac:dyDescent="0.2">
      <c r="A283" s="17"/>
    </row>
    <row r="284" spans="1:1" x14ac:dyDescent="0.2">
      <c r="A284" s="17"/>
    </row>
    <row r="285" spans="1:1" x14ac:dyDescent="0.2">
      <c r="A285" s="17"/>
    </row>
    <row r="286" spans="1:1" x14ac:dyDescent="0.2">
      <c r="A286" s="17"/>
    </row>
  </sheetData>
  <customSheetViews>
    <customSheetView guid="{DC9A1B39-D508-4B78-8996-A8BC013C0307}">
      <selection sqref="A1:H1"/>
      <pageMargins left="0.39370078740157483" right="0.19685039370078741" top="0.51181102362204722" bottom="0.39370078740157483" header="0.31496062992125984" footer="0.31496062992125984"/>
      <printOptions horizontalCentered="1"/>
      <pageSetup paperSize="9" orientation="portrait" horizontalDpi="1200" verticalDpi="1200" r:id="rId1"/>
      <headerFooter alignWithMargins="0">
        <oddFooter>&amp;L&amp;"ＭＳ Ｐ明朝,標準"&amp;10資料：江東区 区民課</oddFooter>
      </headerFooter>
    </customSheetView>
  </customSheetViews>
  <mergeCells count="1">
    <mergeCell ref="A1:H1"/>
  </mergeCells>
  <phoneticPr fontId="3"/>
  <printOptions horizontalCentered="1"/>
  <pageMargins left="0.39370078740157483" right="0.19685039370078741" top="0.51181102362204722" bottom="0.39370078740157483" header="0.31496062992125984" footer="0.31496062992125984"/>
  <pageSetup paperSize="9" orientation="portrait" horizontalDpi="1200" verticalDpi="1200" r:id="rId2"/>
  <headerFooter alignWithMargins="0">
    <oddFooter>&amp;L&amp;"ＭＳ Ｐ明朝,標準"&amp;10資料：江東区 区民課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49"/>
  <sheetViews>
    <sheetView zoomScaleNormal="12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5" width="0.7265625" style="1" customWidth="1"/>
    <col min="6" max="6" width="12.6328125" style="1" customWidth="1"/>
    <col min="7" max="9" width="10.6328125" style="1" customWidth="1"/>
    <col min="10" max="10" width="0.7265625" style="1" customWidth="1"/>
    <col min="11" max="16384" width="9" style="1"/>
  </cols>
  <sheetData>
    <row r="1" spans="1:11" ht="16.5" x14ac:dyDescent="0.25">
      <c r="A1" s="23" t="s">
        <v>50</v>
      </c>
      <c r="B1" s="22"/>
      <c r="C1" s="22"/>
      <c r="D1" s="14" t="s">
        <v>47</v>
      </c>
      <c r="E1" s="22"/>
      <c r="F1" s="22"/>
      <c r="G1" s="22"/>
      <c r="H1" s="22"/>
      <c r="I1" s="22"/>
    </row>
    <row r="2" spans="1:11" s="2" customFormat="1" ht="12" x14ac:dyDescent="0.2">
      <c r="A2" s="2" t="s">
        <v>49</v>
      </c>
      <c r="D2" s="3" t="s">
        <v>0</v>
      </c>
      <c r="E2" s="3"/>
    </row>
    <row r="3" spans="1:11" s="2" customFormat="1" ht="17.25" customHeight="1" x14ac:dyDescent="0.2">
      <c r="D3" s="3"/>
      <c r="E3" s="3"/>
      <c r="I3" s="3"/>
    </row>
    <row r="4" spans="1:11" s="2" customFormat="1" ht="18.7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E4" s="10"/>
      <c r="F4" s="10" t="s">
        <v>27</v>
      </c>
      <c r="G4" s="10" t="s">
        <v>1</v>
      </c>
      <c r="H4" s="10" t="s">
        <v>2</v>
      </c>
      <c r="I4" s="10" t="s">
        <v>3</v>
      </c>
    </row>
    <row r="5" spans="1:11" ht="4.5" customHeight="1" x14ac:dyDescent="0.2">
      <c r="A5" s="11"/>
      <c r="B5" s="4"/>
      <c r="C5" s="4"/>
      <c r="D5" s="4"/>
      <c r="E5" s="4"/>
    </row>
    <row r="6" spans="1:11" s="6" customFormat="1" ht="11.25" customHeight="1" x14ac:dyDescent="0.2">
      <c r="A6" s="12" t="s">
        <v>4</v>
      </c>
      <c r="B6" s="5">
        <v>450950</v>
      </c>
      <c r="C6" s="5">
        <v>225159</v>
      </c>
      <c r="D6" s="5">
        <v>225791</v>
      </c>
      <c r="E6" s="5"/>
    </row>
    <row r="7" spans="1:11" ht="3.75" customHeight="1" x14ac:dyDescent="0.2">
      <c r="A7" s="11"/>
      <c r="B7" s="7"/>
      <c r="C7" s="7"/>
      <c r="D7" s="7"/>
      <c r="E7" s="7"/>
    </row>
    <row r="8" spans="1:11" s="6" customFormat="1" ht="11.25" customHeight="1" x14ac:dyDescent="0.2">
      <c r="A8" s="12" t="s">
        <v>5</v>
      </c>
      <c r="B8" s="5">
        <f t="shared" ref="B8:B13" si="0">SUM(C8:D8)</f>
        <v>20781</v>
      </c>
      <c r="C8" s="5">
        <f>SUM(C9:C13)</f>
        <v>10583</v>
      </c>
      <c r="D8" s="5">
        <f>SUM(D9:D13)</f>
        <v>10198</v>
      </c>
      <c r="E8" s="5"/>
      <c r="F8" s="12" t="s">
        <v>15</v>
      </c>
      <c r="G8" s="5">
        <f t="shared" ref="G8:G13" si="1">SUM(H8:I8)</f>
        <v>25353</v>
      </c>
      <c r="H8" s="5">
        <f>SUM(H9:H13)</f>
        <v>13021</v>
      </c>
      <c r="I8" s="5">
        <f>SUM(I9:I13)</f>
        <v>12332</v>
      </c>
    </row>
    <row r="9" spans="1:11" s="2" customFormat="1" ht="11.25" customHeight="1" x14ac:dyDescent="0.2">
      <c r="A9" s="20">
        <v>0</v>
      </c>
      <c r="B9" s="9">
        <f t="shared" si="0"/>
        <v>4298</v>
      </c>
      <c r="C9" s="9">
        <v>2204</v>
      </c>
      <c r="D9" s="5">
        <v>2094</v>
      </c>
      <c r="E9" s="5"/>
      <c r="F9" s="20">
        <v>50</v>
      </c>
      <c r="G9" s="9">
        <f t="shared" si="1"/>
        <v>5175</v>
      </c>
      <c r="H9" s="9">
        <v>2705</v>
      </c>
      <c r="I9" s="5">
        <v>2470</v>
      </c>
      <c r="K9" s="15"/>
    </row>
    <row r="10" spans="1:11" s="2" customFormat="1" ht="11.25" customHeight="1" x14ac:dyDescent="0.2">
      <c r="A10" s="20">
        <v>1</v>
      </c>
      <c r="B10" s="9">
        <f t="shared" si="0"/>
        <v>4407</v>
      </c>
      <c r="C10" s="9">
        <v>2237</v>
      </c>
      <c r="D10" s="9">
        <v>2170</v>
      </c>
      <c r="E10" s="9"/>
      <c r="F10" s="20">
        <v>51</v>
      </c>
      <c r="G10" s="9">
        <f t="shared" si="1"/>
        <v>5045</v>
      </c>
      <c r="H10" s="9">
        <v>2632</v>
      </c>
      <c r="I10" s="9">
        <v>2413</v>
      </c>
      <c r="K10" s="15"/>
    </row>
    <row r="11" spans="1:11" s="2" customFormat="1" ht="11.25" customHeight="1" x14ac:dyDescent="0.2">
      <c r="A11" s="20">
        <v>2</v>
      </c>
      <c r="B11" s="9">
        <f t="shared" si="0"/>
        <v>4114</v>
      </c>
      <c r="C11" s="9">
        <v>2055</v>
      </c>
      <c r="D11" s="9">
        <v>2059</v>
      </c>
      <c r="E11" s="9"/>
      <c r="F11" s="20">
        <v>52</v>
      </c>
      <c r="G11" s="9">
        <f t="shared" si="1"/>
        <v>5272</v>
      </c>
      <c r="H11" s="9">
        <v>2743</v>
      </c>
      <c r="I11" s="9">
        <v>2529</v>
      </c>
      <c r="K11" s="15"/>
    </row>
    <row r="12" spans="1:11" s="2" customFormat="1" ht="11.25" customHeight="1" x14ac:dyDescent="0.2">
      <c r="A12" s="20">
        <v>3</v>
      </c>
      <c r="B12" s="9">
        <f t="shared" si="0"/>
        <v>4093</v>
      </c>
      <c r="C12" s="9">
        <v>2126</v>
      </c>
      <c r="D12" s="9">
        <v>1967</v>
      </c>
      <c r="E12" s="9"/>
      <c r="F12" s="20">
        <v>53</v>
      </c>
      <c r="G12" s="9">
        <f t="shared" si="1"/>
        <v>4855</v>
      </c>
      <c r="H12" s="9">
        <v>2440</v>
      </c>
      <c r="I12" s="9">
        <v>2415</v>
      </c>
      <c r="K12" s="15"/>
    </row>
    <row r="13" spans="1:11" s="2" customFormat="1" ht="11.25" customHeight="1" x14ac:dyDescent="0.2">
      <c r="A13" s="20">
        <v>4</v>
      </c>
      <c r="B13" s="9">
        <f t="shared" si="0"/>
        <v>3869</v>
      </c>
      <c r="C13" s="9">
        <v>1961</v>
      </c>
      <c r="D13" s="9">
        <v>1908</v>
      </c>
      <c r="E13" s="9"/>
      <c r="F13" s="20">
        <v>54</v>
      </c>
      <c r="G13" s="9">
        <f t="shared" si="1"/>
        <v>5006</v>
      </c>
      <c r="H13" s="9">
        <v>2501</v>
      </c>
      <c r="I13" s="9">
        <v>2505</v>
      </c>
      <c r="K13" s="15"/>
    </row>
    <row r="14" spans="1:11" s="2" customFormat="1" ht="8.25" customHeight="1" x14ac:dyDescent="0.2">
      <c r="A14" s="20"/>
      <c r="B14" s="9"/>
      <c r="C14" s="9"/>
      <c r="D14" s="9"/>
      <c r="E14" s="9"/>
      <c r="F14" s="20"/>
      <c r="G14" s="9"/>
      <c r="H14" s="9"/>
      <c r="I14" s="9"/>
      <c r="K14" s="15"/>
    </row>
    <row r="15" spans="1:11" s="6" customFormat="1" ht="11.25" customHeight="1" x14ac:dyDescent="0.2">
      <c r="A15" s="12" t="s">
        <v>6</v>
      </c>
      <c r="B15" s="5">
        <f t="shared" ref="B15:B20" si="2">SUM(C15:D15)</f>
        <v>17892</v>
      </c>
      <c r="C15" s="5">
        <f>SUM(C16:C20)</f>
        <v>9181</v>
      </c>
      <c r="D15" s="5">
        <f>SUM(D16:D20)</f>
        <v>8711</v>
      </c>
      <c r="E15" s="5"/>
      <c r="F15" s="12" t="s">
        <v>16</v>
      </c>
      <c r="G15" s="5">
        <f t="shared" ref="G15:G20" si="3">SUM(H15:I15)</f>
        <v>27703</v>
      </c>
      <c r="H15" s="5">
        <f>SUM(H16:H20)</f>
        <v>14109</v>
      </c>
      <c r="I15" s="5">
        <f>SUM(I16:I20)</f>
        <v>13594</v>
      </c>
    </row>
    <row r="16" spans="1:11" s="2" customFormat="1" ht="11.25" customHeight="1" x14ac:dyDescent="0.2">
      <c r="A16" s="20">
        <v>5</v>
      </c>
      <c r="B16" s="9">
        <f t="shared" si="2"/>
        <v>3699</v>
      </c>
      <c r="C16" s="9">
        <v>1882</v>
      </c>
      <c r="D16" s="5">
        <v>1817</v>
      </c>
      <c r="E16" s="9"/>
      <c r="F16" s="20">
        <v>55</v>
      </c>
      <c r="G16" s="9">
        <f t="shared" si="3"/>
        <v>5061</v>
      </c>
      <c r="H16" s="9">
        <v>2550</v>
      </c>
      <c r="I16" s="5">
        <v>2511</v>
      </c>
      <c r="K16" s="15"/>
    </row>
    <row r="17" spans="1:11" s="2" customFormat="1" ht="11.25" customHeight="1" x14ac:dyDescent="0.2">
      <c r="A17" s="20">
        <v>6</v>
      </c>
      <c r="B17" s="9">
        <f t="shared" si="2"/>
        <v>3706</v>
      </c>
      <c r="C17" s="9">
        <v>1888</v>
      </c>
      <c r="D17" s="9">
        <v>1818</v>
      </c>
      <c r="E17" s="9"/>
      <c r="F17" s="20">
        <v>56</v>
      </c>
      <c r="G17" s="9">
        <f t="shared" si="3"/>
        <v>5269</v>
      </c>
      <c r="H17" s="9">
        <v>2660</v>
      </c>
      <c r="I17" s="9">
        <v>2609</v>
      </c>
      <c r="K17" s="15"/>
    </row>
    <row r="18" spans="1:11" s="2" customFormat="1" ht="11.25" customHeight="1" x14ac:dyDescent="0.2">
      <c r="A18" s="20">
        <v>7</v>
      </c>
      <c r="B18" s="9">
        <f t="shared" si="2"/>
        <v>3531</v>
      </c>
      <c r="C18" s="9">
        <v>1817</v>
      </c>
      <c r="D18" s="9">
        <v>1714</v>
      </c>
      <c r="E18" s="9"/>
      <c r="F18" s="20">
        <v>57</v>
      </c>
      <c r="G18" s="9">
        <f t="shared" si="3"/>
        <v>5462</v>
      </c>
      <c r="H18" s="9">
        <v>2734</v>
      </c>
      <c r="I18" s="9">
        <v>2728</v>
      </c>
      <c r="K18" s="15"/>
    </row>
    <row r="19" spans="1:11" s="2" customFormat="1" ht="11.25" customHeight="1" x14ac:dyDescent="0.2">
      <c r="A19" s="20">
        <v>8</v>
      </c>
      <c r="B19" s="9">
        <f t="shared" si="2"/>
        <v>3546</v>
      </c>
      <c r="C19" s="9">
        <v>1843</v>
      </c>
      <c r="D19" s="9">
        <v>1703</v>
      </c>
      <c r="E19" s="9"/>
      <c r="F19" s="20">
        <v>58</v>
      </c>
      <c r="G19" s="9">
        <f t="shared" si="3"/>
        <v>5824</v>
      </c>
      <c r="H19" s="9">
        <v>2992</v>
      </c>
      <c r="I19" s="9">
        <v>2832</v>
      </c>
      <c r="K19" s="15"/>
    </row>
    <row r="20" spans="1:11" s="2" customFormat="1" ht="11.25" customHeight="1" x14ac:dyDescent="0.2">
      <c r="A20" s="20">
        <v>9</v>
      </c>
      <c r="B20" s="9">
        <f t="shared" si="2"/>
        <v>3410</v>
      </c>
      <c r="C20" s="9">
        <v>1751</v>
      </c>
      <c r="D20" s="9">
        <v>1659</v>
      </c>
      <c r="E20" s="9"/>
      <c r="F20" s="20">
        <v>59</v>
      </c>
      <c r="G20" s="9">
        <f t="shared" si="3"/>
        <v>6087</v>
      </c>
      <c r="H20" s="9">
        <v>3173</v>
      </c>
      <c r="I20" s="9">
        <v>2914</v>
      </c>
      <c r="K20" s="15"/>
    </row>
    <row r="21" spans="1:11" s="2" customFormat="1" ht="8.25" customHeight="1" x14ac:dyDescent="0.2">
      <c r="A21" s="20"/>
      <c r="B21" s="9"/>
      <c r="C21" s="9"/>
      <c r="D21" s="9"/>
      <c r="E21" s="9"/>
      <c r="F21" s="20"/>
      <c r="G21" s="9"/>
      <c r="H21" s="9"/>
      <c r="I21" s="9"/>
      <c r="K21" s="15"/>
    </row>
    <row r="22" spans="1:11" s="6" customFormat="1" ht="11.25" customHeight="1" x14ac:dyDescent="0.2">
      <c r="A22" s="12" t="s">
        <v>7</v>
      </c>
      <c r="B22" s="5">
        <f t="shared" ref="B22:B27" si="4">SUM(C22:D22)</f>
        <v>15956</v>
      </c>
      <c r="C22" s="5">
        <f>SUM(C23:C27)</f>
        <v>8145</v>
      </c>
      <c r="D22" s="5">
        <f>SUM(D23:D27)</f>
        <v>7811</v>
      </c>
      <c r="E22" s="5"/>
      <c r="F22" s="12" t="s">
        <v>17</v>
      </c>
      <c r="G22" s="5">
        <f t="shared" ref="G22:G27" si="5">SUM(H22:I22)</f>
        <v>35220</v>
      </c>
      <c r="H22" s="5">
        <f>SUM(H23:H27)</f>
        <v>17784</v>
      </c>
      <c r="I22" s="5">
        <f>SUM(I23:I27)</f>
        <v>17436</v>
      </c>
    </row>
    <row r="23" spans="1:11" s="2" customFormat="1" ht="11.25" customHeight="1" x14ac:dyDescent="0.2">
      <c r="A23" s="20">
        <v>10</v>
      </c>
      <c r="B23" s="9">
        <f t="shared" si="4"/>
        <v>3318</v>
      </c>
      <c r="C23" s="9">
        <v>1702</v>
      </c>
      <c r="D23" s="5">
        <v>1616</v>
      </c>
      <c r="E23" s="9"/>
      <c r="F23" s="20">
        <v>60</v>
      </c>
      <c r="G23" s="9">
        <f t="shared" si="5"/>
        <v>6821</v>
      </c>
      <c r="H23" s="9">
        <v>3501</v>
      </c>
      <c r="I23" s="5">
        <v>3320</v>
      </c>
      <c r="K23" s="15"/>
    </row>
    <row r="24" spans="1:11" s="2" customFormat="1" ht="11.25" customHeight="1" x14ac:dyDescent="0.2">
      <c r="A24" s="20">
        <v>11</v>
      </c>
      <c r="B24" s="9">
        <f t="shared" si="4"/>
        <v>3327</v>
      </c>
      <c r="C24" s="9">
        <v>1675</v>
      </c>
      <c r="D24" s="9">
        <v>1652</v>
      </c>
      <c r="E24" s="9"/>
      <c r="F24" s="20">
        <v>61</v>
      </c>
      <c r="G24" s="9">
        <f t="shared" si="5"/>
        <v>7671</v>
      </c>
      <c r="H24" s="9">
        <v>3819</v>
      </c>
      <c r="I24" s="9">
        <v>3852</v>
      </c>
      <c r="K24" s="15"/>
    </row>
    <row r="25" spans="1:11" s="2" customFormat="1" ht="11.25" customHeight="1" x14ac:dyDescent="0.2">
      <c r="A25" s="20">
        <v>12</v>
      </c>
      <c r="B25" s="9">
        <f t="shared" si="4"/>
        <v>3253</v>
      </c>
      <c r="C25" s="9">
        <v>1694</v>
      </c>
      <c r="D25" s="9">
        <v>1559</v>
      </c>
      <c r="E25" s="9"/>
      <c r="F25" s="20">
        <v>62</v>
      </c>
      <c r="G25" s="9">
        <f t="shared" si="5"/>
        <v>7770</v>
      </c>
      <c r="H25" s="9">
        <v>3952</v>
      </c>
      <c r="I25" s="9">
        <v>3818</v>
      </c>
      <c r="K25" s="15"/>
    </row>
    <row r="26" spans="1:11" s="2" customFormat="1" ht="11.25" customHeight="1" x14ac:dyDescent="0.2">
      <c r="A26" s="20">
        <v>13</v>
      </c>
      <c r="B26" s="9">
        <f t="shared" si="4"/>
        <v>3035</v>
      </c>
      <c r="C26" s="9">
        <v>1533</v>
      </c>
      <c r="D26" s="9">
        <v>1502</v>
      </c>
      <c r="E26" s="9"/>
      <c r="F26" s="20">
        <v>63</v>
      </c>
      <c r="G26" s="9">
        <f t="shared" si="5"/>
        <v>7860</v>
      </c>
      <c r="H26" s="9">
        <v>3967</v>
      </c>
      <c r="I26" s="9">
        <v>3893</v>
      </c>
      <c r="K26" s="15"/>
    </row>
    <row r="27" spans="1:11" s="2" customFormat="1" ht="11.25" customHeight="1" x14ac:dyDescent="0.2">
      <c r="A27" s="20">
        <v>14</v>
      </c>
      <c r="B27" s="9">
        <f t="shared" si="4"/>
        <v>3023</v>
      </c>
      <c r="C27" s="9">
        <v>1541</v>
      </c>
      <c r="D27" s="9">
        <v>1482</v>
      </c>
      <c r="E27" s="9"/>
      <c r="F27" s="20">
        <v>64</v>
      </c>
      <c r="G27" s="9">
        <f t="shared" si="5"/>
        <v>5098</v>
      </c>
      <c r="H27" s="9">
        <v>2545</v>
      </c>
      <c r="I27" s="9">
        <v>2553</v>
      </c>
      <c r="K27" s="15"/>
    </row>
    <row r="28" spans="1:11" s="2" customFormat="1" ht="8.25" customHeight="1" x14ac:dyDescent="0.2">
      <c r="A28" s="20"/>
      <c r="B28" s="9"/>
      <c r="C28" s="9"/>
      <c r="D28" s="9"/>
      <c r="E28" s="9"/>
      <c r="F28" s="20"/>
      <c r="G28" s="9"/>
      <c r="H28" s="9"/>
      <c r="I28" s="9"/>
      <c r="K28" s="15"/>
    </row>
    <row r="29" spans="1:11" s="6" customFormat="1" ht="11.25" customHeight="1" x14ac:dyDescent="0.2">
      <c r="A29" s="12" t="s">
        <v>8</v>
      </c>
      <c r="B29" s="5">
        <f t="shared" ref="B29:B34" si="6">SUM(C29:D29)</f>
        <v>15153</v>
      </c>
      <c r="C29" s="5">
        <f>SUM(C30:C34)</f>
        <v>7816</v>
      </c>
      <c r="D29" s="5">
        <f>SUM(D30:D34)</f>
        <v>7337</v>
      </c>
      <c r="E29" s="5"/>
      <c r="F29" s="12" t="s">
        <v>18</v>
      </c>
      <c r="G29" s="5">
        <f t="shared" ref="G29:G34" si="7">SUM(H29:I29)</f>
        <v>27701</v>
      </c>
      <c r="H29" s="5">
        <f>SUM(H30:H34)</f>
        <v>13413</v>
      </c>
      <c r="I29" s="5">
        <f>SUM(I30:I34)</f>
        <v>14288</v>
      </c>
    </row>
    <row r="30" spans="1:11" s="2" customFormat="1" ht="11.25" customHeight="1" x14ac:dyDescent="0.2">
      <c r="A30" s="20">
        <v>15</v>
      </c>
      <c r="B30" s="9">
        <f t="shared" si="6"/>
        <v>2965</v>
      </c>
      <c r="C30" s="9">
        <v>1539</v>
      </c>
      <c r="D30" s="5">
        <v>1426</v>
      </c>
      <c r="E30" s="9"/>
      <c r="F30" s="20">
        <v>65</v>
      </c>
      <c r="G30" s="9">
        <f t="shared" si="7"/>
        <v>4393</v>
      </c>
      <c r="H30" s="9">
        <v>2165</v>
      </c>
      <c r="I30" s="5">
        <v>2228</v>
      </c>
      <c r="K30" s="15"/>
    </row>
    <row r="31" spans="1:11" s="2" customFormat="1" ht="11.25" customHeight="1" x14ac:dyDescent="0.2">
      <c r="A31" s="20">
        <v>16</v>
      </c>
      <c r="B31" s="9">
        <f t="shared" si="6"/>
        <v>3128</v>
      </c>
      <c r="C31" s="9">
        <v>1618</v>
      </c>
      <c r="D31" s="9">
        <v>1510</v>
      </c>
      <c r="E31" s="9"/>
      <c r="F31" s="20">
        <v>66</v>
      </c>
      <c r="G31" s="9">
        <f t="shared" si="7"/>
        <v>5560</v>
      </c>
      <c r="H31" s="9">
        <v>2756</v>
      </c>
      <c r="I31" s="9">
        <v>2804</v>
      </c>
      <c r="K31" s="15"/>
    </row>
    <row r="32" spans="1:11" s="2" customFormat="1" ht="11.25" customHeight="1" x14ac:dyDescent="0.2">
      <c r="A32" s="20">
        <v>17</v>
      </c>
      <c r="B32" s="9">
        <f t="shared" si="6"/>
        <v>2881</v>
      </c>
      <c r="C32" s="9">
        <v>1445</v>
      </c>
      <c r="D32" s="9">
        <v>1436</v>
      </c>
      <c r="E32" s="9"/>
      <c r="F32" s="20">
        <v>67</v>
      </c>
      <c r="G32" s="9">
        <f t="shared" si="7"/>
        <v>6169</v>
      </c>
      <c r="H32" s="9">
        <v>2927</v>
      </c>
      <c r="I32" s="9">
        <v>3242</v>
      </c>
      <c r="K32" s="15"/>
    </row>
    <row r="33" spans="1:11" s="2" customFormat="1" ht="11.25" customHeight="1" x14ac:dyDescent="0.2">
      <c r="A33" s="20">
        <v>18</v>
      </c>
      <c r="B33" s="9">
        <f t="shared" si="6"/>
        <v>3034</v>
      </c>
      <c r="C33" s="9">
        <v>1609</v>
      </c>
      <c r="D33" s="9">
        <v>1425</v>
      </c>
      <c r="E33" s="9"/>
      <c r="F33" s="20">
        <v>68</v>
      </c>
      <c r="G33" s="9">
        <f t="shared" si="7"/>
        <v>5717</v>
      </c>
      <c r="H33" s="9">
        <v>2740</v>
      </c>
      <c r="I33" s="9">
        <v>2977</v>
      </c>
      <c r="K33" s="15"/>
    </row>
    <row r="34" spans="1:11" s="2" customFormat="1" ht="11.25" customHeight="1" x14ac:dyDescent="0.2">
      <c r="A34" s="20">
        <v>19</v>
      </c>
      <c r="B34" s="9">
        <f t="shared" si="6"/>
        <v>3145</v>
      </c>
      <c r="C34" s="9">
        <v>1605</v>
      </c>
      <c r="D34" s="9">
        <v>1540</v>
      </c>
      <c r="E34" s="9"/>
      <c r="F34" s="20">
        <v>69</v>
      </c>
      <c r="G34" s="9">
        <f t="shared" si="7"/>
        <v>5862</v>
      </c>
      <c r="H34" s="9">
        <v>2825</v>
      </c>
      <c r="I34" s="9">
        <v>3037</v>
      </c>
      <c r="K34" s="15"/>
    </row>
    <row r="35" spans="1:11" s="2" customFormat="1" ht="8.25" customHeight="1" x14ac:dyDescent="0.2">
      <c r="A35" s="20"/>
      <c r="B35" s="9"/>
      <c r="C35" s="9"/>
      <c r="D35" s="9"/>
      <c r="E35" s="9"/>
      <c r="F35" s="20"/>
      <c r="G35" s="9"/>
      <c r="H35" s="9"/>
      <c r="I35" s="9"/>
      <c r="K35" s="15"/>
    </row>
    <row r="36" spans="1:11" s="6" customFormat="1" ht="11.25" customHeight="1" x14ac:dyDescent="0.2">
      <c r="A36" s="12" t="s">
        <v>9</v>
      </c>
      <c r="B36" s="5">
        <f t="shared" ref="B36:B41" si="8">SUM(C36:D36)</f>
        <v>20490</v>
      </c>
      <c r="C36" s="5">
        <f>SUM(C37:C41)</f>
        <v>10489</v>
      </c>
      <c r="D36" s="5">
        <f>SUM(D37:D41)</f>
        <v>10001</v>
      </c>
      <c r="E36" s="5"/>
      <c r="F36" s="12" t="s">
        <v>19</v>
      </c>
      <c r="G36" s="5">
        <f t="shared" ref="G36:G41" si="9">SUM(H36:I36)</f>
        <v>23028</v>
      </c>
      <c r="H36" s="5">
        <f>SUM(H37:H41)</f>
        <v>10736</v>
      </c>
      <c r="I36" s="5">
        <f>SUM(I37:I41)</f>
        <v>12292</v>
      </c>
    </row>
    <row r="37" spans="1:11" s="2" customFormat="1" ht="11.25" customHeight="1" x14ac:dyDescent="0.2">
      <c r="A37" s="20">
        <v>20</v>
      </c>
      <c r="B37" s="9">
        <f t="shared" si="8"/>
        <v>3349</v>
      </c>
      <c r="C37" s="9">
        <v>1718</v>
      </c>
      <c r="D37" s="5">
        <v>1631</v>
      </c>
      <c r="E37" s="9"/>
      <c r="F37" s="20">
        <v>70</v>
      </c>
      <c r="G37" s="9">
        <f t="shared" si="9"/>
        <v>5293</v>
      </c>
      <c r="H37" s="9">
        <v>2545</v>
      </c>
      <c r="I37" s="5">
        <v>2748</v>
      </c>
      <c r="K37" s="15"/>
    </row>
    <row r="38" spans="1:11" s="2" customFormat="1" ht="11.25" customHeight="1" x14ac:dyDescent="0.2">
      <c r="A38" s="20">
        <v>21</v>
      </c>
      <c r="B38" s="9">
        <f t="shared" si="8"/>
        <v>3465</v>
      </c>
      <c r="C38" s="9">
        <v>1708</v>
      </c>
      <c r="D38" s="9">
        <v>1757</v>
      </c>
      <c r="E38" s="9"/>
      <c r="F38" s="20">
        <v>71</v>
      </c>
      <c r="G38" s="9">
        <f t="shared" si="9"/>
        <v>4507</v>
      </c>
      <c r="H38" s="9">
        <v>2098</v>
      </c>
      <c r="I38" s="9">
        <v>2409</v>
      </c>
      <c r="K38" s="15"/>
    </row>
    <row r="39" spans="1:11" s="2" customFormat="1" ht="11.25" customHeight="1" x14ac:dyDescent="0.2">
      <c r="A39" s="20">
        <v>22</v>
      </c>
      <c r="B39" s="9">
        <f t="shared" si="8"/>
        <v>4049</v>
      </c>
      <c r="C39" s="9">
        <v>2083</v>
      </c>
      <c r="D39" s="9">
        <v>1966</v>
      </c>
      <c r="E39" s="9"/>
      <c r="F39" s="20">
        <v>72</v>
      </c>
      <c r="G39" s="9">
        <f t="shared" si="9"/>
        <v>4301</v>
      </c>
      <c r="H39" s="9">
        <v>2021</v>
      </c>
      <c r="I39" s="9">
        <v>2280</v>
      </c>
      <c r="K39" s="15"/>
    </row>
    <row r="40" spans="1:11" s="2" customFormat="1" ht="11.25" customHeight="1" x14ac:dyDescent="0.2">
      <c r="A40" s="20">
        <v>23</v>
      </c>
      <c r="B40" s="9">
        <f t="shared" si="8"/>
        <v>4541</v>
      </c>
      <c r="C40" s="9">
        <v>2300</v>
      </c>
      <c r="D40" s="9">
        <v>2241</v>
      </c>
      <c r="E40" s="9"/>
      <c r="F40" s="20">
        <v>73</v>
      </c>
      <c r="G40" s="9">
        <f t="shared" si="9"/>
        <v>4670</v>
      </c>
      <c r="H40" s="9">
        <v>2156</v>
      </c>
      <c r="I40" s="9">
        <v>2514</v>
      </c>
      <c r="K40" s="15"/>
    </row>
    <row r="41" spans="1:11" s="2" customFormat="1" ht="11.25" customHeight="1" x14ac:dyDescent="0.2">
      <c r="A41" s="20">
        <v>24</v>
      </c>
      <c r="B41" s="9">
        <f t="shared" si="8"/>
        <v>5086</v>
      </c>
      <c r="C41" s="9">
        <v>2680</v>
      </c>
      <c r="D41" s="9">
        <v>2406</v>
      </c>
      <c r="E41" s="9"/>
      <c r="F41" s="20">
        <v>74</v>
      </c>
      <c r="G41" s="9">
        <f t="shared" si="9"/>
        <v>4257</v>
      </c>
      <c r="H41" s="9">
        <v>1916</v>
      </c>
      <c r="I41" s="9">
        <v>2341</v>
      </c>
      <c r="K41" s="15"/>
    </row>
    <row r="42" spans="1:11" s="2" customFormat="1" ht="8.25" customHeight="1" x14ac:dyDescent="0.2">
      <c r="A42" s="20"/>
      <c r="B42" s="9"/>
      <c r="C42" s="9"/>
      <c r="D42" s="9"/>
      <c r="E42" s="9"/>
      <c r="F42" s="20"/>
      <c r="G42" s="9"/>
      <c r="H42" s="9"/>
      <c r="I42" s="9"/>
      <c r="K42" s="15"/>
    </row>
    <row r="43" spans="1:11" s="6" customFormat="1" ht="11.25" customHeight="1" x14ac:dyDescent="0.2">
      <c r="A43" s="12" t="s">
        <v>10</v>
      </c>
      <c r="B43" s="5">
        <f t="shared" ref="B43:B48" si="10">SUM(C43:D43)</f>
        <v>30612</v>
      </c>
      <c r="C43" s="5">
        <f>SUM(C44:C48)</f>
        <v>16091</v>
      </c>
      <c r="D43" s="5">
        <f>SUM(D44:D48)</f>
        <v>14521</v>
      </c>
      <c r="E43" s="5"/>
      <c r="F43" s="12" t="s">
        <v>20</v>
      </c>
      <c r="G43" s="5">
        <f t="shared" ref="G43:G48" si="11">SUM(H43:I43)</f>
        <v>18318</v>
      </c>
      <c r="H43" s="5">
        <f>SUM(H44:H48)</f>
        <v>7875</v>
      </c>
      <c r="I43" s="5">
        <f>SUM(I44:I48)</f>
        <v>10443</v>
      </c>
    </row>
    <row r="44" spans="1:11" s="2" customFormat="1" ht="11.25" customHeight="1" x14ac:dyDescent="0.2">
      <c r="A44" s="20">
        <v>25</v>
      </c>
      <c r="B44" s="9">
        <f t="shared" si="10"/>
        <v>5646</v>
      </c>
      <c r="C44" s="9">
        <v>2939</v>
      </c>
      <c r="D44" s="5">
        <v>2707</v>
      </c>
      <c r="E44" s="9"/>
      <c r="F44" s="20">
        <v>75</v>
      </c>
      <c r="G44" s="9">
        <f t="shared" si="11"/>
        <v>4563</v>
      </c>
      <c r="H44" s="9">
        <v>2036</v>
      </c>
      <c r="I44" s="5">
        <v>2527</v>
      </c>
      <c r="K44" s="15"/>
    </row>
    <row r="45" spans="1:11" s="2" customFormat="1" ht="11.25" customHeight="1" x14ac:dyDescent="0.2">
      <c r="A45" s="20">
        <v>26</v>
      </c>
      <c r="B45" s="9">
        <f t="shared" si="10"/>
        <v>6027</v>
      </c>
      <c r="C45" s="9">
        <v>3172</v>
      </c>
      <c r="D45" s="9">
        <v>2855</v>
      </c>
      <c r="E45" s="9"/>
      <c r="F45" s="20">
        <v>76</v>
      </c>
      <c r="G45" s="9">
        <f t="shared" si="11"/>
        <v>3783</v>
      </c>
      <c r="H45" s="9">
        <v>1696</v>
      </c>
      <c r="I45" s="9">
        <v>2087</v>
      </c>
      <c r="K45" s="15"/>
    </row>
    <row r="46" spans="1:11" s="2" customFormat="1" ht="11.25" customHeight="1" x14ac:dyDescent="0.2">
      <c r="A46" s="20">
        <v>27</v>
      </c>
      <c r="B46" s="9">
        <f t="shared" si="10"/>
        <v>6190</v>
      </c>
      <c r="C46" s="9">
        <v>3352</v>
      </c>
      <c r="D46" s="9">
        <v>2838</v>
      </c>
      <c r="E46" s="9"/>
      <c r="F46" s="20">
        <v>77</v>
      </c>
      <c r="G46" s="9">
        <f t="shared" si="11"/>
        <v>3585</v>
      </c>
      <c r="H46" s="9">
        <v>1518</v>
      </c>
      <c r="I46" s="9">
        <v>2067</v>
      </c>
      <c r="K46" s="15"/>
    </row>
    <row r="47" spans="1:11" s="2" customFormat="1" ht="11.25" customHeight="1" x14ac:dyDescent="0.2">
      <c r="A47" s="20">
        <v>28</v>
      </c>
      <c r="B47" s="9">
        <f t="shared" si="10"/>
        <v>6348</v>
      </c>
      <c r="C47" s="9">
        <v>3320</v>
      </c>
      <c r="D47" s="9">
        <v>3028</v>
      </c>
      <c r="E47" s="9"/>
      <c r="F47" s="20">
        <v>78</v>
      </c>
      <c r="G47" s="9">
        <f t="shared" si="11"/>
        <v>3443</v>
      </c>
      <c r="H47" s="9">
        <v>1498</v>
      </c>
      <c r="I47" s="9">
        <v>1945</v>
      </c>
      <c r="K47" s="15"/>
    </row>
    <row r="48" spans="1:11" s="2" customFormat="1" ht="11.25" customHeight="1" x14ac:dyDescent="0.2">
      <c r="A48" s="20">
        <v>29</v>
      </c>
      <c r="B48" s="9">
        <f t="shared" si="10"/>
        <v>6401</v>
      </c>
      <c r="C48" s="9">
        <v>3308</v>
      </c>
      <c r="D48" s="9">
        <v>3093</v>
      </c>
      <c r="E48" s="9"/>
      <c r="F48" s="20">
        <v>79</v>
      </c>
      <c r="G48" s="9">
        <f t="shared" si="11"/>
        <v>2944</v>
      </c>
      <c r="H48" s="9">
        <v>1127</v>
      </c>
      <c r="I48" s="9">
        <v>1817</v>
      </c>
      <c r="K48" s="15"/>
    </row>
    <row r="49" spans="1:11" s="2" customFormat="1" ht="8.25" customHeight="1" x14ac:dyDescent="0.2">
      <c r="A49" s="20"/>
      <c r="B49" s="9"/>
      <c r="C49" s="9"/>
      <c r="D49" s="9"/>
      <c r="E49" s="9"/>
      <c r="F49" s="20"/>
      <c r="G49" s="9"/>
      <c r="H49" s="9"/>
      <c r="I49" s="9"/>
      <c r="K49" s="15"/>
    </row>
    <row r="50" spans="1:11" s="6" customFormat="1" ht="11.25" customHeight="1" x14ac:dyDescent="0.2">
      <c r="A50" s="12" t="s">
        <v>11</v>
      </c>
      <c r="B50" s="5">
        <f t="shared" ref="B50:B55" si="12">SUM(C50:D50)</f>
        <v>37515</v>
      </c>
      <c r="C50" s="5">
        <f>SUM(C51:C55)</f>
        <v>19091</v>
      </c>
      <c r="D50" s="5">
        <f>SUM(D51:D55)</f>
        <v>18424</v>
      </c>
      <c r="E50" s="5"/>
      <c r="F50" s="12" t="s">
        <v>21</v>
      </c>
      <c r="G50" s="5">
        <f t="shared" ref="G50:G55" si="13">SUM(H50:I50)</f>
        <v>10936</v>
      </c>
      <c r="H50" s="5">
        <f>SUM(H51:H55)</f>
        <v>4051</v>
      </c>
      <c r="I50" s="5">
        <f>SUM(I51:I55)</f>
        <v>6885</v>
      </c>
    </row>
    <row r="51" spans="1:11" s="2" customFormat="1" ht="11.25" customHeight="1" x14ac:dyDescent="0.2">
      <c r="A51" s="20">
        <v>30</v>
      </c>
      <c r="B51" s="9">
        <f t="shared" si="12"/>
        <v>6787</v>
      </c>
      <c r="C51" s="9">
        <v>3427</v>
      </c>
      <c r="D51" s="5">
        <v>3360</v>
      </c>
      <c r="E51" s="9"/>
      <c r="F51" s="20">
        <v>80</v>
      </c>
      <c r="G51" s="9">
        <f t="shared" si="13"/>
        <v>2640</v>
      </c>
      <c r="H51" s="9">
        <v>1019</v>
      </c>
      <c r="I51" s="5">
        <v>1621</v>
      </c>
      <c r="K51" s="15"/>
    </row>
    <row r="52" spans="1:11" s="2" customFormat="1" ht="11.25" customHeight="1" x14ac:dyDescent="0.2">
      <c r="A52" s="20">
        <v>31</v>
      </c>
      <c r="B52" s="9">
        <f t="shared" si="12"/>
        <v>7271</v>
      </c>
      <c r="C52" s="9">
        <v>3623</v>
      </c>
      <c r="D52" s="9">
        <v>3648</v>
      </c>
      <c r="E52" s="9"/>
      <c r="F52" s="20">
        <v>81</v>
      </c>
      <c r="G52" s="9">
        <f t="shared" si="13"/>
        <v>2332</v>
      </c>
      <c r="H52" s="9">
        <v>893</v>
      </c>
      <c r="I52" s="9">
        <v>1439</v>
      </c>
      <c r="K52" s="15"/>
    </row>
    <row r="53" spans="1:11" s="2" customFormat="1" ht="11.25" customHeight="1" x14ac:dyDescent="0.2">
      <c r="A53" s="20">
        <v>32</v>
      </c>
      <c r="B53" s="9">
        <f t="shared" si="12"/>
        <v>7469</v>
      </c>
      <c r="C53" s="9">
        <v>3834</v>
      </c>
      <c r="D53" s="9">
        <v>3635</v>
      </c>
      <c r="E53" s="9"/>
      <c r="F53" s="20">
        <v>82</v>
      </c>
      <c r="G53" s="9">
        <f t="shared" si="13"/>
        <v>2227</v>
      </c>
      <c r="H53" s="9">
        <v>823</v>
      </c>
      <c r="I53" s="9">
        <v>1404</v>
      </c>
      <c r="K53" s="15"/>
    </row>
    <row r="54" spans="1:11" s="2" customFormat="1" ht="11.25" customHeight="1" x14ac:dyDescent="0.2">
      <c r="A54" s="20">
        <v>33</v>
      </c>
      <c r="B54" s="9">
        <f t="shared" si="12"/>
        <v>7922</v>
      </c>
      <c r="C54" s="9">
        <v>4052</v>
      </c>
      <c r="D54" s="9">
        <v>3870</v>
      </c>
      <c r="E54" s="9"/>
      <c r="F54" s="20">
        <v>83</v>
      </c>
      <c r="G54" s="9">
        <f t="shared" si="13"/>
        <v>1939</v>
      </c>
      <c r="H54" s="9">
        <v>685</v>
      </c>
      <c r="I54" s="9">
        <v>1254</v>
      </c>
      <c r="K54" s="15"/>
    </row>
    <row r="55" spans="1:11" s="2" customFormat="1" ht="11.25" customHeight="1" x14ac:dyDescent="0.2">
      <c r="A55" s="20">
        <v>34</v>
      </c>
      <c r="B55" s="9">
        <f t="shared" si="12"/>
        <v>8066</v>
      </c>
      <c r="C55" s="9">
        <v>4155</v>
      </c>
      <c r="D55" s="9">
        <v>3911</v>
      </c>
      <c r="E55" s="9"/>
      <c r="F55" s="20">
        <v>84</v>
      </c>
      <c r="G55" s="9">
        <f t="shared" si="13"/>
        <v>1798</v>
      </c>
      <c r="H55" s="9">
        <v>631</v>
      </c>
      <c r="I55" s="9">
        <v>1167</v>
      </c>
      <c r="K55" s="15"/>
    </row>
    <row r="56" spans="1:11" s="2" customFormat="1" ht="8.25" customHeight="1" x14ac:dyDescent="0.2">
      <c r="A56" s="20"/>
      <c r="B56" s="9"/>
      <c r="C56" s="9"/>
      <c r="D56" s="9"/>
      <c r="E56" s="9"/>
      <c r="F56" s="20"/>
      <c r="G56" s="9"/>
      <c r="H56" s="9"/>
      <c r="I56" s="9"/>
      <c r="K56" s="15"/>
    </row>
    <row r="57" spans="1:11" s="6" customFormat="1" ht="11.25" customHeight="1" x14ac:dyDescent="0.2">
      <c r="A57" s="12" t="s">
        <v>12</v>
      </c>
      <c r="B57" s="5">
        <f t="shared" ref="B57:B62" si="14">SUM(C57:D57)</f>
        <v>45330</v>
      </c>
      <c r="C57" s="5">
        <f>SUM(C58:C62)</f>
        <v>23167</v>
      </c>
      <c r="D57" s="5">
        <f>SUM(D58:D62)</f>
        <v>22163</v>
      </c>
      <c r="E57" s="5"/>
      <c r="F57" s="12" t="s">
        <v>22</v>
      </c>
      <c r="G57" s="5">
        <f t="shared" ref="G57:G62" si="15">SUM(H57:I57)</f>
        <v>5825</v>
      </c>
      <c r="H57" s="5">
        <f>SUM(H58:H62)</f>
        <v>1780</v>
      </c>
      <c r="I57" s="5">
        <f>SUM(I58:I62)</f>
        <v>4045</v>
      </c>
    </row>
    <row r="58" spans="1:11" s="2" customFormat="1" ht="11.25" customHeight="1" x14ac:dyDescent="0.2">
      <c r="A58" s="20">
        <v>35</v>
      </c>
      <c r="B58" s="9">
        <f t="shared" si="14"/>
        <v>8419</v>
      </c>
      <c r="C58" s="9">
        <v>4352</v>
      </c>
      <c r="D58" s="5">
        <v>4067</v>
      </c>
      <c r="E58" s="9"/>
      <c r="F58" s="20">
        <v>85</v>
      </c>
      <c r="G58" s="9">
        <f t="shared" si="15"/>
        <v>1621</v>
      </c>
      <c r="H58" s="9">
        <v>558</v>
      </c>
      <c r="I58" s="5">
        <v>1063</v>
      </c>
      <c r="K58" s="15"/>
    </row>
    <row r="59" spans="1:11" s="2" customFormat="1" ht="11.25" customHeight="1" x14ac:dyDescent="0.2">
      <c r="A59" s="20">
        <v>36</v>
      </c>
      <c r="B59" s="9">
        <f t="shared" si="14"/>
        <v>9010</v>
      </c>
      <c r="C59" s="9">
        <v>4530</v>
      </c>
      <c r="D59" s="9">
        <v>4480</v>
      </c>
      <c r="E59" s="9"/>
      <c r="F59" s="20">
        <v>86</v>
      </c>
      <c r="G59" s="9">
        <f t="shared" si="15"/>
        <v>1300</v>
      </c>
      <c r="H59" s="9">
        <v>421</v>
      </c>
      <c r="I59" s="9">
        <v>879</v>
      </c>
      <c r="K59" s="15"/>
    </row>
    <row r="60" spans="1:11" s="2" customFormat="1" ht="11.25" customHeight="1" x14ac:dyDescent="0.2">
      <c r="A60" s="20">
        <v>37</v>
      </c>
      <c r="B60" s="9">
        <f t="shared" si="14"/>
        <v>9508</v>
      </c>
      <c r="C60" s="9">
        <v>4834</v>
      </c>
      <c r="D60" s="9">
        <v>4674</v>
      </c>
      <c r="E60" s="9"/>
      <c r="F60" s="20">
        <v>87</v>
      </c>
      <c r="G60" s="9">
        <f t="shared" si="15"/>
        <v>1097</v>
      </c>
      <c r="H60" s="9">
        <v>311</v>
      </c>
      <c r="I60" s="9">
        <v>786</v>
      </c>
      <c r="K60" s="15"/>
    </row>
    <row r="61" spans="1:11" s="2" customFormat="1" ht="11.25" customHeight="1" x14ac:dyDescent="0.2">
      <c r="A61" s="20">
        <v>38</v>
      </c>
      <c r="B61" s="9">
        <f t="shared" si="14"/>
        <v>9389</v>
      </c>
      <c r="C61" s="9">
        <v>4787</v>
      </c>
      <c r="D61" s="9">
        <v>4602</v>
      </c>
      <c r="E61" s="9"/>
      <c r="F61" s="20">
        <v>88</v>
      </c>
      <c r="G61" s="9">
        <f t="shared" si="15"/>
        <v>959</v>
      </c>
      <c r="H61" s="9">
        <v>267</v>
      </c>
      <c r="I61" s="9">
        <v>692</v>
      </c>
      <c r="K61" s="15"/>
    </row>
    <row r="62" spans="1:11" s="2" customFormat="1" ht="11.25" customHeight="1" x14ac:dyDescent="0.2">
      <c r="A62" s="20">
        <v>39</v>
      </c>
      <c r="B62" s="9">
        <f t="shared" si="14"/>
        <v>9004</v>
      </c>
      <c r="C62" s="9">
        <v>4664</v>
      </c>
      <c r="D62" s="9">
        <v>4340</v>
      </c>
      <c r="E62" s="9"/>
      <c r="F62" s="20">
        <v>89</v>
      </c>
      <c r="G62" s="9">
        <f t="shared" si="15"/>
        <v>848</v>
      </c>
      <c r="H62" s="9">
        <v>223</v>
      </c>
      <c r="I62" s="9">
        <v>625</v>
      </c>
      <c r="K62" s="15"/>
    </row>
    <row r="63" spans="1:11" s="2" customFormat="1" ht="8.25" customHeight="1" x14ac:dyDescent="0.2">
      <c r="A63" s="20"/>
      <c r="B63" s="9"/>
      <c r="C63" s="9"/>
      <c r="D63" s="9"/>
      <c r="E63" s="9"/>
      <c r="F63" s="20"/>
      <c r="G63" s="9"/>
      <c r="H63" s="9"/>
      <c r="I63" s="9"/>
      <c r="K63" s="15"/>
    </row>
    <row r="64" spans="1:11" s="6" customFormat="1" ht="11.25" customHeight="1" x14ac:dyDescent="0.2">
      <c r="A64" s="12" t="s">
        <v>13</v>
      </c>
      <c r="B64" s="5">
        <f t="shared" ref="B64:B69" si="16">SUM(C64:D64)</f>
        <v>39276</v>
      </c>
      <c r="C64" s="5">
        <f>SUM(C65:C69)</f>
        <v>20751</v>
      </c>
      <c r="D64" s="5">
        <f>SUM(D65:D69)</f>
        <v>18525</v>
      </c>
      <c r="E64" s="5"/>
      <c r="F64" s="12" t="s">
        <v>23</v>
      </c>
      <c r="G64" s="5">
        <f t="shared" ref="G64:G69" si="17">SUM(H64:I64)</f>
        <v>2298</v>
      </c>
      <c r="H64" s="5">
        <f>SUM(H65:H69)</f>
        <v>536</v>
      </c>
      <c r="I64" s="5">
        <f>SUM(I65:I69)</f>
        <v>1762</v>
      </c>
    </row>
    <row r="65" spans="1:11" s="2" customFormat="1" ht="11.25" customHeight="1" x14ac:dyDescent="0.2">
      <c r="A65" s="20">
        <v>40</v>
      </c>
      <c r="B65" s="9">
        <f t="shared" si="16"/>
        <v>8726</v>
      </c>
      <c r="C65" s="9">
        <v>4484</v>
      </c>
      <c r="D65" s="5">
        <v>4242</v>
      </c>
      <c r="E65" s="9"/>
      <c r="F65" s="20">
        <v>90</v>
      </c>
      <c r="G65" s="9">
        <f t="shared" si="17"/>
        <v>756</v>
      </c>
      <c r="H65" s="9">
        <v>168</v>
      </c>
      <c r="I65" s="5">
        <v>588</v>
      </c>
      <c r="K65" s="15"/>
    </row>
    <row r="66" spans="1:11" s="2" customFormat="1" ht="11.25" customHeight="1" x14ac:dyDescent="0.2">
      <c r="A66" s="20">
        <v>41</v>
      </c>
      <c r="B66" s="9">
        <f t="shared" si="16"/>
        <v>8362</v>
      </c>
      <c r="C66" s="9">
        <v>4464</v>
      </c>
      <c r="D66" s="9">
        <v>3898</v>
      </c>
      <c r="E66" s="9"/>
      <c r="F66" s="20">
        <v>91</v>
      </c>
      <c r="G66" s="9">
        <f t="shared" si="17"/>
        <v>493</v>
      </c>
      <c r="H66" s="9">
        <v>115</v>
      </c>
      <c r="I66" s="9">
        <v>378</v>
      </c>
      <c r="K66" s="15"/>
    </row>
    <row r="67" spans="1:11" s="2" customFormat="1" ht="11.25" customHeight="1" x14ac:dyDescent="0.2">
      <c r="A67" s="20">
        <v>42</v>
      </c>
      <c r="B67" s="9">
        <f t="shared" si="16"/>
        <v>8174</v>
      </c>
      <c r="C67" s="9">
        <v>4294</v>
      </c>
      <c r="D67" s="9">
        <v>3880</v>
      </c>
      <c r="E67" s="9"/>
      <c r="F67" s="20">
        <v>92</v>
      </c>
      <c r="G67" s="9">
        <f t="shared" si="17"/>
        <v>438</v>
      </c>
      <c r="H67" s="9">
        <v>116</v>
      </c>
      <c r="I67" s="9">
        <v>322</v>
      </c>
      <c r="K67" s="15"/>
    </row>
    <row r="68" spans="1:11" s="2" customFormat="1" ht="11.25" customHeight="1" x14ac:dyDescent="0.2">
      <c r="A68" s="20">
        <v>43</v>
      </c>
      <c r="B68" s="9">
        <f t="shared" si="16"/>
        <v>8037</v>
      </c>
      <c r="C68" s="9">
        <v>4332</v>
      </c>
      <c r="D68" s="9">
        <v>3705</v>
      </c>
      <c r="E68" s="9"/>
      <c r="F68" s="20">
        <v>93</v>
      </c>
      <c r="G68" s="9">
        <f t="shared" si="17"/>
        <v>350</v>
      </c>
      <c r="H68" s="9">
        <v>79</v>
      </c>
      <c r="I68" s="9">
        <v>271</v>
      </c>
      <c r="K68" s="15"/>
    </row>
    <row r="69" spans="1:11" s="2" customFormat="1" ht="11.25" customHeight="1" x14ac:dyDescent="0.2">
      <c r="A69" s="20">
        <v>44</v>
      </c>
      <c r="B69" s="9">
        <f t="shared" si="16"/>
        <v>5977</v>
      </c>
      <c r="C69" s="9">
        <v>3177</v>
      </c>
      <c r="D69" s="9">
        <v>2800</v>
      </c>
      <c r="E69" s="9"/>
      <c r="F69" s="20">
        <v>94</v>
      </c>
      <c r="G69" s="9">
        <f t="shared" si="17"/>
        <v>261</v>
      </c>
      <c r="H69" s="9">
        <v>58</v>
      </c>
      <c r="I69" s="9">
        <v>203</v>
      </c>
      <c r="K69" s="15"/>
    </row>
    <row r="70" spans="1:11" s="2" customFormat="1" ht="8.25" customHeight="1" x14ac:dyDescent="0.2">
      <c r="A70" s="20"/>
      <c r="B70" s="9"/>
      <c r="C70" s="9"/>
      <c r="D70" s="9"/>
      <c r="E70" s="9"/>
      <c r="F70" s="20"/>
      <c r="G70" s="9"/>
      <c r="H70" s="9"/>
      <c r="I70" s="9"/>
      <c r="K70" s="15"/>
    </row>
    <row r="71" spans="1:11" s="6" customFormat="1" ht="11.25" customHeight="1" x14ac:dyDescent="0.2">
      <c r="A71" s="12" t="s">
        <v>14</v>
      </c>
      <c r="B71" s="5">
        <f t="shared" ref="B71:B76" si="18">SUM(C71:D71)</f>
        <v>30898</v>
      </c>
      <c r="C71" s="5">
        <f>SUM(C72:C76)</f>
        <v>16416</v>
      </c>
      <c r="D71" s="5">
        <f>SUM(D72:D76)</f>
        <v>14482</v>
      </c>
      <c r="E71" s="5"/>
      <c r="F71" s="12" t="s">
        <v>24</v>
      </c>
      <c r="G71" s="5">
        <f t="shared" ref="G71:G76" si="19">SUM(H71:I71)</f>
        <v>598</v>
      </c>
      <c r="H71" s="5">
        <f>SUM(H72:H76)</f>
        <v>119</v>
      </c>
      <c r="I71" s="5">
        <f>SUM(I72:I76)</f>
        <v>479</v>
      </c>
    </row>
    <row r="72" spans="1:11" s="2" customFormat="1" ht="11.25" customHeight="1" x14ac:dyDescent="0.2">
      <c r="A72" s="20">
        <v>45</v>
      </c>
      <c r="B72" s="9">
        <f t="shared" si="18"/>
        <v>7334</v>
      </c>
      <c r="C72" s="9">
        <v>3968</v>
      </c>
      <c r="D72" s="5">
        <v>3366</v>
      </c>
      <c r="E72" s="9"/>
      <c r="F72" s="20">
        <v>95</v>
      </c>
      <c r="G72" s="9">
        <f t="shared" si="19"/>
        <v>216</v>
      </c>
      <c r="H72" s="9">
        <v>48</v>
      </c>
      <c r="I72" s="5">
        <v>168</v>
      </c>
      <c r="K72" s="15"/>
    </row>
    <row r="73" spans="1:11" s="2" customFormat="1" ht="11.25" customHeight="1" x14ac:dyDescent="0.2">
      <c r="A73" s="20">
        <v>46</v>
      </c>
      <c r="B73" s="9">
        <f t="shared" si="18"/>
        <v>6483</v>
      </c>
      <c r="C73" s="9">
        <v>3444</v>
      </c>
      <c r="D73" s="9">
        <v>3039</v>
      </c>
      <c r="E73" s="9"/>
      <c r="F73" s="20">
        <v>96</v>
      </c>
      <c r="G73" s="9">
        <f t="shared" si="19"/>
        <v>170</v>
      </c>
      <c r="H73" s="9">
        <v>37</v>
      </c>
      <c r="I73" s="9">
        <v>133</v>
      </c>
      <c r="K73" s="15"/>
    </row>
    <row r="74" spans="1:11" s="2" customFormat="1" ht="11.25" customHeight="1" x14ac:dyDescent="0.2">
      <c r="A74" s="20">
        <v>47</v>
      </c>
      <c r="B74" s="9">
        <f t="shared" si="18"/>
        <v>5892</v>
      </c>
      <c r="C74" s="9">
        <v>3126</v>
      </c>
      <c r="D74" s="9">
        <v>2766</v>
      </c>
      <c r="E74" s="9"/>
      <c r="F74" s="20">
        <v>97</v>
      </c>
      <c r="G74" s="9">
        <f t="shared" si="19"/>
        <v>109</v>
      </c>
      <c r="H74" s="9">
        <v>16</v>
      </c>
      <c r="I74" s="9">
        <v>93</v>
      </c>
      <c r="K74" s="15"/>
    </row>
    <row r="75" spans="1:11" s="2" customFormat="1" ht="11.25" customHeight="1" x14ac:dyDescent="0.2">
      <c r="A75" s="20">
        <v>48</v>
      </c>
      <c r="B75" s="9">
        <f t="shared" si="18"/>
        <v>5772</v>
      </c>
      <c r="C75" s="9">
        <v>3081</v>
      </c>
      <c r="D75" s="9">
        <v>2691</v>
      </c>
      <c r="E75" s="9"/>
      <c r="F75" s="20">
        <v>98</v>
      </c>
      <c r="G75" s="9">
        <f t="shared" si="19"/>
        <v>62</v>
      </c>
      <c r="H75" s="9">
        <v>12</v>
      </c>
      <c r="I75" s="9">
        <v>50</v>
      </c>
      <c r="K75" s="15"/>
    </row>
    <row r="76" spans="1:11" s="2" customFormat="1" ht="11.25" customHeight="1" x14ac:dyDescent="0.2">
      <c r="A76" s="20">
        <v>49</v>
      </c>
      <c r="B76" s="9">
        <f t="shared" si="18"/>
        <v>5417</v>
      </c>
      <c r="C76" s="9">
        <v>2797</v>
      </c>
      <c r="D76" s="9">
        <v>2620</v>
      </c>
      <c r="E76" s="9"/>
      <c r="F76" s="20">
        <v>99</v>
      </c>
      <c r="G76" s="9">
        <f t="shared" si="19"/>
        <v>41</v>
      </c>
      <c r="H76" s="9">
        <v>6</v>
      </c>
      <c r="I76" s="9">
        <v>35</v>
      </c>
      <c r="K76" s="15"/>
    </row>
    <row r="77" spans="1:11" ht="8.25" customHeight="1" x14ac:dyDescent="0.2">
      <c r="A77" s="11"/>
      <c r="B77" s="7"/>
      <c r="C77" s="7"/>
      <c r="D77" s="7"/>
      <c r="E77" s="17"/>
      <c r="F77" s="20"/>
      <c r="G77" s="9"/>
      <c r="H77" s="9"/>
      <c r="I77" s="9"/>
      <c r="J77" s="16"/>
      <c r="K77" s="16"/>
    </row>
    <row r="78" spans="1:11" x14ac:dyDescent="0.2">
      <c r="E78" s="18"/>
      <c r="F78" s="12" t="s">
        <v>25</v>
      </c>
      <c r="G78" s="5">
        <f>SUM(H78:I78)</f>
        <v>67</v>
      </c>
      <c r="H78" s="9">
        <v>5</v>
      </c>
      <c r="I78" s="9">
        <v>62</v>
      </c>
      <c r="J78" s="16"/>
      <c r="K78" s="16"/>
    </row>
    <row r="79" spans="1:11" x14ac:dyDescent="0.2">
      <c r="E79" s="19"/>
      <c r="F79" s="16"/>
      <c r="G79" s="16"/>
      <c r="H79" s="16"/>
      <c r="I79" s="16"/>
      <c r="J79" s="16"/>
      <c r="K79" s="16"/>
    </row>
    <row r="80" spans="1:11" x14ac:dyDescent="0.2">
      <c r="E80" s="19"/>
      <c r="F80" s="16"/>
      <c r="G80" s="16"/>
      <c r="H80" s="16"/>
      <c r="I80" s="16"/>
      <c r="J80" s="16"/>
      <c r="K80" s="16"/>
    </row>
    <row r="81" spans="5:11" x14ac:dyDescent="0.2">
      <c r="E81" s="19"/>
      <c r="F81" s="16"/>
      <c r="G81" s="16"/>
      <c r="H81" s="16"/>
      <c r="I81" s="16"/>
      <c r="J81" s="16"/>
      <c r="K81" s="16"/>
    </row>
    <row r="82" spans="5:11" x14ac:dyDescent="0.2">
      <c r="E82" s="19"/>
      <c r="F82" s="16"/>
      <c r="G82" s="16"/>
      <c r="H82" s="16"/>
      <c r="I82" s="16"/>
      <c r="J82" s="16"/>
      <c r="K82" s="16"/>
    </row>
    <row r="83" spans="5:11" x14ac:dyDescent="0.2">
      <c r="E83" s="19"/>
      <c r="F83" s="16"/>
      <c r="G83" s="16"/>
      <c r="H83" s="16"/>
      <c r="I83" s="16"/>
      <c r="J83" s="16"/>
      <c r="K83" s="16"/>
    </row>
    <row r="84" spans="5:11" x14ac:dyDescent="0.2">
      <c r="E84" s="19"/>
      <c r="F84" s="16"/>
      <c r="G84" s="16"/>
      <c r="H84" s="16"/>
      <c r="I84" s="16"/>
      <c r="J84" s="16"/>
      <c r="K84" s="16"/>
    </row>
    <row r="85" spans="5:11" x14ac:dyDescent="0.2">
      <c r="E85" s="18"/>
      <c r="F85" s="16"/>
      <c r="G85" s="16"/>
      <c r="H85" s="16"/>
      <c r="I85" s="16"/>
      <c r="J85" s="16"/>
      <c r="K85" s="16"/>
    </row>
    <row r="86" spans="5:11" x14ac:dyDescent="0.2">
      <c r="E86" s="19"/>
      <c r="F86" s="16"/>
      <c r="G86" s="16"/>
      <c r="H86" s="16"/>
      <c r="I86" s="16"/>
      <c r="J86" s="16"/>
      <c r="K86" s="16"/>
    </row>
    <row r="87" spans="5:11" x14ac:dyDescent="0.2">
      <c r="E87" s="19"/>
      <c r="F87" s="16"/>
      <c r="G87" s="16"/>
      <c r="H87" s="16"/>
      <c r="I87" s="16"/>
      <c r="J87" s="16"/>
      <c r="K87" s="16"/>
    </row>
    <row r="88" spans="5:11" x14ac:dyDescent="0.2">
      <c r="E88" s="19"/>
      <c r="F88" s="16"/>
      <c r="G88" s="16"/>
      <c r="H88" s="16"/>
      <c r="I88" s="16"/>
      <c r="J88" s="16"/>
      <c r="K88" s="16"/>
    </row>
    <row r="89" spans="5:11" x14ac:dyDescent="0.2">
      <c r="E89" s="19"/>
      <c r="F89" s="16"/>
      <c r="G89" s="16"/>
      <c r="H89" s="16"/>
      <c r="I89" s="16"/>
      <c r="J89" s="16"/>
      <c r="K89" s="16"/>
    </row>
    <row r="90" spans="5:11" x14ac:dyDescent="0.2">
      <c r="E90" s="19"/>
      <c r="F90" s="16"/>
      <c r="G90" s="16"/>
      <c r="H90" s="16"/>
      <c r="I90" s="16"/>
      <c r="J90" s="16"/>
      <c r="K90" s="16"/>
    </row>
    <row r="91" spans="5:11" x14ac:dyDescent="0.2">
      <c r="E91" s="19"/>
      <c r="F91" s="16"/>
      <c r="G91" s="16"/>
      <c r="H91" s="16"/>
      <c r="I91" s="16"/>
      <c r="J91" s="16"/>
      <c r="K91" s="16"/>
    </row>
    <row r="92" spans="5:11" x14ac:dyDescent="0.2">
      <c r="E92" s="18"/>
      <c r="F92" s="16"/>
      <c r="G92" s="16"/>
      <c r="H92" s="16"/>
      <c r="I92" s="16"/>
      <c r="J92" s="16"/>
      <c r="K92" s="16"/>
    </row>
    <row r="93" spans="5:11" x14ac:dyDescent="0.2">
      <c r="E93" s="19"/>
      <c r="F93" s="16"/>
      <c r="G93" s="16"/>
      <c r="H93" s="16"/>
      <c r="I93" s="16"/>
      <c r="J93" s="16"/>
      <c r="K93" s="16"/>
    </row>
    <row r="94" spans="5:11" x14ac:dyDescent="0.2">
      <c r="E94" s="19"/>
      <c r="F94" s="16"/>
      <c r="G94" s="16"/>
      <c r="H94" s="16"/>
      <c r="I94" s="16"/>
      <c r="J94" s="16"/>
      <c r="K94" s="16"/>
    </row>
    <row r="95" spans="5:11" x14ac:dyDescent="0.2">
      <c r="E95" s="19"/>
      <c r="F95" s="16"/>
      <c r="G95" s="16"/>
      <c r="H95" s="16"/>
      <c r="I95" s="16"/>
      <c r="J95" s="16"/>
      <c r="K95" s="16"/>
    </row>
    <row r="96" spans="5:11" x14ac:dyDescent="0.2">
      <c r="E96" s="19"/>
      <c r="F96" s="16"/>
      <c r="G96" s="16"/>
      <c r="H96" s="16"/>
      <c r="I96" s="16"/>
      <c r="J96" s="16"/>
      <c r="K96" s="16"/>
    </row>
    <row r="97" spans="5:11" x14ac:dyDescent="0.2">
      <c r="E97" s="19"/>
      <c r="F97" s="16"/>
      <c r="G97" s="16"/>
      <c r="H97" s="16"/>
      <c r="I97" s="16"/>
      <c r="J97" s="16"/>
      <c r="K97" s="16"/>
    </row>
    <row r="98" spans="5:11" x14ac:dyDescent="0.2">
      <c r="E98" s="19"/>
      <c r="F98" s="16"/>
      <c r="G98" s="16"/>
      <c r="H98" s="16"/>
      <c r="I98" s="16"/>
      <c r="J98" s="16"/>
      <c r="K98" s="16"/>
    </row>
    <row r="99" spans="5:11" x14ac:dyDescent="0.2">
      <c r="E99" s="18"/>
      <c r="F99" s="16"/>
      <c r="G99" s="16"/>
      <c r="H99" s="16"/>
      <c r="I99" s="16"/>
      <c r="J99" s="16"/>
      <c r="K99" s="16"/>
    </row>
    <row r="100" spans="5:11" x14ac:dyDescent="0.2">
      <c r="E100" s="19"/>
      <c r="F100" s="16"/>
      <c r="G100" s="16"/>
      <c r="H100" s="16"/>
      <c r="I100" s="16"/>
      <c r="J100" s="16"/>
      <c r="K100" s="16"/>
    </row>
    <row r="101" spans="5:11" x14ac:dyDescent="0.2">
      <c r="E101" s="19"/>
      <c r="F101" s="16"/>
      <c r="G101" s="16"/>
      <c r="H101" s="16"/>
      <c r="I101" s="16"/>
      <c r="J101" s="16"/>
      <c r="K101" s="16"/>
    </row>
    <row r="102" spans="5:11" x14ac:dyDescent="0.2">
      <c r="E102" s="19"/>
      <c r="F102" s="16"/>
      <c r="G102" s="16"/>
      <c r="H102" s="16"/>
      <c r="I102" s="16"/>
      <c r="J102" s="16"/>
      <c r="K102" s="16"/>
    </row>
    <row r="103" spans="5:11" x14ac:dyDescent="0.2">
      <c r="E103" s="19"/>
      <c r="F103" s="16"/>
      <c r="G103" s="16"/>
      <c r="H103" s="16"/>
      <c r="I103" s="16"/>
      <c r="J103" s="16"/>
      <c r="K103" s="16"/>
    </row>
    <row r="104" spans="5:11" x14ac:dyDescent="0.2">
      <c r="E104" s="19"/>
      <c r="F104" s="16"/>
      <c r="G104" s="16"/>
      <c r="H104" s="16"/>
      <c r="I104" s="16"/>
      <c r="J104" s="16"/>
      <c r="K104" s="16"/>
    </row>
    <row r="105" spans="5:11" x14ac:dyDescent="0.2">
      <c r="E105" s="19"/>
      <c r="F105" s="16"/>
      <c r="G105" s="16"/>
      <c r="H105" s="16"/>
      <c r="I105" s="16"/>
      <c r="J105" s="16"/>
      <c r="K105" s="16"/>
    </row>
    <row r="106" spans="5:11" x14ac:dyDescent="0.2">
      <c r="E106" s="18"/>
      <c r="F106" s="16"/>
      <c r="G106" s="16"/>
      <c r="H106" s="16"/>
      <c r="I106" s="16"/>
      <c r="J106" s="16"/>
      <c r="K106" s="16"/>
    </row>
    <row r="107" spans="5:11" x14ac:dyDescent="0.2">
      <c r="E107" s="19"/>
    </row>
    <row r="108" spans="5:11" x14ac:dyDescent="0.2">
      <c r="E108" s="19"/>
    </row>
    <row r="109" spans="5:11" x14ac:dyDescent="0.2">
      <c r="E109" s="19"/>
    </row>
    <row r="110" spans="5:11" x14ac:dyDescent="0.2">
      <c r="E110" s="19"/>
    </row>
    <row r="111" spans="5:11" x14ac:dyDescent="0.2">
      <c r="E111" s="19"/>
    </row>
    <row r="112" spans="5:11" x14ac:dyDescent="0.2">
      <c r="E112" s="19"/>
    </row>
    <row r="113" spans="5:5" x14ac:dyDescent="0.2">
      <c r="E113" s="18"/>
    </row>
    <row r="114" spans="5:5" x14ac:dyDescent="0.2">
      <c r="E114" s="19"/>
    </row>
    <row r="115" spans="5:5" x14ac:dyDescent="0.2">
      <c r="E115" s="19"/>
    </row>
    <row r="116" spans="5:5" x14ac:dyDescent="0.2">
      <c r="E116" s="19"/>
    </row>
    <row r="117" spans="5:5" x14ac:dyDescent="0.2">
      <c r="E117" s="19"/>
    </row>
    <row r="118" spans="5:5" x14ac:dyDescent="0.2">
      <c r="E118" s="19"/>
    </row>
    <row r="119" spans="5:5" x14ac:dyDescent="0.2">
      <c r="E119" s="19"/>
    </row>
    <row r="120" spans="5:5" x14ac:dyDescent="0.2">
      <c r="E120" s="18"/>
    </row>
    <row r="121" spans="5:5" x14ac:dyDescent="0.2">
      <c r="E121" s="19"/>
    </row>
    <row r="122" spans="5:5" x14ac:dyDescent="0.2">
      <c r="E122" s="19"/>
    </row>
    <row r="123" spans="5:5" x14ac:dyDescent="0.2">
      <c r="E123" s="19"/>
    </row>
    <row r="124" spans="5:5" x14ac:dyDescent="0.2">
      <c r="E124" s="19"/>
    </row>
    <row r="125" spans="5:5" x14ac:dyDescent="0.2">
      <c r="E125" s="19"/>
    </row>
    <row r="126" spans="5:5" x14ac:dyDescent="0.2">
      <c r="E126" s="19"/>
    </row>
    <row r="127" spans="5:5" x14ac:dyDescent="0.2">
      <c r="E127" s="18"/>
    </row>
    <row r="128" spans="5:5" x14ac:dyDescent="0.2">
      <c r="E128" s="19"/>
    </row>
    <row r="129" spans="5:5" x14ac:dyDescent="0.2">
      <c r="E129" s="19"/>
    </row>
    <row r="130" spans="5:5" x14ac:dyDescent="0.2">
      <c r="E130" s="19"/>
    </row>
    <row r="131" spans="5:5" x14ac:dyDescent="0.2">
      <c r="E131" s="19"/>
    </row>
    <row r="132" spans="5:5" x14ac:dyDescent="0.2">
      <c r="E132" s="19"/>
    </row>
    <row r="133" spans="5:5" x14ac:dyDescent="0.2">
      <c r="E133" s="19"/>
    </row>
    <row r="134" spans="5:5" x14ac:dyDescent="0.2">
      <c r="E134" s="18"/>
    </row>
    <row r="135" spans="5:5" x14ac:dyDescent="0.2">
      <c r="E135" s="19"/>
    </row>
    <row r="136" spans="5:5" x14ac:dyDescent="0.2">
      <c r="E136" s="19"/>
    </row>
    <row r="137" spans="5:5" x14ac:dyDescent="0.2">
      <c r="E137" s="19"/>
    </row>
    <row r="138" spans="5:5" x14ac:dyDescent="0.2">
      <c r="E138" s="19"/>
    </row>
    <row r="139" spans="5:5" x14ac:dyDescent="0.2">
      <c r="E139" s="19"/>
    </row>
    <row r="140" spans="5:5" x14ac:dyDescent="0.2">
      <c r="E140" s="19"/>
    </row>
    <row r="141" spans="5:5" x14ac:dyDescent="0.2">
      <c r="E141" s="18"/>
    </row>
    <row r="142" spans="5:5" x14ac:dyDescent="0.2">
      <c r="E142" s="19"/>
    </row>
    <row r="143" spans="5:5" x14ac:dyDescent="0.2">
      <c r="E143" s="19"/>
    </row>
    <row r="144" spans="5:5" x14ac:dyDescent="0.2">
      <c r="E144" s="19"/>
    </row>
    <row r="145" spans="1:5" x14ac:dyDescent="0.2">
      <c r="E145" s="19"/>
    </row>
    <row r="146" spans="1:5" x14ac:dyDescent="0.2">
      <c r="E146" s="19"/>
    </row>
    <row r="147" spans="1:5" x14ac:dyDescent="0.2">
      <c r="E147" s="19"/>
    </row>
    <row r="148" spans="1:5" x14ac:dyDescent="0.2">
      <c r="E148" s="18"/>
    </row>
    <row r="149" spans="1:5" x14ac:dyDescent="0.2">
      <c r="A149" s="21"/>
      <c r="B149" s="21"/>
      <c r="C149" s="21"/>
      <c r="D149" s="21"/>
      <c r="E149" s="21"/>
    </row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51181102362204722" bottom="0.39370078740157483" header="0.31496062992125984" footer="0.31496062992125984"/>
      <printOptions horizontalCentered="1"/>
      <pageSetup paperSize="9" fitToWidth="0" fitToHeight="0" orientation="portrait" horizontalDpi="1200" verticalDpi="1200" r:id="rId1"/>
      <headerFooter alignWithMargins="0">
        <oddFooter>&amp;L&amp;"ＭＳ Ｐ明朝,標準"&amp;10資料：江東区 区民課</oddFooter>
      </headerFooter>
    </customSheetView>
  </customSheetViews>
  <phoneticPr fontId="3"/>
  <printOptions horizontalCentered="1"/>
  <pageMargins left="0.39370078740157483" right="0.19685039370078741" top="0.51181102362204722" bottom="0.39370078740157483" header="0.31496062992125984" footer="0.31496062992125984"/>
  <pageSetup paperSize="9" fitToWidth="0" fitToHeight="0" orientation="portrait" horizontalDpi="1200" verticalDpi="1200" r:id="rId2"/>
  <headerFooter alignWithMargins="0">
    <oddFooter>&amp;L&amp;"ＭＳ Ｐ明朝,標準"&amp;10資料：江東区 区民課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5" width="3.08984375" style="1" customWidth="1"/>
    <col min="6" max="16384" width="9" style="1"/>
  </cols>
  <sheetData>
    <row r="1" spans="1:9" ht="16.5" x14ac:dyDescent="0.25">
      <c r="A1" s="13" t="s">
        <v>46</v>
      </c>
      <c r="B1" s="13"/>
      <c r="C1" s="13"/>
      <c r="D1" s="14" t="s">
        <v>47</v>
      </c>
    </row>
    <row r="2" spans="1:9" s="2" customFormat="1" ht="13.5" customHeight="1" x14ac:dyDescent="0.2">
      <c r="A2" s="2" t="s">
        <v>48</v>
      </c>
      <c r="D2" s="3" t="s">
        <v>0</v>
      </c>
    </row>
    <row r="3" spans="1:9" s="2" customFormat="1" ht="6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4.5" customHeight="1" x14ac:dyDescent="0.2">
      <c r="A5" s="11"/>
      <c r="B5" s="4"/>
      <c r="C5" s="4"/>
      <c r="D5" s="4"/>
      <c r="F5" s="17"/>
    </row>
    <row r="6" spans="1:9" s="6" customFormat="1" ht="13.5" customHeight="1" x14ac:dyDescent="0.2">
      <c r="A6" s="12" t="s">
        <v>4</v>
      </c>
      <c r="B6" s="5">
        <v>446393</v>
      </c>
      <c r="C6" s="5">
        <v>223072</v>
      </c>
      <c r="D6" s="5">
        <v>223321</v>
      </c>
      <c r="F6" s="18"/>
    </row>
    <row r="7" spans="1:9" ht="6" customHeight="1" x14ac:dyDescent="0.2">
      <c r="A7" s="11"/>
      <c r="B7" s="7"/>
      <c r="C7" s="7"/>
      <c r="D7" s="7"/>
      <c r="F7" s="17"/>
    </row>
    <row r="8" spans="1:9" s="6" customFormat="1" ht="13" customHeight="1" x14ac:dyDescent="0.2">
      <c r="A8" s="12" t="s">
        <v>5</v>
      </c>
      <c r="B8" s="5">
        <v>20263</v>
      </c>
      <c r="C8" s="5">
        <v>10295</v>
      </c>
      <c r="D8" s="5">
        <v>9968</v>
      </c>
      <c r="F8" s="12" t="s">
        <v>15</v>
      </c>
      <c r="G8" s="5">
        <v>25206</v>
      </c>
      <c r="H8" s="5">
        <v>12838</v>
      </c>
      <c r="I8" s="5">
        <v>12368</v>
      </c>
    </row>
    <row r="9" spans="1:9" s="2" customFormat="1" ht="13" customHeight="1" x14ac:dyDescent="0.2">
      <c r="A9" s="10">
        <v>0</v>
      </c>
      <c r="B9" s="8">
        <v>4302</v>
      </c>
      <c r="C9" s="8">
        <v>2183</v>
      </c>
      <c r="D9" s="9">
        <v>2119</v>
      </c>
      <c r="F9" s="10">
        <v>50</v>
      </c>
      <c r="G9" s="8">
        <v>5022</v>
      </c>
      <c r="H9" s="8">
        <v>2623</v>
      </c>
      <c r="I9" s="8">
        <v>2399</v>
      </c>
    </row>
    <row r="10" spans="1:9" s="2" customFormat="1" ht="13" customHeight="1" x14ac:dyDescent="0.2">
      <c r="A10" s="10">
        <v>1</v>
      </c>
      <c r="B10" s="8">
        <v>4179</v>
      </c>
      <c r="C10" s="8">
        <v>2099</v>
      </c>
      <c r="D10" s="8">
        <v>2080</v>
      </c>
      <c r="F10" s="10">
        <v>51</v>
      </c>
      <c r="G10" s="8">
        <v>5249</v>
      </c>
      <c r="H10" s="8">
        <v>2737</v>
      </c>
      <c r="I10" s="8">
        <v>2512</v>
      </c>
    </row>
    <row r="11" spans="1:9" s="2" customFormat="1" ht="13" customHeight="1" x14ac:dyDescent="0.2">
      <c r="A11" s="10">
        <v>2</v>
      </c>
      <c r="B11" s="8">
        <v>4174</v>
      </c>
      <c r="C11" s="8">
        <v>2158</v>
      </c>
      <c r="D11" s="8">
        <v>2016</v>
      </c>
      <c r="F11" s="10">
        <v>52</v>
      </c>
      <c r="G11" s="8">
        <v>4841</v>
      </c>
      <c r="H11" s="8">
        <v>2412</v>
      </c>
      <c r="I11" s="8">
        <v>2429</v>
      </c>
    </row>
    <row r="12" spans="1:9" s="2" customFormat="1" ht="13" customHeight="1" x14ac:dyDescent="0.2">
      <c r="A12" s="10">
        <v>3</v>
      </c>
      <c r="B12" s="8">
        <v>3911</v>
      </c>
      <c r="C12" s="8">
        <v>1985</v>
      </c>
      <c r="D12" s="8">
        <v>1926</v>
      </c>
      <c r="F12" s="10">
        <v>53</v>
      </c>
      <c r="G12" s="8">
        <v>4995</v>
      </c>
      <c r="H12" s="8">
        <v>2494</v>
      </c>
      <c r="I12" s="8">
        <v>2501</v>
      </c>
    </row>
    <row r="13" spans="1:9" s="2" customFormat="1" ht="13" customHeight="1" x14ac:dyDescent="0.2">
      <c r="A13" s="10">
        <v>4</v>
      </c>
      <c r="B13" s="8">
        <v>3697</v>
      </c>
      <c r="C13" s="8">
        <v>1870</v>
      </c>
      <c r="D13" s="8">
        <v>1827</v>
      </c>
      <c r="F13" s="10">
        <v>54</v>
      </c>
      <c r="G13" s="8">
        <v>5099</v>
      </c>
      <c r="H13" s="8">
        <v>2572</v>
      </c>
      <c r="I13" s="8">
        <v>2527</v>
      </c>
    </row>
    <row r="14" spans="1:9" s="6" customFormat="1" ht="13" customHeight="1" x14ac:dyDescent="0.2">
      <c r="A14" s="12" t="s">
        <v>6</v>
      </c>
      <c r="B14" s="5">
        <v>17545</v>
      </c>
      <c r="C14" s="5">
        <v>8975</v>
      </c>
      <c r="D14" s="5">
        <v>8570</v>
      </c>
      <c r="F14" s="12" t="s">
        <v>16</v>
      </c>
      <c r="G14" s="5">
        <v>29683</v>
      </c>
      <c r="H14" s="5">
        <v>15215</v>
      </c>
      <c r="I14" s="5">
        <v>14468</v>
      </c>
    </row>
    <row r="15" spans="1:9" s="2" customFormat="1" ht="13" customHeight="1" x14ac:dyDescent="0.2">
      <c r="A15" s="10">
        <v>5</v>
      </c>
      <c r="B15" s="8">
        <v>3721</v>
      </c>
      <c r="C15" s="8">
        <v>1882</v>
      </c>
      <c r="D15" s="8">
        <v>1839</v>
      </c>
      <c r="F15" s="10">
        <v>55</v>
      </c>
      <c r="G15" s="8">
        <v>5289</v>
      </c>
      <c r="H15" s="8">
        <v>2666</v>
      </c>
      <c r="I15" s="8">
        <v>2623</v>
      </c>
    </row>
    <row r="16" spans="1:9" s="2" customFormat="1" ht="13" customHeight="1" x14ac:dyDescent="0.2">
      <c r="A16" s="10">
        <v>6</v>
      </c>
      <c r="B16" s="8">
        <v>3532</v>
      </c>
      <c r="C16" s="8">
        <v>1828</v>
      </c>
      <c r="D16" s="8">
        <v>1704</v>
      </c>
      <c r="F16" s="10">
        <v>56</v>
      </c>
      <c r="G16" s="8">
        <v>5514</v>
      </c>
      <c r="H16" s="8">
        <v>2787</v>
      </c>
      <c r="I16" s="8">
        <v>2727</v>
      </c>
    </row>
    <row r="17" spans="1:9" s="2" customFormat="1" ht="13" customHeight="1" x14ac:dyDescent="0.2">
      <c r="A17" s="10">
        <v>7</v>
      </c>
      <c r="B17" s="8">
        <v>3570</v>
      </c>
      <c r="C17" s="8">
        <v>1836</v>
      </c>
      <c r="D17" s="8">
        <v>1734</v>
      </c>
      <c r="F17" s="10">
        <v>57</v>
      </c>
      <c r="G17" s="8">
        <v>5866</v>
      </c>
      <c r="H17" s="8">
        <v>3020</v>
      </c>
      <c r="I17" s="8">
        <v>2846</v>
      </c>
    </row>
    <row r="18" spans="1:9" s="2" customFormat="1" ht="13" customHeight="1" x14ac:dyDescent="0.2">
      <c r="A18" s="10">
        <v>8</v>
      </c>
      <c r="B18" s="8">
        <v>3420</v>
      </c>
      <c r="C18" s="8">
        <v>1743</v>
      </c>
      <c r="D18" s="8">
        <v>1677</v>
      </c>
      <c r="F18" s="10">
        <v>58</v>
      </c>
      <c r="G18" s="8">
        <v>6111</v>
      </c>
      <c r="H18" s="8">
        <v>3179</v>
      </c>
      <c r="I18" s="8">
        <v>2932</v>
      </c>
    </row>
    <row r="19" spans="1:9" s="2" customFormat="1" ht="13" customHeight="1" x14ac:dyDescent="0.2">
      <c r="A19" s="10">
        <v>9</v>
      </c>
      <c r="B19" s="8">
        <v>3302</v>
      </c>
      <c r="C19" s="8">
        <v>1686</v>
      </c>
      <c r="D19" s="8">
        <v>1616</v>
      </c>
      <c r="F19" s="10">
        <v>59</v>
      </c>
      <c r="G19" s="8">
        <v>6903</v>
      </c>
      <c r="H19" s="8">
        <v>3563</v>
      </c>
      <c r="I19" s="8">
        <v>3340</v>
      </c>
    </row>
    <row r="20" spans="1:9" s="6" customFormat="1" ht="13" customHeight="1" x14ac:dyDescent="0.2">
      <c r="A20" s="12" t="s">
        <v>7</v>
      </c>
      <c r="B20" s="5">
        <v>15520</v>
      </c>
      <c r="C20" s="5">
        <v>7961</v>
      </c>
      <c r="D20" s="5">
        <v>7559</v>
      </c>
      <c r="F20" s="12" t="s">
        <v>17</v>
      </c>
      <c r="G20" s="5">
        <v>33115</v>
      </c>
      <c r="H20" s="5">
        <v>16669</v>
      </c>
      <c r="I20" s="5">
        <v>16446</v>
      </c>
    </row>
    <row r="21" spans="1:9" s="2" customFormat="1" ht="13" customHeight="1" x14ac:dyDescent="0.2">
      <c r="A21" s="10">
        <v>10</v>
      </c>
      <c r="B21" s="8">
        <v>3317</v>
      </c>
      <c r="C21" s="8">
        <v>1671</v>
      </c>
      <c r="D21" s="8">
        <v>1646</v>
      </c>
      <c r="F21" s="10">
        <v>60</v>
      </c>
      <c r="G21" s="8">
        <v>7771</v>
      </c>
      <c r="H21" s="8">
        <v>3898</v>
      </c>
      <c r="I21" s="8">
        <v>3873</v>
      </c>
    </row>
    <row r="22" spans="1:9" s="2" customFormat="1" ht="13" customHeight="1" x14ac:dyDescent="0.2">
      <c r="A22" s="10">
        <v>11</v>
      </c>
      <c r="B22" s="8">
        <v>3238</v>
      </c>
      <c r="C22" s="8">
        <v>1699</v>
      </c>
      <c r="D22" s="8">
        <v>1539</v>
      </c>
      <c r="F22" s="10">
        <v>61</v>
      </c>
      <c r="G22" s="8">
        <v>7821</v>
      </c>
      <c r="H22" s="8">
        <v>3981</v>
      </c>
      <c r="I22" s="8">
        <v>3840</v>
      </c>
    </row>
    <row r="23" spans="1:9" s="2" customFormat="1" ht="13" customHeight="1" x14ac:dyDescent="0.2">
      <c r="A23" s="10">
        <v>12</v>
      </c>
      <c r="B23" s="8">
        <v>3016</v>
      </c>
      <c r="C23" s="8">
        <v>1524</v>
      </c>
      <c r="D23" s="8">
        <v>1492</v>
      </c>
      <c r="F23" s="10">
        <v>62</v>
      </c>
      <c r="G23" s="8">
        <v>7944</v>
      </c>
      <c r="H23" s="8">
        <v>4031</v>
      </c>
      <c r="I23" s="8">
        <v>3913</v>
      </c>
    </row>
    <row r="24" spans="1:9" s="2" customFormat="1" ht="13" customHeight="1" x14ac:dyDescent="0.2">
      <c r="A24" s="10">
        <v>13</v>
      </c>
      <c r="B24" s="8">
        <v>2994</v>
      </c>
      <c r="C24" s="8">
        <v>1534</v>
      </c>
      <c r="D24" s="8">
        <v>1460</v>
      </c>
      <c r="F24" s="10">
        <v>63</v>
      </c>
      <c r="G24" s="8">
        <v>5125</v>
      </c>
      <c r="H24" s="8">
        <v>2561</v>
      </c>
      <c r="I24" s="8">
        <v>2564</v>
      </c>
    </row>
    <row r="25" spans="1:9" s="2" customFormat="1" ht="13" customHeight="1" x14ac:dyDescent="0.2">
      <c r="A25" s="10">
        <v>14</v>
      </c>
      <c r="B25" s="8">
        <v>2955</v>
      </c>
      <c r="C25" s="8">
        <v>1533</v>
      </c>
      <c r="D25" s="8">
        <v>1422</v>
      </c>
      <c r="F25" s="10">
        <v>64</v>
      </c>
      <c r="G25" s="8">
        <v>4454</v>
      </c>
      <c r="H25" s="8">
        <v>2198</v>
      </c>
      <c r="I25" s="8">
        <v>2256</v>
      </c>
    </row>
    <row r="26" spans="1:9" s="6" customFormat="1" ht="13" customHeight="1" x14ac:dyDescent="0.2">
      <c r="A26" s="12" t="s">
        <v>8</v>
      </c>
      <c r="B26" s="5">
        <v>15156</v>
      </c>
      <c r="C26" s="5">
        <v>7754</v>
      </c>
      <c r="D26" s="5">
        <v>7402</v>
      </c>
      <c r="F26" s="12" t="s">
        <v>18</v>
      </c>
      <c r="G26" s="5">
        <v>28977</v>
      </c>
      <c r="H26" s="5">
        <v>14054</v>
      </c>
      <c r="I26" s="5">
        <v>14923</v>
      </c>
    </row>
    <row r="27" spans="1:9" s="2" customFormat="1" ht="13" customHeight="1" x14ac:dyDescent="0.2">
      <c r="A27" s="10">
        <v>15</v>
      </c>
      <c r="B27" s="8">
        <v>3090</v>
      </c>
      <c r="C27" s="8">
        <v>1600</v>
      </c>
      <c r="D27" s="8">
        <v>1490</v>
      </c>
      <c r="F27" s="10">
        <v>65</v>
      </c>
      <c r="G27" s="8">
        <v>5631</v>
      </c>
      <c r="H27" s="8">
        <v>2799</v>
      </c>
      <c r="I27" s="8">
        <v>2832</v>
      </c>
    </row>
    <row r="28" spans="1:9" s="2" customFormat="1" ht="13" customHeight="1" x14ac:dyDescent="0.2">
      <c r="A28" s="10">
        <v>16</v>
      </c>
      <c r="B28" s="8">
        <v>2858</v>
      </c>
      <c r="C28" s="8">
        <v>1432</v>
      </c>
      <c r="D28" s="8">
        <v>1426</v>
      </c>
      <c r="F28" s="10">
        <v>66</v>
      </c>
      <c r="G28" s="8">
        <v>6222</v>
      </c>
      <c r="H28" s="8">
        <v>2973</v>
      </c>
      <c r="I28" s="8">
        <v>3249</v>
      </c>
    </row>
    <row r="29" spans="1:9" s="2" customFormat="1" ht="13" customHeight="1" x14ac:dyDescent="0.2">
      <c r="A29" s="10">
        <v>17</v>
      </c>
      <c r="B29" s="8">
        <v>2945</v>
      </c>
      <c r="C29" s="8">
        <v>1559</v>
      </c>
      <c r="D29" s="8">
        <v>1386</v>
      </c>
      <c r="F29" s="10">
        <v>67</v>
      </c>
      <c r="G29" s="8">
        <v>5801</v>
      </c>
      <c r="H29" s="8">
        <v>2802</v>
      </c>
      <c r="I29" s="8">
        <v>2999</v>
      </c>
    </row>
    <row r="30" spans="1:9" s="2" customFormat="1" ht="13" customHeight="1" x14ac:dyDescent="0.2">
      <c r="A30" s="10">
        <v>18</v>
      </c>
      <c r="B30" s="8">
        <v>2959</v>
      </c>
      <c r="C30" s="8">
        <v>1475</v>
      </c>
      <c r="D30" s="8">
        <v>1484</v>
      </c>
      <c r="F30" s="10">
        <v>68</v>
      </c>
      <c r="G30" s="8">
        <v>5968</v>
      </c>
      <c r="H30" s="8">
        <v>2889</v>
      </c>
      <c r="I30" s="8">
        <v>3079</v>
      </c>
    </row>
    <row r="31" spans="1:9" s="2" customFormat="1" ht="13" customHeight="1" x14ac:dyDescent="0.2">
      <c r="A31" s="10">
        <v>19</v>
      </c>
      <c r="B31" s="8">
        <v>3304</v>
      </c>
      <c r="C31" s="8">
        <v>1688</v>
      </c>
      <c r="D31" s="8">
        <v>1616</v>
      </c>
      <c r="F31" s="10">
        <v>69</v>
      </c>
      <c r="G31" s="8">
        <v>5355</v>
      </c>
      <c r="H31" s="8">
        <v>2591</v>
      </c>
      <c r="I31" s="8">
        <v>2764</v>
      </c>
    </row>
    <row r="32" spans="1:9" s="6" customFormat="1" ht="13" customHeight="1" x14ac:dyDescent="0.2">
      <c r="A32" s="12" t="s">
        <v>9</v>
      </c>
      <c r="B32" s="5">
        <v>21391</v>
      </c>
      <c r="C32" s="5">
        <v>10958</v>
      </c>
      <c r="D32" s="5">
        <v>10433</v>
      </c>
      <c r="F32" s="12" t="s">
        <v>19</v>
      </c>
      <c r="G32" s="5">
        <v>22714</v>
      </c>
      <c r="H32" s="5">
        <v>10533</v>
      </c>
      <c r="I32" s="5">
        <v>12181</v>
      </c>
    </row>
    <row r="33" spans="1:9" s="2" customFormat="1" ht="13" customHeight="1" x14ac:dyDescent="0.2">
      <c r="A33" s="10">
        <v>20</v>
      </c>
      <c r="B33" s="8">
        <v>3340</v>
      </c>
      <c r="C33" s="8">
        <v>1647</v>
      </c>
      <c r="D33" s="8">
        <v>1693</v>
      </c>
      <c r="F33" s="10">
        <v>70</v>
      </c>
      <c r="G33" s="8">
        <v>4573</v>
      </c>
      <c r="H33" s="8">
        <v>2144</v>
      </c>
      <c r="I33" s="8">
        <v>2429</v>
      </c>
    </row>
    <row r="34" spans="1:9" s="2" customFormat="1" ht="13" customHeight="1" x14ac:dyDescent="0.2">
      <c r="A34" s="10">
        <v>21</v>
      </c>
      <c r="B34" s="8">
        <v>3825</v>
      </c>
      <c r="C34" s="8">
        <v>1968</v>
      </c>
      <c r="D34" s="9">
        <v>1857</v>
      </c>
      <c r="F34" s="10">
        <v>71</v>
      </c>
      <c r="G34" s="8">
        <v>4374</v>
      </c>
      <c r="H34" s="8">
        <v>2073</v>
      </c>
      <c r="I34" s="8">
        <v>2301</v>
      </c>
    </row>
    <row r="35" spans="1:9" s="2" customFormat="1" ht="13" customHeight="1" x14ac:dyDescent="0.2">
      <c r="A35" s="10">
        <v>22</v>
      </c>
      <c r="B35" s="8">
        <v>4095</v>
      </c>
      <c r="C35" s="8">
        <v>2118</v>
      </c>
      <c r="D35" s="8">
        <v>1977</v>
      </c>
      <c r="F35" s="10">
        <v>72</v>
      </c>
      <c r="G35" s="8">
        <v>4726</v>
      </c>
      <c r="H35" s="8">
        <v>2197</v>
      </c>
      <c r="I35" s="8">
        <v>2529</v>
      </c>
    </row>
    <row r="36" spans="1:9" s="2" customFormat="1" ht="13" customHeight="1" x14ac:dyDescent="0.2">
      <c r="A36" s="10">
        <v>23</v>
      </c>
      <c r="B36" s="8">
        <v>4776</v>
      </c>
      <c r="C36" s="8">
        <v>2474</v>
      </c>
      <c r="D36" s="8">
        <v>2302</v>
      </c>
      <c r="F36" s="10">
        <v>73</v>
      </c>
      <c r="G36" s="8">
        <v>4358</v>
      </c>
      <c r="H36" s="8">
        <v>1990</v>
      </c>
      <c r="I36" s="8">
        <v>2368</v>
      </c>
    </row>
    <row r="37" spans="1:9" s="2" customFormat="1" ht="13" customHeight="1" x14ac:dyDescent="0.2">
      <c r="A37" s="10">
        <v>24</v>
      </c>
      <c r="B37" s="8">
        <v>5355</v>
      </c>
      <c r="C37" s="8">
        <v>2751</v>
      </c>
      <c r="D37" s="8">
        <v>2604</v>
      </c>
      <c r="F37" s="10">
        <v>74</v>
      </c>
      <c r="G37" s="8">
        <v>4683</v>
      </c>
      <c r="H37" s="8">
        <v>2129</v>
      </c>
      <c r="I37" s="8">
        <v>2554</v>
      </c>
    </row>
    <row r="38" spans="1:9" s="6" customFormat="1" ht="13" customHeight="1" x14ac:dyDescent="0.2">
      <c r="A38" s="12" t="s">
        <v>10</v>
      </c>
      <c r="B38" s="5">
        <v>30745</v>
      </c>
      <c r="C38" s="5">
        <v>16042</v>
      </c>
      <c r="D38" s="5">
        <v>14703</v>
      </c>
      <c r="F38" s="12" t="s">
        <v>20</v>
      </c>
      <c r="G38" s="5">
        <v>16933</v>
      </c>
      <c r="H38" s="5">
        <v>7205</v>
      </c>
      <c r="I38" s="5">
        <v>9728</v>
      </c>
    </row>
    <row r="39" spans="1:9" s="2" customFormat="1" ht="13" customHeight="1" x14ac:dyDescent="0.2">
      <c r="A39" s="10">
        <v>25</v>
      </c>
      <c r="B39" s="8">
        <v>5807</v>
      </c>
      <c r="C39" s="8">
        <v>3026</v>
      </c>
      <c r="D39" s="8">
        <v>2781</v>
      </c>
      <c r="F39" s="10">
        <v>75</v>
      </c>
      <c r="G39" s="8">
        <v>3873</v>
      </c>
      <c r="H39" s="8">
        <v>1763</v>
      </c>
      <c r="I39" s="8">
        <v>2110</v>
      </c>
    </row>
    <row r="40" spans="1:9" s="2" customFormat="1" ht="13" customHeight="1" x14ac:dyDescent="0.2">
      <c r="A40" s="10">
        <v>26</v>
      </c>
      <c r="B40" s="8">
        <v>5987</v>
      </c>
      <c r="C40" s="8">
        <v>3227</v>
      </c>
      <c r="D40" s="8">
        <v>2760</v>
      </c>
      <c r="F40" s="10">
        <v>76</v>
      </c>
      <c r="G40" s="8">
        <v>3695</v>
      </c>
      <c r="H40" s="8">
        <v>1593</v>
      </c>
      <c r="I40" s="8">
        <v>2102</v>
      </c>
    </row>
    <row r="41" spans="1:9" s="2" customFormat="1" ht="13" customHeight="1" x14ac:dyDescent="0.2">
      <c r="A41" s="10">
        <v>27</v>
      </c>
      <c r="B41" s="8">
        <v>6174</v>
      </c>
      <c r="C41" s="8">
        <v>3260</v>
      </c>
      <c r="D41" s="8">
        <v>2914</v>
      </c>
      <c r="F41" s="10">
        <v>77</v>
      </c>
      <c r="G41" s="8">
        <v>3549</v>
      </c>
      <c r="H41" s="8">
        <v>1563</v>
      </c>
      <c r="I41" s="8">
        <v>1986</v>
      </c>
    </row>
    <row r="42" spans="1:9" s="2" customFormat="1" ht="13" customHeight="1" x14ac:dyDescent="0.2">
      <c r="A42" s="10">
        <v>28</v>
      </c>
      <c r="B42" s="8">
        <v>6183</v>
      </c>
      <c r="C42" s="8">
        <v>3169</v>
      </c>
      <c r="D42" s="8">
        <v>3014</v>
      </c>
      <c r="F42" s="10">
        <v>78</v>
      </c>
      <c r="G42" s="8">
        <v>3055</v>
      </c>
      <c r="H42" s="8">
        <v>1200</v>
      </c>
      <c r="I42" s="8">
        <v>1855</v>
      </c>
    </row>
    <row r="43" spans="1:9" s="2" customFormat="1" ht="13" customHeight="1" x14ac:dyDescent="0.2">
      <c r="A43" s="10">
        <v>29</v>
      </c>
      <c r="B43" s="8">
        <v>6594</v>
      </c>
      <c r="C43" s="8">
        <v>3360</v>
      </c>
      <c r="D43" s="8">
        <v>3234</v>
      </c>
      <c r="F43" s="10">
        <v>79</v>
      </c>
      <c r="G43" s="8">
        <v>2761</v>
      </c>
      <c r="H43" s="8">
        <v>1086</v>
      </c>
      <c r="I43" s="8">
        <v>1675</v>
      </c>
    </row>
    <row r="44" spans="1:9" s="6" customFormat="1" ht="13" customHeight="1" x14ac:dyDescent="0.2">
      <c r="A44" s="12" t="s">
        <v>11</v>
      </c>
      <c r="B44" s="5">
        <v>38706</v>
      </c>
      <c r="C44" s="5">
        <v>19801</v>
      </c>
      <c r="D44" s="5">
        <v>18905</v>
      </c>
      <c r="F44" s="12" t="s">
        <v>21</v>
      </c>
      <c r="G44" s="5">
        <v>10552</v>
      </c>
      <c r="H44" s="5">
        <v>3927</v>
      </c>
      <c r="I44" s="5">
        <v>6625</v>
      </c>
    </row>
    <row r="45" spans="1:9" s="2" customFormat="1" ht="13" customHeight="1" x14ac:dyDescent="0.2">
      <c r="A45" s="10">
        <v>30</v>
      </c>
      <c r="B45" s="8">
        <v>7108</v>
      </c>
      <c r="C45" s="8">
        <v>3556</v>
      </c>
      <c r="D45" s="8">
        <v>3552</v>
      </c>
      <c r="F45" s="10">
        <v>80</v>
      </c>
      <c r="G45" s="8">
        <v>2462</v>
      </c>
      <c r="H45" s="8">
        <v>965</v>
      </c>
      <c r="I45" s="8">
        <v>1497</v>
      </c>
    </row>
    <row r="46" spans="1:9" s="2" customFormat="1" ht="13" customHeight="1" x14ac:dyDescent="0.2">
      <c r="A46" s="10">
        <v>31</v>
      </c>
      <c r="B46" s="8">
        <v>7379</v>
      </c>
      <c r="C46" s="8">
        <v>3772</v>
      </c>
      <c r="D46" s="8">
        <v>3607</v>
      </c>
      <c r="F46" s="10">
        <v>81</v>
      </c>
      <c r="G46" s="8">
        <v>2366</v>
      </c>
      <c r="H46" s="8">
        <v>908</v>
      </c>
      <c r="I46" s="8">
        <v>1458</v>
      </c>
    </row>
    <row r="47" spans="1:9" s="2" customFormat="1" ht="13" customHeight="1" x14ac:dyDescent="0.2">
      <c r="A47" s="10">
        <v>32</v>
      </c>
      <c r="B47" s="8">
        <v>7837</v>
      </c>
      <c r="C47" s="8">
        <v>4030</v>
      </c>
      <c r="D47" s="8">
        <v>3807</v>
      </c>
      <c r="F47" s="10">
        <v>82</v>
      </c>
      <c r="G47" s="8">
        <v>2058</v>
      </c>
      <c r="H47" s="8">
        <v>744</v>
      </c>
      <c r="I47" s="8">
        <v>1314</v>
      </c>
    </row>
    <row r="48" spans="1:9" s="2" customFormat="1" ht="13" customHeight="1" x14ac:dyDescent="0.2">
      <c r="A48" s="10">
        <v>33</v>
      </c>
      <c r="B48" s="8">
        <v>7988</v>
      </c>
      <c r="C48" s="8">
        <v>4099</v>
      </c>
      <c r="D48" s="8">
        <v>3889</v>
      </c>
      <c r="F48" s="10">
        <v>83</v>
      </c>
      <c r="G48" s="8">
        <v>1930</v>
      </c>
      <c r="H48" s="8">
        <v>687</v>
      </c>
      <c r="I48" s="8">
        <v>1243</v>
      </c>
    </row>
    <row r="49" spans="1:9" s="2" customFormat="1" ht="13" customHeight="1" x14ac:dyDescent="0.2">
      <c r="A49" s="10">
        <v>34</v>
      </c>
      <c r="B49" s="8">
        <v>8394</v>
      </c>
      <c r="C49" s="8">
        <v>4344</v>
      </c>
      <c r="D49" s="8">
        <v>4050</v>
      </c>
      <c r="F49" s="10">
        <v>84</v>
      </c>
      <c r="G49" s="8">
        <v>1736</v>
      </c>
      <c r="H49" s="8">
        <v>623</v>
      </c>
      <c r="I49" s="8">
        <v>1113</v>
      </c>
    </row>
    <row r="50" spans="1:9" s="6" customFormat="1" ht="13" customHeight="1" x14ac:dyDescent="0.2">
      <c r="A50" s="12" t="s">
        <v>12</v>
      </c>
      <c r="B50" s="5">
        <v>45254</v>
      </c>
      <c r="C50" s="5">
        <v>23188</v>
      </c>
      <c r="D50" s="5">
        <v>22066</v>
      </c>
      <c r="F50" s="12" t="s">
        <v>22</v>
      </c>
      <c r="G50" s="5">
        <v>5493</v>
      </c>
      <c r="H50" s="5">
        <v>1597</v>
      </c>
      <c r="I50" s="5">
        <v>3896</v>
      </c>
    </row>
    <row r="51" spans="1:9" s="2" customFormat="1" ht="13" customHeight="1" x14ac:dyDescent="0.2">
      <c r="A51" s="10">
        <v>35</v>
      </c>
      <c r="B51" s="8">
        <v>8942</v>
      </c>
      <c r="C51" s="8">
        <v>4516</v>
      </c>
      <c r="D51" s="8">
        <v>4426</v>
      </c>
      <c r="F51" s="10">
        <v>85</v>
      </c>
      <c r="G51" s="8">
        <v>1401</v>
      </c>
      <c r="H51" s="8">
        <v>466</v>
      </c>
      <c r="I51" s="8">
        <v>935</v>
      </c>
    </row>
    <row r="52" spans="1:9" s="2" customFormat="1" ht="13" customHeight="1" x14ac:dyDescent="0.2">
      <c r="A52" s="10">
        <v>36</v>
      </c>
      <c r="B52" s="8">
        <v>9373</v>
      </c>
      <c r="C52" s="8">
        <v>4777</v>
      </c>
      <c r="D52" s="8">
        <v>4596</v>
      </c>
      <c r="F52" s="10">
        <v>86</v>
      </c>
      <c r="G52" s="8">
        <v>1231</v>
      </c>
      <c r="H52" s="8">
        <v>364</v>
      </c>
      <c r="I52" s="8">
        <v>867</v>
      </c>
    </row>
    <row r="53" spans="1:9" s="2" customFormat="1" ht="13" customHeight="1" x14ac:dyDescent="0.2">
      <c r="A53" s="10">
        <v>37</v>
      </c>
      <c r="B53" s="8">
        <v>9310</v>
      </c>
      <c r="C53" s="8">
        <v>4744</v>
      </c>
      <c r="D53" s="8">
        <v>4566</v>
      </c>
      <c r="F53" s="10">
        <v>87</v>
      </c>
      <c r="G53" s="8">
        <v>1061</v>
      </c>
      <c r="H53" s="8">
        <v>302</v>
      </c>
      <c r="I53" s="8">
        <v>759</v>
      </c>
    </row>
    <row r="54" spans="1:9" s="2" customFormat="1" ht="13" customHeight="1" x14ac:dyDescent="0.2">
      <c r="A54" s="10">
        <v>38</v>
      </c>
      <c r="B54" s="8">
        <v>8942</v>
      </c>
      <c r="C54" s="8">
        <v>4667</v>
      </c>
      <c r="D54" s="8">
        <v>4275</v>
      </c>
      <c r="F54" s="10">
        <v>88</v>
      </c>
      <c r="G54" s="8">
        <v>941</v>
      </c>
      <c r="H54" s="8">
        <v>257</v>
      </c>
      <c r="I54" s="8">
        <v>684</v>
      </c>
    </row>
    <row r="55" spans="1:9" s="2" customFormat="1" ht="13" customHeight="1" x14ac:dyDescent="0.2">
      <c r="A55" s="10">
        <v>39</v>
      </c>
      <c r="B55" s="8">
        <v>8687</v>
      </c>
      <c r="C55" s="8">
        <v>4484</v>
      </c>
      <c r="D55" s="8">
        <v>4203</v>
      </c>
      <c r="F55" s="10">
        <v>89</v>
      </c>
      <c r="G55" s="8">
        <v>859</v>
      </c>
      <c r="H55" s="8">
        <v>208</v>
      </c>
      <c r="I55" s="8">
        <v>651</v>
      </c>
    </row>
    <row r="56" spans="1:9" s="6" customFormat="1" ht="13" customHeight="1" x14ac:dyDescent="0.2">
      <c r="A56" s="12" t="s">
        <v>13</v>
      </c>
      <c r="B56" s="5">
        <v>37756</v>
      </c>
      <c r="C56" s="5">
        <v>20215</v>
      </c>
      <c r="D56" s="5">
        <v>17541</v>
      </c>
      <c r="F56" s="12" t="s">
        <v>23</v>
      </c>
      <c r="G56" s="5">
        <v>2102</v>
      </c>
      <c r="H56" s="5">
        <v>518</v>
      </c>
      <c r="I56" s="5">
        <v>1584</v>
      </c>
    </row>
    <row r="57" spans="1:9" s="2" customFormat="1" ht="13" customHeight="1" x14ac:dyDescent="0.2">
      <c r="A57" s="10">
        <v>40</v>
      </c>
      <c r="B57" s="8">
        <v>8336</v>
      </c>
      <c r="C57" s="8">
        <v>4462</v>
      </c>
      <c r="D57" s="8">
        <v>3874</v>
      </c>
      <c r="F57" s="10">
        <v>90</v>
      </c>
      <c r="G57" s="8">
        <v>578</v>
      </c>
      <c r="H57" s="8">
        <v>148</v>
      </c>
      <c r="I57" s="8">
        <v>430</v>
      </c>
    </row>
    <row r="58" spans="1:9" s="2" customFormat="1" ht="13" customHeight="1" x14ac:dyDescent="0.2">
      <c r="A58" s="10">
        <v>41</v>
      </c>
      <c r="B58" s="8">
        <v>8136</v>
      </c>
      <c r="C58" s="8">
        <v>4281</v>
      </c>
      <c r="D58" s="8">
        <v>3855</v>
      </c>
      <c r="F58" s="10">
        <v>91</v>
      </c>
      <c r="G58" s="8">
        <v>511</v>
      </c>
      <c r="H58" s="8">
        <v>134</v>
      </c>
      <c r="I58" s="8">
        <v>377</v>
      </c>
    </row>
    <row r="59" spans="1:9" s="2" customFormat="1" ht="13" customHeight="1" x14ac:dyDescent="0.2">
      <c r="A59" s="10">
        <v>42</v>
      </c>
      <c r="B59" s="8">
        <v>8023</v>
      </c>
      <c r="C59" s="8">
        <v>4342</v>
      </c>
      <c r="D59" s="8">
        <v>3681</v>
      </c>
      <c r="F59" s="10">
        <v>92</v>
      </c>
      <c r="G59" s="8">
        <v>403</v>
      </c>
      <c r="H59" s="8">
        <v>95</v>
      </c>
      <c r="I59" s="8">
        <v>308</v>
      </c>
    </row>
    <row r="60" spans="1:9" s="2" customFormat="1" ht="13" customHeight="1" x14ac:dyDescent="0.2">
      <c r="A60" s="10">
        <v>43</v>
      </c>
      <c r="B60" s="8">
        <v>5945</v>
      </c>
      <c r="C60" s="8">
        <v>3162</v>
      </c>
      <c r="D60" s="8">
        <v>2783</v>
      </c>
      <c r="F60" s="10">
        <v>93</v>
      </c>
      <c r="G60" s="8">
        <v>333</v>
      </c>
      <c r="H60" s="8">
        <v>74</v>
      </c>
      <c r="I60" s="8">
        <v>259</v>
      </c>
    </row>
    <row r="61" spans="1:9" s="2" customFormat="1" ht="13" customHeight="1" x14ac:dyDescent="0.2">
      <c r="A61" s="10">
        <v>44</v>
      </c>
      <c r="B61" s="8">
        <v>7316</v>
      </c>
      <c r="C61" s="8">
        <v>3968</v>
      </c>
      <c r="D61" s="8">
        <v>3348</v>
      </c>
      <c r="F61" s="10">
        <v>94</v>
      </c>
      <c r="G61" s="8">
        <v>277</v>
      </c>
      <c r="H61" s="8">
        <v>67</v>
      </c>
      <c r="I61" s="8">
        <v>210</v>
      </c>
    </row>
    <row r="62" spans="1:9" s="6" customFormat="1" ht="13" customHeight="1" x14ac:dyDescent="0.2">
      <c r="A62" s="12" t="s">
        <v>14</v>
      </c>
      <c r="B62" s="5">
        <v>28660</v>
      </c>
      <c r="C62" s="5">
        <v>15220</v>
      </c>
      <c r="D62" s="5">
        <v>13440</v>
      </c>
      <c r="F62" s="12" t="s">
        <v>24</v>
      </c>
      <c r="G62" s="5">
        <v>548</v>
      </c>
      <c r="H62" s="5">
        <v>99</v>
      </c>
      <c r="I62" s="5">
        <v>449</v>
      </c>
    </row>
    <row r="63" spans="1:9" s="2" customFormat="1" ht="13" customHeight="1" x14ac:dyDescent="0.2">
      <c r="A63" s="10">
        <v>45</v>
      </c>
      <c r="B63" s="8">
        <v>6472</v>
      </c>
      <c r="C63" s="8">
        <v>3457</v>
      </c>
      <c r="D63" s="8">
        <v>3015</v>
      </c>
      <c r="F63" s="10">
        <v>95</v>
      </c>
      <c r="G63" s="8">
        <v>210</v>
      </c>
      <c r="H63" s="8">
        <v>45</v>
      </c>
      <c r="I63" s="8">
        <v>165</v>
      </c>
    </row>
    <row r="64" spans="1:9" s="2" customFormat="1" ht="13" customHeight="1" x14ac:dyDescent="0.2">
      <c r="A64" s="10">
        <v>46</v>
      </c>
      <c r="B64" s="8">
        <v>5888</v>
      </c>
      <c r="C64" s="8">
        <v>3157</v>
      </c>
      <c r="D64" s="8">
        <v>2731</v>
      </c>
      <c r="F64" s="10">
        <v>96</v>
      </c>
      <c r="G64" s="8">
        <v>135</v>
      </c>
      <c r="H64" s="8">
        <v>21</v>
      </c>
      <c r="I64" s="8">
        <v>114</v>
      </c>
    </row>
    <row r="65" spans="1:9" s="2" customFormat="1" ht="13" customHeight="1" x14ac:dyDescent="0.2">
      <c r="A65" s="10">
        <v>47</v>
      </c>
      <c r="B65" s="8">
        <v>5737</v>
      </c>
      <c r="C65" s="8">
        <v>3083</v>
      </c>
      <c r="D65" s="8">
        <v>2654</v>
      </c>
      <c r="F65" s="10">
        <v>97</v>
      </c>
      <c r="G65" s="8">
        <v>94</v>
      </c>
      <c r="H65" s="8">
        <v>14</v>
      </c>
      <c r="I65" s="8">
        <v>80</v>
      </c>
    </row>
    <row r="66" spans="1:9" s="2" customFormat="1" ht="13" customHeight="1" x14ac:dyDescent="0.2">
      <c r="A66" s="10">
        <v>48</v>
      </c>
      <c r="B66" s="8">
        <v>5412</v>
      </c>
      <c r="C66" s="8">
        <v>2816</v>
      </c>
      <c r="D66" s="8">
        <v>2596</v>
      </c>
      <c r="F66" s="10">
        <v>98</v>
      </c>
      <c r="G66" s="8">
        <v>62</v>
      </c>
      <c r="H66" s="8">
        <v>13</v>
      </c>
      <c r="I66" s="8">
        <v>49</v>
      </c>
    </row>
    <row r="67" spans="1:9" s="2" customFormat="1" ht="13" customHeight="1" x14ac:dyDescent="0.2">
      <c r="A67" s="10">
        <v>49</v>
      </c>
      <c r="B67" s="8">
        <v>5151</v>
      </c>
      <c r="C67" s="8">
        <v>2707</v>
      </c>
      <c r="D67" s="8">
        <v>2444</v>
      </c>
      <c r="F67" s="10">
        <v>99</v>
      </c>
      <c r="G67" s="8">
        <v>47</v>
      </c>
      <c r="H67" s="8">
        <v>6</v>
      </c>
      <c r="I67" s="8">
        <v>41</v>
      </c>
    </row>
    <row r="68" spans="1:9" s="6" customFormat="1" ht="13" customHeight="1" x14ac:dyDescent="0.2">
      <c r="F68" s="12" t="s">
        <v>25</v>
      </c>
      <c r="G68" s="5">
        <v>74</v>
      </c>
      <c r="H68" s="5">
        <v>8</v>
      </c>
      <c r="I68" s="5">
        <v>66</v>
      </c>
    </row>
    <row r="69" spans="1:9" ht="13.5" customHeight="1" x14ac:dyDescent="0.2">
      <c r="F69" s="17"/>
    </row>
    <row r="70" spans="1:9" ht="13.5" customHeight="1" x14ac:dyDescent="0.2">
      <c r="F70" s="17"/>
    </row>
    <row r="71" spans="1:9" ht="13.5" customHeight="1" x14ac:dyDescent="0.2">
      <c r="F71" s="17"/>
    </row>
    <row r="72" spans="1:9" ht="13.5" customHeight="1" x14ac:dyDescent="0.2">
      <c r="F72" s="17"/>
    </row>
    <row r="73" spans="1:9" ht="13.5" customHeight="1" x14ac:dyDescent="0.2">
      <c r="F73" s="17"/>
    </row>
    <row r="74" spans="1:9" ht="13.5" customHeight="1" x14ac:dyDescent="0.2">
      <c r="F74" s="17"/>
    </row>
    <row r="75" spans="1:9" ht="13.5" customHeight="1" x14ac:dyDescent="0.2">
      <c r="F75" s="17"/>
    </row>
    <row r="76" spans="1:9" ht="13.5" customHeight="1" x14ac:dyDescent="0.2">
      <c r="F76" s="17"/>
    </row>
    <row r="77" spans="1:9" ht="13.5" customHeight="1" x14ac:dyDescent="0.2">
      <c r="F77" s="17"/>
    </row>
    <row r="78" spans="1:9" ht="13.5" customHeight="1" x14ac:dyDescent="0.2">
      <c r="F78" s="17"/>
    </row>
    <row r="79" spans="1:9" ht="13.5" customHeight="1" x14ac:dyDescent="0.2">
      <c r="F79" s="17"/>
    </row>
    <row r="80" spans="1:9" ht="13.5" customHeight="1" x14ac:dyDescent="0.2">
      <c r="F80" s="17"/>
    </row>
    <row r="81" spans="6:6" ht="13.5" customHeight="1" x14ac:dyDescent="0.2">
      <c r="F81" s="17"/>
    </row>
    <row r="82" spans="6:6" ht="13.5" customHeight="1" x14ac:dyDescent="0.2">
      <c r="F82" s="17"/>
    </row>
    <row r="83" spans="6:6" ht="13.5" customHeight="1" x14ac:dyDescent="0.2">
      <c r="F83" s="17"/>
    </row>
    <row r="84" spans="6:6" ht="13.5" customHeight="1" x14ac:dyDescent="0.2">
      <c r="F84" s="17"/>
    </row>
    <row r="85" spans="6:6" ht="13.5" customHeight="1" x14ac:dyDescent="0.2">
      <c r="F85" s="17"/>
    </row>
    <row r="86" spans="6:6" ht="13.5" customHeight="1" x14ac:dyDescent="0.2">
      <c r="F86" s="17"/>
    </row>
    <row r="87" spans="6:6" ht="13.5" customHeight="1" x14ac:dyDescent="0.2">
      <c r="F87" s="17"/>
    </row>
    <row r="88" spans="6:6" ht="13.5" customHeight="1" x14ac:dyDescent="0.2">
      <c r="F88" s="17"/>
    </row>
    <row r="89" spans="6:6" ht="13.5" customHeight="1" x14ac:dyDescent="0.2"/>
    <row r="90" spans="6:6" ht="13.5" customHeight="1" x14ac:dyDescent="0.2"/>
    <row r="91" spans="6:6" ht="13.5" customHeight="1" x14ac:dyDescent="0.2"/>
    <row r="92" spans="6:6" ht="13.5" customHeight="1" x14ac:dyDescent="0.2"/>
    <row r="93" spans="6:6" ht="13.5" customHeight="1" x14ac:dyDescent="0.2"/>
    <row r="94" spans="6:6" ht="13.5" customHeight="1" x14ac:dyDescent="0.2"/>
    <row r="95" spans="6:6" ht="13.5" customHeight="1" x14ac:dyDescent="0.2"/>
    <row r="96" spans="6: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62992125984251968" right="0.23622047244094491" top="0.35433070866141736" bottom="0.35433070866141736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62992125984251968" right="0.23622047244094491" top="0.35433070866141736" bottom="0.35433070866141736" header="0.31496062992125984" footer="0.31496062992125984"/>
  <pageSetup paperSize="9" orientation="portrait" horizontalDpi="1200" verticalDpi="1200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41</v>
      </c>
      <c r="B1" s="13"/>
      <c r="C1" s="13"/>
      <c r="D1" s="14" t="s">
        <v>39</v>
      </c>
    </row>
    <row r="2" spans="1:9" s="2" customFormat="1" ht="13.5" customHeight="1" x14ac:dyDescent="0.2">
      <c r="A2" s="2" t="s">
        <v>38</v>
      </c>
      <c r="D2" s="3" t="s">
        <v>0</v>
      </c>
    </row>
    <row r="3" spans="1:9" s="2" customFormat="1" ht="3.75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3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436795</v>
      </c>
      <c r="C6" s="5">
        <v>218264</v>
      </c>
      <c r="D6" s="5">
        <v>218531</v>
      </c>
    </row>
    <row r="7" spans="1:9" ht="3.75" customHeight="1" x14ac:dyDescent="0.2">
      <c r="A7" s="11"/>
      <c r="B7" s="7"/>
      <c r="C7" s="7"/>
      <c r="D7" s="7"/>
    </row>
    <row r="8" spans="1:9" s="6" customFormat="1" ht="13.4" customHeight="1" x14ac:dyDescent="0.2">
      <c r="A8" s="12" t="s">
        <v>5</v>
      </c>
      <c r="B8" s="5">
        <v>19299</v>
      </c>
      <c r="C8" s="5">
        <v>9786</v>
      </c>
      <c r="D8" s="5">
        <v>9513</v>
      </c>
      <c r="F8" s="12" t="s">
        <v>15</v>
      </c>
      <c r="G8" s="5">
        <v>25274</v>
      </c>
      <c r="H8" s="5">
        <v>12793</v>
      </c>
      <c r="I8" s="5">
        <v>12481</v>
      </c>
    </row>
    <row r="9" spans="1:9" s="2" customFormat="1" ht="13.4" customHeight="1" x14ac:dyDescent="0.2">
      <c r="A9" s="10">
        <v>0</v>
      </c>
      <c r="B9" s="8">
        <v>3917</v>
      </c>
      <c r="C9" s="8">
        <v>1987</v>
      </c>
      <c r="D9" s="9">
        <v>1930</v>
      </c>
      <c r="F9" s="10">
        <v>50</v>
      </c>
      <c r="G9" s="8">
        <v>5190</v>
      </c>
      <c r="H9" s="8">
        <v>2702</v>
      </c>
      <c r="I9" s="8">
        <v>2488</v>
      </c>
    </row>
    <row r="10" spans="1:9" s="2" customFormat="1" ht="13.4" customHeight="1" x14ac:dyDescent="0.2">
      <c r="A10" s="10">
        <v>1</v>
      </c>
      <c r="B10" s="8">
        <v>4068</v>
      </c>
      <c r="C10" s="8">
        <v>2071</v>
      </c>
      <c r="D10" s="8">
        <v>1997</v>
      </c>
      <c r="F10" s="10">
        <v>51</v>
      </c>
      <c r="G10" s="8">
        <v>4821</v>
      </c>
      <c r="H10" s="8">
        <v>2413</v>
      </c>
      <c r="I10" s="8">
        <v>2408</v>
      </c>
    </row>
    <row r="11" spans="1:9" s="2" customFormat="1" ht="13.4" customHeight="1" x14ac:dyDescent="0.2">
      <c r="A11" s="10">
        <v>2</v>
      </c>
      <c r="B11" s="8">
        <v>3953</v>
      </c>
      <c r="C11" s="8">
        <v>2006</v>
      </c>
      <c r="D11" s="8">
        <v>1947</v>
      </c>
      <c r="F11" s="10">
        <v>52</v>
      </c>
      <c r="G11" s="8">
        <v>4955</v>
      </c>
      <c r="H11" s="8">
        <v>2476</v>
      </c>
      <c r="I11" s="8">
        <v>2479</v>
      </c>
    </row>
    <row r="12" spans="1:9" s="2" customFormat="1" ht="13.4" customHeight="1" x14ac:dyDescent="0.2">
      <c r="A12" s="10">
        <v>3</v>
      </c>
      <c r="B12" s="8">
        <v>3687</v>
      </c>
      <c r="C12" s="8">
        <v>1869</v>
      </c>
      <c r="D12" s="8">
        <v>1818</v>
      </c>
      <c r="F12" s="10">
        <v>53</v>
      </c>
      <c r="G12" s="8">
        <v>5045</v>
      </c>
      <c r="H12" s="8">
        <v>2539</v>
      </c>
      <c r="I12" s="8">
        <v>2506</v>
      </c>
    </row>
    <row r="13" spans="1:9" s="2" customFormat="1" ht="13.4" customHeight="1" x14ac:dyDescent="0.2">
      <c r="A13" s="10">
        <v>4</v>
      </c>
      <c r="B13" s="8">
        <v>3674</v>
      </c>
      <c r="C13" s="8">
        <v>1853</v>
      </c>
      <c r="D13" s="8">
        <v>1821</v>
      </c>
      <c r="F13" s="10">
        <v>54</v>
      </c>
      <c r="G13" s="8">
        <v>5263</v>
      </c>
      <c r="H13" s="8">
        <v>2663</v>
      </c>
      <c r="I13" s="8">
        <v>2600</v>
      </c>
    </row>
    <row r="14" spans="1:9" s="6" customFormat="1" ht="13.4" customHeight="1" x14ac:dyDescent="0.2">
      <c r="A14" s="12" t="s">
        <v>6</v>
      </c>
      <c r="B14" s="5">
        <v>17018</v>
      </c>
      <c r="C14" s="5">
        <v>8722</v>
      </c>
      <c r="D14" s="5">
        <v>8296</v>
      </c>
      <c r="F14" s="12" t="s">
        <v>16</v>
      </c>
      <c r="G14" s="5">
        <v>32293</v>
      </c>
      <c r="H14" s="5">
        <v>16541</v>
      </c>
      <c r="I14" s="5">
        <v>15752</v>
      </c>
    </row>
    <row r="15" spans="1:9" s="2" customFormat="1" ht="13.4" customHeight="1" x14ac:dyDescent="0.2">
      <c r="A15" s="10">
        <v>5</v>
      </c>
      <c r="B15" s="8">
        <v>3515</v>
      </c>
      <c r="C15" s="8">
        <v>1815</v>
      </c>
      <c r="D15" s="8">
        <v>1700</v>
      </c>
      <c r="F15" s="10">
        <v>55</v>
      </c>
      <c r="G15" s="8">
        <v>5508</v>
      </c>
      <c r="H15" s="8">
        <v>2788</v>
      </c>
      <c r="I15" s="8">
        <v>2720</v>
      </c>
    </row>
    <row r="16" spans="1:9" s="2" customFormat="1" ht="13.4" customHeight="1" x14ac:dyDescent="0.2">
      <c r="A16" s="10">
        <v>6</v>
      </c>
      <c r="B16" s="8">
        <v>3563</v>
      </c>
      <c r="C16" s="8">
        <v>1838</v>
      </c>
      <c r="D16" s="8">
        <v>1725</v>
      </c>
      <c r="F16" s="10">
        <v>56</v>
      </c>
      <c r="G16" s="8">
        <v>5887</v>
      </c>
      <c r="H16" s="8">
        <v>3020</v>
      </c>
      <c r="I16" s="8">
        <v>2867</v>
      </c>
    </row>
    <row r="17" spans="1:9" s="2" customFormat="1" ht="13.4" customHeight="1" x14ac:dyDescent="0.2">
      <c r="A17" s="10">
        <v>7</v>
      </c>
      <c r="B17" s="8">
        <v>3399</v>
      </c>
      <c r="C17" s="8">
        <v>1741</v>
      </c>
      <c r="D17" s="8">
        <v>1658</v>
      </c>
      <c r="F17" s="10">
        <v>57</v>
      </c>
      <c r="G17" s="8">
        <v>6127</v>
      </c>
      <c r="H17" s="8">
        <v>3199</v>
      </c>
      <c r="I17" s="8">
        <v>2928</v>
      </c>
    </row>
    <row r="18" spans="1:9" s="2" customFormat="1" ht="13.4" customHeight="1" x14ac:dyDescent="0.2">
      <c r="A18" s="10">
        <v>8</v>
      </c>
      <c r="B18" s="8">
        <v>3275</v>
      </c>
      <c r="C18" s="8">
        <v>1670</v>
      </c>
      <c r="D18" s="8">
        <v>1605</v>
      </c>
      <c r="F18" s="10">
        <v>58</v>
      </c>
      <c r="G18" s="8">
        <v>6918</v>
      </c>
      <c r="H18" s="8">
        <v>3573</v>
      </c>
      <c r="I18" s="8">
        <v>3345</v>
      </c>
    </row>
    <row r="19" spans="1:9" s="2" customFormat="1" ht="13.4" customHeight="1" x14ac:dyDescent="0.2">
      <c r="A19" s="10">
        <v>9</v>
      </c>
      <c r="B19" s="8">
        <v>3266</v>
      </c>
      <c r="C19" s="8">
        <v>1658</v>
      </c>
      <c r="D19" s="8">
        <v>1608</v>
      </c>
      <c r="F19" s="10">
        <v>59</v>
      </c>
      <c r="G19" s="8">
        <v>7853</v>
      </c>
      <c r="H19" s="8">
        <v>3961</v>
      </c>
      <c r="I19" s="8">
        <v>3892</v>
      </c>
    </row>
    <row r="20" spans="1:9" s="6" customFormat="1" ht="13.4" customHeight="1" x14ac:dyDescent="0.2">
      <c r="A20" s="12" t="s">
        <v>7</v>
      </c>
      <c r="B20" s="5">
        <v>15103</v>
      </c>
      <c r="C20" s="5">
        <v>7807</v>
      </c>
      <c r="D20" s="5">
        <v>7296</v>
      </c>
      <c r="F20" s="12" t="s">
        <v>17</v>
      </c>
      <c r="G20" s="5">
        <v>31206</v>
      </c>
      <c r="H20" s="5">
        <v>15731</v>
      </c>
      <c r="I20" s="5">
        <v>15475</v>
      </c>
    </row>
    <row r="21" spans="1:9" s="2" customFormat="1" ht="13.4" customHeight="1" x14ac:dyDescent="0.2">
      <c r="A21" s="10">
        <v>10</v>
      </c>
      <c r="B21" s="8">
        <v>3212</v>
      </c>
      <c r="C21" s="8">
        <v>1688</v>
      </c>
      <c r="D21" s="8">
        <v>1524</v>
      </c>
      <c r="F21" s="10">
        <v>60</v>
      </c>
      <c r="G21" s="8">
        <v>7862</v>
      </c>
      <c r="H21" s="8">
        <v>4009</v>
      </c>
      <c r="I21" s="8">
        <v>3853</v>
      </c>
    </row>
    <row r="22" spans="1:9" s="2" customFormat="1" ht="13.4" customHeight="1" x14ac:dyDescent="0.2">
      <c r="A22" s="10">
        <v>11</v>
      </c>
      <c r="B22" s="8">
        <v>2990</v>
      </c>
      <c r="C22" s="8">
        <v>1518</v>
      </c>
      <c r="D22" s="8">
        <v>1472</v>
      </c>
      <c r="F22" s="10">
        <v>61</v>
      </c>
      <c r="G22" s="8">
        <v>7982</v>
      </c>
      <c r="H22" s="8">
        <v>4060</v>
      </c>
      <c r="I22" s="8">
        <v>3922</v>
      </c>
    </row>
    <row r="23" spans="1:9" s="2" customFormat="1" ht="13.4" customHeight="1" x14ac:dyDescent="0.2">
      <c r="A23" s="10">
        <v>12</v>
      </c>
      <c r="B23" s="8">
        <v>2950</v>
      </c>
      <c r="C23" s="8">
        <v>1513</v>
      </c>
      <c r="D23" s="8">
        <v>1437</v>
      </c>
      <c r="F23" s="10">
        <v>62</v>
      </c>
      <c r="G23" s="8">
        <v>5165</v>
      </c>
      <c r="H23" s="8">
        <v>2598</v>
      </c>
      <c r="I23" s="8">
        <v>2567</v>
      </c>
    </row>
    <row r="24" spans="1:9" s="2" customFormat="1" ht="13.4" customHeight="1" x14ac:dyDescent="0.2">
      <c r="A24" s="10">
        <v>13</v>
      </c>
      <c r="B24" s="8">
        <v>2906</v>
      </c>
      <c r="C24" s="8">
        <v>1505</v>
      </c>
      <c r="D24" s="8">
        <v>1401</v>
      </c>
      <c r="F24" s="10">
        <v>63</v>
      </c>
      <c r="G24" s="8">
        <v>4484</v>
      </c>
      <c r="H24" s="8">
        <v>2215</v>
      </c>
      <c r="I24" s="8">
        <v>2269</v>
      </c>
    </row>
    <row r="25" spans="1:9" s="2" customFormat="1" ht="13.4" customHeight="1" x14ac:dyDescent="0.2">
      <c r="A25" s="10">
        <v>14</v>
      </c>
      <c r="B25" s="8">
        <v>3045</v>
      </c>
      <c r="C25" s="8">
        <v>1583</v>
      </c>
      <c r="D25" s="8">
        <v>1462</v>
      </c>
      <c r="F25" s="10">
        <v>64</v>
      </c>
      <c r="G25" s="8">
        <v>5713</v>
      </c>
      <c r="H25" s="8">
        <v>2849</v>
      </c>
      <c r="I25" s="8">
        <v>2864</v>
      </c>
    </row>
    <row r="26" spans="1:9" s="6" customFormat="1" ht="13.4" customHeight="1" x14ac:dyDescent="0.2">
      <c r="A26" s="12" t="s">
        <v>8</v>
      </c>
      <c r="B26" s="5">
        <v>14971</v>
      </c>
      <c r="C26" s="5">
        <v>7569</v>
      </c>
      <c r="D26" s="5">
        <v>7402</v>
      </c>
      <c r="F26" s="12" t="s">
        <v>18</v>
      </c>
      <c r="G26" s="5">
        <v>28238</v>
      </c>
      <c r="H26" s="5">
        <v>13669</v>
      </c>
      <c r="I26" s="5">
        <v>14569</v>
      </c>
    </row>
    <row r="27" spans="1:9" s="2" customFormat="1" ht="13.4" customHeight="1" x14ac:dyDescent="0.2">
      <c r="A27" s="10">
        <v>15</v>
      </c>
      <c r="B27" s="8">
        <v>2785</v>
      </c>
      <c r="C27" s="8">
        <v>1396</v>
      </c>
      <c r="D27" s="8">
        <v>1389</v>
      </c>
      <c r="F27" s="10">
        <v>65</v>
      </c>
      <c r="G27" s="8">
        <v>6293</v>
      </c>
      <c r="H27" s="8">
        <v>3028</v>
      </c>
      <c r="I27" s="8">
        <v>3265</v>
      </c>
    </row>
    <row r="28" spans="1:9" s="2" customFormat="1" ht="13.4" customHeight="1" x14ac:dyDescent="0.2">
      <c r="A28" s="10">
        <v>16</v>
      </c>
      <c r="B28" s="8">
        <v>2890</v>
      </c>
      <c r="C28" s="8">
        <v>1529</v>
      </c>
      <c r="D28" s="8">
        <v>1361</v>
      </c>
      <c r="F28" s="10">
        <v>66</v>
      </c>
      <c r="G28" s="8">
        <v>5835</v>
      </c>
      <c r="H28" s="8">
        <v>2849</v>
      </c>
      <c r="I28" s="8">
        <v>2986</v>
      </c>
    </row>
    <row r="29" spans="1:9" s="2" customFormat="1" ht="13.4" customHeight="1" x14ac:dyDescent="0.2">
      <c r="A29" s="10">
        <v>17</v>
      </c>
      <c r="B29" s="8">
        <v>2876</v>
      </c>
      <c r="C29" s="8">
        <v>1435</v>
      </c>
      <c r="D29" s="8">
        <v>1441</v>
      </c>
      <c r="F29" s="10">
        <v>67</v>
      </c>
      <c r="G29" s="8">
        <v>6039</v>
      </c>
      <c r="H29" s="8">
        <v>2945</v>
      </c>
      <c r="I29" s="8">
        <v>3094</v>
      </c>
    </row>
    <row r="30" spans="1:9" s="2" customFormat="1" ht="13.4" customHeight="1" x14ac:dyDescent="0.2">
      <c r="A30" s="10">
        <v>18</v>
      </c>
      <c r="B30" s="8">
        <v>3094</v>
      </c>
      <c r="C30" s="8">
        <v>1560</v>
      </c>
      <c r="D30" s="8">
        <v>1534</v>
      </c>
      <c r="F30" s="10">
        <v>68</v>
      </c>
      <c r="G30" s="8">
        <v>5425</v>
      </c>
      <c r="H30" s="8">
        <v>2642</v>
      </c>
      <c r="I30" s="8">
        <v>2783</v>
      </c>
    </row>
    <row r="31" spans="1:9" s="2" customFormat="1" ht="13.4" customHeight="1" x14ac:dyDescent="0.2">
      <c r="A31" s="10">
        <v>19</v>
      </c>
      <c r="B31" s="8">
        <v>3326</v>
      </c>
      <c r="C31" s="8">
        <v>1649</v>
      </c>
      <c r="D31" s="8">
        <v>1677</v>
      </c>
      <c r="F31" s="10">
        <v>69</v>
      </c>
      <c r="G31" s="8">
        <v>4646</v>
      </c>
      <c r="H31" s="8">
        <v>2205</v>
      </c>
      <c r="I31" s="8">
        <v>2441</v>
      </c>
    </row>
    <row r="32" spans="1:9" s="6" customFormat="1" ht="13.4" customHeight="1" x14ac:dyDescent="0.2">
      <c r="A32" s="12" t="s">
        <v>9</v>
      </c>
      <c r="B32" s="5">
        <v>22431</v>
      </c>
      <c r="C32" s="5">
        <v>11569</v>
      </c>
      <c r="D32" s="5">
        <v>10862</v>
      </c>
      <c r="F32" s="12" t="s">
        <v>19</v>
      </c>
      <c r="G32" s="5">
        <v>22410</v>
      </c>
      <c r="H32" s="5">
        <v>10434</v>
      </c>
      <c r="I32" s="5">
        <v>11976</v>
      </c>
    </row>
    <row r="33" spans="1:9" s="2" customFormat="1" ht="13.4" customHeight="1" x14ac:dyDescent="0.2">
      <c r="A33" s="10">
        <v>20</v>
      </c>
      <c r="B33" s="8">
        <v>3680</v>
      </c>
      <c r="C33" s="8">
        <v>1892</v>
      </c>
      <c r="D33" s="8">
        <v>1788</v>
      </c>
      <c r="F33" s="10">
        <v>70</v>
      </c>
      <c r="G33" s="8">
        <v>4451</v>
      </c>
      <c r="H33" s="8">
        <v>2131</v>
      </c>
      <c r="I33" s="8">
        <v>2320</v>
      </c>
    </row>
    <row r="34" spans="1:9" s="2" customFormat="1" ht="13.4" customHeight="1" x14ac:dyDescent="0.2">
      <c r="A34" s="10">
        <v>21</v>
      </c>
      <c r="B34" s="8">
        <v>3906</v>
      </c>
      <c r="C34" s="8">
        <v>2037</v>
      </c>
      <c r="D34" s="9">
        <v>1869</v>
      </c>
      <c r="F34" s="10">
        <v>71</v>
      </c>
      <c r="G34" s="8">
        <v>4807</v>
      </c>
      <c r="H34" s="8">
        <v>2251</v>
      </c>
      <c r="I34" s="8">
        <v>2556</v>
      </c>
    </row>
    <row r="35" spans="1:9" s="2" customFormat="1" ht="13.4" customHeight="1" x14ac:dyDescent="0.2">
      <c r="A35" s="10">
        <v>22</v>
      </c>
      <c r="B35" s="8">
        <v>4280</v>
      </c>
      <c r="C35" s="8">
        <v>2226</v>
      </c>
      <c r="D35" s="8">
        <v>2054</v>
      </c>
      <c r="F35" s="10">
        <v>72</v>
      </c>
      <c r="G35" s="8">
        <v>4460</v>
      </c>
      <c r="H35" s="8">
        <v>2060</v>
      </c>
      <c r="I35" s="8">
        <v>2400</v>
      </c>
    </row>
    <row r="36" spans="1:9" s="2" customFormat="1" ht="13.4" customHeight="1" x14ac:dyDescent="0.2">
      <c r="A36" s="10">
        <v>23</v>
      </c>
      <c r="B36" s="8">
        <v>5045</v>
      </c>
      <c r="C36" s="8">
        <v>2571</v>
      </c>
      <c r="D36" s="8">
        <v>2474</v>
      </c>
      <c r="F36" s="10">
        <v>73</v>
      </c>
      <c r="G36" s="8">
        <v>4731</v>
      </c>
      <c r="H36" s="8">
        <v>2170</v>
      </c>
      <c r="I36" s="8">
        <v>2561</v>
      </c>
    </row>
    <row r="37" spans="1:9" s="2" customFormat="1" ht="13.4" customHeight="1" x14ac:dyDescent="0.2">
      <c r="A37" s="10">
        <v>24</v>
      </c>
      <c r="B37" s="8">
        <v>5520</v>
      </c>
      <c r="C37" s="8">
        <v>2843</v>
      </c>
      <c r="D37" s="8">
        <v>2677</v>
      </c>
      <c r="F37" s="10">
        <v>74</v>
      </c>
      <c r="G37" s="8">
        <v>3961</v>
      </c>
      <c r="H37" s="8">
        <v>1822</v>
      </c>
      <c r="I37" s="8">
        <v>2139</v>
      </c>
    </row>
    <row r="38" spans="1:9" s="6" customFormat="1" ht="13.4" customHeight="1" x14ac:dyDescent="0.2">
      <c r="A38" s="12" t="s">
        <v>10</v>
      </c>
      <c r="B38" s="5">
        <v>30272</v>
      </c>
      <c r="C38" s="5">
        <v>15703</v>
      </c>
      <c r="D38" s="5">
        <v>14569</v>
      </c>
      <c r="F38" s="12" t="s">
        <v>20</v>
      </c>
      <c r="G38" s="5">
        <v>16016</v>
      </c>
      <c r="H38" s="5">
        <v>6707</v>
      </c>
      <c r="I38" s="5">
        <v>9309</v>
      </c>
    </row>
    <row r="39" spans="1:9" s="2" customFormat="1" ht="13.4" customHeight="1" x14ac:dyDescent="0.2">
      <c r="A39" s="10">
        <v>25</v>
      </c>
      <c r="B39" s="8">
        <v>5640</v>
      </c>
      <c r="C39" s="8">
        <v>3003</v>
      </c>
      <c r="D39" s="8">
        <v>2637</v>
      </c>
      <c r="F39" s="10">
        <v>75</v>
      </c>
      <c r="G39" s="8">
        <v>3784</v>
      </c>
      <c r="H39" s="8">
        <v>1646</v>
      </c>
      <c r="I39" s="8">
        <v>2138</v>
      </c>
    </row>
    <row r="40" spans="1:9" s="2" customFormat="1" ht="13.4" customHeight="1" x14ac:dyDescent="0.2">
      <c r="A40" s="10">
        <v>26</v>
      </c>
      <c r="B40" s="8">
        <v>5897</v>
      </c>
      <c r="C40" s="8">
        <v>3118</v>
      </c>
      <c r="D40" s="8">
        <v>2779</v>
      </c>
      <c r="F40" s="10">
        <v>76</v>
      </c>
      <c r="G40" s="8">
        <v>3642</v>
      </c>
      <c r="H40" s="8">
        <v>1626</v>
      </c>
      <c r="I40" s="8">
        <v>2016</v>
      </c>
    </row>
    <row r="41" spans="1:9" s="2" customFormat="1" ht="13.4" customHeight="1" x14ac:dyDescent="0.2">
      <c r="A41" s="10">
        <v>27</v>
      </c>
      <c r="B41" s="8">
        <v>5855</v>
      </c>
      <c r="C41" s="8">
        <v>3030</v>
      </c>
      <c r="D41" s="8">
        <v>2825</v>
      </c>
      <c r="F41" s="10">
        <v>77</v>
      </c>
      <c r="G41" s="8">
        <v>3142</v>
      </c>
      <c r="H41" s="8">
        <v>1254</v>
      </c>
      <c r="I41" s="8">
        <v>1888</v>
      </c>
    </row>
    <row r="42" spans="1:9" s="2" customFormat="1" ht="13.4" customHeight="1" x14ac:dyDescent="0.2">
      <c r="A42" s="10">
        <v>28</v>
      </c>
      <c r="B42" s="8">
        <v>6220</v>
      </c>
      <c r="C42" s="8">
        <v>3200</v>
      </c>
      <c r="D42" s="8">
        <v>3020</v>
      </c>
      <c r="F42" s="10">
        <v>78</v>
      </c>
      <c r="G42" s="8">
        <v>2855</v>
      </c>
      <c r="H42" s="8">
        <v>1142</v>
      </c>
      <c r="I42" s="8">
        <v>1713</v>
      </c>
    </row>
    <row r="43" spans="1:9" s="2" customFormat="1" ht="13.4" customHeight="1" x14ac:dyDescent="0.2">
      <c r="A43" s="10">
        <v>29</v>
      </c>
      <c r="B43" s="8">
        <v>6660</v>
      </c>
      <c r="C43" s="8">
        <v>3352</v>
      </c>
      <c r="D43" s="8">
        <v>3308</v>
      </c>
      <c r="F43" s="10">
        <v>79</v>
      </c>
      <c r="G43" s="8">
        <v>2593</v>
      </c>
      <c r="H43" s="8">
        <v>1039</v>
      </c>
      <c r="I43" s="8">
        <v>1554</v>
      </c>
    </row>
    <row r="44" spans="1:9" s="6" customFormat="1" ht="13.4" customHeight="1" x14ac:dyDescent="0.2">
      <c r="A44" s="12" t="s">
        <v>11</v>
      </c>
      <c r="B44" s="5">
        <v>38915</v>
      </c>
      <c r="C44" s="5">
        <v>19925</v>
      </c>
      <c r="D44" s="5">
        <v>18990</v>
      </c>
      <c r="F44" s="12" t="s">
        <v>21</v>
      </c>
      <c r="G44" s="5">
        <v>10077</v>
      </c>
      <c r="H44" s="5">
        <v>3703</v>
      </c>
      <c r="I44" s="5">
        <v>6374</v>
      </c>
    </row>
    <row r="45" spans="1:9" s="2" customFormat="1" ht="13.4" customHeight="1" x14ac:dyDescent="0.2">
      <c r="A45" s="10">
        <v>30</v>
      </c>
      <c r="B45" s="8">
        <v>7045</v>
      </c>
      <c r="C45" s="8">
        <v>3652</v>
      </c>
      <c r="D45" s="8">
        <v>3393</v>
      </c>
      <c r="F45" s="10">
        <v>80</v>
      </c>
      <c r="G45" s="8">
        <v>2482</v>
      </c>
      <c r="H45" s="8">
        <v>954</v>
      </c>
      <c r="I45" s="8">
        <v>1528</v>
      </c>
    </row>
    <row r="46" spans="1:9" s="2" customFormat="1" ht="13.4" customHeight="1" x14ac:dyDescent="0.2">
      <c r="A46" s="10">
        <v>31</v>
      </c>
      <c r="B46" s="8">
        <v>7431</v>
      </c>
      <c r="C46" s="8">
        <v>3806</v>
      </c>
      <c r="D46" s="8">
        <v>3625</v>
      </c>
      <c r="F46" s="10">
        <v>81</v>
      </c>
      <c r="G46" s="8">
        <v>2171</v>
      </c>
      <c r="H46" s="8">
        <v>801</v>
      </c>
      <c r="I46" s="8">
        <v>1370</v>
      </c>
    </row>
    <row r="47" spans="1:9" s="2" customFormat="1" ht="13.4" customHeight="1" x14ac:dyDescent="0.2">
      <c r="A47" s="10">
        <v>32</v>
      </c>
      <c r="B47" s="8">
        <v>7630</v>
      </c>
      <c r="C47" s="8">
        <v>3904</v>
      </c>
      <c r="D47" s="8">
        <v>3726</v>
      </c>
      <c r="F47" s="10">
        <v>82</v>
      </c>
      <c r="G47" s="8">
        <v>2055</v>
      </c>
      <c r="H47" s="8">
        <v>748</v>
      </c>
      <c r="I47" s="8">
        <v>1307</v>
      </c>
    </row>
    <row r="48" spans="1:9" s="2" customFormat="1" ht="13.4" customHeight="1" x14ac:dyDescent="0.2">
      <c r="A48" s="10">
        <v>33</v>
      </c>
      <c r="B48" s="8">
        <v>8115</v>
      </c>
      <c r="C48" s="8">
        <v>4194</v>
      </c>
      <c r="D48" s="8">
        <v>3921</v>
      </c>
      <c r="F48" s="10">
        <v>83</v>
      </c>
      <c r="G48" s="8">
        <v>1852</v>
      </c>
      <c r="H48" s="8">
        <v>682</v>
      </c>
      <c r="I48" s="8">
        <v>1170</v>
      </c>
    </row>
    <row r="49" spans="1:9" s="2" customFormat="1" ht="13.4" customHeight="1" x14ac:dyDescent="0.2">
      <c r="A49" s="10">
        <v>34</v>
      </c>
      <c r="B49" s="8">
        <v>8694</v>
      </c>
      <c r="C49" s="8">
        <v>4369</v>
      </c>
      <c r="D49" s="8">
        <v>4325</v>
      </c>
      <c r="F49" s="10">
        <v>84</v>
      </c>
      <c r="G49" s="8">
        <v>1517</v>
      </c>
      <c r="H49" s="8">
        <v>518</v>
      </c>
      <c r="I49" s="8">
        <v>999</v>
      </c>
    </row>
    <row r="50" spans="1:9" s="6" customFormat="1" ht="13.4" customHeight="1" x14ac:dyDescent="0.2">
      <c r="A50" s="12" t="s">
        <v>12</v>
      </c>
      <c r="B50" s="5">
        <v>43584</v>
      </c>
      <c r="C50" s="5">
        <v>22597</v>
      </c>
      <c r="D50" s="5">
        <v>20987</v>
      </c>
      <c r="F50" s="12" t="s">
        <v>22</v>
      </c>
      <c r="G50" s="5">
        <v>5129</v>
      </c>
      <c r="H50" s="5">
        <v>1468</v>
      </c>
      <c r="I50" s="5">
        <v>3661</v>
      </c>
    </row>
    <row r="51" spans="1:9" s="2" customFormat="1" ht="13.4" customHeight="1" x14ac:dyDescent="0.2">
      <c r="A51" s="10">
        <v>35</v>
      </c>
      <c r="B51" s="8">
        <v>9125</v>
      </c>
      <c r="C51" s="8">
        <v>4659</v>
      </c>
      <c r="D51" s="8">
        <v>4466</v>
      </c>
      <c r="F51" s="10">
        <v>85</v>
      </c>
      <c r="G51" s="8">
        <v>1310</v>
      </c>
      <c r="H51" s="8">
        <v>399</v>
      </c>
      <c r="I51" s="8">
        <v>911</v>
      </c>
    </row>
    <row r="52" spans="1:9" s="2" customFormat="1" ht="13.4" customHeight="1" x14ac:dyDescent="0.2">
      <c r="A52" s="10">
        <v>36</v>
      </c>
      <c r="B52" s="8">
        <v>9060</v>
      </c>
      <c r="C52" s="8">
        <v>4616</v>
      </c>
      <c r="D52" s="8">
        <v>4444</v>
      </c>
      <c r="F52" s="10">
        <v>86</v>
      </c>
      <c r="G52" s="8">
        <v>1184</v>
      </c>
      <c r="H52" s="8">
        <v>355</v>
      </c>
      <c r="I52" s="8">
        <v>829</v>
      </c>
    </row>
    <row r="53" spans="1:9" s="2" customFormat="1" ht="13.4" customHeight="1" x14ac:dyDescent="0.2">
      <c r="A53" s="10">
        <v>37</v>
      </c>
      <c r="B53" s="8">
        <v>8751</v>
      </c>
      <c r="C53" s="8">
        <v>4580</v>
      </c>
      <c r="D53" s="8">
        <v>4171</v>
      </c>
      <c r="F53" s="10">
        <v>87</v>
      </c>
      <c r="G53" s="8">
        <v>1033</v>
      </c>
      <c r="H53" s="8">
        <v>289</v>
      </c>
      <c r="I53" s="8">
        <v>744</v>
      </c>
    </row>
    <row r="54" spans="1:9" s="2" customFormat="1" ht="13.4" customHeight="1" x14ac:dyDescent="0.2">
      <c r="A54" s="10">
        <v>38</v>
      </c>
      <c r="B54" s="8">
        <v>8495</v>
      </c>
      <c r="C54" s="8">
        <v>4382</v>
      </c>
      <c r="D54" s="8">
        <v>4113</v>
      </c>
      <c r="F54" s="10">
        <v>88</v>
      </c>
      <c r="G54" s="8">
        <v>943</v>
      </c>
      <c r="H54" s="8">
        <v>243</v>
      </c>
      <c r="I54" s="8">
        <v>700</v>
      </c>
    </row>
    <row r="55" spans="1:9" s="2" customFormat="1" ht="13.4" customHeight="1" x14ac:dyDescent="0.2">
      <c r="A55" s="10">
        <v>39</v>
      </c>
      <c r="B55" s="8">
        <v>8153</v>
      </c>
      <c r="C55" s="8">
        <v>4360</v>
      </c>
      <c r="D55" s="8">
        <v>3793</v>
      </c>
      <c r="F55" s="10">
        <v>89</v>
      </c>
      <c r="G55" s="8">
        <v>659</v>
      </c>
      <c r="H55" s="8">
        <v>182</v>
      </c>
      <c r="I55" s="8">
        <v>477</v>
      </c>
    </row>
    <row r="56" spans="1:9" s="6" customFormat="1" ht="13.4" customHeight="1" x14ac:dyDescent="0.2">
      <c r="A56" s="12" t="s">
        <v>13</v>
      </c>
      <c r="B56" s="5">
        <v>35172</v>
      </c>
      <c r="C56" s="5">
        <v>18764</v>
      </c>
      <c r="D56" s="5">
        <v>16408</v>
      </c>
      <c r="F56" s="12" t="s">
        <v>23</v>
      </c>
      <c r="G56" s="5">
        <v>2044</v>
      </c>
      <c r="H56" s="5">
        <v>506</v>
      </c>
      <c r="I56" s="5">
        <v>1538</v>
      </c>
    </row>
    <row r="57" spans="1:9" s="2" customFormat="1" ht="13.4" customHeight="1" x14ac:dyDescent="0.2">
      <c r="A57" s="10">
        <v>40</v>
      </c>
      <c r="B57" s="8">
        <v>7988</v>
      </c>
      <c r="C57" s="8">
        <v>4177</v>
      </c>
      <c r="D57" s="8">
        <v>3811</v>
      </c>
      <c r="F57" s="10">
        <v>90</v>
      </c>
      <c r="G57" s="8">
        <v>580</v>
      </c>
      <c r="H57" s="8">
        <v>151</v>
      </c>
      <c r="I57" s="8">
        <v>429</v>
      </c>
    </row>
    <row r="58" spans="1:9" s="2" customFormat="1" ht="13.4" customHeight="1" x14ac:dyDescent="0.2">
      <c r="A58" s="10">
        <v>41</v>
      </c>
      <c r="B58" s="8">
        <v>7856</v>
      </c>
      <c r="C58" s="8">
        <v>4223</v>
      </c>
      <c r="D58" s="8">
        <v>3633</v>
      </c>
      <c r="F58" s="10">
        <v>91</v>
      </c>
      <c r="G58" s="8">
        <v>478</v>
      </c>
      <c r="H58" s="8">
        <v>123</v>
      </c>
      <c r="I58" s="8">
        <v>355</v>
      </c>
    </row>
    <row r="59" spans="1:9" s="2" customFormat="1" ht="13.4" customHeight="1" x14ac:dyDescent="0.2">
      <c r="A59" s="10">
        <v>42</v>
      </c>
      <c r="B59" s="8">
        <v>5793</v>
      </c>
      <c r="C59" s="8">
        <v>3087</v>
      </c>
      <c r="D59" s="8">
        <v>2706</v>
      </c>
      <c r="F59" s="10">
        <v>92</v>
      </c>
      <c r="G59" s="8">
        <v>397</v>
      </c>
      <c r="H59" s="8">
        <v>96</v>
      </c>
      <c r="I59" s="8">
        <v>301</v>
      </c>
    </row>
    <row r="60" spans="1:9" s="2" customFormat="1" ht="13.4" customHeight="1" x14ac:dyDescent="0.2">
      <c r="A60" s="10">
        <v>43</v>
      </c>
      <c r="B60" s="8">
        <v>7187</v>
      </c>
      <c r="C60" s="8">
        <v>3888</v>
      </c>
      <c r="D60" s="8">
        <v>3299</v>
      </c>
      <c r="F60" s="10">
        <v>93</v>
      </c>
      <c r="G60" s="8">
        <v>332</v>
      </c>
      <c r="H60" s="8">
        <v>80</v>
      </c>
      <c r="I60" s="8">
        <v>252</v>
      </c>
    </row>
    <row r="61" spans="1:9" s="2" customFormat="1" ht="13.4" customHeight="1" x14ac:dyDescent="0.2">
      <c r="A61" s="10">
        <v>44</v>
      </c>
      <c r="B61" s="8">
        <v>6348</v>
      </c>
      <c r="C61" s="8">
        <v>3389</v>
      </c>
      <c r="D61" s="8">
        <v>2959</v>
      </c>
      <c r="F61" s="10">
        <v>94</v>
      </c>
      <c r="G61" s="8">
        <v>257</v>
      </c>
      <c r="H61" s="8">
        <v>56</v>
      </c>
      <c r="I61" s="8">
        <v>201</v>
      </c>
    </row>
    <row r="62" spans="1:9" s="6" customFormat="1" ht="13.4" customHeight="1" x14ac:dyDescent="0.2">
      <c r="A62" s="12" t="s">
        <v>14</v>
      </c>
      <c r="B62" s="5">
        <v>26788</v>
      </c>
      <c r="C62" s="5">
        <v>14167</v>
      </c>
      <c r="D62" s="5">
        <v>12621</v>
      </c>
      <c r="F62" s="12" t="s">
        <v>24</v>
      </c>
      <c r="G62" s="5">
        <v>494</v>
      </c>
      <c r="H62" s="5">
        <v>93</v>
      </c>
      <c r="I62" s="5">
        <v>401</v>
      </c>
    </row>
    <row r="63" spans="1:9" s="2" customFormat="1" ht="13.4" customHeight="1" x14ac:dyDescent="0.2">
      <c r="A63" s="10">
        <v>45</v>
      </c>
      <c r="B63" s="8">
        <v>5763</v>
      </c>
      <c r="C63" s="8">
        <v>3095</v>
      </c>
      <c r="D63" s="8">
        <v>2668</v>
      </c>
      <c r="F63" s="10">
        <v>95</v>
      </c>
      <c r="G63" s="8">
        <v>176</v>
      </c>
      <c r="H63" s="8">
        <v>33</v>
      </c>
      <c r="I63" s="8">
        <v>143</v>
      </c>
    </row>
    <row r="64" spans="1:9" s="2" customFormat="1" ht="13.4" customHeight="1" x14ac:dyDescent="0.2">
      <c r="A64" s="10">
        <v>46</v>
      </c>
      <c r="B64" s="8">
        <v>5655</v>
      </c>
      <c r="C64" s="8">
        <v>3031</v>
      </c>
      <c r="D64" s="8">
        <v>2624</v>
      </c>
      <c r="F64" s="10">
        <v>96</v>
      </c>
      <c r="G64" s="8">
        <v>128</v>
      </c>
      <c r="H64" s="8">
        <v>27</v>
      </c>
      <c r="I64" s="8">
        <v>101</v>
      </c>
    </row>
    <row r="65" spans="1:9" s="2" customFormat="1" ht="13.4" customHeight="1" x14ac:dyDescent="0.2">
      <c r="A65" s="10">
        <v>47</v>
      </c>
      <c r="B65" s="8">
        <v>5341</v>
      </c>
      <c r="C65" s="8">
        <v>2790</v>
      </c>
      <c r="D65" s="8">
        <v>2551</v>
      </c>
      <c r="F65" s="10">
        <v>97</v>
      </c>
      <c r="G65" s="8">
        <v>80</v>
      </c>
      <c r="H65" s="8">
        <v>16</v>
      </c>
      <c r="I65" s="8">
        <v>64</v>
      </c>
    </row>
    <row r="66" spans="1:9" s="2" customFormat="1" ht="13.4" customHeight="1" x14ac:dyDescent="0.2">
      <c r="A66" s="10">
        <v>48</v>
      </c>
      <c r="B66" s="8">
        <v>5090</v>
      </c>
      <c r="C66" s="8">
        <v>2676</v>
      </c>
      <c r="D66" s="8">
        <v>2414</v>
      </c>
      <c r="F66" s="10">
        <v>98</v>
      </c>
      <c r="G66" s="8">
        <v>64</v>
      </c>
      <c r="H66" s="8">
        <v>9</v>
      </c>
      <c r="I66" s="8">
        <v>55</v>
      </c>
    </row>
    <row r="67" spans="1:9" s="2" customFormat="1" ht="13.4" customHeight="1" x14ac:dyDescent="0.2">
      <c r="A67" s="10">
        <v>49</v>
      </c>
      <c r="B67" s="8">
        <v>4939</v>
      </c>
      <c r="C67" s="8">
        <v>2575</v>
      </c>
      <c r="D67" s="8">
        <v>2364</v>
      </c>
      <c r="F67" s="10">
        <v>99</v>
      </c>
      <c r="G67" s="8">
        <v>46</v>
      </c>
      <c r="H67" s="8">
        <v>8</v>
      </c>
      <c r="I67" s="8">
        <v>38</v>
      </c>
    </row>
    <row r="68" spans="1:9" s="6" customFormat="1" ht="13.4" customHeight="1" x14ac:dyDescent="0.2">
      <c r="F68" s="12" t="s">
        <v>25</v>
      </c>
      <c r="G68" s="5">
        <v>61</v>
      </c>
      <c r="H68" s="5">
        <v>10</v>
      </c>
      <c r="I68" s="5">
        <v>51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5" width="5.453125" style="1" customWidth="1"/>
    <col min="6" max="16384" width="9" style="1"/>
  </cols>
  <sheetData>
    <row r="1" spans="1:9" ht="16.5" x14ac:dyDescent="0.25">
      <c r="A1" s="13" t="s">
        <v>41</v>
      </c>
      <c r="B1" s="13"/>
      <c r="C1" s="13"/>
      <c r="D1" s="14" t="s">
        <v>39</v>
      </c>
    </row>
    <row r="2" spans="1:9" s="2" customFormat="1" ht="13.5" customHeight="1" x14ac:dyDescent="0.2">
      <c r="A2" s="2" t="s">
        <v>37</v>
      </c>
      <c r="D2" s="3" t="s">
        <v>0</v>
      </c>
    </row>
    <row r="3" spans="1:9" s="2" customFormat="1" ht="4.5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3.75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428294</v>
      </c>
      <c r="C6" s="5">
        <v>214210</v>
      </c>
      <c r="D6" s="5">
        <v>214084</v>
      </c>
    </row>
    <row r="7" spans="1:9" ht="5.25" customHeight="1" x14ac:dyDescent="0.2">
      <c r="A7" s="11"/>
      <c r="B7" s="7"/>
      <c r="C7" s="7"/>
      <c r="D7" s="7"/>
    </row>
    <row r="8" spans="1:9" s="6" customFormat="1" ht="13.15" customHeight="1" x14ac:dyDescent="0.2">
      <c r="A8" s="12" t="s">
        <v>5</v>
      </c>
      <c r="B8" s="5">
        <v>18709</v>
      </c>
      <c r="C8" s="5">
        <v>9524</v>
      </c>
      <c r="D8" s="5">
        <v>9185</v>
      </c>
      <c r="F8" s="12" t="s">
        <v>15</v>
      </c>
      <c r="G8" s="5">
        <v>25543</v>
      </c>
      <c r="H8" s="5">
        <v>12858</v>
      </c>
      <c r="I8" s="5">
        <v>12685</v>
      </c>
    </row>
    <row r="9" spans="1:9" s="2" customFormat="1" ht="13.15" customHeight="1" x14ac:dyDescent="0.2">
      <c r="A9" s="10">
        <v>0</v>
      </c>
      <c r="B9" s="8">
        <v>3925</v>
      </c>
      <c r="C9" s="8">
        <v>2000</v>
      </c>
      <c r="D9" s="9">
        <v>1925</v>
      </c>
      <c r="F9" s="10">
        <v>50</v>
      </c>
      <c r="G9" s="8">
        <v>4783</v>
      </c>
      <c r="H9" s="8">
        <v>2386</v>
      </c>
      <c r="I9" s="8">
        <v>2397</v>
      </c>
    </row>
    <row r="10" spans="1:9" s="2" customFormat="1" ht="13.15" customHeight="1" x14ac:dyDescent="0.2">
      <c r="A10" s="10">
        <v>1</v>
      </c>
      <c r="B10" s="8">
        <v>3946</v>
      </c>
      <c r="C10" s="8">
        <v>2004</v>
      </c>
      <c r="D10" s="8">
        <v>1942</v>
      </c>
      <c r="F10" s="10">
        <v>51</v>
      </c>
      <c r="G10" s="8">
        <v>4926</v>
      </c>
      <c r="H10" s="8">
        <v>2456</v>
      </c>
      <c r="I10" s="8">
        <v>2470</v>
      </c>
    </row>
    <row r="11" spans="1:9" s="2" customFormat="1" ht="13.15" customHeight="1" x14ac:dyDescent="0.2">
      <c r="A11" s="10">
        <v>2</v>
      </c>
      <c r="B11" s="8">
        <v>3667</v>
      </c>
      <c r="C11" s="8">
        <v>1872</v>
      </c>
      <c r="D11" s="8">
        <v>1795</v>
      </c>
      <c r="F11" s="10">
        <v>52</v>
      </c>
      <c r="G11" s="8">
        <v>5037</v>
      </c>
      <c r="H11" s="8">
        <v>2542</v>
      </c>
      <c r="I11" s="8">
        <v>2495</v>
      </c>
    </row>
    <row r="12" spans="1:9" s="2" customFormat="1" ht="13.15" customHeight="1" x14ac:dyDescent="0.2">
      <c r="A12" s="10">
        <v>3</v>
      </c>
      <c r="B12" s="8">
        <v>3681</v>
      </c>
      <c r="C12" s="8">
        <v>1858</v>
      </c>
      <c r="D12" s="8">
        <v>1823</v>
      </c>
      <c r="F12" s="10">
        <v>53</v>
      </c>
      <c r="G12" s="8">
        <v>5275</v>
      </c>
      <c r="H12" s="8">
        <v>2679</v>
      </c>
      <c r="I12" s="8">
        <v>2596</v>
      </c>
    </row>
    <row r="13" spans="1:9" s="2" customFormat="1" ht="13.15" customHeight="1" x14ac:dyDescent="0.2">
      <c r="A13" s="10">
        <v>4</v>
      </c>
      <c r="B13" s="8">
        <v>3490</v>
      </c>
      <c r="C13" s="8">
        <v>1790</v>
      </c>
      <c r="D13" s="8">
        <v>1700</v>
      </c>
      <c r="F13" s="10">
        <v>54</v>
      </c>
      <c r="G13" s="8">
        <v>5522</v>
      </c>
      <c r="H13" s="8">
        <v>2795</v>
      </c>
      <c r="I13" s="8">
        <v>2727</v>
      </c>
    </row>
    <row r="14" spans="1:9" s="6" customFormat="1" ht="13.15" customHeight="1" x14ac:dyDescent="0.2">
      <c r="A14" s="12" t="s">
        <v>6</v>
      </c>
      <c r="B14" s="5">
        <v>16601</v>
      </c>
      <c r="C14" s="5">
        <v>8529</v>
      </c>
      <c r="D14" s="5">
        <v>8072</v>
      </c>
      <c r="F14" s="12" t="s">
        <v>16</v>
      </c>
      <c r="G14" s="5">
        <v>34746</v>
      </c>
      <c r="H14" s="5">
        <v>17840</v>
      </c>
      <c r="I14" s="5">
        <v>16906</v>
      </c>
    </row>
    <row r="15" spans="1:9" s="2" customFormat="1" ht="13.15" customHeight="1" x14ac:dyDescent="0.2">
      <c r="A15" s="10">
        <v>5</v>
      </c>
      <c r="B15" s="8">
        <v>3535</v>
      </c>
      <c r="C15" s="8">
        <v>1828</v>
      </c>
      <c r="D15" s="8">
        <v>1707</v>
      </c>
      <c r="F15" s="10">
        <v>55</v>
      </c>
      <c r="G15" s="8">
        <v>5890</v>
      </c>
      <c r="H15" s="8">
        <v>3026</v>
      </c>
      <c r="I15" s="8">
        <v>2864</v>
      </c>
    </row>
    <row r="16" spans="1:9" s="2" customFormat="1" ht="13.15" customHeight="1" x14ac:dyDescent="0.2">
      <c r="A16" s="10">
        <v>6</v>
      </c>
      <c r="B16" s="8">
        <v>3368</v>
      </c>
      <c r="C16" s="8">
        <v>1717</v>
      </c>
      <c r="D16" s="8">
        <v>1651</v>
      </c>
      <c r="F16" s="10">
        <v>56</v>
      </c>
      <c r="G16" s="8">
        <v>6143</v>
      </c>
      <c r="H16" s="8">
        <v>3216</v>
      </c>
      <c r="I16" s="8">
        <v>2927</v>
      </c>
    </row>
    <row r="17" spans="1:9" s="2" customFormat="1" ht="13.15" customHeight="1" x14ac:dyDescent="0.2">
      <c r="A17" s="10">
        <v>7</v>
      </c>
      <c r="B17" s="8">
        <v>3257</v>
      </c>
      <c r="C17" s="8">
        <v>1663</v>
      </c>
      <c r="D17" s="8">
        <v>1594</v>
      </c>
      <c r="F17" s="10">
        <v>57</v>
      </c>
      <c r="G17" s="8">
        <v>6930</v>
      </c>
      <c r="H17" s="8">
        <v>3590</v>
      </c>
      <c r="I17" s="8">
        <v>3340</v>
      </c>
    </row>
    <row r="18" spans="1:9" s="2" customFormat="1" ht="13.15" customHeight="1" x14ac:dyDescent="0.2">
      <c r="A18" s="10">
        <v>8</v>
      </c>
      <c r="B18" s="8">
        <v>3252</v>
      </c>
      <c r="C18" s="8">
        <v>1647</v>
      </c>
      <c r="D18" s="8">
        <v>1605</v>
      </c>
      <c r="F18" s="10">
        <v>58</v>
      </c>
      <c r="G18" s="8">
        <v>7889</v>
      </c>
      <c r="H18" s="8">
        <v>3969</v>
      </c>
      <c r="I18" s="8">
        <v>3920</v>
      </c>
    </row>
    <row r="19" spans="1:9" s="2" customFormat="1" ht="13.15" customHeight="1" x14ac:dyDescent="0.2">
      <c r="A19" s="10">
        <v>9</v>
      </c>
      <c r="B19" s="8">
        <v>3189</v>
      </c>
      <c r="C19" s="8">
        <v>1674</v>
      </c>
      <c r="D19" s="8">
        <v>1515</v>
      </c>
      <c r="F19" s="10">
        <v>59</v>
      </c>
      <c r="G19" s="8">
        <v>7894</v>
      </c>
      <c r="H19" s="8">
        <v>4039</v>
      </c>
      <c r="I19" s="8">
        <v>3855</v>
      </c>
    </row>
    <row r="20" spans="1:9" s="6" customFormat="1" ht="13.15" customHeight="1" x14ac:dyDescent="0.2">
      <c r="A20" s="12" t="s">
        <v>7</v>
      </c>
      <c r="B20" s="5">
        <v>14473</v>
      </c>
      <c r="C20" s="5">
        <v>7416</v>
      </c>
      <c r="D20" s="5">
        <v>7057</v>
      </c>
      <c r="F20" s="12" t="s">
        <v>17</v>
      </c>
      <c r="G20" s="5">
        <v>29881</v>
      </c>
      <c r="H20" s="5">
        <v>14943</v>
      </c>
      <c r="I20" s="5">
        <v>14938</v>
      </c>
    </row>
    <row r="21" spans="1:9" s="2" customFormat="1" ht="13.15" customHeight="1" x14ac:dyDescent="0.2">
      <c r="A21" s="10">
        <v>10</v>
      </c>
      <c r="B21" s="8">
        <v>2942</v>
      </c>
      <c r="C21" s="8">
        <v>1496</v>
      </c>
      <c r="D21" s="8">
        <v>1446</v>
      </c>
      <c r="F21" s="10">
        <v>60</v>
      </c>
      <c r="G21" s="8">
        <v>8047</v>
      </c>
      <c r="H21" s="8">
        <v>4109</v>
      </c>
      <c r="I21" s="8">
        <v>3938</v>
      </c>
    </row>
    <row r="22" spans="1:9" s="2" customFormat="1" ht="13.15" customHeight="1" x14ac:dyDescent="0.2">
      <c r="A22" s="10">
        <v>11</v>
      </c>
      <c r="B22" s="8">
        <v>2908</v>
      </c>
      <c r="C22" s="8">
        <v>1493</v>
      </c>
      <c r="D22" s="8">
        <v>1415</v>
      </c>
      <c r="F22" s="10">
        <v>61</v>
      </c>
      <c r="G22" s="8">
        <v>5213</v>
      </c>
      <c r="H22" s="8">
        <v>2637</v>
      </c>
      <c r="I22" s="8">
        <v>2576</v>
      </c>
    </row>
    <row r="23" spans="1:9" s="2" customFormat="1" ht="13.15" customHeight="1" x14ac:dyDescent="0.2">
      <c r="A23" s="10">
        <v>12</v>
      </c>
      <c r="B23" s="8">
        <v>2871</v>
      </c>
      <c r="C23" s="8">
        <v>1496</v>
      </c>
      <c r="D23" s="8">
        <v>1375</v>
      </c>
      <c r="F23" s="10">
        <v>62</v>
      </c>
      <c r="G23" s="8">
        <v>4521</v>
      </c>
      <c r="H23" s="8">
        <v>2240</v>
      </c>
      <c r="I23" s="8">
        <v>2281</v>
      </c>
    </row>
    <row r="24" spans="1:9" s="2" customFormat="1" ht="13.15" customHeight="1" x14ac:dyDescent="0.2">
      <c r="A24" s="10">
        <v>13</v>
      </c>
      <c r="B24" s="8">
        <v>3011</v>
      </c>
      <c r="C24" s="8">
        <v>1559</v>
      </c>
      <c r="D24" s="8">
        <v>1452</v>
      </c>
      <c r="F24" s="10">
        <v>63</v>
      </c>
      <c r="G24" s="8">
        <v>5748</v>
      </c>
      <c r="H24" s="8">
        <v>2882</v>
      </c>
      <c r="I24" s="8">
        <v>2866</v>
      </c>
    </row>
    <row r="25" spans="1:9" s="2" customFormat="1" ht="13.15" customHeight="1" x14ac:dyDescent="0.2">
      <c r="A25" s="10">
        <v>14</v>
      </c>
      <c r="B25" s="8">
        <v>2741</v>
      </c>
      <c r="C25" s="8">
        <v>1372</v>
      </c>
      <c r="D25" s="8">
        <v>1369</v>
      </c>
      <c r="F25" s="10">
        <v>64</v>
      </c>
      <c r="G25" s="8">
        <v>6352</v>
      </c>
      <c r="H25" s="8">
        <v>3075</v>
      </c>
      <c r="I25" s="8">
        <v>3277</v>
      </c>
    </row>
    <row r="26" spans="1:9" s="6" customFormat="1" ht="13.15" customHeight="1" x14ac:dyDescent="0.2">
      <c r="A26" s="12" t="s">
        <v>8</v>
      </c>
      <c r="B26" s="5">
        <v>15376</v>
      </c>
      <c r="C26" s="5">
        <v>7820</v>
      </c>
      <c r="D26" s="5">
        <v>7556</v>
      </c>
      <c r="F26" s="12" t="s">
        <v>18</v>
      </c>
      <c r="G26" s="5">
        <v>26736</v>
      </c>
      <c r="H26" s="5">
        <v>13006</v>
      </c>
      <c r="I26" s="5">
        <v>13730</v>
      </c>
    </row>
    <row r="27" spans="1:9" s="2" customFormat="1" ht="13.15" customHeight="1" x14ac:dyDescent="0.2">
      <c r="A27" s="10">
        <v>15</v>
      </c>
      <c r="B27" s="8">
        <v>2849</v>
      </c>
      <c r="C27" s="8">
        <v>1511</v>
      </c>
      <c r="D27" s="8">
        <v>1338</v>
      </c>
      <c r="F27" s="10">
        <v>65</v>
      </c>
      <c r="G27" s="8">
        <v>5928</v>
      </c>
      <c r="H27" s="8">
        <v>2910</v>
      </c>
      <c r="I27" s="8">
        <v>3018</v>
      </c>
    </row>
    <row r="28" spans="1:9" s="2" customFormat="1" ht="13.15" customHeight="1" x14ac:dyDescent="0.2">
      <c r="A28" s="10">
        <v>16</v>
      </c>
      <c r="B28" s="8">
        <v>2864</v>
      </c>
      <c r="C28" s="8">
        <v>1436</v>
      </c>
      <c r="D28" s="8">
        <v>1428</v>
      </c>
      <c r="F28" s="10">
        <v>66</v>
      </c>
      <c r="G28" s="8">
        <v>6093</v>
      </c>
      <c r="H28" s="8">
        <v>2989</v>
      </c>
      <c r="I28" s="8">
        <v>3104</v>
      </c>
    </row>
    <row r="29" spans="1:9" s="2" customFormat="1" ht="13.15" customHeight="1" x14ac:dyDescent="0.2">
      <c r="A29" s="10">
        <v>17</v>
      </c>
      <c r="B29" s="8">
        <v>2972</v>
      </c>
      <c r="C29" s="8">
        <v>1490</v>
      </c>
      <c r="D29" s="8">
        <v>1482</v>
      </c>
      <c r="F29" s="10">
        <v>67</v>
      </c>
      <c r="G29" s="8">
        <v>5496</v>
      </c>
      <c r="H29" s="8">
        <v>2691</v>
      </c>
      <c r="I29" s="8">
        <v>2805</v>
      </c>
    </row>
    <row r="30" spans="1:9" s="2" customFormat="1" ht="13.15" customHeight="1" x14ac:dyDescent="0.2">
      <c r="A30" s="10">
        <v>18</v>
      </c>
      <c r="B30" s="8">
        <v>3086</v>
      </c>
      <c r="C30" s="8">
        <v>1519</v>
      </c>
      <c r="D30" s="8">
        <v>1567</v>
      </c>
      <c r="F30" s="10">
        <v>68</v>
      </c>
      <c r="G30" s="8">
        <v>4710</v>
      </c>
      <c r="H30" s="8">
        <v>2240</v>
      </c>
      <c r="I30" s="8">
        <v>2470</v>
      </c>
    </row>
    <row r="31" spans="1:9" s="2" customFormat="1" ht="13.15" customHeight="1" x14ac:dyDescent="0.2">
      <c r="A31" s="10">
        <v>19</v>
      </c>
      <c r="B31" s="8">
        <v>3605</v>
      </c>
      <c r="C31" s="8">
        <v>1864</v>
      </c>
      <c r="D31" s="8">
        <v>1741</v>
      </c>
      <c r="F31" s="10">
        <v>69</v>
      </c>
      <c r="G31" s="8">
        <v>4509</v>
      </c>
      <c r="H31" s="8">
        <v>2176</v>
      </c>
      <c r="I31" s="8">
        <v>2333</v>
      </c>
    </row>
    <row r="32" spans="1:9" s="6" customFormat="1" ht="13.15" customHeight="1" x14ac:dyDescent="0.2">
      <c r="A32" s="12" t="s">
        <v>9</v>
      </c>
      <c r="B32" s="5">
        <v>22361</v>
      </c>
      <c r="C32" s="5">
        <v>11722</v>
      </c>
      <c r="D32" s="5">
        <v>10639</v>
      </c>
      <c r="F32" s="12" t="s">
        <v>19</v>
      </c>
      <c r="G32" s="5">
        <v>22183</v>
      </c>
      <c r="H32" s="5">
        <v>10255</v>
      </c>
      <c r="I32" s="5">
        <v>11928</v>
      </c>
    </row>
    <row r="33" spans="1:9" s="2" customFormat="1" ht="13.15" customHeight="1" x14ac:dyDescent="0.2">
      <c r="A33" s="10">
        <v>20</v>
      </c>
      <c r="B33" s="8">
        <v>3721</v>
      </c>
      <c r="C33" s="8">
        <v>1944</v>
      </c>
      <c r="D33" s="8">
        <v>1777</v>
      </c>
      <c r="F33" s="10">
        <v>70</v>
      </c>
      <c r="G33" s="8">
        <v>4905</v>
      </c>
      <c r="H33" s="8">
        <v>2319</v>
      </c>
      <c r="I33" s="8">
        <v>2586</v>
      </c>
    </row>
    <row r="34" spans="1:9" s="2" customFormat="1" ht="13.15" customHeight="1" x14ac:dyDescent="0.2">
      <c r="A34" s="10">
        <v>21</v>
      </c>
      <c r="B34" s="8">
        <v>4039</v>
      </c>
      <c r="C34" s="8">
        <v>2123</v>
      </c>
      <c r="D34" s="9">
        <v>1916</v>
      </c>
      <c r="F34" s="10">
        <v>71</v>
      </c>
      <c r="G34" s="8">
        <v>4549</v>
      </c>
      <c r="H34" s="8">
        <v>2129</v>
      </c>
      <c r="I34" s="8">
        <v>2420</v>
      </c>
    </row>
    <row r="35" spans="1:9" s="2" customFormat="1" ht="13.15" customHeight="1" x14ac:dyDescent="0.2">
      <c r="A35" s="10">
        <v>22</v>
      </c>
      <c r="B35" s="8">
        <v>4338</v>
      </c>
      <c r="C35" s="8">
        <v>2262</v>
      </c>
      <c r="D35" s="8">
        <v>2076</v>
      </c>
      <c r="F35" s="10">
        <v>72</v>
      </c>
      <c r="G35" s="8">
        <v>4781</v>
      </c>
      <c r="H35" s="8">
        <v>2208</v>
      </c>
      <c r="I35" s="8">
        <v>2573</v>
      </c>
    </row>
    <row r="36" spans="1:9" s="2" customFormat="1" ht="13.15" customHeight="1" x14ac:dyDescent="0.2">
      <c r="A36" s="10">
        <v>23</v>
      </c>
      <c r="B36" s="8">
        <v>5077</v>
      </c>
      <c r="C36" s="8">
        <v>2658</v>
      </c>
      <c r="D36" s="8">
        <v>2419</v>
      </c>
      <c r="F36" s="10">
        <v>73</v>
      </c>
      <c r="G36" s="8">
        <v>4051</v>
      </c>
      <c r="H36" s="8">
        <v>1886</v>
      </c>
      <c r="I36" s="8">
        <v>2165</v>
      </c>
    </row>
    <row r="37" spans="1:9" s="2" customFormat="1" ht="13.15" customHeight="1" x14ac:dyDescent="0.2">
      <c r="A37" s="10">
        <v>24</v>
      </c>
      <c r="B37" s="8">
        <v>5186</v>
      </c>
      <c r="C37" s="8">
        <v>2735</v>
      </c>
      <c r="D37" s="8">
        <v>2451</v>
      </c>
      <c r="F37" s="10">
        <v>74</v>
      </c>
      <c r="G37" s="8">
        <v>3897</v>
      </c>
      <c r="H37" s="8">
        <v>1713</v>
      </c>
      <c r="I37" s="8">
        <v>2184</v>
      </c>
    </row>
    <row r="38" spans="1:9" s="6" customFormat="1" ht="13.15" customHeight="1" x14ac:dyDescent="0.2">
      <c r="A38" s="12" t="s">
        <v>10</v>
      </c>
      <c r="B38" s="5">
        <v>29895</v>
      </c>
      <c r="C38" s="5">
        <v>15461</v>
      </c>
      <c r="D38" s="5">
        <v>14434</v>
      </c>
      <c r="F38" s="12" t="s">
        <v>20</v>
      </c>
      <c r="G38" s="5">
        <v>15256</v>
      </c>
      <c r="H38" s="5">
        <v>6338</v>
      </c>
      <c r="I38" s="5">
        <v>8918</v>
      </c>
    </row>
    <row r="39" spans="1:9" s="2" customFormat="1" ht="13.15" customHeight="1" x14ac:dyDescent="0.2">
      <c r="A39" s="10">
        <v>25</v>
      </c>
      <c r="B39" s="8">
        <v>5539</v>
      </c>
      <c r="C39" s="8">
        <v>2906</v>
      </c>
      <c r="D39" s="8">
        <v>2633</v>
      </c>
      <c r="F39" s="10">
        <v>75</v>
      </c>
      <c r="G39" s="8">
        <v>3744</v>
      </c>
      <c r="H39" s="8">
        <v>1691</v>
      </c>
      <c r="I39" s="8">
        <v>2053</v>
      </c>
    </row>
    <row r="40" spans="1:9" s="2" customFormat="1" ht="13.15" customHeight="1" x14ac:dyDescent="0.2">
      <c r="A40" s="10">
        <v>26</v>
      </c>
      <c r="B40" s="8">
        <v>5510</v>
      </c>
      <c r="C40" s="8">
        <v>2809</v>
      </c>
      <c r="D40" s="8">
        <v>2701</v>
      </c>
      <c r="F40" s="10">
        <v>76</v>
      </c>
      <c r="G40" s="8">
        <v>3235</v>
      </c>
      <c r="H40" s="8">
        <v>1308</v>
      </c>
      <c r="I40" s="8">
        <v>1927</v>
      </c>
    </row>
    <row r="41" spans="1:9" s="2" customFormat="1" ht="13.15" customHeight="1" x14ac:dyDescent="0.2">
      <c r="A41" s="10">
        <v>27</v>
      </c>
      <c r="B41" s="8">
        <v>5892</v>
      </c>
      <c r="C41" s="8">
        <v>3080</v>
      </c>
      <c r="D41" s="8">
        <v>2812</v>
      </c>
      <c r="F41" s="10">
        <v>77</v>
      </c>
      <c r="G41" s="8">
        <v>2957</v>
      </c>
      <c r="H41" s="8">
        <v>1218</v>
      </c>
      <c r="I41" s="8">
        <v>1739</v>
      </c>
    </row>
    <row r="42" spans="1:9" s="2" customFormat="1" ht="13.15" customHeight="1" x14ac:dyDescent="0.2">
      <c r="A42" s="10">
        <v>28</v>
      </c>
      <c r="B42" s="8">
        <v>6304</v>
      </c>
      <c r="C42" s="8">
        <v>3201</v>
      </c>
      <c r="D42" s="8">
        <v>3103</v>
      </c>
      <c r="F42" s="10">
        <v>78</v>
      </c>
      <c r="G42" s="8">
        <v>2706</v>
      </c>
      <c r="H42" s="8">
        <v>1094</v>
      </c>
      <c r="I42" s="8">
        <v>1612</v>
      </c>
    </row>
    <row r="43" spans="1:9" s="2" customFormat="1" ht="13.15" customHeight="1" x14ac:dyDescent="0.2">
      <c r="A43" s="10">
        <v>29</v>
      </c>
      <c r="B43" s="8">
        <v>6650</v>
      </c>
      <c r="C43" s="8">
        <v>3465</v>
      </c>
      <c r="D43" s="8">
        <v>3185</v>
      </c>
      <c r="F43" s="10">
        <v>79</v>
      </c>
      <c r="G43" s="8">
        <v>2614</v>
      </c>
      <c r="H43" s="8">
        <v>1027</v>
      </c>
      <c r="I43" s="8">
        <v>1587</v>
      </c>
    </row>
    <row r="44" spans="1:9" s="6" customFormat="1" ht="13.15" customHeight="1" x14ac:dyDescent="0.2">
      <c r="A44" s="12" t="s">
        <v>11</v>
      </c>
      <c r="B44" s="5">
        <v>39600</v>
      </c>
      <c r="C44" s="5">
        <v>20276</v>
      </c>
      <c r="D44" s="5">
        <v>19324</v>
      </c>
      <c r="F44" s="12" t="s">
        <v>21</v>
      </c>
      <c r="G44" s="5">
        <v>9467</v>
      </c>
      <c r="H44" s="5">
        <v>3441</v>
      </c>
      <c r="I44" s="5">
        <v>6026</v>
      </c>
    </row>
    <row r="45" spans="1:9" s="2" customFormat="1" ht="13.15" customHeight="1" x14ac:dyDescent="0.2">
      <c r="A45" s="10">
        <v>30</v>
      </c>
      <c r="B45" s="8">
        <v>7067</v>
      </c>
      <c r="C45" s="8">
        <v>3635</v>
      </c>
      <c r="D45" s="8">
        <v>3432</v>
      </c>
      <c r="F45" s="10">
        <v>80</v>
      </c>
      <c r="G45" s="8">
        <v>2268</v>
      </c>
      <c r="H45" s="8">
        <v>863</v>
      </c>
      <c r="I45" s="8">
        <v>1405</v>
      </c>
    </row>
    <row r="46" spans="1:9" s="2" customFormat="1" ht="13.15" customHeight="1" x14ac:dyDescent="0.2">
      <c r="A46" s="10">
        <v>31</v>
      </c>
      <c r="B46" s="8">
        <v>7334</v>
      </c>
      <c r="C46" s="8">
        <v>3749</v>
      </c>
      <c r="D46" s="8">
        <v>3585</v>
      </c>
      <c r="F46" s="10">
        <v>81</v>
      </c>
      <c r="G46" s="8">
        <v>2161</v>
      </c>
      <c r="H46" s="8">
        <v>806</v>
      </c>
      <c r="I46" s="8">
        <v>1355</v>
      </c>
    </row>
    <row r="47" spans="1:9" s="2" customFormat="1" ht="13.15" customHeight="1" x14ac:dyDescent="0.2">
      <c r="A47" s="10">
        <v>32</v>
      </c>
      <c r="B47" s="8">
        <v>7825</v>
      </c>
      <c r="C47" s="8">
        <v>4026</v>
      </c>
      <c r="D47" s="8">
        <v>3799</v>
      </c>
      <c r="F47" s="10">
        <v>82</v>
      </c>
      <c r="G47" s="8">
        <v>1986</v>
      </c>
      <c r="H47" s="8">
        <v>752</v>
      </c>
      <c r="I47" s="8">
        <v>1234</v>
      </c>
    </row>
    <row r="48" spans="1:9" s="2" customFormat="1" ht="13.15" customHeight="1" x14ac:dyDescent="0.2">
      <c r="A48" s="10">
        <v>33</v>
      </c>
      <c r="B48" s="8">
        <v>8447</v>
      </c>
      <c r="C48" s="8">
        <v>4279</v>
      </c>
      <c r="D48" s="8">
        <v>4168</v>
      </c>
      <c r="F48" s="10">
        <v>83</v>
      </c>
      <c r="G48" s="8">
        <v>1643</v>
      </c>
      <c r="H48" s="8">
        <v>576</v>
      </c>
      <c r="I48" s="8">
        <v>1067</v>
      </c>
    </row>
    <row r="49" spans="1:9" s="2" customFormat="1" ht="13.15" customHeight="1" x14ac:dyDescent="0.2">
      <c r="A49" s="10">
        <v>34</v>
      </c>
      <c r="B49" s="8">
        <v>8927</v>
      </c>
      <c r="C49" s="8">
        <v>4587</v>
      </c>
      <c r="D49" s="8">
        <v>4340</v>
      </c>
      <c r="F49" s="10">
        <v>84</v>
      </c>
      <c r="G49" s="8">
        <v>1409</v>
      </c>
      <c r="H49" s="8">
        <v>444</v>
      </c>
      <c r="I49" s="8">
        <v>965</v>
      </c>
    </row>
    <row r="50" spans="1:9" s="6" customFormat="1" ht="13.15" customHeight="1" x14ac:dyDescent="0.2">
      <c r="A50" s="12" t="s">
        <v>12</v>
      </c>
      <c r="B50" s="5">
        <v>41773</v>
      </c>
      <c r="C50" s="5">
        <v>21738</v>
      </c>
      <c r="D50" s="5">
        <v>20035</v>
      </c>
      <c r="F50" s="12" t="s">
        <v>22</v>
      </c>
      <c r="G50" s="5">
        <v>4853</v>
      </c>
      <c r="H50" s="5">
        <v>1395</v>
      </c>
      <c r="I50" s="5">
        <v>3458</v>
      </c>
    </row>
    <row r="51" spans="1:9" s="2" customFormat="1" ht="13.15" customHeight="1" x14ac:dyDescent="0.2">
      <c r="A51" s="10">
        <v>35</v>
      </c>
      <c r="B51" s="8">
        <v>8883</v>
      </c>
      <c r="C51" s="8">
        <v>4518</v>
      </c>
      <c r="D51" s="8">
        <v>4365</v>
      </c>
      <c r="F51" s="10">
        <v>85</v>
      </c>
      <c r="G51" s="8">
        <v>1277</v>
      </c>
      <c r="H51" s="8">
        <v>390</v>
      </c>
      <c r="I51" s="8">
        <v>887</v>
      </c>
    </row>
    <row r="52" spans="1:9" s="2" customFormat="1" ht="13.15" customHeight="1" x14ac:dyDescent="0.2">
      <c r="A52" s="10">
        <v>36</v>
      </c>
      <c r="B52" s="8">
        <v>8608</v>
      </c>
      <c r="C52" s="8">
        <v>4509</v>
      </c>
      <c r="D52" s="8">
        <v>4099</v>
      </c>
      <c r="F52" s="10">
        <v>86</v>
      </c>
      <c r="G52" s="8">
        <v>1129</v>
      </c>
      <c r="H52" s="8">
        <v>331</v>
      </c>
      <c r="I52" s="8">
        <v>798</v>
      </c>
    </row>
    <row r="53" spans="1:9" s="2" customFormat="1" ht="13.15" customHeight="1" x14ac:dyDescent="0.2">
      <c r="A53" s="10">
        <v>37</v>
      </c>
      <c r="B53" s="8">
        <v>8389</v>
      </c>
      <c r="C53" s="8">
        <v>4328</v>
      </c>
      <c r="D53" s="8">
        <v>4061</v>
      </c>
      <c r="F53" s="10">
        <v>87</v>
      </c>
      <c r="G53" s="8">
        <v>1054</v>
      </c>
      <c r="H53" s="8">
        <v>293</v>
      </c>
      <c r="I53" s="8">
        <v>761</v>
      </c>
    </row>
    <row r="54" spans="1:9" s="2" customFormat="1" ht="13.15" customHeight="1" x14ac:dyDescent="0.2">
      <c r="A54" s="10">
        <v>38</v>
      </c>
      <c r="B54" s="8">
        <v>8031</v>
      </c>
      <c r="C54" s="8">
        <v>4285</v>
      </c>
      <c r="D54" s="8">
        <v>3746</v>
      </c>
      <c r="F54" s="10">
        <v>88</v>
      </c>
      <c r="G54" s="8">
        <v>752</v>
      </c>
      <c r="H54" s="8">
        <v>209</v>
      </c>
      <c r="I54" s="8">
        <v>543</v>
      </c>
    </row>
    <row r="55" spans="1:9" s="2" customFormat="1" ht="13.15" customHeight="1" x14ac:dyDescent="0.2">
      <c r="A55" s="10">
        <v>39</v>
      </c>
      <c r="B55" s="8">
        <v>7862</v>
      </c>
      <c r="C55" s="8">
        <v>4098</v>
      </c>
      <c r="D55" s="8">
        <v>3764</v>
      </c>
      <c r="F55" s="10">
        <v>89</v>
      </c>
      <c r="G55" s="8">
        <v>641</v>
      </c>
      <c r="H55" s="8">
        <v>172</v>
      </c>
      <c r="I55" s="8">
        <v>469</v>
      </c>
    </row>
    <row r="56" spans="1:9" s="6" customFormat="1" ht="13.15" customHeight="1" x14ac:dyDescent="0.2">
      <c r="A56" s="12" t="s">
        <v>13</v>
      </c>
      <c r="B56" s="5">
        <v>32483</v>
      </c>
      <c r="C56" s="5">
        <v>17444</v>
      </c>
      <c r="D56" s="5">
        <v>15039</v>
      </c>
      <c r="F56" s="12" t="s">
        <v>23</v>
      </c>
      <c r="G56" s="5">
        <v>1944</v>
      </c>
      <c r="H56" s="5">
        <v>484</v>
      </c>
      <c r="I56" s="5">
        <v>1460</v>
      </c>
    </row>
    <row r="57" spans="1:9" s="2" customFormat="1" ht="13.15" customHeight="1" x14ac:dyDescent="0.2">
      <c r="A57" s="10">
        <v>40</v>
      </c>
      <c r="B57" s="8">
        <v>7703</v>
      </c>
      <c r="C57" s="8">
        <v>4124</v>
      </c>
      <c r="D57" s="8">
        <v>3579</v>
      </c>
      <c r="F57" s="10">
        <v>90</v>
      </c>
      <c r="G57" s="8">
        <v>553</v>
      </c>
      <c r="H57" s="8">
        <v>153</v>
      </c>
      <c r="I57" s="8">
        <v>400</v>
      </c>
    </row>
    <row r="58" spans="1:9" s="2" customFormat="1" ht="13.15" customHeight="1" x14ac:dyDescent="0.2">
      <c r="A58" s="10">
        <v>41</v>
      </c>
      <c r="B58" s="8">
        <v>5738</v>
      </c>
      <c r="C58" s="8">
        <v>3049</v>
      </c>
      <c r="D58" s="8">
        <v>2689</v>
      </c>
      <c r="F58" s="10">
        <v>91</v>
      </c>
      <c r="G58" s="8">
        <v>461</v>
      </c>
      <c r="H58" s="8">
        <v>111</v>
      </c>
      <c r="I58" s="8">
        <v>350</v>
      </c>
    </row>
    <row r="59" spans="1:9" s="2" customFormat="1" ht="13.15" customHeight="1" x14ac:dyDescent="0.2">
      <c r="A59" s="10">
        <v>42</v>
      </c>
      <c r="B59" s="8">
        <v>7114</v>
      </c>
      <c r="C59" s="8">
        <v>3868</v>
      </c>
      <c r="D59" s="8">
        <v>3246</v>
      </c>
      <c r="F59" s="10">
        <v>92</v>
      </c>
      <c r="G59" s="8">
        <v>379</v>
      </c>
      <c r="H59" s="8">
        <v>96</v>
      </c>
      <c r="I59" s="8">
        <v>283</v>
      </c>
    </row>
    <row r="60" spans="1:9" s="2" customFormat="1" ht="13.15" customHeight="1" x14ac:dyDescent="0.2">
      <c r="A60" s="10">
        <v>43</v>
      </c>
      <c r="B60" s="8">
        <v>6258</v>
      </c>
      <c r="C60" s="8">
        <v>3352</v>
      </c>
      <c r="D60" s="8">
        <v>2906</v>
      </c>
      <c r="F60" s="10">
        <v>93</v>
      </c>
      <c r="G60" s="8">
        <v>315</v>
      </c>
      <c r="H60" s="8">
        <v>70</v>
      </c>
      <c r="I60" s="8">
        <v>245</v>
      </c>
    </row>
    <row r="61" spans="1:9" s="2" customFormat="1" ht="13.15" customHeight="1" x14ac:dyDescent="0.2">
      <c r="A61" s="10">
        <v>44</v>
      </c>
      <c r="B61" s="8">
        <v>5670</v>
      </c>
      <c r="C61" s="8">
        <v>3051</v>
      </c>
      <c r="D61" s="8">
        <v>2619</v>
      </c>
      <c r="F61" s="10">
        <v>94</v>
      </c>
      <c r="G61" s="8">
        <v>236</v>
      </c>
      <c r="H61" s="8">
        <v>54</v>
      </c>
      <c r="I61" s="8">
        <v>182</v>
      </c>
    </row>
    <row r="62" spans="1:9" s="6" customFormat="1" ht="13.15" customHeight="1" x14ac:dyDescent="0.2">
      <c r="A62" s="12" t="s">
        <v>14</v>
      </c>
      <c r="B62" s="5">
        <v>25907</v>
      </c>
      <c r="C62" s="5">
        <v>13619</v>
      </c>
      <c r="D62" s="5">
        <v>12288</v>
      </c>
      <c r="F62" s="12" t="s">
        <v>24</v>
      </c>
      <c r="G62" s="5">
        <v>447</v>
      </c>
      <c r="H62" s="5">
        <v>93</v>
      </c>
      <c r="I62" s="5">
        <v>354</v>
      </c>
    </row>
    <row r="63" spans="1:9" s="2" customFormat="1" ht="13.15" customHeight="1" x14ac:dyDescent="0.2">
      <c r="A63" s="10">
        <v>45</v>
      </c>
      <c r="B63" s="8">
        <v>5584</v>
      </c>
      <c r="C63" s="8">
        <v>2996</v>
      </c>
      <c r="D63" s="8">
        <v>2588</v>
      </c>
      <c r="F63" s="10">
        <v>95</v>
      </c>
      <c r="G63" s="8">
        <v>164</v>
      </c>
      <c r="H63" s="8">
        <v>35</v>
      </c>
      <c r="I63" s="8">
        <v>129</v>
      </c>
    </row>
    <row r="64" spans="1:9" s="2" customFormat="1" ht="13.15" customHeight="1" x14ac:dyDescent="0.2">
      <c r="A64" s="10">
        <v>46</v>
      </c>
      <c r="B64" s="8">
        <v>5291</v>
      </c>
      <c r="C64" s="8">
        <v>2776</v>
      </c>
      <c r="D64" s="8">
        <v>2515</v>
      </c>
      <c r="F64" s="10">
        <v>96</v>
      </c>
      <c r="G64" s="8">
        <v>103</v>
      </c>
      <c r="H64" s="8">
        <v>23</v>
      </c>
      <c r="I64" s="8">
        <v>80</v>
      </c>
    </row>
    <row r="65" spans="1:9" s="2" customFormat="1" ht="13.15" customHeight="1" x14ac:dyDescent="0.2">
      <c r="A65" s="10">
        <v>47</v>
      </c>
      <c r="B65" s="8">
        <v>5027</v>
      </c>
      <c r="C65" s="8">
        <v>2650</v>
      </c>
      <c r="D65" s="8">
        <v>2377</v>
      </c>
      <c r="F65" s="10">
        <v>97</v>
      </c>
      <c r="G65" s="8">
        <v>86</v>
      </c>
      <c r="H65" s="8">
        <v>18</v>
      </c>
      <c r="I65" s="8">
        <v>68</v>
      </c>
    </row>
    <row r="66" spans="1:9" s="2" customFormat="1" ht="13.15" customHeight="1" x14ac:dyDescent="0.2">
      <c r="A66" s="10">
        <v>48</v>
      </c>
      <c r="B66" s="8">
        <v>4876</v>
      </c>
      <c r="C66" s="8">
        <v>2539</v>
      </c>
      <c r="D66" s="8">
        <v>2337</v>
      </c>
      <c r="F66" s="10">
        <v>98</v>
      </c>
      <c r="G66" s="8">
        <v>56</v>
      </c>
      <c r="H66" s="8">
        <v>9</v>
      </c>
      <c r="I66" s="8">
        <v>47</v>
      </c>
    </row>
    <row r="67" spans="1:9" s="2" customFormat="1" ht="13.15" customHeight="1" x14ac:dyDescent="0.2">
      <c r="A67" s="10">
        <v>49</v>
      </c>
      <c r="B67" s="8">
        <v>5129</v>
      </c>
      <c r="C67" s="8">
        <v>2658</v>
      </c>
      <c r="D67" s="8">
        <v>2471</v>
      </c>
      <c r="F67" s="10">
        <v>99</v>
      </c>
      <c r="G67" s="8">
        <v>38</v>
      </c>
      <c r="H67" s="8">
        <v>8</v>
      </c>
      <c r="I67" s="8">
        <v>30</v>
      </c>
    </row>
    <row r="68" spans="1:9" s="6" customFormat="1" ht="13.15" customHeight="1" x14ac:dyDescent="0.2">
      <c r="F68" s="12" t="s">
        <v>25</v>
      </c>
      <c r="G68" s="5">
        <v>60</v>
      </c>
      <c r="H68" s="5">
        <v>8</v>
      </c>
      <c r="I68" s="5">
        <v>52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42</v>
      </c>
      <c r="B1" s="13"/>
      <c r="C1" s="13"/>
      <c r="D1" s="14" t="s">
        <v>43</v>
      </c>
    </row>
    <row r="2" spans="1:9" s="2" customFormat="1" ht="13.5" customHeight="1" x14ac:dyDescent="0.2">
      <c r="A2" s="2" t="s">
        <v>26</v>
      </c>
      <c r="D2" s="3" t="s">
        <v>0</v>
      </c>
    </row>
    <row r="3" spans="1:9" s="2" customFormat="1" ht="4.5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4.5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422993</v>
      </c>
      <c r="C6" s="5">
        <v>211552</v>
      </c>
      <c r="D6" s="5">
        <v>211441</v>
      </c>
    </row>
    <row r="7" spans="1:9" ht="5.25" customHeight="1" x14ac:dyDescent="0.2">
      <c r="A7" s="11"/>
      <c r="B7" s="7"/>
      <c r="C7" s="7"/>
      <c r="D7" s="7"/>
    </row>
    <row r="8" spans="1:9" s="6" customFormat="1" ht="13.4" customHeight="1" x14ac:dyDescent="0.2">
      <c r="A8" s="12" t="s">
        <v>5</v>
      </c>
      <c r="B8" s="5">
        <v>18457</v>
      </c>
      <c r="C8" s="5">
        <v>9401</v>
      </c>
      <c r="D8" s="5">
        <v>9056</v>
      </c>
      <c r="F8" s="12" t="s">
        <v>15</v>
      </c>
      <c r="G8" s="5">
        <v>26626</v>
      </c>
      <c r="H8" s="5">
        <v>13456</v>
      </c>
      <c r="I8" s="5">
        <v>13170</v>
      </c>
    </row>
    <row r="9" spans="1:9" s="2" customFormat="1" ht="13.4" customHeight="1" x14ac:dyDescent="0.2">
      <c r="A9" s="10">
        <v>0</v>
      </c>
      <c r="B9" s="8">
        <v>3869</v>
      </c>
      <c r="C9" s="8">
        <v>1952</v>
      </c>
      <c r="D9" s="9">
        <v>1917</v>
      </c>
      <c r="F9" s="10">
        <v>50</v>
      </c>
      <c r="G9" s="8">
        <v>4930</v>
      </c>
      <c r="H9" s="8">
        <v>2439</v>
      </c>
      <c r="I9" s="8">
        <v>2491</v>
      </c>
    </row>
    <row r="10" spans="1:9" s="2" customFormat="1" ht="13.4" customHeight="1" x14ac:dyDescent="0.2">
      <c r="A10" s="10">
        <v>1</v>
      </c>
      <c r="B10" s="8">
        <v>3735</v>
      </c>
      <c r="C10" s="8">
        <v>1903</v>
      </c>
      <c r="D10" s="8">
        <v>1832</v>
      </c>
      <c r="F10" s="10">
        <v>51</v>
      </c>
      <c r="G10" s="8">
        <v>5052</v>
      </c>
      <c r="H10" s="8">
        <v>2549</v>
      </c>
      <c r="I10" s="8">
        <v>2503</v>
      </c>
    </row>
    <row r="11" spans="1:9" s="2" customFormat="1" ht="13.4" customHeight="1" x14ac:dyDescent="0.2">
      <c r="A11" s="10">
        <v>2</v>
      </c>
      <c r="B11" s="8">
        <v>3757</v>
      </c>
      <c r="C11" s="8">
        <v>1892</v>
      </c>
      <c r="D11" s="8">
        <v>1865</v>
      </c>
      <c r="F11" s="10">
        <v>52</v>
      </c>
      <c r="G11" s="8">
        <v>5246</v>
      </c>
      <c r="H11" s="8">
        <v>2662</v>
      </c>
      <c r="I11" s="8">
        <v>2584</v>
      </c>
    </row>
    <row r="12" spans="1:9" s="2" customFormat="1" ht="13.4" customHeight="1" x14ac:dyDescent="0.2">
      <c r="A12" s="10">
        <v>3</v>
      </c>
      <c r="B12" s="8">
        <v>3540</v>
      </c>
      <c r="C12" s="8">
        <v>1818</v>
      </c>
      <c r="D12" s="8">
        <v>1722</v>
      </c>
      <c r="F12" s="10">
        <v>53</v>
      </c>
      <c r="G12" s="8">
        <v>5518</v>
      </c>
      <c r="H12" s="8">
        <v>2786</v>
      </c>
      <c r="I12" s="8">
        <v>2732</v>
      </c>
    </row>
    <row r="13" spans="1:9" s="2" customFormat="1" ht="13.4" customHeight="1" x14ac:dyDescent="0.2">
      <c r="A13" s="10">
        <v>4</v>
      </c>
      <c r="B13" s="8">
        <v>3556</v>
      </c>
      <c r="C13" s="8">
        <v>1836</v>
      </c>
      <c r="D13" s="8">
        <v>1720</v>
      </c>
      <c r="F13" s="10">
        <v>54</v>
      </c>
      <c r="G13" s="8">
        <v>5880</v>
      </c>
      <c r="H13" s="8">
        <v>3020</v>
      </c>
      <c r="I13" s="8">
        <v>2860</v>
      </c>
    </row>
    <row r="14" spans="1:9" s="6" customFormat="1" ht="13.4" customHeight="1" x14ac:dyDescent="0.2">
      <c r="A14" s="12" t="s">
        <v>6</v>
      </c>
      <c r="B14" s="5">
        <v>16032</v>
      </c>
      <c r="C14" s="5">
        <v>8212</v>
      </c>
      <c r="D14" s="5">
        <v>7820</v>
      </c>
      <c r="F14" s="12" t="s">
        <v>16</v>
      </c>
      <c r="G14" s="5">
        <v>37127</v>
      </c>
      <c r="H14" s="5">
        <v>19039</v>
      </c>
      <c r="I14" s="5">
        <v>18088</v>
      </c>
    </row>
    <row r="15" spans="1:9" s="2" customFormat="1" ht="13.4" customHeight="1" x14ac:dyDescent="0.2">
      <c r="A15" s="10">
        <v>5</v>
      </c>
      <c r="B15" s="8">
        <v>3401</v>
      </c>
      <c r="C15" s="8">
        <v>1734</v>
      </c>
      <c r="D15" s="8">
        <v>1667</v>
      </c>
      <c r="F15" s="10">
        <v>55</v>
      </c>
      <c r="G15" s="8">
        <v>6149</v>
      </c>
      <c r="H15" s="8">
        <v>3203</v>
      </c>
      <c r="I15" s="8">
        <v>2946</v>
      </c>
    </row>
    <row r="16" spans="1:9" s="2" customFormat="1" ht="13.4" customHeight="1" x14ac:dyDescent="0.2">
      <c r="A16" s="10">
        <v>6</v>
      </c>
      <c r="B16" s="8">
        <v>3250</v>
      </c>
      <c r="C16" s="8">
        <v>1646</v>
      </c>
      <c r="D16" s="8">
        <v>1604</v>
      </c>
      <c r="F16" s="10">
        <v>56</v>
      </c>
      <c r="G16" s="8">
        <v>6987</v>
      </c>
      <c r="H16" s="8">
        <v>3610</v>
      </c>
      <c r="I16" s="8">
        <v>3377</v>
      </c>
    </row>
    <row r="17" spans="1:9" s="2" customFormat="1" ht="13.4" customHeight="1" x14ac:dyDescent="0.2">
      <c r="A17" s="10">
        <v>7</v>
      </c>
      <c r="B17" s="8">
        <v>3249</v>
      </c>
      <c r="C17" s="8">
        <v>1646</v>
      </c>
      <c r="D17" s="8">
        <v>1603</v>
      </c>
      <c r="F17" s="10">
        <v>57</v>
      </c>
      <c r="G17" s="8">
        <v>7909</v>
      </c>
      <c r="H17" s="8">
        <v>3988</v>
      </c>
      <c r="I17" s="8">
        <v>3921</v>
      </c>
    </row>
    <row r="18" spans="1:9" s="2" customFormat="1" ht="13.4" customHeight="1" x14ac:dyDescent="0.2">
      <c r="A18" s="10">
        <v>8</v>
      </c>
      <c r="B18" s="8">
        <v>3191</v>
      </c>
      <c r="C18" s="8">
        <v>1684</v>
      </c>
      <c r="D18" s="8">
        <v>1507</v>
      </c>
      <c r="F18" s="10">
        <v>58</v>
      </c>
      <c r="G18" s="8">
        <v>7952</v>
      </c>
      <c r="H18" s="8">
        <v>4079</v>
      </c>
      <c r="I18" s="8">
        <v>3873</v>
      </c>
    </row>
    <row r="19" spans="1:9" s="2" customFormat="1" ht="13.4" customHeight="1" x14ac:dyDescent="0.2">
      <c r="A19" s="10">
        <v>9</v>
      </c>
      <c r="B19" s="8">
        <v>2941</v>
      </c>
      <c r="C19" s="8">
        <v>1502</v>
      </c>
      <c r="D19" s="8">
        <v>1439</v>
      </c>
      <c r="F19" s="10">
        <v>59</v>
      </c>
      <c r="G19" s="8">
        <v>8130</v>
      </c>
      <c r="H19" s="8">
        <v>4159</v>
      </c>
      <c r="I19" s="8">
        <v>3971</v>
      </c>
    </row>
    <row r="20" spans="1:9" s="6" customFormat="1" ht="13.4" customHeight="1" x14ac:dyDescent="0.2">
      <c r="A20" s="12" t="s">
        <v>7</v>
      </c>
      <c r="B20" s="5">
        <v>14266</v>
      </c>
      <c r="C20" s="5">
        <v>7372</v>
      </c>
      <c r="D20" s="5">
        <v>6894</v>
      </c>
      <c r="F20" s="12" t="s">
        <v>17</v>
      </c>
      <c r="G20" s="5">
        <v>28040</v>
      </c>
      <c r="H20" s="5">
        <v>13948</v>
      </c>
      <c r="I20" s="5">
        <v>14092</v>
      </c>
    </row>
    <row r="21" spans="1:9" s="2" customFormat="1" ht="13.4" customHeight="1" x14ac:dyDescent="0.2">
      <c r="A21" s="10">
        <v>10</v>
      </c>
      <c r="B21" s="8">
        <v>2909</v>
      </c>
      <c r="C21" s="8">
        <v>1503</v>
      </c>
      <c r="D21" s="8">
        <v>1406</v>
      </c>
      <c r="F21" s="10">
        <v>60</v>
      </c>
      <c r="G21" s="8">
        <v>5279</v>
      </c>
      <c r="H21" s="8">
        <v>2684</v>
      </c>
      <c r="I21" s="8">
        <v>2595</v>
      </c>
    </row>
    <row r="22" spans="1:9" s="2" customFormat="1" ht="13.4" customHeight="1" x14ac:dyDescent="0.2">
      <c r="A22" s="10">
        <v>11</v>
      </c>
      <c r="B22" s="8">
        <v>2850</v>
      </c>
      <c r="C22" s="8">
        <v>1483</v>
      </c>
      <c r="D22" s="8">
        <v>1367</v>
      </c>
      <c r="F22" s="10">
        <v>61</v>
      </c>
      <c r="G22" s="8">
        <v>4565</v>
      </c>
      <c r="H22" s="8">
        <v>2270</v>
      </c>
      <c r="I22" s="8">
        <v>2295</v>
      </c>
    </row>
    <row r="23" spans="1:9" s="2" customFormat="1" ht="13.4" customHeight="1" x14ac:dyDescent="0.2">
      <c r="A23" s="10">
        <v>12</v>
      </c>
      <c r="B23" s="8">
        <v>2973</v>
      </c>
      <c r="C23" s="8">
        <v>1540</v>
      </c>
      <c r="D23" s="8">
        <v>1433</v>
      </c>
      <c r="F23" s="10">
        <v>62</v>
      </c>
      <c r="G23" s="8">
        <v>5817</v>
      </c>
      <c r="H23" s="8">
        <v>2925</v>
      </c>
      <c r="I23" s="8">
        <v>2892</v>
      </c>
    </row>
    <row r="24" spans="1:9" s="2" customFormat="1" ht="13.4" customHeight="1" x14ac:dyDescent="0.2">
      <c r="A24" s="10">
        <v>13</v>
      </c>
      <c r="B24" s="8">
        <v>2726</v>
      </c>
      <c r="C24" s="8">
        <v>1357</v>
      </c>
      <c r="D24" s="8">
        <v>1369</v>
      </c>
      <c r="F24" s="10">
        <v>63</v>
      </c>
      <c r="G24" s="8">
        <v>6411</v>
      </c>
      <c r="H24" s="8">
        <v>3135</v>
      </c>
      <c r="I24" s="8">
        <v>3276</v>
      </c>
    </row>
    <row r="25" spans="1:9" s="2" customFormat="1" ht="13.4" customHeight="1" x14ac:dyDescent="0.2">
      <c r="A25" s="10">
        <v>14</v>
      </c>
      <c r="B25" s="8">
        <v>2808</v>
      </c>
      <c r="C25" s="8">
        <v>1489</v>
      </c>
      <c r="D25" s="8">
        <v>1319</v>
      </c>
      <c r="F25" s="10">
        <v>64</v>
      </c>
      <c r="G25" s="8">
        <v>5968</v>
      </c>
      <c r="H25" s="8">
        <v>2934</v>
      </c>
      <c r="I25" s="8">
        <v>3034</v>
      </c>
    </row>
    <row r="26" spans="1:9" s="6" customFormat="1" ht="13.4" customHeight="1" x14ac:dyDescent="0.2">
      <c r="A26" s="12" t="s">
        <v>8</v>
      </c>
      <c r="B26" s="5">
        <v>15881</v>
      </c>
      <c r="C26" s="5">
        <v>8056</v>
      </c>
      <c r="D26" s="5">
        <v>7825</v>
      </c>
      <c r="F26" s="12" t="s">
        <v>18</v>
      </c>
      <c r="G26" s="5">
        <v>26094</v>
      </c>
      <c r="H26" s="5">
        <v>12681</v>
      </c>
      <c r="I26" s="5">
        <v>13413</v>
      </c>
    </row>
    <row r="27" spans="1:9" s="2" customFormat="1" ht="13.4" customHeight="1" x14ac:dyDescent="0.2">
      <c r="A27" s="10">
        <v>15</v>
      </c>
      <c r="B27" s="8">
        <v>2825</v>
      </c>
      <c r="C27" s="8">
        <v>1421</v>
      </c>
      <c r="D27" s="8">
        <v>1404</v>
      </c>
      <c r="F27" s="10">
        <v>65</v>
      </c>
      <c r="G27" s="8">
        <v>6177</v>
      </c>
      <c r="H27" s="8">
        <v>3059</v>
      </c>
      <c r="I27" s="8">
        <v>3118</v>
      </c>
    </row>
    <row r="28" spans="1:9" s="2" customFormat="1" ht="13.4" customHeight="1" x14ac:dyDescent="0.2">
      <c r="A28" s="10">
        <v>16</v>
      </c>
      <c r="B28" s="8">
        <v>2960</v>
      </c>
      <c r="C28" s="8">
        <v>1495</v>
      </c>
      <c r="D28" s="8">
        <v>1465</v>
      </c>
      <c r="F28" s="10">
        <v>66</v>
      </c>
      <c r="G28" s="8">
        <v>5568</v>
      </c>
      <c r="H28" s="8">
        <v>2741</v>
      </c>
      <c r="I28" s="8">
        <v>2827</v>
      </c>
    </row>
    <row r="29" spans="1:9" s="2" customFormat="1" ht="13.4" customHeight="1" x14ac:dyDescent="0.2">
      <c r="A29" s="10">
        <v>17</v>
      </c>
      <c r="B29" s="8">
        <v>3016</v>
      </c>
      <c r="C29" s="8">
        <v>1481</v>
      </c>
      <c r="D29" s="8">
        <v>1535</v>
      </c>
      <c r="F29" s="10">
        <v>67</v>
      </c>
      <c r="G29" s="8">
        <v>4785</v>
      </c>
      <c r="H29" s="8">
        <v>2278</v>
      </c>
      <c r="I29" s="8">
        <v>2507</v>
      </c>
    </row>
    <row r="30" spans="1:9" s="2" customFormat="1" ht="13.4" customHeight="1" x14ac:dyDescent="0.2">
      <c r="A30" s="10">
        <v>18</v>
      </c>
      <c r="B30" s="8">
        <v>3387</v>
      </c>
      <c r="C30" s="8">
        <v>1746</v>
      </c>
      <c r="D30" s="8">
        <v>1641</v>
      </c>
      <c r="F30" s="10">
        <v>68</v>
      </c>
      <c r="G30" s="8">
        <v>4580</v>
      </c>
      <c r="H30" s="8">
        <v>2224</v>
      </c>
      <c r="I30" s="8">
        <v>2356</v>
      </c>
    </row>
    <row r="31" spans="1:9" s="2" customFormat="1" ht="13.4" customHeight="1" x14ac:dyDescent="0.2">
      <c r="A31" s="10">
        <v>19</v>
      </c>
      <c r="B31" s="8">
        <v>3693</v>
      </c>
      <c r="C31" s="8">
        <v>1913</v>
      </c>
      <c r="D31" s="8">
        <v>1780</v>
      </c>
      <c r="F31" s="10">
        <v>69</v>
      </c>
      <c r="G31" s="8">
        <v>4984</v>
      </c>
      <c r="H31" s="8">
        <v>2379</v>
      </c>
      <c r="I31" s="8">
        <v>2605</v>
      </c>
    </row>
    <row r="32" spans="1:9" s="6" customFormat="1" ht="13.4" customHeight="1" x14ac:dyDescent="0.2">
      <c r="A32" s="12" t="s">
        <v>9</v>
      </c>
      <c r="B32" s="5">
        <v>22633</v>
      </c>
      <c r="C32" s="5">
        <v>11866</v>
      </c>
      <c r="D32" s="5">
        <v>10767</v>
      </c>
      <c r="F32" s="12" t="s">
        <v>19</v>
      </c>
      <c r="G32" s="5">
        <v>21466</v>
      </c>
      <c r="H32" s="5">
        <v>9906</v>
      </c>
      <c r="I32" s="5">
        <v>11560</v>
      </c>
    </row>
    <row r="33" spans="1:9" s="2" customFormat="1" ht="13.4" customHeight="1" x14ac:dyDescent="0.2">
      <c r="A33" s="10">
        <v>20</v>
      </c>
      <c r="B33" s="8">
        <v>3857</v>
      </c>
      <c r="C33" s="8">
        <v>2032</v>
      </c>
      <c r="D33" s="8">
        <v>1825</v>
      </c>
      <c r="F33" s="10">
        <v>70</v>
      </c>
      <c r="G33" s="8">
        <v>4635</v>
      </c>
      <c r="H33" s="8">
        <v>2185</v>
      </c>
      <c r="I33" s="8">
        <v>2450</v>
      </c>
    </row>
    <row r="34" spans="1:9" s="2" customFormat="1" ht="13.4" customHeight="1" x14ac:dyDescent="0.2">
      <c r="A34" s="10">
        <v>21</v>
      </c>
      <c r="B34" s="8">
        <v>4129</v>
      </c>
      <c r="C34" s="8">
        <v>2152</v>
      </c>
      <c r="D34" s="9">
        <v>1977</v>
      </c>
      <c r="F34" s="10">
        <v>71</v>
      </c>
      <c r="G34" s="8">
        <v>4872</v>
      </c>
      <c r="H34" s="8">
        <v>2275</v>
      </c>
      <c r="I34" s="8">
        <v>2597</v>
      </c>
    </row>
    <row r="35" spans="1:9" s="2" customFormat="1" ht="13.4" customHeight="1" x14ac:dyDescent="0.2">
      <c r="A35" s="10">
        <v>22</v>
      </c>
      <c r="B35" s="8">
        <v>4531</v>
      </c>
      <c r="C35" s="8">
        <v>2397</v>
      </c>
      <c r="D35" s="8">
        <v>2134</v>
      </c>
      <c r="F35" s="10">
        <v>72</v>
      </c>
      <c r="G35" s="8">
        <v>4124</v>
      </c>
      <c r="H35" s="8">
        <v>1929</v>
      </c>
      <c r="I35" s="8">
        <v>2195</v>
      </c>
    </row>
    <row r="36" spans="1:9" s="2" customFormat="1" ht="13.4" customHeight="1" x14ac:dyDescent="0.2">
      <c r="A36" s="10">
        <v>23</v>
      </c>
      <c r="B36" s="8">
        <v>4891</v>
      </c>
      <c r="C36" s="8">
        <v>2563</v>
      </c>
      <c r="D36" s="8">
        <v>2328</v>
      </c>
      <c r="F36" s="10">
        <v>73</v>
      </c>
      <c r="G36" s="8">
        <v>3978</v>
      </c>
      <c r="H36" s="8">
        <v>1760</v>
      </c>
      <c r="I36" s="8">
        <v>2218</v>
      </c>
    </row>
    <row r="37" spans="1:9" s="2" customFormat="1" ht="13.4" customHeight="1" x14ac:dyDescent="0.2">
      <c r="A37" s="10">
        <v>24</v>
      </c>
      <c r="B37" s="8">
        <v>5225</v>
      </c>
      <c r="C37" s="8">
        <v>2722</v>
      </c>
      <c r="D37" s="8">
        <v>2503</v>
      </c>
      <c r="F37" s="10">
        <v>74</v>
      </c>
      <c r="G37" s="8">
        <v>3857</v>
      </c>
      <c r="H37" s="8">
        <v>1757</v>
      </c>
      <c r="I37" s="8">
        <v>2100</v>
      </c>
    </row>
    <row r="38" spans="1:9" s="6" customFormat="1" ht="13.4" customHeight="1" x14ac:dyDescent="0.2">
      <c r="A38" s="12" t="s">
        <v>10</v>
      </c>
      <c r="B38" s="5">
        <v>30151</v>
      </c>
      <c r="C38" s="5">
        <v>15513</v>
      </c>
      <c r="D38" s="5">
        <v>14638</v>
      </c>
      <c r="F38" s="12" t="s">
        <v>20</v>
      </c>
      <c r="G38" s="5">
        <v>14288</v>
      </c>
      <c r="H38" s="5">
        <v>5817</v>
      </c>
      <c r="I38" s="5">
        <v>8471</v>
      </c>
    </row>
    <row r="39" spans="1:9" s="2" customFormat="1" ht="13.4" customHeight="1" x14ac:dyDescent="0.2">
      <c r="A39" s="10">
        <v>25</v>
      </c>
      <c r="B39" s="8">
        <v>5319</v>
      </c>
      <c r="C39" s="8">
        <v>2700</v>
      </c>
      <c r="D39" s="8">
        <v>2619</v>
      </c>
      <c r="F39" s="10">
        <v>75</v>
      </c>
      <c r="G39" s="8">
        <v>3333</v>
      </c>
      <c r="H39" s="8">
        <v>1368</v>
      </c>
      <c r="I39" s="8">
        <v>1965</v>
      </c>
    </row>
    <row r="40" spans="1:9" s="2" customFormat="1" ht="13.4" customHeight="1" x14ac:dyDescent="0.2">
      <c r="A40" s="10">
        <v>26</v>
      </c>
      <c r="B40" s="8">
        <v>5586</v>
      </c>
      <c r="C40" s="8">
        <v>2914</v>
      </c>
      <c r="D40" s="8">
        <v>2672</v>
      </c>
      <c r="F40" s="10">
        <v>76</v>
      </c>
      <c r="G40" s="8">
        <v>3038</v>
      </c>
      <c r="H40" s="8">
        <v>1274</v>
      </c>
      <c r="I40" s="8">
        <v>1764</v>
      </c>
    </row>
    <row r="41" spans="1:9" s="2" customFormat="1" ht="13.4" customHeight="1" x14ac:dyDescent="0.2">
      <c r="A41" s="10">
        <v>27</v>
      </c>
      <c r="B41" s="8">
        <v>6074</v>
      </c>
      <c r="C41" s="8">
        <v>3093</v>
      </c>
      <c r="D41" s="8">
        <v>2981</v>
      </c>
      <c r="F41" s="10">
        <v>77</v>
      </c>
      <c r="G41" s="8">
        <v>2811</v>
      </c>
      <c r="H41" s="8">
        <v>1157</v>
      </c>
      <c r="I41" s="8">
        <v>1654</v>
      </c>
    </row>
    <row r="42" spans="1:9" s="2" customFormat="1" ht="13.4" customHeight="1" x14ac:dyDescent="0.2">
      <c r="A42" s="10">
        <v>28</v>
      </c>
      <c r="B42" s="8">
        <v>6338</v>
      </c>
      <c r="C42" s="8">
        <v>3314</v>
      </c>
      <c r="D42" s="8">
        <v>3024</v>
      </c>
      <c r="F42" s="10">
        <v>78</v>
      </c>
      <c r="G42" s="8">
        <v>2718</v>
      </c>
      <c r="H42" s="8">
        <v>1082</v>
      </c>
      <c r="I42" s="8">
        <v>1636</v>
      </c>
    </row>
    <row r="43" spans="1:9" s="2" customFormat="1" ht="13.4" customHeight="1" x14ac:dyDescent="0.2">
      <c r="A43" s="10">
        <v>29</v>
      </c>
      <c r="B43" s="8">
        <v>6834</v>
      </c>
      <c r="C43" s="8">
        <v>3492</v>
      </c>
      <c r="D43" s="8">
        <v>3342</v>
      </c>
      <c r="F43" s="10">
        <v>79</v>
      </c>
      <c r="G43" s="8">
        <v>2388</v>
      </c>
      <c r="H43" s="8">
        <v>936</v>
      </c>
      <c r="I43" s="8">
        <v>1452</v>
      </c>
    </row>
    <row r="44" spans="1:9" s="6" customFormat="1" ht="13.4" customHeight="1" x14ac:dyDescent="0.2">
      <c r="A44" s="12" t="s">
        <v>11</v>
      </c>
      <c r="B44" s="5">
        <v>40565</v>
      </c>
      <c r="C44" s="5">
        <v>20694</v>
      </c>
      <c r="D44" s="5">
        <v>19871</v>
      </c>
      <c r="F44" s="12" t="s">
        <v>21</v>
      </c>
      <c r="G44" s="5">
        <v>9044</v>
      </c>
      <c r="H44" s="5">
        <v>3258</v>
      </c>
      <c r="I44" s="5">
        <v>5786</v>
      </c>
    </row>
    <row r="45" spans="1:9" s="2" customFormat="1" ht="13.4" customHeight="1" x14ac:dyDescent="0.2">
      <c r="A45" s="10">
        <v>30</v>
      </c>
      <c r="B45" s="8">
        <v>7108</v>
      </c>
      <c r="C45" s="8">
        <v>3626</v>
      </c>
      <c r="D45" s="8">
        <v>3482</v>
      </c>
      <c r="F45" s="10">
        <v>80</v>
      </c>
      <c r="G45" s="8">
        <v>2277</v>
      </c>
      <c r="H45" s="8">
        <v>879</v>
      </c>
      <c r="I45" s="8">
        <v>1398</v>
      </c>
    </row>
    <row r="46" spans="1:9" s="2" customFormat="1" ht="13.4" customHeight="1" x14ac:dyDescent="0.2">
      <c r="A46" s="10">
        <v>31</v>
      </c>
      <c r="B46" s="8">
        <v>7610</v>
      </c>
      <c r="C46" s="8">
        <v>3911</v>
      </c>
      <c r="D46" s="8">
        <v>3699</v>
      </c>
      <c r="F46" s="10">
        <v>81</v>
      </c>
      <c r="G46" s="8">
        <v>2122</v>
      </c>
      <c r="H46" s="8">
        <v>820</v>
      </c>
      <c r="I46" s="8">
        <v>1302</v>
      </c>
    </row>
    <row r="47" spans="1:9" s="2" customFormat="1" ht="13.4" customHeight="1" x14ac:dyDescent="0.2">
      <c r="A47" s="10">
        <v>32</v>
      </c>
      <c r="B47" s="8">
        <v>8341</v>
      </c>
      <c r="C47" s="8">
        <v>4221</v>
      </c>
      <c r="D47" s="8">
        <v>4120</v>
      </c>
      <c r="F47" s="10">
        <v>82</v>
      </c>
      <c r="G47" s="8">
        <v>1752</v>
      </c>
      <c r="H47" s="8">
        <v>641</v>
      </c>
      <c r="I47" s="8">
        <v>1111</v>
      </c>
    </row>
    <row r="48" spans="1:9" s="2" customFormat="1" ht="13.4" customHeight="1" x14ac:dyDescent="0.2">
      <c r="A48" s="10">
        <v>33</v>
      </c>
      <c r="B48" s="8">
        <v>8725</v>
      </c>
      <c r="C48" s="8">
        <v>4467</v>
      </c>
      <c r="D48" s="8">
        <v>4258</v>
      </c>
      <c r="F48" s="10">
        <v>83</v>
      </c>
      <c r="G48" s="8">
        <v>1513</v>
      </c>
      <c r="H48" s="8">
        <v>486</v>
      </c>
      <c r="I48" s="8">
        <v>1027</v>
      </c>
    </row>
    <row r="49" spans="1:9" s="2" customFormat="1" ht="13.4" customHeight="1" x14ac:dyDescent="0.2">
      <c r="A49" s="10">
        <v>34</v>
      </c>
      <c r="B49" s="8">
        <v>8781</v>
      </c>
      <c r="C49" s="8">
        <v>4469</v>
      </c>
      <c r="D49" s="8">
        <v>4312</v>
      </c>
      <c r="F49" s="10">
        <v>84</v>
      </c>
      <c r="G49" s="8">
        <v>1380</v>
      </c>
      <c r="H49" s="8">
        <v>432</v>
      </c>
      <c r="I49" s="8">
        <v>948</v>
      </c>
    </row>
    <row r="50" spans="1:9" s="6" customFormat="1" ht="13.4" customHeight="1" x14ac:dyDescent="0.2">
      <c r="A50" s="12" t="s">
        <v>12</v>
      </c>
      <c r="B50" s="5">
        <v>40274</v>
      </c>
      <c r="C50" s="5">
        <v>21179</v>
      </c>
      <c r="D50" s="5">
        <v>19095</v>
      </c>
      <c r="F50" s="12" t="s">
        <v>22</v>
      </c>
      <c r="G50" s="5">
        <v>4545</v>
      </c>
      <c r="H50" s="5">
        <v>1338</v>
      </c>
      <c r="I50" s="5">
        <v>3207</v>
      </c>
    </row>
    <row r="51" spans="1:9" s="2" customFormat="1" ht="13.4" customHeight="1" x14ac:dyDescent="0.2">
      <c r="A51" s="10">
        <v>35</v>
      </c>
      <c r="B51" s="8">
        <v>8578</v>
      </c>
      <c r="C51" s="8">
        <v>4476</v>
      </c>
      <c r="D51" s="8">
        <v>4102</v>
      </c>
      <c r="F51" s="10">
        <v>85</v>
      </c>
      <c r="G51" s="8">
        <v>1229</v>
      </c>
      <c r="H51" s="8">
        <v>376</v>
      </c>
      <c r="I51" s="8">
        <v>853</v>
      </c>
    </row>
    <row r="52" spans="1:9" s="2" customFormat="1" ht="13.4" customHeight="1" x14ac:dyDescent="0.2">
      <c r="A52" s="10">
        <v>36</v>
      </c>
      <c r="B52" s="8">
        <v>8345</v>
      </c>
      <c r="C52" s="8">
        <v>4315</v>
      </c>
      <c r="D52" s="8">
        <v>4030</v>
      </c>
      <c r="F52" s="10">
        <v>86</v>
      </c>
      <c r="G52" s="8">
        <v>1143</v>
      </c>
      <c r="H52" s="8">
        <v>331</v>
      </c>
      <c r="I52" s="8">
        <v>812</v>
      </c>
    </row>
    <row r="53" spans="1:9" s="2" customFormat="1" ht="13.4" customHeight="1" x14ac:dyDescent="0.2">
      <c r="A53" s="10">
        <v>37</v>
      </c>
      <c r="B53" s="8">
        <v>7919</v>
      </c>
      <c r="C53" s="8">
        <v>4212</v>
      </c>
      <c r="D53" s="8">
        <v>3707</v>
      </c>
      <c r="F53" s="10">
        <v>87</v>
      </c>
      <c r="G53" s="8">
        <v>830</v>
      </c>
      <c r="H53" s="8">
        <v>246</v>
      </c>
      <c r="I53" s="8">
        <v>584</v>
      </c>
    </row>
    <row r="54" spans="1:9" s="2" customFormat="1" ht="13.4" customHeight="1" x14ac:dyDescent="0.2">
      <c r="A54" s="10">
        <v>38</v>
      </c>
      <c r="B54" s="8">
        <v>7805</v>
      </c>
      <c r="C54" s="8">
        <v>4091</v>
      </c>
      <c r="D54" s="8">
        <v>3714</v>
      </c>
      <c r="F54" s="10">
        <v>88</v>
      </c>
      <c r="G54" s="8">
        <v>718</v>
      </c>
      <c r="H54" s="8">
        <v>204</v>
      </c>
      <c r="I54" s="8">
        <v>514</v>
      </c>
    </row>
    <row r="55" spans="1:9" s="2" customFormat="1" ht="13.4" customHeight="1" x14ac:dyDescent="0.2">
      <c r="A55" s="10">
        <v>39</v>
      </c>
      <c r="B55" s="8">
        <v>7627</v>
      </c>
      <c r="C55" s="8">
        <v>4085</v>
      </c>
      <c r="D55" s="8">
        <v>3542</v>
      </c>
      <c r="F55" s="10">
        <v>89</v>
      </c>
      <c r="G55" s="8">
        <v>625</v>
      </c>
      <c r="H55" s="8">
        <v>181</v>
      </c>
      <c r="I55" s="8">
        <v>444</v>
      </c>
    </row>
    <row r="56" spans="1:9" s="6" customFormat="1" ht="13.4" customHeight="1" x14ac:dyDescent="0.2">
      <c r="A56" s="12" t="s">
        <v>13</v>
      </c>
      <c r="B56" s="5">
        <v>30197</v>
      </c>
      <c r="C56" s="5">
        <v>16259</v>
      </c>
      <c r="D56" s="5">
        <v>13938</v>
      </c>
      <c r="F56" s="12" t="s">
        <v>23</v>
      </c>
      <c r="G56" s="5">
        <v>1878</v>
      </c>
      <c r="H56" s="5">
        <v>462</v>
      </c>
      <c r="I56" s="5">
        <v>1416</v>
      </c>
    </row>
    <row r="57" spans="1:9" s="2" customFormat="1" ht="13.4" customHeight="1" x14ac:dyDescent="0.2">
      <c r="A57" s="10">
        <v>40</v>
      </c>
      <c r="B57" s="8">
        <v>5710</v>
      </c>
      <c r="C57" s="8">
        <v>3050</v>
      </c>
      <c r="D57" s="8">
        <v>2660</v>
      </c>
      <c r="F57" s="10">
        <v>90</v>
      </c>
      <c r="G57" s="8">
        <v>534</v>
      </c>
      <c r="H57" s="8">
        <v>137</v>
      </c>
      <c r="I57" s="8">
        <v>397</v>
      </c>
    </row>
    <row r="58" spans="1:9" s="2" customFormat="1" ht="13.4" customHeight="1" x14ac:dyDescent="0.2">
      <c r="A58" s="10">
        <v>41</v>
      </c>
      <c r="B58" s="8">
        <v>7048</v>
      </c>
      <c r="C58" s="8">
        <v>3828</v>
      </c>
      <c r="D58" s="8">
        <v>3220</v>
      </c>
      <c r="F58" s="10">
        <v>91</v>
      </c>
      <c r="G58" s="8">
        <v>469</v>
      </c>
      <c r="H58" s="8">
        <v>125</v>
      </c>
      <c r="I58" s="8">
        <v>344</v>
      </c>
    </row>
    <row r="59" spans="1:9" s="2" customFormat="1" ht="13.4" customHeight="1" x14ac:dyDescent="0.2">
      <c r="A59" s="10">
        <v>42</v>
      </c>
      <c r="B59" s="8">
        <v>6250</v>
      </c>
      <c r="C59" s="8">
        <v>3358</v>
      </c>
      <c r="D59" s="8">
        <v>2892</v>
      </c>
      <c r="F59" s="10">
        <v>92</v>
      </c>
      <c r="G59" s="8">
        <v>373</v>
      </c>
      <c r="H59" s="8">
        <v>87</v>
      </c>
      <c r="I59" s="8">
        <v>286</v>
      </c>
    </row>
    <row r="60" spans="1:9" s="2" customFormat="1" ht="13.4" customHeight="1" x14ac:dyDescent="0.2">
      <c r="A60" s="10">
        <v>43</v>
      </c>
      <c r="B60" s="8">
        <v>5643</v>
      </c>
      <c r="C60" s="8">
        <v>3043</v>
      </c>
      <c r="D60" s="8">
        <v>2600</v>
      </c>
      <c r="F60" s="10">
        <v>93</v>
      </c>
      <c r="G60" s="8">
        <v>298</v>
      </c>
      <c r="H60" s="8">
        <v>67</v>
      </c>
      <c r="I60" s="8">
        <v>231</v>
      </c>
    </row>
    <row r="61" spans="1:9" s="2" customFormat="1" ht="13.4" customHeight="1" x14ac:dyDescent="0.2">
      <c r="A61" s="10">
        <v>44</v>
      </c>
      <c r="B61" s="8">
        <v>5546</v>
      </c>
      <c r="C61" s="8">
        <v>2980</v>
      </c>
      <c r="D61" s="8">
        <v>2566</v>
      </c>
      <c r="F61" s="10">
        <v>94</v>
      </c>
      <c r="G61" s="8">
        <v>204</v>
      </c>
      <c r="H61" s="8">
        <v>46</v>
      </c>
      <c r="I61" s="8">
        <v>158</v>
      </c>
    </row>
    <row r="62" spans="1:9" s="6" customFormat="1" ht="13.4" customHeight="1" x14ac:dyDescent="0.2">
      <c r="A62" s="12" t="s">
        <v>14</v>
      </c>
      <c r="B62" s="5">
        <v>24978</v>
      </c>
      <c r="C62" s="5">
        <v>13002</v>
      </c>
      <c r="D62" s="5">
        <v>11976</v>
      </c>
      <c r="F62" s="12" t="s">
        <v>24</v>
      </c>
      <c r="G62" s="5">
        <v>398</v>
      </c>
      <c r="H62" s="5">
        <v>86</v>
      </c>
      <c r="I62" s="5">
        <v>312</v>
      </c>
    </row>
    <row r="63" spans="1:9" s="2" customFormat="1" ht="13.4" customHeight="1" x14ac:dyDescent="0.2">
      <c r="A63" s="10">
        <v>45</v>
      </c>
      <c r="B63" s="8">
        <v>5268</v>
      </c>
      <c r="C63" s="8">
        <v>2787</v>
      </c>
      <c r="D63" s="8">
        <v>2481</v>
      </c>
      <c r="F63" s="10">
        <v>95</v>
      </c>
      <c r="G63" s="8">
        <v>141</v>
      </c>
      <c r="H63" s="8">
        <v>34</v>
      </c>
      <c r="I63" s="8">
        <v>107</v>
      </c>
    </row>
    <row r="64" spans="1:9" s="2" customFormat="1" ht="13.4" customHeight="1" x14ac:dyDescent="0.2">
      <c r="A64" s="10">
        <v>46</v>
      </c>
      <c r="B64" s="8">
        <v>5016</v>
      </c>
      <c r="C64" s="8">
        <v>2667</v>
      </c>
      <c r="D64" s="8">
        <v>2349</v>
      </c>
      <c r="F64" s="10">
        <v>96</v>
      </c>
      <c r="G64" s="8">
        <v>103</v>
      </c>
      <c r="H64" s="8">
        <v>23</v>
      </c>
      <c r="I64" s="8">
        <v>80</v>
      </c>
    </row>
    <row r="65" spans="1:9" s="2" customFormat="1" ht="13.4" customHeight="1" x14ac:dyDescent="0.2">
      <c r="A65" s="10">
        <v>47</v>
      </c>
      <c r="B65" s="8">
        <v>4874</v>
      </c>
      <c r="C65" s="8">
        <v>2533</v>
      </c>
      <c r="D65" s="8">
        <v>2341</v>
      </c>
      <c r="F65" s="10">
        <v>97</v>
      </c>
      <c r="G65" s="8">
        <v>72</v>
      </c>
      <c r="H65" s="8">
        <v>15</v>
      </c>
      <c r="I65" s="8">
        <v>57</v>
      </c>
    </row>
    <row r="66" spans="1:9" s="2" customFormat="1" ht="13.4" customHeight="1" x14ac:dyDescent="0.2">
      <c r="A66" s="10">
        <v>48</v>
      </c>
      <c r="B66" s="8">
        <v>5078</v>
      </c>
      <c r="C66" s="8">
        <v>2648</v>
      </c>
      <c r="D66" s="8">
        <v>2430</v>
      </c>
      <c r="F66" s="10">
        <v>98</v>
      </c>
      <c r="G66" s="8">
        <v>46</v>
      </c>
      <c r="H66" s="8">
        <v>10</v>
      </c>
      <c r="I66" s="8">
        <v>36</v>
      </c>
    </row>
    <row r="67" spans="1:9" s="2" customFormat="1" ht="13.4" customHeight="1" x14ac:dyDescent="0.2">
      <c r="A67" s="10">
        <v>49</v>
      </c>
      <c r="B67" s="8">
        <v>4742</v>
      </c>
      <c r="C67" s="8">
        <v>2367</v>
      </c>
      <c r="D67" s="8">
        <v>2375</v>
      </c>
      <c r="F67" s="10">
        <v>99</v>
      </c>
      <c r="G67" s="8">
        <v>36</v>
      </c>
      <c r="H67" s="8">
        <v>4</v>
      </c>
      <c r="I67" s="8">
        <v>32</v>
      </c>
    </row>
    <row r="68" spans="1:9" s="6" customFormat="1" ht="13.4" customHeight="1" x14ac:dyDescent="0.2">
      <c r="F68" s="12" t="s">
        <v>25</v>
      </c>
      <c r="G68" s="5">
        <v>53</v>
      </c>
      <c r="H68" s="5">
        <v>7</v>
      </c>
      <c r="I68" s="5">
        <v>46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1"/>
  <sheetViews>
    <sheetView view="pageBreakPreview" zoomScaleNormal="100" zoomScaleSheetLayoutView="100" workbookViewId="0">
      <selection activeCell="G6" sqref="G6"/>
    </sheetView>
  </sheetViews>
  <sheetFormatPr defaultRowHeight="13" x14ac:dyDescent="0.2"/>
  <cols>
    <col min="1" max="1" width="12.6328125" style="85" customWidth="1"/>
    <col min="2" max="2" width="10.6328125" style="85" customWidth="1"/>
    <col min="3" max="4" width="10.6328125" style="83" customWidth="1"/>
    <col min="5" max="5" width="0.7265625" style="83" customWidth="1"/>
    <col min="6" max="6" width="12.6328125" style="83" customWidth="1"/>
    <col min="7" max="9" width="10.6328125" style="83" customWidth="1"/>
    <col min="10" max="10" width="0.7265625" style="83" customWidth="1"/>
    <col min="11" max="11" width="8.7265625" style="83"/>
    <col min="12" max="16384" width="8.7265625" style="85"/>
  </cols>
  <sheetData>
    <row r="1" spans="1:256" ht="16.5" x14ac:dyDescent="0.25">
      <c r="A1" s="89" t="s">
        <v>51</v>
      </c>
      <c r="B1" s="89"/>
      <c r="C1" s="89"/>
      <c r="D1" s="89"/>
      <c r="E1" s="89"/>
      <c r="F1" s="89"/>
      <c r="G1" s="89"/>
      <c r="H1" s="89"/>
      <c r="I1" s="89"/>
    </row>
    <row r="2" spans="1:256" x14ac:dyDescent="0.2">
      <c r="A2" s="83" t="s">
        <v>80</v>
      </c>
      <c r="B2" s="83"/>
      <c r="D2" s="66"/>
      <c r="E2" s="66"/>
      <c r="I2" s="66"/>
      <c r="K2" s="8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</row>
    <row r="3" spans="1:256" ht="3.75" customHeight="1" thickBot="1" x14ac:dyDescent="0.25">
      <c r="A3" s="84"/>
      <c r="B3" s="84"/>
      <c r="C3" s="84"/>
      <c r="D3" s="24"/>
      <c r="E3" s="24"/>
      <c r="F3" s="84"/>
      <c r="G3" s="84"/>
      <c r="H3" s="84"/>
      <c r="I3" s="24"/>
      <c r="J3" s="84"/>
      <c r="K3" s="8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spans="1:256" ht="13.5" thickTop="1" x14ac:dyDescent="0.2">
      <c r="A4" s="59" t="s">
        <v>27</v>
      </c>
      <c r="B4" s="25" t="s">
        <v>1</v>
      </c>
      <c r="C4" s="25" t="s">
        <v>2</v>
      </c>
      <c r="D4" s="26" t="s">
        <v>3</v>
      </c>
      <c r="E4" s="27"/>
      <c r="F4" s="59" t="s">
        <v>27</v>
      </c>
      <c r="G4" s="25" t="s">
        <v>1</v>
      </c>
      <c r="H4" s="25" t="s">
        <v>2</v>
      </c>
      <c r="I4" s="26" t="s">
        <v>3</v>
      </c>
      <c r="J4" s="70"/>
      <c r="K4" s="8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x14ac:dyDescent="0.2">
      <c r="A5" s="57"/>
      <c r="B5" s="28"/>
      <c r="C5" s="28"/>
      <c r="D5" s="28"/>
      <c r="E5" s="28"/>
      <c r="F5" s="57"/>
      <c r="G5" s="28"/>
      <c r="H5" s="28"/>
      <c r="I5" s="28"/>
      <c r="J5" s="71"/>
    </row>
    <row r="6" spans="1:256" x14ac:dyDescent="0.2">
      <c r="A6" s="54" t="s">
        <v>4</v>
      </c>
      <c r="B6" s="9">
        <f>SUMIF(A8:A78,"=*歳*",B8:B78)+SUMIF(F8:F78,"=*歳*",G8:G78)</f>
        <v>539108</v>
      </c>
      <c r="C6" s="9">
        <f>SUMIF(A8:A78,"=*歳*",C8:C78)+SUMIF(F8:F78,"=*歳*",H8:H78)</f>
        <v>264566</v>
      </c>
      <c r="D6" s="9">
        <f>SUMIF(A8:A78,"=*歳*",D8:D78)+SUMIF(F8:F78,"=*歳*",I8:I78)</f>
        <v>274542</v>
      </c>
      <c r="E6" s="9"/>
      <c r="F6" s="54"/>
      <c r="G6" s="9"/>
      <c r="H6" s="9"/>
      <c r="I6" s="9"/>
      <c r="J6" s="72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pans="1:256" x14ac:dyDescent="0.2">
      <c r="A7" s="57"/>
      <c r="E7" s="29"/>
      <c r="F7" s="57"/>
      <c r="G7" s="29"/>
      <c r="H7" s="29"/>
      <c r="I7" s="29"/>
      <c r="J7" s="71"/>
    </row>
    <row r="8" spans="1:256" x14ac:dyDescent="0.2">
      <c r="A8" s="54" t="s">
        <v>5</v>
      </c>
      <c r="B8" s="9">
        <f>SUM(B9:B13)</f>
        <v>20652</v>
      </c>
      <c r="C8" s="9">
        <v>10472</v>
      </c>
      <c r="D8" s="9">
        <v>10180</v>
      </c>
      <c r="E8" s="9"/>
      <c r="F8" s="54" t="s">
        <v>15</v>
      </c>
      <c r="G8" s="9">
        <f>SUM(G9:G13)</f>
        <v>47122</v>
      </c>
      <c r="H8" s="9">
        <v>23816</v>
      </c>
      <c r="I8" s="9">
        <v>23306</v>
      </c>
      <c r="J8" s="72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pans="1:256" x14ac:dyDescent="0.2">
      <c r="A9" s="54">
        <v>0</v>
      </c>
      <c r="B9" s="9">
        <f>SUM(C9:D9)</f>
        <v>3778</v>
      </c>
      <c r="C9" s="9">
        <v>1913</v>
      </c>
      <c r="D9" s="9">
        <v>1865</v>
      </c>
      <c r="E9" s="9"/>
      <c r="F9" s="54">
        <v>50</v>
      </c>
      <c r="G9" s="9">
        <f>SUM(H9:I9)</f>
        <v>9931</v>
      </c>
      <c r="H9" s="9">
        <v>4982</v>
      </c>
      <c r="I9" s="9">
        <v>4949</v>
      </c>
      <c r="J9" s="73"/>
      <c r="K9" s="8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x14ac:dyDescent="0.2">
      <c r="A10" s="54">
        <v>1</v>
      </c>
      <c r="B10" s="9">
        <f>SUM(C10:D10)</f>
        <v>3976</v>
      </c>
      <c r="C10" s="9">
        <v>2039</v>
      </c>
      <c r="D10" s="9">
        <v>1937</v>
      </c>
      <c r="E10" s="9"/>
      <c r="F10" s="54">
        <v>51</v>
      </c>
      <c r="G10" s="9">
        <f>SUM(H10:I10)</f>
        <v>9859</v>
      </c>
      <c r="H10" s="9">
        <v>4942</v>
      </c>
      <c r="I10" s="9">
        <v>4917</v>
      </c>
      <c r="J10" s="73"/>
      <c r="K10" s="8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x14ac:dyDescent="0.2">
      <c r="A11" s="54">
        <v>2</v>
      </c>
      <c r="B11" s="9">
        <f>SUM(C11:D11)</f>
        <v>4245</v>
      </c>
      <c r="C11" s="9">
        <v>2149</v>
      </c>
      <c r="D11" s="9">
        <v>2096</v>
      </c>
      <c r="E11" s="9"/>
      <c r="F11" s="54">
        <v>52</v>
      </c>
      <c r="G11" s="9">
        <f>SUM(H11:I11)</f>
        <v>9399</v>
      </c>
      <c r="H11" s="9">
        <v>4762</v>
      </c>
      <c r="I11" s="9">
        <v>4637</v>
      </c>
      <c r="J11" s="73"/>
      <c r="K11" s="8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x14ac:dyDescent="0.2">
      <c r="A12" s="54">
        <v>3</v>
      </c>
      <c r="B12" s="9">
        <f>SUM(C12:D12)</f>
        <v>4268</v>
      </c>
      <c r="C12" s="9">
        <v>2199</v>
      </c>
      <c r="D12" s="9">
        <v>2069</v>
      </c>
      <c r="E12" s="9"/>
      <c r="F12" s="54">
        <v>53</v>
      </c>
      <c r="G12" s="9">
        <f>SUM(H12:I12)</f>
        <v>9272</v>
      </c>
      <c r="H12" s="9">
        <v>4672</v>
      </c>
      <c r="I12" s="9">
        <v>4600</v>
      </c>
      <c r="J12" s="73"/>
      <c r="K12" s="8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x14ac:dyDescent="0.2">
      <c r="A13" s="54">
        <v>4</v>
      </c>
      <c r="B13" s="9">
        <f>SUM(C13:D13)</f>
        <v>4385</v>
      </c>
      <c r="C13" s="9">
        <v>2172</v>
      </c>
      <c r="D13" s="9">
        <v>2213</v>
      </c>
      <c r="E13" s="9"/>
      <c r="F13" s="54">
        <v>54</v>
      </c>
      <c r="G13" s="9">
        <f>SUM(H13:I13)</f>
        <v>8661</v>
      </c>
      <c r="H13" s="9">
        <v>4458</v>
      </c>
      <c r="I13" s="9">
        <v>4203</v>
      </c>
      <c r="J13" s="73"/>
      <c r="K13" s="8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x14ac:dyDescent="0.2">
      <c r="A14" s="54"/>
      <c r="B14" s="9"/>
      <c r="C14" s="9"/>
      <c r="D14" s="9"/>
      <c r="E14" s="9"/>
      <c r="F14" s="54"/>
      <c r="G14" s="9"/>
      <c r="H14" s="9"/>
      <c r="I14" s="9"/>
      <c r="J14" s="73"/>
      <c r="K14" s="8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x14ac:dyDescent="0.2">
      <c r="A15" s="54" t="s">
        <v>6</v>
      </c>
      <c r="B15" s="9">
        <f>SUM(B16:B20)</f>
        <v>22979</v>
      </c>
      <c r="C15" s="9">
        <v>11741</v>
      </c>
      <c r="D15" s="9">
        <v>11238</v>
      </c>
      <c r="E15" s="9"/>
      <c r="F15" s="54" t="s">
        <v>16</v>
      </c>
      <c r="G15" s="9">
        <f>SUM(G16:G20)</f>
        <v>37019</v>
      </c>
      <c r="H15" s="9">
        <v>19209</v>
      </c>
      <c r="I15" s="9">
        <v>17810</v>
      </c>
      <c r="J15" s="72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pans="1:256" x14ac:dyDescent="0.2">
      <c r="A16" s="54">
        <v>5</v>
      </c>
      <c r="B16" s="9">
        <f>SUM(C16:D16)</f>
        <v>4545</v>
      </c>
      <c r="C16" s="9">
        <v>2307</v>
      </c>
      <c r="D16" s="9">
        <v>2238</v>
      </c>
      <c r="E16" s="9"/>
      <c r="F16" s="54">
        <v>55</v>
      </c>
      <c r="G16" s="9">
        <f>SUM(H16:I16)</f>
        <v>8624</v>
      </c>
      <c r="H16" s="9">
        <v>4430</v>
      </c>
      <c r="I16" s="9">
        <v>4194</v>
      </c>
      <c r="J16" s="73"/>
      <c r="K16" s="8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x14ac:dyDescent="0.2">
      <c r="A17" s="54">
        <v>6</v>
      </c>
      <c r="B17" s="9">
        <f>SUM(C17:D17)</f>
        <v>4622</v>
      </c>
      <c r="C17" s="9">
        <v>2363</v>
      </c>
      <c r="D17" s="9">
        <v>2259</v>
      </c>
      <c r="E17" s="9"/>
      <c r="F17" s="54">
        <v>56</v>
      </c>
      <c r="G17" s="9">
        <f>SUM(H17:I17)</f>
        <v>8253</v>
      </c>
      <c r="H17" s="9">
        <v>4325</v>
      </c>
      <c r="I17" s="9">
        <v>3928</v>
      </c>
      <c r="J17" s="73"/>
      <c r="K17" s="8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x14ac:dyDescent="0.2">
      <c r="A18" s="54">
        <v>7</v>
      </c>
      <c r="B18" s="9">
        <f>SUM(C18:D18)</f>
        <v>4661</v>
      </c>
      <c r="C18" s="9">
        <v>2417</v>
      </c>
      <c r="D18" s="9">
        <v>2244</v>
      </c>
      <c r="E18" s="9"/>
      <c r="F18" s="54">
        <v>57</v>
      </c>
      <c r="G18" s="9">
        <f>SUM(H18:I18)</f>
        <v>6063</v>
      </c>
      <c r="H18" s="9">
        <v>3155</v>
      </c>
      <c r="I18" s="9">
        <v>2908</v>
      </c>
      <c r="J18" s="73"/>
      <c r="K18" s="8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x14ac:dyDescent="0.2">
      <c r="A19" s="54">
        <v>8</v>
      </c>
      <c r="B19" s="9">
        <f>SUM(C19:D19)</f>
        <v>4586</v>
      </c>
      <c r="C19" s="9">
        <v>2367</v>
      </c>
      <c r="D19" s="9">
        <v>2219</v>
      </c>
      <c r="E19" s="9"/>
      <c r="F19" s="54">
        <v>58</v>
      </c>
      <c r="G19" s="9">
        <f>SUM(H19:I19)</f>
        <v>7405</v>
      </c>
      <c r="H19" s="9">
        <v>3875</v>
      </c>
      <c r="I19" s="9">
        <v>3530</v>
      </c>
      <c r="J19" s="73"/>
      <c r="K19" s="8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x14ac:dyDescent="0.2">
      <c r="A20" s="54">
        <v>9</v>
      </c>
      <c r="B20" s="9">
        <f>SUM(C20:D20)</f>
        <v>4565</v>
      </c>
      <c r="C20" s="9">
        <v>2287</v>
      </c>
      <c r="D20" s="9">
        <v>2278</v>
      </c>
      <c r="E20" s="9"/>
      <c r="F20" s="54">
        <v>59</v>
      </c>
      <c r="G20" s="9">
        <f>SUM(H20:I20)</f>
        <v>6674</v>
      </c>
      <c r="H20" s="9">
        <v>3424</v>
      </c>
      <c r="I20" s="9">
        <v>3250</v>
      </c>
      <c r="J20" s="73"/>
      <c r="K20" s="8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x14ac:dyDescent="0.2">
      <c r="A21" s="54"/>
      <c r="B21" s="9"/>
      <c r="C21" s="9"/>
      <c r="D21" s="9"/>
      <c r="E21" s="9"/>
      <c r="F21" s="54"/>
      <c r="G21" s="9"/>
      <c r="H21" s="9"/>
      <c r="I21" s="9"/>
      <c r="J21" s="73"/>
      <c r="K21" s="8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x14ac:dyDescent="0.2">
      <c r="A22" s="54" t="s">
        <v>7</v>
      </c>
      <c r="B22" s="9">
        <f>SUM(B23:B27)</f>
        <v>22144</v>
      </c>
      <c r="C22" s="9">
        <v>11364</v>
      </c>
      <c r="D22" s="9">
        <v>10780</v>
      </c>
      <c r="E22" s="9"/>
      <c r="F22" s="54" t="s">
        <v>17</v>
      </c>
      <c r="G22" s="9">
        <f>SUM(G23:G27)</f>
        <v>26798</v>
      </c>
      <c r="H22" s="9">
        <v>13600</v>
      </c>
      <c r="I22" s="9">
        <v>13198</v>
      </c>
      <c r="J22" s="72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</row>
    <row r="23" spans="1:256" x14ac:dyDescent="0.2">
      <c r="A23" s="54">
        <v>10</v>
      </c>
      <c r="B23" s="9">
        <f>SUM(C23:D23)</f>
        <v>4668</v>
      </c>
      <c r="C23" s="9">
        <v>2409</v>
      </c>
      <c r="D23" s="9">
        <v>2259</v>
      </c>
      <c r="E23" s="9"/>
      <c r="F23" s="54">
        <v>60</v>
      </c>
      <c r="G23" s="9">
        <f>SUM(H23:I23)</f>
        <v>5879</v>
      </c>
      <c r="H23" s="9">
        <v>3026</v>
      </c>
      <c r="I23" s="9">
        <v>2853</v>
      </c>
      <c r="J23" s="73"/>
      <c r="K23" s="8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x14ac:dyDescent="0.2">
      <c r="A24" s="54">
        <v>11</v>
      </c>
      <c r="B24" s="9">
        <f>SUM(C24:D24)</f>
        <v>4472</v>
      </c>
      <c r="C24" s="9">
        <v>2288</v>
      </c>
      <c r="D24" s="9">
        <v>2184</v>
      </c>
      <c r="E24" s="9"/>
      <c r="F24" s="54">
        <v>61</v>
      </c>
      <c r="G24" s="9">
        <f>SUM(H24:I24)</f>
        <v>5715</v>
      </c>
      <c r="H24" s="9">
        <v>2944</v>
      </c>
      <c r="I24" s="9">
        <v>2771</v>
      </c>
      <c r="J24" s="73"/>
      <c r="K24" s="8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x14ac:dyDescent="0.2">
      <c r="A25" s="54">
        <v>12</v>
      </c>
      <c r="B25" s="9">
        <f>SUM(C25:D25)</f>
        <v>4342</v>
      </c>
      <c r="C25" s="9">
        <v>2262</v>
      </c>
      <c r="D25" s="9">
        <v>2080</v>
      </c>
      <c r="E25" s="9"/>
      <c r="F25" s="54">
        <v>62</v>
      </c>
      <c r="G25" s="9">
        <f>SUM(H25:I25)</f>
        <v>5258</v>
      </c>
      <c r="H25" s="9">
        <v>2632</v>
      </c>
      <c r="I25" s="9">
        <v>2626</v>
      </c>
      <c r="J25" s="73"/>
      <c r="K25" s="8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</row>
    <row r="26" spans="1:256" x14ac:dyDescent="0.2">
      <c r="A26" s="54">
        <v>13</v>
      </c>
      <c r="B26" s="9">
        <f>SUM(C26:D26)</f>
        <v>4398</v>
      </c>
      <c r="C26" s="9">
        <v>2255</v>
      </c>
      <c r="D26" s="9">
        <v>2143</v>
      </c>
      <c r="E26" s="9"/>
      <c r="F26" s="54">
        <v>63</v>
      </c>
      <c r="G26" s="9">
        <f>SUM(H26:I26)</f>
        <v>5105</v>
      </c>
      <c r="H26" s="9">
        <v>2580</v>
      </c>
      <c r="I26" s="9">
        <v>2525</v>
      </c>
      <c r="J26" s="73"/>
      <c r="K26" s="8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</row>
    <row r="27" spans="1:256" x14ac:dyDescent="0.2">
      <c r="A27" s="54">
        <v>14</v>
      </c>
      <c r="B27" s="9">
        <f>SUM(C27:D27)</f>
        <v>4264</v>
      </c>
      <c r="C27" s="9">
        <v>2150</v>
      </c>
      <c r="D27" s="9">
        <v>2114</v>
      </c>
      <c r="E27" s="9"/>
      <c r="F27" s="54">
        <v>64</v>
      </c>
      <c r="G27" s="9">
        <f>SUM(H27:I27)</f>
        <v>4841</v>
      </c>
      <c r="H27" s="9">
        <v>2418</v>
      </c>
      <c r="I27" s="9">
        <v>2423</v>
      </c>
      <c r="J27" s="73"/>
      <c r="K27" s="8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</row>
    <row r="28" spans="1:256" x14ac:dyDescent="0.2">
      <c r="A28" s="54"/>
      <c r="B28" s="9"/>
      <c r="C28" s="9"/>
      <c r="D28" s="9"/>
      <c r="E28" s="9"/>
      <c r="F28" s="54"/>
      <c r="G28" s="9"/>
      <c r="H28" s="9"/>
      <c r="I28" s="9"/>
      <c r="J28" s="73"/>
      <c r="K28" s="8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pans="1:256" x14ac:dyDescent="0.2">
      <c r="A29" s="54" t="s">
        <v>8</v>
      </c>
      <c r="B29" s="9">
        <f>SUM(B30:B34)</f>
        <v>20688</v>
      </c>
      <c r="C29" s="9">
        <v>10603</v>
      </c>
      <c r="D29" s="9">
        <v>10085</v>
      </c>
      <c r="E29" s="9"/>
      <c r="F29" s="54" t="s">
        <v>18</v>
      </c>
      <c r="G29" s="9">
        <f>SUM(G30:G34)</f>
        <v>23179</v>
      </c>
      <c r="H29" s="9">
        <v>11190</v>
      </c>
      <c r="I29" s="9">
        <v>11989</v>
      </c>
      <c r="J29" s="72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  <c r="IV29" s="88"/>
    </row>
    <row r="30" spans="1:256" x14ac:dyDescent="0.2">
      <c r="A30" s="54">
        <v>15</v>
      </c>
      <c r="B30" s="9">
        <f>SUM(C30:D30)</f>
        <v>4160</v>
      </c>
      <c r="C30" s="9">
        <v>2075</v>
      </c>
      <c r="D30" s="9">
        <v>2085</v>
      </c>
      <c r="E30" s="9"/>
      <c r="F30" s="54">
        <v>65</v>
      </c>
      <c r="G30" s="9">
        <f>SUM(H30:I30)</f>
        <v>4921</v>
      </c>
      <c r="H30" s="9">
        <v>2477</v>
      </c>
      <c r="I30" s="9">
        <v>2444</v>
      </c>
      <c r="J30" s="73"/>
      <c r="K30" s="8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</row>
    <row r="31" spans="1:256" x14ac:dyDescent="0.2">
      <c r="A31" s="54">
        <v>16</v>
      </c>
      <c r="B31" s="9">
        <f>SUM(C31:D31)</f>
        <v>4263</v>
      </c>
      <c r="C31" s="9">
        <v>2214</v>
      </c>
      <c r="D31" s="9">
        <v>2049</v>
      </c>
      <c r="E31" s="9"/>
      <c r="F31" s="54">
        <v>66</v>
      </c>
      <c r="G31" s="9">
        <f>SUM(H31:I31)</f>
        <v>4501</v>
      </c>
      <c r="H31" s="9">
        <v>2154</v>
      </c>
      <c r="I31" s="9">
        <v>2347</v>
      </c>
      <c r="J31" s="73"/>
      <c r="K31" s="8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</row>
    <row r="32" spans="1:256" x14ac:dyDescent="0.2">
      <c r="A32" s="54">
        <v>17</v>
      </c>
      <c r="B32" s="9">
        <f>SUM(C32:D32)</f>
        <v>4020</v>
      </c>
      <c r="C32" s="9">
        <v>2055</v>
      </c>
      <c r="D32" s="9">
        <v>1965</v>
      </c>
      <c r="E32" s="9"/>
      <c r="F32" s="54">
        <v>67</v>
      </c>
      <c r="G32" s="9">
        <f>SUM(H32:I32)</f>
        <v>4556</v>
      </c>
      <c r="H32" s="9">
        <v>2181</v>
      </c>
      <c r="I32" s="9">
        <v>2375</v>
      </c>
      <c r="J32" s="73"/>
      <c r="K32" s="8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</row>
    <row r="33" spans="1:256" x14ac:dyDescent="0.2">
      <c r="A33" s="54">
        <v>18</v>
      </c>
      <c r="B33" s="9">
        <f>SUM(C33:D33)</f>
        <v>3971</v>
      </c>
      <c r="C33" s="9">
        <v>2077</v>
      </c>
      <c r="D33" s="9">
        <v>1894</v>
      </c>
      <c r="E33" s="9"/>
      <c r="F33" s="54">
        <v>68</v>
      </c>
      <c r="G33" s="9">
        <f>SUM(H33:I33)</f>
        <v>4513</v>
      </c>
      <c r="H33" s="9">
        <v>2148</v>
      </c>
      <c r="I33" s="9">
        <v>2365</v>
      </c>
      <c r="J33" s="73"/>
      <c r="K33" s="8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</row>
    <row r="34" spans="1:256" x14ac:dyDescent="0.2">
      <c r="A34" s="54">
        <v>19</v>
      </c>
      <c r="B34" s="9">
        <f>SUM(C34:D34)</f>
        <v>4274</v>
      </c>
      <c r="C34" s="9">
        <v>2182</v>
      </c>
      <c r="D34" s="9">
        <v>2092</v>
      </c>
      <c r="E34" s="9"/>
      <c r="F34" s="54">
        <v>69</v>
      </c>
      <c r="G34" s="9">
        <f>SUM(H34:I34)</f>
        <v>4688</v>
      </c>
      <c r="H34" s="9">
        <v>2230</v>
      </c>
      <c r="I34" s="9">
        <v>2458</v>
      </c>
      <c r="J34" s="73"/>
      <c r="K34" s="8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</row>
    <row r="35" spans="1:256" x14ac:dyDescent="0.2">
      <c r="A35" s="54"/>
      <c r="B35" s="9"/>
      <c r="C35" s="9"/>
      <c r="D35" s="9"/>
      <c r="E35" s="9"/>
      <c r="F35" s="54"/>
      <c r="G35" s="9"/>
      <c r="H35" s="9"/>
      <c r="I35" s="9"/>
      <c r="J35" s="73"/>
      <c r="K35" s="8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</row>
    <row r="36" spans="1:256" x14ac:dyDescent="0.2">
      <c r="A36" s="54" t="s">
        <v>9</v>
      </c>
      <c r="B36" s="9">
        <f>SUM(B37:B41)</f>
        <v>26981</v>
      </c>
      <c r="C36" s="9">
        <v>13678</v>
      </c>
      <c r="D36" s="9">
        <v>13303</v>
      </c>
      <c r="E36" s="9"/>
      <c r="F36" s="54" t="s">
        <v>19</v>
      </c>
      <c r="G36" s="9">
        <f>SUM(G37:G41)</f>
        <v>27118</v>
      </c>
      <c r="H36" s="9">
        <v>12812</v>
      </c>
      <c r="I36" s="9">
        <v>14306</v>
      </c>
      <c r="J36" s="72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  <c r="IV36" s="88"/>
    </row>
    <row r="37" spans="1:256" x14ac:dyDescent="0.2">
      <c r="A37" s="54">
        <v>20</v>
      </c>
      <c r="B37" s="9">
        <f>SUM(C37:D37)</f>
        <v>4117</v>
      </c>
      <c r="C37" s="9">
        <v>2169</v>
      </c>
      <c r="D37" s="9">
        <v>1948</v>
      </c>
      <c r="E37" s="9"/>
      <c r="F37" s="54">
        <v>70</v>
      </c>
      <c r="G37" s="9">
        <f>SUM(H37:I37)</f>
        <v>4830</v>
      </c>
      <c r="H37" s="9">
        <v>2271</v>
      </c>
      <c r="I37" s="9">
        <v>2559</v>
      </c>
      <c r="J37" s="73"/>
      <c r="K37" s="8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</row>
    <row r="38" spans="1:256" x14ac:dyDescent="0.2">
      <c r="A38" s="54">
        <v>21</v>
      </c>
      <c r="B38" s="9">
        <f>SUM(C38:D38)</f>
        <v>4492</v>
      </c>
      <c r="C38" s="9">
        <v>2320</v>
      </c>
      <c r="D38" s="9">
        <v>2172</v>
      </c>
      <c r="E38" s="9"/>
      <c r="F38" s="54">
        <v>71</v>
      </c>
      <c r="G38" s="9">
        <f>SUM(H38:I38)</f>
        <v>5004</v>
      </c>
      <c r="H38" s="9">
        <v>2401</v>
      </c>
      <c r="I38" s="9">
        <v>2603</v>
      </c>
      <c r="J38" s="73"/>
      <c r="K38" s="8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</row>
    <row r="39" spans="1:256" x14ac:dyDescent="0.2">
      <c r="A39" s="54">
        <v>22</v>
      </c>
      <c r="B39" s="9">
        <f>SUM(C39:D39)</f>
        <v>4985</v>
      </c>
      <c r="C39" s="9">
        <v>2515</v>
      </c>
      <c r="D39" s="9">
        <v>2470</v>
      </c>
      <c r="E39" s="9"/>
      <c r="F39" s="54">
        <v>72</v>
      </c>
      <c r="G39" s="9">
        <f>SUM(H39:I39)</f>
        <v>5237</v>
      </c>
      <c r="H39" s="9">
        <v>2533</v>
      </c>
      <c r="I39" s="9">
        <v>2704</v>
      </c>
      <c r="J39" s="73"/>
      <c r="K39" s="8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</row>
    <row r="40" spans="1:256" x14ac:dyDescent="0.2">
      <c r="A40" s="54">
        <v>23</v>
      </c>
      <c r="B40" s="9">
        <f>SUM(C40:D40)</f>
        <v>6463</v>
      </c>
      <c r="C40" s="9">
        <v>3243</v>
      </c>
      <c r="D40" s="9">
        <v>3220</v>
      </c>
      <c r="E40" s="9"/>
      <c r="F40" s="54">
        <v>73</v>
      </c>
      <c r="G40" s="9">
        <f>SUM(H40:I40)</f>
        <v>5674</v>
      </c>
      <c r="H40" s="9">
        <v>2643</v>
      </c>
      <c r="I40" s="9">
        <v>3031</v>
      </c>
      <c r="J40" s="73"/>
      <c r="K40" s="8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</row>
    <row r="41" spans="1:256" x14ac:dyDescent="0.2">
      <c r="A41" s="54">
        <v>24</v>
      </c>
      <c r="B41" s="9">
        <f>SUM(C41:D41)</f>
        <v>6924</v>
      </c>
      <c r="C41" s="9">
        <v>3431</v>
      </c>
      <c r="D41" s="9">
        <v>3493</v>
      </c>
      <c r="E41" s="9"/>
      <c r="F41" s="54">
        <v>74</v>
      </c>
      <c r="G41" s="9">
        <f>SUM(H41:I41)</f>
        <v>6373</v>
      </c>
      <c r="H41" s="9">
        <v>2964</v>
      </c>
      <c r="I41" s="9">
        <v>3409</v>
      </c>
      <c r="J41" s="73"/>
      <c r="K41" s="8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</row>
    <row r="42" spans="1:256" x14ac:dyDescent="0.2">
      <c r="A42" s="54"/>
      <c r="B42" s="9"/>
      <c r="C42" s="9"/>
      <c r="D42" s="9"/>
      <c r="E42" s="9"/>
      <c r="F42" s="54"/>
      <c r="G42" s="9"/>
      <c r="H42" s="9"/>
      <c r="I42" s="9"/>
      <c r="J42" s="73"/>
      <c r="K42" s="8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</row>
    <row r="43" spans="1:256" x14ac:dyDescent="0.2">
      <c r="A43" s="54" t="s">
        <v>10</v>
      </c>
      <c r="B43" s="9">
        <f>SUM(B44:B48)</f>
        <v>38633</v>
      </c>
      <c r="C43" s="9">
        <v>19350</v>
      </c>
      <c r="D43" s="9">
        <v>19283</v>
      </c>
      <c r="E43" s="9"/>
      <c r="F43" s="54" t="s">
        <v>20</v>
      </c>
      <c r="G43" s="9">
        <f>SUM(G44:G48)</f>
        <v>24481</v>
      </c>
      <c r="H43" s="9">
        <v>11054</v>
      </c>
      <c r="I43" s="9">
        <v>13427</v>
      </c>
      <c r="J43" s="72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  <c r="IV43" s="88"/>
    </row>
    <row r="44" spans="1:256" x14ac:dyDescent="0.2">
      <c r="A44" s="54">
        <v>25</v>
      </c>
      <c r="B44" s="9">
        <f>SUM(C44:D44)</f>
        <v>7575</v>
      </c>
      <c r="C44" s="9">
        <v>3814</v>
      </c>
      <c r="D44" s="9">
        <v>3761</v>
      </c>
      <c r="E44" s="9"/>
      <c r="F44" s="54">
        <v>75</v>
      </c>
      <c r="G44" s="9">
        <f>SUM(H44:I44)</f>
        <v>6441</v>
      </c>
      <c r="H44" s="9">
        <v>3009</v>
      </c>
      <c r="I44" s="9">
        <v>3432</v>
      </c>
      <c r="J44" s="73"/>
      <c r="K44" s="8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</row>
    <row r="45" spans="1:256" x14ac:dyDescent="0.2">
      <c r="A45" s="54">
        <v>26</v>
      </c>
      <c r="B45" s="9">
        <f>SUM(C45:D45)</f>
        <v>7790</v>
      </c>
      <c r="C45" s="9">
        <v>3954</v>
      </c>
      <c r="D45" s="9">
        <v>3836</v>
      </c>
      <c r="E45" s="9"/>
      <c r="F45" s="54">
        <v>76</v>
      </c>
      <c r="G45" s="9">
        <f>SUM(H45:I45)</f>
        <v>6386</v>
      </c>
      <c r="H45" s="9">
        <v>2896</v>
      </c>
      <c r="I45" s="9">
        <v>3490</v>
      </c>
      <c r="J45" s="73"/>
      <c r="K45" s="8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</row>
    <row r="46" spans="1:256" x14ac:dyDescent="0.2">
      <c r="A46" s="54">
        <v>27</v>
      </c>
      <c r="B46" s="9">
        <f>SUM(C46:D46)</f>
        <v>7891</v>
      </c>
      <c r="C46" s="9">
        <v>3996</v>
      </c>
      <c r="D46" s="9">
        <v>3895</v>
      </c>
      <c r="E46" s="9"/>
      <c r="F46" s="54">
        <v>77</v>
      </c>
      <c r="G46" s="9">
        <f>SUM(H46:I46)</f>
        <v>4022</v>
      </c>
      <c r="H46" s="9">
        <v>1803</v>
      </c>
      <c r="I46" s="9">
        <v>2219</v>
      </c>
      <c r="J46" s="73"/>
      <c r="K46" s="8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</row>
    <row r="47" spans="1:256" x14ac:dyDescent="0.2">
      <c r="A47" s="54">
        <v>28</v>
      </c>
      <c r="B47" s="9">
        <f>SUM(C47:D47)</f>
        <v>7645</v>
      </c>
      <c r="C47" s="9">
        <v>3809</v>
      </c>
      <c r="D47" s="9">
        <v>3836</v>
      </c>
      <c r="E47" s="9"/>
      <c r="F47" s="54">
        <v>78</v>
      </c>
      <c r="G47" s="9">
        <f>SUM(H47:I47)</f>
        <v>3413</v>
      </c>
      <c r="H47" s="9">
        <v>1524</v>
      </c>
      <c r="I47" s="9">
        <v>1889</v>
      </c>
      <c r="J47" s="73"/>
      <c r="K47" s="8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</row>
    <row r="48" spans="1:256" x14ac:dyDescent="0.2">
      <c r="A48" s="54">
        <v>29</v>
      </c>
      <c r="B48" s="9">
        <f>SUM(C48:D48)</f>
        <v>7732</v>
      </c>
      <c r="C48" s="9">
        <v>3777</v>
      </c>
      <c r="D48" s="9">
        <v>3955</v>
      </c>
      <c r="E48" s="9"/>
      <c r="F48" s="54">
        <v>79</v>
      </c>
      <c r="G48" s="9">
        <f>SUM(H48:I48)</f>
        <v>4219</v>
      </c>
      <c r="H48" s="9">
        <v>1822</v>
      </c>
      <c r="I48" s="9">
        <v>2397</v>
      </c>
      <c r="J48" s="73"/>
      <c r="K48" s="8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</row>
    <row r="49" spans="1:256" x14ac:dyDescent="0.2">
      <c r="A49" s="54"/>
      <c r="B49" s="9"/>
      <c r="C49" s="9"/>
      <c r="D49" s="9"/>
      <c r="E49" s="9"/>
      <c r="F49" s="54"/>
      <c r="G49" s="9"/>
      <c r="H49" s="9"/>
      <c r="I49" s="9"/>
      <c r="J49" s="73"/>
      <c r="K49" s="8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</row>
    <row r="50" spans="1:256" x14ac:dyDescent="0.2">
      <c r="A50" s="54" t="s">
        <v>11</v>
      </c>
      <c r="B50" s="9">
        <f>SUM(B51:B55)</f>
        <v>36932</v>
      </c>
      <c r="C50" s="9">
        <v>18416</v>
      </c>
      <c r="D50" s="9">
        <v>18516</v>
      </c>
      <c r="E50" s="9"/>
      <c r="F50" s="54" t="s">
        <v>21</v>
      </c>
      <c r="G50" s="9">
        <f>SUM(G51:G55)</f>
        <v>19699</v>
      </c>
      <c r="H50" s="9">
        <v>8011</v>
      </c>
      <c r="I50" s="9">
        <v>11688</v>
      </c>
      <c r="J50" s="72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  <c r="DI50" s="88"/>
      <c r="DJ50" s="88"/>
      <c r="DK50" s="88"/>
      <c r="DL50" s="88"/>
      <c r="DM50" s="88"/>
      <c r="DN50" s="88"/>
      <c r="DO50" s="88"/>
      <c r="DP50" s="88"/>
      <c r="DQ50" s="88"/>
      <c r="DR50" s="88"/>
      <c r="DS50" s="88"/>
      <c r="DT50" s="88"/>
      <c r="DU50" s="88"/>
      <c r="DV50" s="88"/>
      <c r="DW50" s="88"/>
      <c r="DX50" s="88"/>
      <c r="DY50" s="88"/>
      <c r="DZ50" s="88"/>
      <c r="EA50" s="88"/>
      <c r="EB50" s="88"/>
      <c r="EC50" s="88"/>
      <c r="ED50" s="88"/>
      <c r="EE50" s="88"/>
      <c r="EF50" s="88"/>
      <c r="EG50" s="88"/>
      <c r="EH50" s="88"/>
      <c r="EI50" s="88"/>
      <c r="EJ50" s="88"/>
      <c r="EK50" s="88"/>
      <c r="EL50" s="88"/>
      <c r="EM50" s="88"/>
      <c r="EN50" s="88"/>
      <c r="EO50" s="88"/>
      <c r="EP50" s="88"/>
      <c r="EQ50" s="88"/>
      <c r="ER50" s="88"/>
      <c r="ES50" s="88"/>
      <c r="ET50" s="88"/>
      <c r="EU50" s="88"/>
      <c r="EV50" s="88"/>
      <c r="EW50" s="88"/>
      <c r="EX50" s="88"/>
      <c r="EY50" s="88"/>
      <c r="EZ50" s="88"/>
      <c r="FA50" s="88"/>
      <c r="FB50" s="88"/>
      <c r="FC50" s="88"/>
      <c r="FD50" s="88"/>
      <c r="FE50" s="88"/>
      <c r="FF50" s="88"/>
      <c r="FG50" s="88"/>
      <c r="FH50" s="88"/>
      <c r="FI50" s="88"/>
      <c r="FJ50" s="88"/>
      <c r="FK50" s="88"/>
      <c r="FL50" s="88"/>
      <c r="FM50" s="88"/>
      <c r="FN50" s="88"/>
      <c r="FO50" s="88"/>
      <c r="FP50" s="88"/>
      <c r="FQ50" s="88"/>
      <c r="FR50" s="88"/>
      <c r="FS50" s="88"/>
      <c r="FT50" s="88"/>
      <c r="FU50" s="88"/>
      <c r="FV50" s="88"/>
      <c r="FW50" s="88"/>
      <c r="FX50" s="88"/>
      <c r="FY50" s="88"/>
      <c r="FZ50" s="88"/>
      <c r="GA50" s="88"/>
      <c r="GB50" s="88"/>
      <c r="GC50" s="88"/>
      <c r="GD50" s="88"/>
      <c r="GE50" s="88"/>
      <c r="GF50" s="88"/>
      <c r="GG50" s="88"/>
      <c r="GH50" s="88"/>
      <c r="GI50" s="88"/>
      <c r="GJ50" s="88"/>
      <c r="GK50" s="88"/>
      <c r="GL50" s="88"/>
      <c r="GM50" s="88"/>
      <c r="GN50" s="88"/>
      <c r="GO50" s="88"/>
      <c r="GP50" s="88"/>
      <c r="GQ50" s="88"/>
      <c r="GR50" s="88"/>
      <c r="GS50" s="88"/>
      <c r="GT50" s="88"/>
      <c r="GU50" s="88"/>
      <c r="GV50" s="88"/>
      <c r="GW50" s="88"/>
      <c r="GX50" s="88"/>
      <c r="GY50" s="88"/>
      <c r="GZ50" s="88"/>
      <c r="HA50" s="88"/>
      <c r="HB50" s="88"/>
      <c r="HC50" s="88"/>
      <c r="HD50" s="88"/>
      <c r="HE50" s="88"/>
      <c r="HF50" s="88"/>
      <c r="HG50" s="88"/>
      <c r="HH50" s="88"/>
      <c r="HI50" s="88"/>
      <c r="HJ50" s="88"/>
      <c r="HK50" s="88"/>
      <c r="HL50" s="88"/>
      <c r="HM50" s="88"/>
      <c r="HN50" s="88"/>
      <c r="HO50" s="88"/>
      <c r="HP50" s="88"/>
      <c r="HQ50" s="88"/>
      <c r="HR50" s="88"/>
      <c r="HS50" s="88"/>
      <c r="HT50" s="88"/>
      <c r="HU50" s="88"/>
      <c r="HV50" s="88"/>
      <c r="HW50" s="88"/>
      <c r="HX50" s="88"/>
      <c r="HY50" s="88"/>
      <c r="HZ50" s="88"/>
      <c r="IA50" s="88"/>
      <c r="IB50" s="88"/>
      <c r="IC50" s="88"/>
      <c r="ID50" s="88"/>
      <c r="IE50" s="88"/>
      <c r="IF50" s="88"/>
      <c r="IG50" s="88"/>
      <c r="IH50" s="88"/>
      <c r="II50" s="88"/>
      <c r="IJ50" s="88"/>
      <c r="IK50" s="88"/>
      <c r="IL50" s="88"/>
      <c r="IM50" s="88"/>
      <c r="IN50" s="88"/>
      <c r="IO50" s="88"/>
      <c r="IP50" s="88"/>
      <c r="IQ50" s="88"/>
      <c r="IR50" s="88"/>
      <c r="IS50" s="88"/>
      <c r="IT50" s="88"/>
      <c r="IU50" s="88"/>
      <c r="IV50" s="88"/>
    </row>
    <row r="51" spans="1:256" x14ac:dyDescent="0.2">
      <c r="A51" s="54">
        <v>30</v>
      </c>
      <c r="B51" s="9">
        <f>SUM(C51:D51)</f>
        <v>7633</v>
      </c>
      <c r="C51" s="9">
        <v>3806</v>
      </c>
      <c r="D51" s="9">
        <v>3827</v>
      </c>
      <c r="E51" s="9"/>
      <c r="F51" s="54">
        <v>80</v>
      </c>
      <c r="G51" s="9">
        <f>SUM(H51:I51)</f>
        <v>4619</v>
      </c>
      <c r="H51" s="9">
        <v>1900</v>
      </c>
      <c r="I51" s="9">
        <v>2719</v>
      </c>
      <c r="J51" s="73"/>
      <c r="K51" s="8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</row>
    <row r="52" spans="1:256" x14ac:dyDescent="0.2">
      <c r="A52" s="54">
        <v>31</v>
      </c>
      <c r="B52" s="9">
        <f>SUM(C52:D52)</f>
        <v>7458</v>
      </c>
      <c r="C52" s="9">
        <v>3804</v>
      </c>
      <c r="D52" s="9">
        <v>3654</v>
      </c>
      <c r="E52" s="9"/>
      <c r="F52" s="54">
        <v>81</v>
      </c>
      <c r="G52" s="9">
        <f>SUM(H52:I52)</f>
        <v>4179</v>
      </c>
      <c r="H52" s="9">
        <v>1720</v>
      </c>
      <c r="I52" s="9">
        <v>2459</v>
      </c>
      <c r="J52" s="73"/>
      <c r="K52" s="8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pans="1:256" x14ac:dyDescent="0.2">
      <c r="A53" s="54">
        <v>32</v>
      </c>
      <c r="B53" s="9">
        <f>SUM(C53:D53)</f>
        <v>7296</v>
      </c>
      <c r="C53" s="9">
        <v>3553</v>
      </c>
      <c r="D53" s="9">
        <v>3743</v>
      </c>
      <c r="E53" s="9"/>
      <c r="F53" s="54">
        <v>82</v>
      </c>
      <c r="G53" s="9">
        <f>SUM(H53:I53)</f>
        <v>4231</v>
      </c>
      <c r="H53" s="9">
        <v>1742</v>
      </c>
      <c r="I53" s="9">
        <v>2489</v>
      </c>
      <c r="J53" s="73"/>
      <c r="K53" s="8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</row>
    <row r="54" spans="1:256" x14ac:dyDescent="0.2">
      <c r="A54" s="54">
        <v>33</v>
      </c>
      <c r="B54" s="9">
        <f>SUM(C54:D54)</f>
        <v>7238</v>
      </c>
      <c r="C54" s="9">
        <v>3628</v>
      </c>
      <c r="D54" s="9">
        <v>3610</v>
      </c>
      <c r="E54" s="9"/>
      <c r="F54" s="54">
        <v>83</v>
      </c>
      <c r="G54" s="9">
        <f>SUM(H54:I54)</f>
        <v>3694</v>
      </c>
      <c r="H54" s="9">
        <v>1511</v>
      </c>
      <c r="I54" s="9">
        <v>2183</v>
      </c>
      <c r="J54" s="73"/>
      <c r="K54" s="8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spans="1:256" x14ac:dyDescent="0.2">
      <c r="A55" s="54">
        <v>34</v>
      </c>
      <c r="B55" s="9">
        <f>SUM(C55:D55)</f>
        <v>7307</v>
      </c>
      <c r="C55" s="9">
        <v>3625</v>
      </c>
      <c r="D55" s="9">
        <v>3682</v>
      </c>
      <c r="E55" s="9"/>
      <c r="F55" s="54">
        <v>84</v>
      </c>
      <c r="G55" s="9">
        <f>SUM(H55:I55)</f>
        <v>2976</v>
      </c>
      <c r="H55" s="9">
        <v>1138</v>
      </c>
      <c r="I55" s="9">
        <v>1838</v>
      </c>
      <c r="J55" s="73"/>
      <c r="K55" s="8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</row>
    <row r="56" spans="1:256" x14ac:dyDescent="0.2">
      <c r="A56" s="54"/>
      <c r="B56" s="9"/>
      <c r="C56" s="9"/>
      <c r="D56" s="9"/>
      <c r="E56" s="9"/>
      <c r="F56" s="54"/>
      <c r="G56" s="9"/>
      <c r="H56" s="9"/>
      <c r="I56" s="9"/>
      <c r="J56" s="73"/>
      <c r="K56" s="8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</row>
    <row r="57" spans="1:256" x14ac:dyDescent="0.2">
      <c r="A57" s="54" t="s">
        <v>12</v>
      </c>
      <c r="B57" s="9">
        <f>SUM(B58:B62)</f>
        <v>39509</v>
      </c>
      <c r="C57" s="9">
        <v>19670</v>
      </c>
      <c r="D57" s="9">
        <v>19839</v>
      </c>
      <c r="E57" s="9"/>
      <c r="F57" s="54" t="s">
        <v>22</v>
      </c>
      <c r="G57" s="9">
        <f>SUM(G58:G62)</f>
        <v>11824</v>
      </c>
      <c r="H57" s="9">
        <v>4189</v>
      </c>
      <c r="I57" s="9">
        <v>7635</v>
      </c>
      <c r="J57" s="72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8"/>
      <c r="ES57" s="88"/>
      <c r="ET57" s="88"/>
      <c r="EU57" s="88"/>
      <c r="EV57" s="88"/>
      <c r="EW57" s="88"/>
      <c r="EX57" s="88"/>
      <c r="EY57" s="88"/>
      <c r="EZ57" s="88"/>
      <c r="FA57" s="88"/>
      <c r="FB57" s="88"/>
      <c r="FC57" s="88"/>
      <c r="FD57" s="88"/>
      <c r="FE57" s="88"/>
      <c r="FF57" s="88"/>
      <c r="FG57" s="88"/>
      <c r="FH57" s="88"/>
      <c r="FI57" s="88"/>
      <c r="FJ57" s="88"/>
      <c r="FK57" s="88"/>
      <c r="FL57" s="88"/>
      <c r="FM57" s="88"/>
      <c r="FN57" s="88"/>
      <c r="FO57" s="88"/>
      <c r="FP57" s="88"/>
      <c r="FQ57" s="88"/>
      <c r="FR57" s="88"/>
      <c r="FS57" s="88"/>
      <c r="FT57" s="88"/>
      <c r="FU57" s="88"/>
      <c r="FV57" s="88"/>
      <c r="FW57" s="88"/>
      <c r="FX57" s="88"/>
      <c r="FY57" s="88"/>
      <c r="FZ57" s="88"/>
      <c r="GA57" s="88"/>
      <c r="GB57" s="88"/>
      <c r="GC57" s="88"/>
      <c r="GD57" s="88"/>
      <c r="GE57" s="88"/>
      <c r="GF57" s="88"/>
      <c r="GG57" s="88"/>
      <c r="GH57" s="88"/>
      <c r="GI57" s="88"/>
      <c r="GJ57" s="88"/>
      <c r="GK57" s="88"/>
      <c r="GL57" s="88"/>
      <c r="GM57" s="88"/>
      <c r="GN57" s="88"/>
      <c r="GO57" s="88"/>
      <c r="GP57" s="88"/>
      <c r="GQ57" s="88"/>
      <c r="GR57" s="88"/>
      <c r="GS57" s="88"/>
      <c r="GT57" s="88"/>
      <c r="GU57" s="88"/>
      <c r="GV57" s="88"/>
      <c r="GW57" s="88"/>
      <c r="GX57" s="88"/>
      <c r="GY57" s="88"/>
      <c r="GZ57" s="88"/>
      <c r="HA57" s="88"/>
      <c r="HB57" s="88"/>
      <c r="HC57" s="88"/>
      <c r="HD57" s="88"/>
      <c r="HE57" s="88"/>
      <c r="HF57" s="88"/>
      <c r="HG57" s="88"/>
      <c r="HH57" s="88"/>
      <c r="HI57" s="88"/>
      <c r="HJ57" s="88"/>
      <c r="HK57" s="88"/>
      <c r="HL57" s="88"/>
      <c r="HM57" s="88"/>
      <c r="HN57" s="88"/>
      <c r="HO57" s="88"/>
      <c r="HP57" s="88"/>
      <c r="HQ57" s="88"/>
      <c r="HR57" s="88"/>
      <c r="HS57" s="88"/>
      <c r="HT57" s="88"/>
      <c r="HU57" s="88"/>
      <c r="HV57" s="88"/>
      <c r="HW57" s="88"/>
      <c r="HX57" s="88"/>
      <c r="HY57" s="88"/>
      <c r="HZ57" s="88"/>
      <c r="IA57" s="88"/>
      <c r="IB57" s="88"/>
      <c r="IC57" s="88"/>
      <c r="ID57" s="88"/>
      <c r="IE57" s="88"/>
      <c r="IF57" s="88"/>
      <c r="IG57" s="88"/>
      <c r="IH57" s="88"/>
      <c r="II57" s="88"/>
      <c r="IJ57" s="88"/>
      <c r="IK57" s="88"/>
      <c r="IL57" s="88"/>
      <c r="IM57" s="88"/>
      <c r="IN57" s="88"/>
      <c r="IO57" s="88"/>
      <c r="IP57" s="88"/>
      <c r="IQ57" s="88"/>
      <c r="IR57" s="88"/>
      <c r="IS57" s="88"/>
      <c r="IT57" s="88"/>
      <c r="IU57" s="88"/>
      <c r="IV57" s="88"/>
    </row>
    <row r="58" spans="1:256" x14ac:dyDescent="0.2">
      <c r="A58" s="54">
        <v>35</v>
      </c>
      <c r="B58" s="9">
        <f>SUM(C58:D58)</f>
        <v>7610</v>
      </c>
      <c r="C58" s="9">
        <v>3787</v>
      </c>
      <c r="D58" s="9">
        <v>3823</v>
      </c>
      <c r="E58" s="9"/>
      <c r="F58" s="54">
        <v>85</v>
      </c>
      <c r="G58" s="9">
        <f>SUM(H58:I58)</f>
        <v>2619</v>
      </c>
      <c r="H58" s="9">
        <v>959</v>
      </c>
      <c r="I58" s="9">
        <v>1660</v>
      </c>
      <c r="J58" s="73"/>
      <c r="K58" s="8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</row>
    <row r="59" spans="1:256" x14ac:dyDescent="0.2">
      <c r="A59" s="54">
        <v>36</v>
      </c>
      <c r="B59" s="9">
        <f>SUM(C59:D59)</f>
        <v>7672</v>
      </c>
      <c r="C59" s="9">
        <v>3752</v>
      </c>
      <c r="D59" s="9">
        <v>3920</v>
      </c>
      <c r="E59" s="9"/>
      <c r="F59" s="54">
        <v>86</v>
      </c>
      <c r="G59" s="9">
        <f>SUM(H59:I59)</f>
        <v>2773</v>
      </c>
      <c r="H59" s="9">
        <v>1021</v>
      </c>
      <c r="I59" s="9">
        <v>1752</v>
      </c>
      <c r="J59" s="73"/>
      <c r="K59" s="8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</row>
    <row r="60" spans="1:256" x14ac:dyDescent="0.2">
      <c r="A60" s="54">
        <v>37</v>
      </c>
      <c r="B60" s="9">
        <f>SUM(C60:D60)</f>
        <v>7732</v>
      </c>
      <c r="C60" s="9">
        <v>3845</v>
      </c>
      <c r="D60" s="9">
        <v>3887</v>
      </c>
      <c r="E60" s="9"/>
      <c r="F60" s="54">
        <v>87</v>
      </c>
      <c r="G60" s="9">
        <f>SUM(H60:I60)</f>
        <v>2357</v>
      </c>
      <c r="H60" s="9">
        <v>836</v>
      </c>
      <c r="I60" s="9">
        <v>1521</v>
      </c>
      <c r="J60" s="73"/>
      <c r="K60" s="8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</row>
    <row r="61" spans="1:256" x14ac:dyDescent="0.2">
      <c r="A61" s="54">
        <v>38</v>
      </c>
      <c r="B61" s="9">
        <f>SUM(C61:D61)</f>
        <v>8111</v>
      </c>
      <c r="C61" s="9">
        <v>4083</v>
      </c>
      <c r="D61" s="9">
        <v>4028</v>
      </c>
      <c r="E61" s="9"/>
      <c r="F61" s="54">
        <v>88</v>
      </c>
      <c r="G61" s="9">
        <f>SUM(H61:I61)</f>
        <v>2285</v>
      </c>
      <c r="H61" s="9">
        <v>796</v>
      </c>
      <c r="I61" s="9">
        <v>1489</v>
      </c>
      <c r="J61" s="73"/>
      <c r="K61" s="8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</row>
    <row r="62" spans="1:256" x14ac:dyDescent="0.2">
      <c r="A62" s="54">
        <v>39</v>
      </c>
      <c r="B62" s="9">
        <f>SUM(C62:D62)</f>
        <v>8384</v>
      </c>
      <c r="C62" s="9">
        <v>4203</v>
      </c>
      <c r="D62" s="9">
        <v>4181</v>
      </c>
      <c r="E62" s="9"/>
      <c r="F62" s="54">
        <v>89</v>
      </c>
      <c r="G62" s="9">
        <f>SUM(H62:I62)</f>
        <v>1790</v>
      </c>
      <c r="H62" s="9">
        <v>577</v>
      </c>
      <c r="I62" s="9">
        <v>1213</v>
      </c>
      <c r="J62" s="73"/>
      <c r="K62" s="8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</row>
    <row r="63" spans="1:256" x14ac:dyDescent="0.2">
      <c r="A63" s="54"/>
      <c r="B63" s="9"/>
      <c r="C63" s="9"/>
      <c r="D63" s="9"/>
      <c r="E63" s="9"/>
      <c r="F63" s="54"/>
      <c r="G63" s="9"/>
      <c r="H63" s="9"/>
      <c r="I63" s="9"/>
      <c r="J63" s="73"/>
      <c r="K63" s="8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</row>
    <row r="64" spans="1:256" x14ac:dyDescent="0.2">
      <c r="A64" s="54" t="s">
        <v>13</v>
      </c>
      <c r="B64" s="9">
        <f>SUM(B65:B69)</f>
        <v>41677</v>
      </c>
      <c r="C64" s="9">
        <v>20992</v>
      </c>
      <c r="D64" s="9">
        <v>20685</v>
      </c>
      <c r="E64" s="9"/>
      <c r="F64" s="54" t="s">
        <v>23</v>
      </c>
      <c r="G64" s="9">
        <f>SUM(G65:G69)</f>
        <v>5007</v>
      </c>
      <c r="H64" s="9">
        <v>1394</v>
      </c>
      <c r="I64" s="9">
        <v>3613</v>
      </c>
      <c r="J64" s="72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X64" s="88"/>
      <c r="FY64" s="88"/>
      <c r="FZ64" s="88"/>
      <c r="GA64" s="88"/>
      <c r="GB64" s="88"/>
      <c r="GC64" s="88"/>
      <c r="GD64" s="88"/>
      <c r="GE64" s="88"/>
      <c r="GF64" s="88"/>
      <c r="GG64" s="88"/>
      <c r="GH64" s="88"/>
      <c r="GI64" s="88"/>
      <c r="GJ64" s="88"/>
      <c r="GK64" s="88"/>
      <c r="GL64" s="88"/>
      <c r="GM64" s="88"/>
      <c r="GN64" s="88"/>
      <c r="GO64" s="88"/>
      <c r="GP64" s="88"/>
      <c r="GQ64" s="88"/>
      <c r="GR64" s="88"/>
      <c r="GS64" s="88"/>
      <c r="GT64" s="88"/>
      <c r="GU64" s="88"/>
      <c r="GV64" s="88"/>
      <c r="GW64" s="88"/>
      <c r="GX64" s="88"/>
      <c r="GY64" s="88"/>
      <c r="GZ64" s="88"/>
      <c r="HA64" s="88"/>
      <c r="HB64" s="88"/>
      <c r="HC64" s="88"/>
      <c r="HD64" s="88"/>
      <c r="HE64" s="88"/>
      <c r="HF64" s="88"/>
      <c r="HG64" s="88"/>
      <c r="HH64" s="88"/>
      <c r="HI64" s="88"/>
      <c r="HJ64" s="88"/>
      <c r="HK64" s="88"/>
      <c r="HL64" s="88"/>
      <c r="HM64" s="88"/>
      <c r="HN64" s="88"/>
      <c r="HO64" s="88"/>
      <c r="HP64" s="88"/>
      <c r="HQ64" s="88"/>
      <c r="HR64" s="88"/>
      <c r="HS64" s="88"/>
      <c r="HT64" s="88"/>
      <c r="HU64" s="88"/>
      <c r="HV64" s="88"/>
      <c r="HW64" s="88"/>
      <c r="HX64" s="88"/>
      <c r="HY64" s="88"/>
      <c r="HZ64" s="88"/>
      <c r="IA64" s="88"/>
      <c r="IB64" s="88"/>
      <c r="IC64" s="88"/>
      <c r="ID64" s="88"/>
      <c r="IE64" s="88"/>
      <c r="IF64" s="88"/>
      <c r="IG64" s="88"/>
      <c r="IH64" s="88"/>
      <c r="II64" s="88"/>
      <c r="IJ64" s="88"/>
      <c r="IK64" s="88"/>
      <c r="IL64" s="88"/>
      <c r="IM64" s="88"/>
      <c r="IN64" s="88"/>
      <c r="IO64" s="88"/>
      <c r="IP64" s="88"/>
      <c r="IQ64" s="88"/>
      <c r="IR64" s="88"/>
      <c r="IS64" s="88"/>
      <c r="IT64" s="88"/>
      <c r="IU64" s="88"/>
      <c r="IV64" s="88"/>
    </row>
    <row r="65" spans="1:256" x14ac:dyDescent="0.2">
      <c r="A65" s="54">
        <v>40</v>
      </c>
      <c r="B65" s="9">
        <f>SUM(C65:D65)</f>
        <v>8292</v>
      </c>
      <c r="C65" s="9">
        <v>4174</v>
      </c>
      <c r="D65" s="9">
        <v>4118</v>
      </c>
      <c r="E65" s="9"/>
      <c r="F65" s="54">
        <v>90</v>
      </c>
      <c r="G65" s="9">
        <f>SUM(H65:I65)</f>
        <v>1495</v>
      </c>
      <c r="H65" s="9">
        <v>480</v>
      </c>
      <c r="I65" s="9">
        <v>1015</v>
      </c>
      <c r="J65" s="73"/>
      <c r="K65" s="8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  <c r="IV65" s="14"/>
    </row>
    <row r="66" spans="1:256" x14ac:dyDescent="0.2">
      <c r="A66" s="54">
        <v>41</v>
      </c>
      <c r="B66" s="9">
        <f>SUM(C66:D66)</f>
        <v>8428</v>
      </c>
      <c r="C66" s="9">
        <v>4288</v>
      </c>
      <c r="D66" s="9">
        <v>4140</v>
      </c>
      <c r="E66" s="9"/>
      <c r="F66" s="54">
        <v>91</v>
      </c>
      <c r="G66" s="9">
        <f>SUM(H66:I66)</f>
        <v>1239</v>
      </c>
      <c r="H66" s="9">
        <v>366</v>
      </c>
      <c r="I66" s="9">
        <v>873</v>
      </c>
      <c r="J66" s="73"/>
      <c r="K66" s="8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</row>
    <row r="67" spans="1:256" x14ac:dyDescent="0.2">
      <c r="A67" s="54">
        <v>42</v>
      </c>
      <c r="B67" s="9">
        <f>SUM(C67:D67)</f>
        <v>8313</v>
      </c>
      <c r="C67" s="9">
        <v>4202</v>
      </c>
      <c r="D67" s="9">
        <v>4111</v>
      </c>
      <c r="E67" s="9"/>
      <c r="F67" s="54">
        <v>92</v>
      </c>
      <c r="G67" s="9">
        <f>SUM(H67:I67)</f>
        <v>991</v>
      </c>
      <c r="H67" s="9">
        <v>263</v>
      </c>
      <c r="I67" s="9">
        <v>728</v>
      </c>
      <c r="J67" s="73"/>
      <c r="K67" s="8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</row>
    <row r="68" spans="1:256" x14ac:dyDescent="0.2">
      <c r="A68" s="54">
        <v>43</v>
      </c>
      <c r="B68" s="9">
        <f>SUM(C68:D68)</f>
        <v>8125</v>
      </c>
      <c r="C68" s="9">
        <v>4057</v>
      </c>
      <c r="D68" s="9">
        <v>4068</v>
      </c>
      <c r="E68" s="9"/>
      <c r="F68" s="54">
        <v>93</v>
      </c>
      <c r="G68" s="9">
        <f>SUM(H68:I68)</f>
        <v>705</v>
      </c>
      <c r="H68" s="9">
        <v>168</v>
      </c>
      <c r="I68" s="9">
        <v>537</v>
      </c>
      <c r="J68" s="73"/>
      <c r="K68" s="8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</row>
    <row r="69" spans="1:256" x14ac:dyDescent="0.2">
      <c r="A69" s="54">
        <v>44</v>
      </c>
      <c r="B69" s="9">
        <f>SUM(C69:D69)</f>
        <v>8519</v>
      </c>
      <c r="C69" s="9">
        <v>4271</v>
      </c>
      <c r="D69" s="9">
        <v>4248</v>
      </c>
      <c r="E69" s="9"/>
      <c r="F69" s="54">
        <v>94</v>
      </c>
      <c r="G69" s="9">
        <f>SUM(H69:I69)</f>
        <v>577</v>
      </c>
      <c r="H69" s="9">
        <v>117</v>
      </c>
      <c r="I69" s="9">
        <v>460</v>
      </c>
      <c r="J69" s="73"/>
      <c r="K69" s="8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x14ac:dyDescent="0.2">
      <c r="A70" s="54"/>
      <c r="B70" s="9"/>
      <c r="C70" s="9"/>
      <c r="D70" s="9"/>
      <c r="E70" s="9"/>
      <c r="F70" s="54"/>
      <c r="G70" s="9"/>
      <c r="H70" s="9"/>
      <c r="I70" s="9"/>
      <c r="J70" s="73"/>
      <c r="K70" s="8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pans="1:256" x14ac:dyDescent="0.2">
      <c r="A71" s="54" t="s">
        <v>14</v>
      </c>
      <c r="B71" s="9">
        <f>SUM(B72:B76)</f>
        <v>45217</v>
      </c>
      <c r="C71" s="9">
        <v>22747</v>
      </c>
      <c r="D71" s="9">
        <v>22470</v>
      </c>
      <c r="E71" s="9"/>
      <c r="F71" s="54" t="s">
        <v>24</v>
      </c>
      <c r="G71" s="9">
        <f>SUM(G72:G76)</f>
        <v>1253</v>
      </c>
      <c r="H71" s="9">
        <v>242</v>
      </c>
      <c r="I71" s="9">
        <v>1011</v>
      </c>
      <c r="J71" s="72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  <c r="EL71" s="88"/>
      <c r="EM71" s="88"/>
      <c r="EN71" s="88"/>
      <c r="EO71" s="88"/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  <c r="FE71" s="88"/>
      <c r="FF71" s="88"/>
      <c r="FG71" s="88"/>
      <c r="FH71" s="88"/>
      <c r="FI71" s="88"/>
      <c r="FJ71" s="88"/>
      <c r="FK71" s="88"/>
      <c r="FL71" s="88"/>
      <c r="FM71" s="88"/>
      <c r="FN71" s="88"/>
      <c r="FO71" s="88"/>
      <c r="FP71" s="88"/>
      <c r="FQ71" s="88"/>
      <c r="FR71" s="88"/>
      <c r="FS71" s="88"/>
      <c r="FT71" s="88"/>
      <c r="FU71" s="88"/>
      <c r="FV71" s="88"/>
      <c r="FW71" s="88"/>
      <c r="FX71" s="88"/>
      <c r="FY71" s="88"/>
      <c r="FZ71" s="88"/>
      <c r="GA71" s="88"/>
      <c r="GB71" s="88"/>
      <c r="GC71" s="88"/>
      <c r="GD71" s="88"/>
      <c r="GE71" s="88"/>
      <c r="GF71" s="88"/>
      <c r="GG71" s="88"/>
      <c r="GH71" s="88"/>
      <c r="GI71" s="88"/>
      <c r="GJ71" s="88"/>
      <c r="GK71" s="88"/>
      <c r="GL71" s="88"/>
      <c r="GM71" s="88"/>
      <c r="GN71" s="88"/>
      <c r="GO71" s="88"/>
      <c r="GP71" s="88"/>
      <c r="GQ71" s="88"/>
      <c r="GR71" s="88"/>
      <c r="GS71" s="88"/>
      <c r="GT71" s="88"/>
      <c r="GU71" s="88"/>
      <c r="GV71" s="88"/>
      <c r="GW71" s="88"/>
      <c r="GX71" s="88"/>
      <c r="GY71" s="88"/>
      <c r="GZ71" s="88"/>
      <c r="HA71" s="88"/>
      <c r="HB71" s="88"/>
      <c r="HC71" s="88"/>
      <c r="HD71" s="88"/>
      <c r="HE71" s="88"/>
      <c r="HF71" s="88"/>
      <c r="HG71" s="88"/>
      <c r="HH71" s="88"/>
      <c r="HI71" s="88"/>
      <c r="HJ71" s="88"/>
      <c r="HK71" s="88"/>
      <c r="HL71" s="88"/>
      <c r="HM71" s="88"/>
      <c r="HN71" s="88"/>
      <c r="HO71" s="88"/>
      <c r="HP71" s="88"/>
      <c r="HQ71" s="88"/>
      <c r="HR71" s="88"/>
      <c r="HS71" s="88"/>
      <c r="HT71" s="88"/>
      <c r="HU71" s="88"/>
      <c r="HV71" s="88"/>
      <c r="HW71" s="88"/>
      <c r="HX71" s="88"/>
      <c r="HY71" s="88"/>
      <c r="HZ71" s="88"/>
      <c r="IA71" s="88"/>
      <c r="IB71" s="88"/>
      <c r="IC71" s="88"/>
      <c r="ID71" s="88"/>
      <c r="IE71" s="88"/>
      <c r="IF71" s="88"/>
      <c r="IG71" s="88"/>
      <c r="IH71" s="88"/>
      <c r="II71" s="88"/>
      <c r="IJ71" s="88"/>
      <c r="IK71" s="88"/>
      <c r="IL71" s="88"/>
      <c r="IM71" s="88"/>
      <c r="IN71" s="88"/>
      <c r="IO71" s="88"/>
      <c r="IP71" s="88"/>
      <c r="IQ71" s="88"/>
      <c r="IR71" s="88"/>
      <c r="IS71" s="88"/>
      <c r="IT71" s="88"/>
      <c r="IU71" s="88"/>
      <c r="IV71" s="88"/>
    </row>
    <row r="72" spans="1:256" x14ac:dyDescent="0.2">
      <c r="A72" s="54">
        <v>45</v>
      </c>
      <c r="B72" s="9">
        <f>SUM(C72:D72)</f>
        <v>8596</v>
      </c>
      <c r="C72" s="9">
        <v>4316</v>
      </c>
      <c r="D72" s="9">
        <v>4280</v>
      </c>
      <c r="E72" s="9"/>
      <c r="F72" s="54">
        <v>95</v>
      </c>
      <c r="G72" s="9">
        <f>SUM(H72:I72)</f>
        <v>437</v>
      </c>
      <c r="H72" s="9">
        <v>89</v>
      </c>
      <c r="I72" s="9">
        <v>348</v>
      </c>
      <c r="J72" s="73"/>
      <c r="K72" s="8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pans="1:256" x14ac:dyDescent="0.2">
      <c r="A73" s="54">
        <v>46</v>
      </c>
      <c r="B73" s="9">
        <f>SUM(C73:D73)</f>
        <v>8904</v>
      </c>
      <c r="C73" s="9">
        <v>4467</v>
      </c>
      <c r="D73" s="9">
        <v>4437</v>
      </c>
      <c r="E73" s="9"/>
      <c r="F73" s="54">
        <v>96</v>
      </c>
      <c r="G73" s="9">
        <f>SUM(H73:I73)</f>
        <v>313</v>
      </c>
      <c r="H73" s="9">
        <v>68</v>
      </c>
      <c r="I73" s="9">
        <v>245</v>
      </c>
      <c r="J73" s="73"/>
      <c r="K73" s="8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pans="1:256" x14ac:dyDescent="0.2">
      <c r="A74" s="54">
        <v>47</v>
      </c>
      <c r="B74" s="9">
        <f>SUM(C74:D74)</f>
        <v>8941</v>
      </c>
      <c r="C74" s="9">
        <v>4554</v>
      </c>
      <c r="D74" s="9">
        <v>4387</v>
      </c>
      <c r="E74" s="9"/>
      <c r="F74" s="54">
        <v>97</v>
      </c>
      <c r="G74" s="9">
        <f>SUM(H74:I74)</f>
        <v>232</v>
      </c>
      <c r="H74" s="9">
        <v>46</v>
      </c>
      <c r="I74" s="9">
        <v>186</v>
      </c>
      <c r="J74" s="73"/>
      <c r="K74" s="8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pans="1:256" x14ac:dyDescent="0.2">
      <c r="A75" s="54">
        <v>48</v>
      </c>
      <c r="B75" s="9">
        <f>SUM(C75:D75)</f>
        <v>9186</v>
      </c>
      <c r="C75" s="9">
        <v>4644</v>
      </c>
      <c r="D75" s="9">
        <v>4542</v>
      </c>
      <c r="E75" s="9"/>
      <c r="F75" s="54">
        <v>98</v>
      </c>
      <c r="G75" s="9">
        <f>SUM(H75:I75)</f>
        <v>169</v>
      </c>
      <c r="H75" s="9">
        <v>24</v>
      </c>
      <c r="I75" s="9">
        <v>145</v>
      </c>
      <c r="J75" s="73"/>
      <c r="K75" s="8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  <row r="76" spans="1:256" x14ac:dyDescent="0.2">
      <c r="A76" s="54">
        <v>49</v>
      </c>
      <c r="B76" s="9">
        <f>SUM(C76:D76)</f>
        <v>9590</v>
      </c>
      <c r="C76" s="9">
        <v>4766</v>
      </c>
      <c r="D76" s="9">
        <v>4824</v>
      </c>
      <c r="E76" s="9"/>
      <c r="F76" s="54">
        <v>99</v>
      </c>
      <c r="G76" s="9">
        <f>SUM(H76:I76)</f>
        <v>102</v>
      </c>
      <c r="H76" s="9">
        <v>15</v>
      </c>
      <c r="I76" s="9">
        <v>87</v>
      </c>
      <c r="J76" s="73"/>
      <c r="K76" s="8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</row>
    <row r="77" spans="1:256" ht="9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73"/>
      <c r="K77" s="8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</row>
    <row r="78" spans="1:256" x14ac:dyDescent="0.2">
      <c r="A78" s="54"/>
      <c r="B78" s="9"/>
      <c r="C78" s="9"/>
      <c r="D78" s="9"/>
      <c r="E78" s="9"/>
      <c r="F78" s="54" t="s">
        <v>25</v>
      </c>
      <c r="G78" s="9">
        <f>SUM(H78:I78)</f>
        <v>196</v>
      </c>
      <c r="H78" s="9">
        <v>16</v>
      </c>
      <c r="I78" s="9">
        <v>180</v>
      </c>
      <c r="J78" s="72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8"/>
      <c r="FX78" s="88"/>
      <c r="FY78" s="88"/>
      <c r="FZ78" s="88"/>
      <c r="GA78" s="88"/>
      <c r="GB78" s="88"/>
      <c r="GC78" s="88"/>
      <c r="GD78" s="88"/>
      <c r="GE78" s="88"/>
      <c r="GF78" s="88"/>
      <c r="GG78" s="88"/>
      <c r="GH78" s="88"/>
      <c r="GI78" s="88"/>
      <c r="GJ78" s="88"/>
      <c r="GK78" s="88"/>
      <c r="GL78" s="88"/>
      <c r="GM78" s="88"/>
      <c r="GN78" s="88"/>
      <c r="GO78" s="88"/>
      <c r="GP78" s="88"/>
      <c r="GQ78" s="88"/>
      <c r="GR78" s="88"/>
      <c r="GS78" s="88"/>
      <c r="GT78" s="88"/>
      <c r="GU78" s="88"/>
      <c r="GV78" s="88"/>
      <c r="GW78" s="88"/>
      <c r="GX78" s="88"/>
      <c r="GY78" s="88"/>
      <c r="GZ78" s="88"/>
      <c r="HA78" s="88"/>
      <c r="HB78" s="88"/>
      <c r="HC78" s="88"/>
      <c r="HD78" s="88"/>
      <c r="HE78" s="88"/>
      <c r="HF78" s="88"/>
      <c r="HG78" s="88"/>
      <c r="HH78" s="88"/>
      <c r="HI78" s="88"/>
      <c r="HJ78" s="88"/>
      <c r="HK78" s="88"/>
      <c r="HL78" s="88"/>
      <c r="HM78" s="88"/>
      <c r="HN78" s="88"/>
      <c r="HO78" s="88"/>
      <c r="HP78" s="88"/>
      <c r="HQ78" s="88"/>
      <c r="HR78" s="88"/>
      <c r="HS78" s="88"/>
      <c r="HT78" s="88"/>
      <c r="HU78" s="88"/>
      <c r="HV78" s="88"/>
      <c r="HW78" s="88"/>
      <c r="HX78" s="88"/>
      <c r="HY78" s="88"/>
      <c r="HZ78" s="88"/>
      <c r="IA78" s="88"/>
      <c r="IB78" s="88"/>
      <c r="IC78" s="88"/>
      <c r="ID78" s="88"/>
      <c r="IE78" s="88"/>
      <c r="IF78" s="88"/>
      <c r="IG78" s="88"/>
      <c r="IH78" s="88"/>
      <c r="II78" s="88"/>
      <c r="IJ78" s="88"/>
      <c r="IK78" s="88"/>
      <c r="IL78" s="88"/>
      <c r="IM78" s="88"/>
      <c r="IN78" s="88"/>
      <c r="IO78" s="88"/>
      <c r="IP78" s="88"/>
      <c r="IQ78" s="88"/>
      <c r="IR78" s="88"/>
      <c r="IS78" s="88"/>
      <c r="IT78" s="88"/>
      <c r="IU78" s="88"/>
      <c r="IV78" s="88"/>
    </row>
    <row r="79" spans="1:256" ht="8.25" customHeight="1" thickBot="1" x14ac:dyDescent="0.25">
      <c r="A79" s="86"/>
      <c r="B79" s="87"/>
      <c r="C79" s="74"/>
      <c r="D79" s="74"/>
      <c r="E79" s="75"/>
      <c r="F79" s="74"/>
      <c r="G79" s="76"/>
      <c r="H79" s="74"/>
      <c r="I79" s="74"/>
      <c r="J79" s="75"/>
    </row>
    <row r="80" spans="1:256" ht="2.25" customHeight="1" thickTop="1" x14ac:dyDescent="0.2">
      <c r="A80" s="84"/>
      <c r="B80" s="84"/>
      <c r="C80" s="84"/>
      <c r="D80" s="24"/>
      <c r="E80" s="24"/>
      <c r="F80" s="84"/>
      <c r="G80" s="84"/>
      <c r="H80" s="84"/>
      <c r="I80" s="24"/>
      <c r="J80" s="84"/>
      <c r="K80" s="8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  <c r="IV80" s="14"/>
    </row>
    <row r="81" spans="1:1" x14ac:dyDescent="0.2">
      <c r="A81" s="67" t="s">
        <v>57</v>
      </c>
    </row>
  </sheetData>
  <mergeCells count="1">
    <mergeCell ref="A1:I1"/>
  </mergeCells>
  <phoneticPr fontId="3"/>
  <pageMargins left="0.7" right="0.7" top="0.75" bottom="0.75" header="0.3" footer="0.3"/>
  <pageSetup paperSize="9" scale="7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41</v>
      </c>
      <c r="B1" s="13"/>
      <c r="C1" s="13"/>
      <c r="D1" s="14" t="s">
        <v>39</v>
      </c>
    </row>
    <row r="2" spans="1:9" s="2" customFormat="1" ht="13.5" customHeight="1" x14ac:dyDescent="0.2">
      <c r="A2" s="2" t="s">
        <v>28</v>
      </c>
      <c r="D2" s="3" t="s">
        <v>0</v>
      </c>
    </row>
    <row r="3" spans="1:9" s="2" customFormat="1" ht="5.25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6.75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415866</v>
      </c>
      <c r="C6" s="5">
        <v>208180</v>
      </c>
      <c r="D6" s="5">
        <v>207686</v>
      </c>
    </row>
    <row r="7" spans="1:9" ht="5.25" customHeight="1" x14ac:dyDescent="0.2">
      <c r="A7" s="11"/>
      <c r="B7" s="7"/>
      <c r="C7" s="7"/>
      <c r="D7" s="7"/>
    </row>
    <row r="8" spans="1:9" s="6" customFormat="1" ht="13.4" customHeight="1" x14ac:dyDescent="0.2">
      <c r="A8" s="12" t="s">
        <v>5</v>
      </c>
      <c r="B8" s="5">
        <v>17962</v>
      </c>
      <c r="C8" s="5">
        <v>9148</v>
      </c>
      <c r="D8" s="5">
        <v>8814</v>
      </c>
      <c r="F8" s="12" t="s">
        <v>15</v>
      </c>
      <c r="G8" s="5">
        <v>27798</v>
      </c>
      <c r="H8" s="5">
        <v>14232</v>
      </c>
      <c r="I8" s="5">
        <v>13566</v>
      </c>
    </row>
    <row r="9" spans="1:9" s="2" customFormat="1" ht="13.4" customHeight="1" x14ac:dyDescent="0.2">
      <c r="A9" s="10">
        <v>0</v>
      </c>
      <c r="B9" s="8">
        <v>3657</v>
      </c>
      <c r="C9" s="8">
        <v>1879</v>
      </c>
      <c r="D9" s="9">
        <v>1778</v>
      </c>
      <c r="F9" s="10">
        <v>50</v>
      </c>
      <c r="G9" s="8">
        <v>5018</v>
      </c>
      <c r="H9" s="8">
        <v>2529</v>
      </c>
      <c r="I9" s="8">
        <v>2489</v>
      </c>
    </row>
    <row r="10" spans="1:9" s="2" customFormat="1" ht="13.4" customHeight="1" x14ac:dyDescent="0.2">
      <c r="A10" s="10">
        <v>1</v>
      </c>
      <c r="B10" s="8">
        <v>3764</v>
      </c>
      <c r="C10" s="8">
        <v>1893</v>
      </c>
      <c r="D10" s="8">
        <v>1871</v>
      </c>
      <c r="F10" s="10">
        <v>51</v>
      </c>
      <c r="G10" s="8">
        <v>5248</v>
      </c>
      <c r="H10" s="8">
        <v>2681</v>
      </c>
      <c r="I10" s="8">
        <v>2567</v>
      </c>
    </row>
    <row r="11" spans="1:9" s="2" customFormat="1" ht="13.4" customHeight="1" x14ac:dyDescent="0.2">
      <c r="A11" s="10">
        <v>2</v>
      </c>
      <c r="B11" s="8">
        <v>3550</v>
      </c>
      <c r="C11" s="8">
        <v>1796</v>
      </c>
      <c r="D11" s="8">
        <v>1754</v>
      </c>
      <c r="F11" s="10">
        <v>52</v>
      </c>
      <c r="G11" s="8">
        <v>5517</v>
      </c>
      <c r="H11" s="8">
        <v>2802</v>
      </c>
      <c r="I11" s="8">
        <v>2715</v>
      </c>
    </row>
    <row r="12" spans="1:9" s="2" customFormat="1" ht="13.4" customHeight="1" x14ac:dyDescent="0.2">
      <c r="A12" s="10">
        <v>3</v>
      </c>
      <c r="B12" s="8">
        <v>3583</v>
      </c>
      <c r="C12" s="8">
        <v>1844</v>
      </c>
      <c r="D12" s="8">
        <v>1739</v>
      </c>
      <c r="F12" s="10">
        <v>53</v>
      </c>
      <c r="G12" s="8">
        <v>5861</v>
      </c>
      <c r="H12" s="8">
        <v>3007</v>
      </c>
      <c r="I12" s="8">
        <v>2854</v>
      </c>
    </row>
    <row r="13" spans="1:9" s="2" customFormat="1" ht="13.4" customHeight="1" x14ac:dyDescent="0.2">
      <c r="A13" s="10">
        <v>4</v>
      </c>
      <c r="B13" s="8">
        <v>3408</v>
      </c>
      <c r="C13" s="8">
        <v>1736</v>
      </c>
      <c r="D13" s="8">
        <v>1672</v>
      </c>
      <c r="F13" s="10">
        <v>54</v>
      </c>
      <c r="G13" s="8">
        <v>6154</v>
      </c>
      <c r="H13" s="8">
        <v>3213</v>
      </c>
      <c r="I13" s="8">
        <v>2941</v>
      </c>
    </row>
    <row r="14" spans="1:9" s="6" customFormat="1" ht="13.4" customHeight="1" x14ac:dyDescent="0.2">
      <c r="A14" s="12" t="s">
        <v>6</v>
      </c>
      <c r="B14" s="5">
        <v>15476</v>
      </c>
      <c r="C14" s="5">
        <v>7929</v>
      </c>
      <c r="D14" s="5">
        <v>7547</v>
      </c>
      <c r="F14" s="12" t="s">
        <v>16</v>
      </c>
      <c r="G14" s="5">
        <v>36279</v>
      </c>
      <c r="H14" s="5">
        <v>18560</v>
      </c>
      <c r="I14" s="5">
        <v>17719</v>
      </c>
    </row>
    <row r="15" spans="1:9" s="2" customFormat="1" ht="13.4" customHeight="1" x14ac:dyDescent="0.2">
      <c r="A15" s="10">
        <v>5</v>
      </c>
      <c r="B15" s="8">
        <v>3272</v>
      </c>
      <c r="C15" s="8">
        <v>1657</v>
      </c>
      <c r="D15" s="8">
        <v>1615</v>
      </c>
      <c r="F15" s="10">
        <v>55</v>
      </c>
      <c r="G15" s="8">
        <v>6975</v>
      </c>
      <c r="H15" s="8">
        <v>3588</v>
      </c>
      <c r="I15" s="8">
        <v>3387</v>
      </c>
    </row>
    <row r="16" spans="1:9" s="2" customFormat="1" ht="13.4" customHeight="1" x14ac:dyDescent="0.2">
      <c r="A16" s="10">
        <v>6</v>
      </c>
      <c r="B16" s="8">
        <v>3255</v>
      </c>
      <c r="C16" s="8">
        <v>1649</v>
      </c>
      <c r="D16" s="8">
        <v>1606</v>
      </c>
      <c r="F16" s="10">
        <v>56</v>
      </c>
      <c r="G16" s="8">
        <v>7917</v>
      </c>
      <c r="H16" s="8">
        <v>4012</v>
      </c>
      <c r="I16" s="8">
        <v>3905</v>
      </c>
    </row>
    <row r="17" spans="1:9" s="2" customFormat="1" ht="13.4" customHeight="1" x14ac:dyDescent="0.2">
      <c r="A17" s="10">
        <v>7</v>
      </c>
      <c r="B17" s="8">
        <v>3157</v>
      </c>
      <c r="C17" s="8">
        <v>1659</v>
      </c>
      <c r="D17" s="8">
        <v>1498</v>
      </c>
      <c r="F17" s="10">
        <v>57</v>
      </c>
      <c r="G17" s="8">
        <v>7932</v>
      </c>
      <c r="H17" s="8">
        <v>4076</v>
      </c>
      <c r="I17" s="8">
        <v>3856</v>
      </c>
    </row>
    <row r="18" spans="1:9" s="2" customFormat="1" ht="13.4" customHeight="1" x14ac:dyDescent="0.2">
      <c r="A18" s="10">
        <v>8</v>
      </c>
      <c r="B18" s="8">
        <v>2923</v>
      </c>
      <c r="C18" s="8">
        <v>1491</v>
      </c>
      <c r="D18" s="8">
        <v>1432</v>
      </c>
      <c r="F18" s="10">
        <v>58</v>
      </c>
      <c r="G18" s="8">
        <v>8152</v>
      </c>
      <c r="H18" s="8">
        <v>4181</v>
      </c>
      <c r="I18" s="8">
        <v>3971</v>
      </c>
    </row>
    <row r="19" spans="1:9" s="2" customFormat="1" ht="13.4" customHeight="1" x14ac:dyDescent="0.2">
      <c r="A19" s="10">
        <v>9</v>
      </c>
      <c r="B19" s="8">
        <v>2869</v>
      </c>
      <c r="C19" s="8">
        <v>1473</v>
      </c>
      <c r="D19" s="8">
        <v>1396</v>
      </c>
      <c r="F19" s="10">
        <v>59</v>
      </c>
      <c r="G19" s="8">
        <v>5303</v>
      </c>
      <c r="H19" s="8">
        <v>2703</v>
      </c>
      <c r="I19" s="8">
        <v>2600</v>
      </c>
    </row>
    <row r="20" spans="1:9" s="6" customFormat="1" ht="13.4" customHeight="1" x14ac:dyDescent="0.2">
      <c r="A20" s="12" t="s">
        <v>7</v>
      </c>
      <c r="B20" s="5">
        <v>13951</v>
      </c>
      <c r="C20" s="5">
        <v>7186</v>
      </c>
      <c r="D20" s="5">
        <v>6765</v>
      </c>
      <c r="F20" s="12" t="s">
        <v>17</v>
      </c>
      <c r="G20" s="5">
        <v>29289</v>
      </c>
      <c r="H20" s="5">
        <v>14570</v>
      </c>
      <c r="I20" s="5">
        <v>14719</v>
      </c>
    </row>
    <row r="21" spans="1:9" s="2" customFormat="1" ht="13.4" customHeight="1" x14ac:dyDescent="0.2">
      <c r="A21" s="10">
        <v>10</v>
      </c>
      <c r="B21" s="8">
        <v>2793</v>
      </c>
      <c r="C21" s="8">
        <v>1444</v>
      </c>
      <c r="D21" s="8">
        <v>1349</v>
      </c>
      <c r="F21" s="10">
        <v>60</v>
      </c>
      <c r="G21" s="8">
        <v>4616</v>
      </c>
      <c r="H21" s="8">
        <v>2293</v>
      </c>
      <c r="I21" s="8">
        <v>2323</v>
      </c>
    </row>
    <row r="22" spans="1:9" s="2" customFormat="1" ht="13.4" customHeight="1" x14ac:dyDescent="0.2">
      <c r="A22" s="10">
        <v>11</v>
      </c>
      <c r="B22" s="8">
        <v>2911</v>
      </c>
      <c r="C22" s="8">
        <v>1509</v>
      </c>
      <c r="D22" s="8">
        <v>1402</v>
      </c>
      <c r="F22" s="10">
        <v>61</v>
      </c>
      <c r="G22" s="8">
        <v>5906</v>
      </c>
      <c r="H22" s="8">
        <v>2994</v>
      </c>
      <c r="I22" s="8">
        <v>2912</v>
      </c>
    </row>
    <row r="23" spans="1:9" s="2" customFormat="1" ht="13.4" customHeight="1" x14ac:dyDescent="0.2">
      <c r="A23" s="10">
        <v>12</v>
      </c>
      <c r="B23" s="8">
        <v>2673</v>
      </c>
      <c r="C23" s="8">
        <v>1349</v>
      </c>
      <c r="D23" s="8">
        <v>1324</v>
      </c>
      <c r="F23" s="10">
        <v>62</v>
      </c>
      <c r="G23" s="8">
        <v>6447</v>
      </c>
      <c r="H23" s="8">
        <v>3164</v>
      </c>
      <c r="I23" s="8">
        <v>3283</v>
      </c>
    </row>
    <row r="24" spans="1:9" s="2" customFormat="1" ht="13.4" customHeight="1" x14ac:dyDescent="0.2">
      <c r="A24" s="10">
        <v>13</v>
      </c>
      <c r="B24" s="8">
        <v>2799</v>
      </c>
      <c r="C24" s="8">
        <v>1483</v>
      </c>
      <c r="D24" s="8">
        <v>1316</v>
      </c>
      <c r="F24" s="10">
        <v>63</v>
      </c>
      <c r="G24" s="8">
        <v>6040</v>
      </c>
      <c r="H24" s="8">
        <v>2992</v>
      </c>
      <c r="I24" s="8">
        <v>3048</v>
      </c>
    </row>
    <row r="25" spans="1:9" s="2" customFormat="1" ht="13.4" customHeight="1" x14ac:dyDescent="0.2">
      <c r="A25" s="10">
        <v>14</v>
      </c>
      <c r="B25" s="8">
        <v>2775</v>
      </c>
      <c r="C25" s="8">
        <v>1401</v>
      </c>
      <c r="D25" s="8">
        <v>1374</v>
      </c>
      <c r="F25" s="10">
        <v>64</v>
      </c>
      <c r="G25" s="8">
        <v>6280</v>
      </c>
      <c r="H25" s="8">
        <v>3127</v>
      </c>
      <c r="I25" s="8">
        <v>3153</v>
      </c>
    </row>
    <row r="26" spans="1:9" s="6" customFormat="1" ht="13.4" customHeight="1" x14ac:dyDescent="0.2">
      <c r="A26" s="12" t="s">
        <v>8</v>
      </c>
      <c r="B26" s="5">
        <v>16383</v>
      </c>
      <c r="C26" s="5">
        <v>8342</v>
      </c>
      <c r="D26" s="5">
        <v>8041</v>
      </c>
      <c r="F26" s="12" t="s">
        <v>18</v>
      </c>
      <c r="G26" s="5">
        <v>24860</v>
      </c>
      <c r="H26" s="5">
        <v>12049</v>
      </c>
      <c r="I26" s="5">
        <v>12811</v>
      </c>
    </row>
    <row r="27" spans="1:9" s="2" customFormat="1" ht="13.4" customHeight="1" x14ac:dyDescent="0.2">
      <c r="A27" s="10">
        <v>15</v>
      </c>
      <c r="B27" s="8">
        <v>2898</v>
      </c>
      <c r="C27" s="8">
        <v>1466</v>
      </c>
      <c r="D27" s="8">
        <v>1432</v>
      </c>
      <c r="F27" s="10">
        <v>65</v>
      </c>
      <c r="G27" s="8">
        <v>5601</v>
      </c>
      <c r="H27" s="8">
        <v>2772</v>
      </c>
      <c r="I27" s="8">
        <v>2829</v>
      </c>
    </row>
    <row r="28" spans="1:9" s="2" customFormat="1" ht="13.4" customHeight="1" x14ac:dyDescent="0.2">
      <c r="A28" s="10">
        <v>16</v>
      </c>
      <c r="B28" s="8">
        <v>2987</v>
      </c>
      <c r="C28" s="8">
        <v>1462</v>
      </c>
      <c r="D28" s="8">
        <v>1525</v>
      </c>
      <c r="F28" s="10">
        <v>66</v>
      </c>
      <c r="G28" s="8">
        <v>4842</v>
      </c>
      <c r="H28" s="8">
        <v>2317</v>
      </c>
      <c r="I28" s="8">
        <v>2525</v>
      </c>
    </row>
    <row r="29" spans="1:9" s="2" customFormat="1" ht="13.4" customHeight="1" x14ac:dyDescent="0.2">
      <c r="A29" s="10">
        <v>17</v>
      </c>
      <c r="B29" s="8">
        <v>3306</v>
      </c>
      <c r="C29" s="8">
        <v>1693</v>
      </c>
      <c r="D29" s="8">
        <v>1613</v>
      </c>
      <c r="F29" s="10">
        <v>67</v>
      </c>
      <c r="G29" s="8">
        <v>4646</v>
      </c>
      <c r="H29" s="8">
        <v>2272</v>
      </c>
      <c r="I29" s="8">
        <v>2374</v>
      </c>
    </row>
    <row r="30" spans="1:9" s="2" customFormat="1" ht="13.4" customHeight="1" x14ac:dyDescent="0.2">
      <c r="A30" s="10">
        <v>18</v>
      </c>
      <c r="B30" s="8">
        <v>3405</v>
      </c>
      <c r="C30" s="8">
        <v>1720</v>
      </c>
      <c r="D30" s="8">
        <v>1685</v>
      </c>
      <c r="F30" s="10">
        <v>68</v>
      </c>
      <c r="G30" s="8">
        <v>5059</v>
      </c>
      <c r="H30" s="8">
        <v>2437</v>
      </c>
      <c r="I30" s="8">
        <v>2622</v>
      </c>
    </row>
    <row r="31" spans="1:9" s="2" customFormat="1" ht="13.4" customHeight="1" x14ac:dyDescent="0.2">
      <c r="A31" s="10">
        <v>19</v>
      </c>
      <c r="B31" s="8">
        <v>3787</v>
      </c>
      <c r="C31" s="8">
        <v>2001</v>
      </c>
      <c r="D31" s="8">
        <v>1786</v>
      </c>
      <c r="F31" s="10">
        <v>69</v>
      </c>
      <c r="G31" s="8">
        <v>4712</v>
      </c>
      <c r="H31" s="8">
        <v>2251</v>
      </c>
      <c r="I31" s="8">
        <v>2461</v>
      </c>
    </row>
    <row r="32" spans="1:9" s="6" customFormat="1" ht="13.4" customHeight="1" x14ac:dyDescent="0.2">
      <c r="A32" s="12" t="s">
        <v>9</v>
      </c>
      <c r="B32" s="5">
        <v>22788</v>
      </c>
      <c r="C32" s="5">
        <v>11902</v>
      </c>
      <c r="D32" s="5">
        <v>10886</v>
      </c>
      <c r="F32" s="12" t="s">
        <v>19</v>
      </c>
      <c r="G32" s="5">
        <v>20579</v>
      </c>
      <c r="H32" s="5">
        <v>9372</v>
      </c>
      <c r="I32" s="5">
        <v>11207</v>
      </c>
    </row>
    <row r="33" spans="1:9" s="2" customFormat="1" ht="13.4" customHeight="1" x14ac:dyDescent="0.2">
      <c r="A33" s="10">
        <v>20</v>
      </c>
      <c r="B33" s="8">
        <v>3961</v>
      </c>
      <c r="C33" s="8">
        <v>2055</v>
      </c>
      <c r="D33" s="8">
        <v>1906</v>
      </c>
      <c r="F33" s="10">
        <v>70</v>
      </c>
      <c r="G33" s="8">
        <v>4973</v>
      </c>
      <c r="H33" s="8">
        <v>2336</v>
      </c>
      <c r="I33" s="8">
        <v>2637</v>
      </c>
    </row>
    <row r="34" spans="1:9" s="2" customFormat="1" ht="13.4" customHeight="1" x14ac:dyDescent="0.2">
      <c r="A34" s="10">
        <v>21</v>
      </c>
      <c r="B34" s="8">
        <v>4341</v>
      </c>
      <c r="C34" s="8">
        <v>2326</v>
      </c>
      <c r="D34" s="9">
        <v>2015</v>
      </c>
      <c r="F34" s="10">
        <v>71</v>
      </c>
      <c r="G34" s="8">
        <v>4190</v>
      </c>
      <c r="H34" s="8">
        <v>1975</v>
      </c>
      <c r="I34" s="8">
        <v>2215</v>
      </c>
    </row>
    <row r="35" spans="1:9" s="2" customFormat="1" ht="13.4" customHeight="1" x14ac:dyDescent="0.2">
      <c r="A35" s="10">
        <v>22</v>
      </c>
      <c r="B35" s="8">
        <v>4530</v>
      </c>
      <c r="C35" s="8">
        <v>2409</v>
      </c>
      <c r="D35" s="8">
        <v>2121</v>
      </c>
      <c r="F35" s="10">
        <v>72</v>
      </c>
      <c r="G35" s="8">
        <v>4057</v>
      </c>
      <c r="H35" s="8">
        <v>1818</v>
      </c>
      <c r="I35" s="8">
        <v>2239</v>
      </c>
    </row>
    <row r="36" spans="1:9" s="2" customFormat="1" ht="13.4" customHeight="1" x14ac:dyDescent="0.2">
      <c r="A36" s="10">
        <v>23</v>
      </c>
      <c r="B36" s="8">
        <v>4941</v>
      </c>
      <c r="C36" s="8">
        <v>2565</v>
      </c>
      <c r="D36" s="8">
        <v>2376</v>
      </c>
      <c r="F36" s="10">
        <v>73</v>
      </c>
      <c r="G36" s="8">
        <v>3932</v>
      </c>
      <c r="H36" s="8">
        <v>1813</v>
      </c>
      <c r="I36" s="8">
        <v>2119</v>
      </c>
    </row>
    <row r="37" spans="1:9" s="2" customFormat="1" ht="13.4" customHeight="1" x14ac:dyDescent="0.2">
      <c r="A37" s="10">
        <v>24</v>
      </c>
      <c r="B37" s="8">
        <v>5015</v>
      </c>
      <c r="C37" s="8">
        <v>2547</v>
      </c>
      <c r="D37" s="8">
        <v>2468</v>
      </c>
      <c r="F37" s="10">
        <v>74</v>
      </c>
      <c r="G37" s="8">
        <v>3427</v>
      </c>
      <c r="H37" s="8">
        <v>1430</v>
      </c>
      <c r="I37" s="8">
        <v>1997</v>
      </c>
    </row>
    <row r="38" spans="1:9" s="6" customFormat="1" ht="13.4" customHeight="1" x14ac:dyDescent="0.2">
      <c r="A38" s="12" t="s">
        <v>10</v>
      </c>
      <c r="B38" s="5">
        <v>30533</v>
      </c>
      <c r="C38" s="5">
        <v>15779</v>
      </c>
      <c r="D38" s="5">
        <v>14754</v>
      </c>
      <c r="F38" s="12" t="s">
        <v>20</v>
      </c>
      <c r="G38" s="5">
        <v>13654</v>
      </c>
      <c r="H38" s="5">
        <v>5555</v>
      </c>
      <c r="I38" s="5">
        <v>8099</v>
      </c>
    </row>
    <row r="39" spans="1:9" s="2" customFormat="1" ht="13.4" customHeight="1" x14ac:dyDescent="0.2">
      <c r="A39" s="10">
        <v>25</v>
      </c>
      <c r="B39" s="8">
        <v>5349</v>
      </c>
      <c r="C39" s="8">
        <v>2778</v>
      </c>
      <c r="D39" s="8">
        <v>2571</v>
      </c>
      <c r="F39" s="10">
        <v>75</v>
      </c>
      <c r="G39" s="8">
        <v>3124</v>
      </c>
      <c r="H39" s="8">
        <v>1324</v>
      </c>
      <c r="I39" s="8">
        <v>1800</v>
      </c>
    </row>
    <row r="40" spans="1:9" s="2" customFormat="1" ht="13.4" customHeight="1" x14ac:dyDescent="0.2">
      <c r="A40" s="10">
        <v>26</v>
      </c>
      <c r="B40" s="8">
        <v>5885</v>
      </c>
      <c r="C40" s="8">
        <v>3007</v>
      </c>
      <c r="D40" s="8">
        <v>2878</v>
      </c>
      <c r="F40" s="10">
        <v>76</v>
      </c>
      <c r="G40" s="8">
        <v>2896</v>
      </c>
      <c r="H40" s="8">
        <v>1206</v>
      </c>
      <c r="I40" s="8">
        <v>1690</v>
      </c>
    </row>
    <row r="41" spans="1:9" s="2" customFormat="1" ht="13.4" customHeight="1" x14ac:dyDescent="0.2">
      <c r="A41" s="10">
        <v>27</v>
      </c>
      <c r="B41" s="8">
        <v>6014</v>
      </c>
      <c r="C41" s="8">
        <v>3114</v>
      </c>
      <c r="D41" s="8">
        <v>2900</v>
      </c>
      <c r="F41" s="10">
        <v>77</v>
      </c>
      <c r="G41" s="8">
        <v>2813</v>
      </c>
      <c r="H41" s="8">
        <v>1129</v>
      </c>
      <c r="I41" s="8">
        <v>1684</v>
      </c>
    </row>
    <row r="42" spans="1:9" s="2" customFormat="1" ht="13.4" customHeight="1" x14ac:dyDescent="0.2">
      <c r="A42" s="10">
        <v>28</v>
      </c>
      <c r="B42" s="8">
        <v>6500</v>
      </c>
      <c r="C42" s="8">
        <v>3388</v>
      </c>
      <c r="D42" s="8">
        <v>3112</v>
      </c>
      <c r="F42" s="10">
        <v>78</v>
      </c>
      <c r="G42" s="8">
        <v>2477</v>
      </c>
      <c r="H42" s="8">
        <v>980</v>
      </c>
      <c r="I42" s="8">
        <v>1497</v>
      </c>
    </row>
    <row r="43" spans="1:9" s="2" customFormat="1" ht="13.4" customHeight="1" x14ac:dyDescent="0.2">
      <c r="A43" s="10">
        <v>29</v>
      </c>
      <c r="B43" s="8">
        <v>6785</v>
      </c>
      <c r="C43" s="8">
        <v>3492</v>
      </c>
      <c r="D43" s="8">
        <v>3293</v>
      </c>
      <c r="F43" s="10">
        <v>79</v>
      </c>
      <c r="G43" s="8">
        <v>2344</v>
      </c>
      <c r="H43" s="8">
        <v>916</v>
      </c>
      <c r="I43" s="8">
        <v>1428</v>
      </c>
    </row>
    <row r="44" spans="1:9" s="6" customFormat="1" ht="13.4" customHeight="1" x14ac:dyDescent="0.2">
      <c r="A44" s="12" t="s">
        <v>11</v>
      </c>
      <c r="B44" s="5">
        <v>40775</v>
      </c>
      <c r="C44" s="5">
        <v>20875</v>
      </c>
      <c r="D44" s="5">
        <v>19900</v>
      </c>
      <c r="F44" s="12" t="s">
        <v>21</v>
      </c>
      <c r="G44" s="5">
        <v>8542</v>
      </c>
      <c r="H44" s="5">
        <v>3040</v>
      </c>
      <c r="I44" s="5">
        <v>5502</v>
      </c>
    </row>
    <row r="45" spans="1:9" s="2" customFormat="1" ht="13.4" customHeight="1" x14ac:dyDescent="0.2">
      <c r="A45" s="10">
        <v>30</v>
      </c>
      <c r="B45" s="8">
        <v>7326</v>
      </c>
      <c r="C45" s="8">
        <v>3763</v>
      </c>
      <c r="D45" s="8">
        <v>3563</v>
      </c>
      <c r="F45" s="10">
        <v>80</v>
      </c>
      <c r="G45" s="8">
        <v>2245</v>
      </c>
      <c r="H45" s="8">
        <v>903</v>
      </c>
      <c r="I45" s="8">
        <v>1342</v>
      </c>
    </row>
    <row r="46" spans="1:9" s="2" customFormat="1" ht="13.4" customHeight="1" x14ac:dyDescent="0.2">
      <c r="A46" s="10">
        <v>31</v>
      </c>
      <c r="B46" s="8">
        <v>7990</v>
      </c>
      <c r="C46" s="8">
        <v>4094</v>
      </c>
      <c r="D46" s="8">
        <v>3896</v>
      </c>
      <c r="F46" s="10">
        <v>81</v>
      </c>
      <c r="G46" s="8">
        <v>1869</v>
      </c>
      <c r="H46" s="8">
        <v>708</v>
      </c>
      <c r="I46" s="8">
        <v>1161</v>
      </c>
    </row>
    <row r="47" spans="1:9" s="2" customFormat="1" ht="13.4" customHeight="1" x14ac:dyDescent="0.2">
      <c r="A47" s="10">
        <v>32</v>
      </c>
      <c r="B47" s="8">
        <v>8441</v>
      </c>
      <c r="C47" s="8">
        <v>4287</v>
      </c>
      <c r="D47" s="8">
        <v>4154</v>
      </c>
      <c r="F47" s="10">
        <v>82</v>
      </c>
      <c r="G47" s="8">
        <v>1618</v>
      </c>
      <c r="H47" s="8">
        <v>527</v>
      </c>
      <c r="I47" s="8">
        <v>1091</v>
      </c>
    </row>
    <row r="48" spans="1:9" s="2" customFormat="1" ht="13.4" customHeight="1" x14ac:dyDescent="0.2">
      <c r="A48" s="10">
        <v>33</v>
      </c>
      <c r="B48" s="8">
        <v>8588</v>
      </c>
      <c r="C48" s="8">
        <v>4343</v>
      </c>
      <c r="D48" s="8">
        <v>4245</v>
      </c>
      <c r="F48" s="10">
        <v>83</v>
      </c>
      <c r="G48" s="8">
        <v>1475</v>
      </c>
      <c r="H48" s="8">
        <v>477</v>
      </c>
      <c r="I48" s="8">
        <v>998</v>
      </c>
    </row>
    <row r="49" spans="1:9" s="2" customFormat="1" ht="13.4" customHeight="1" x14ac:dyDescent="0.2">
      <c r="A49" s="10">
        <v>34</v>
      </c>
      <c r="B49" s="8">
        <v>8430</v>
      </c>
      <c r="C49" s="8">
        <v>4388</v>
      </c>
      <c r="D49" s="8">
        <v>4042</v>
      </c>
      <c r="F49" s="10">
        <v>84</v>
      </c>
      <c r="G49" s="8">
        <v>1335</v>
      </c>
      <c r="H49" s="8">
        <v>425</v>
      </c>
      <c r="I49" s="8">
        <v>910</v>
      </c>
    </row>
    <row r="50" spans="1:9" s="6" customFormat="1" ht="13.4" customHeight="1" x14ac:dyDescent="0.2">
      <c r="A50" s="12" t="s">
        <v>12</v>
      </c>
      <c r="B50" s="5">
        <v>36738</v>
      </c>
      <c r="C50" s="5">
        <v>19423</v>
      </c>
      <c r="D50" s="5">
        <v>17315</v>
      </c>
      <c r="F50" s="12" t="s">
        <v>22</v>
      </c>
      <c r="G50" s="5">
        <v>4282</v>
      </c>
      <c r="H50" s="5">
        <v>1270</v>
      </c>
      <c r="I50" s="5">
        <v>3012</v>
      </c>
    </row>
    <row r="51" spans="1:9" s="2" customFormat="1" ht="13.4" customHeight="1" x14ac:dyDescent="0.2">
      <c r="A51" s="10">
        <v>35</v>
      </c>
      <c r="B51" s="8">
        <v>8162</v>
      </c>
      <c r="C51" s="8">
        <v>4207</v>
      </c>
      <c r="D51" s="8">
        <v>3955</v>
      </c>
      <c r="F51" s="10">
        <v>85</v>
      </c>
      <c r="G51" s="8">
        <v>1266</v>
      </c>
      <c r="H51" s="8">
        <v>380</v>
      </c>
      <c r="I51" s="8">
        <v>886</v>
      </c>
    </row>
    <row r="52" spans="1:9" s="2" customFormat="1" ht="13.4" customHeight="1" x14ac:dyDescent="0.2">
      <c r="A52" s="10">
        <v>36</v>
      </c>
      <c r="B52" s="8">
        <v>7781</v>
      </c>
      <c r="C52" s="8">
        <v>4147</v>
      </c>
      <c r="D52" s="8">
        <v>3634</v>
      </c>
      <c r="F52" s="10">
        <v>86</v>
      </c>
      <c r="G52" s="8">
        <v>917</v>
      </c>
      <c r="H52" s="8">
        <v>276</v>
      </c>
      <c r="I52" s="8">
        <v>641</v>
      </c>
    </row>
    <row r="53" spans="1:9" s="2" customFormat="1" ht="13.4" customHeight="1" x14ac:dyDescent="0.2">
      <c r="A53" s="10">
        <v>37</v>
      </c>
      <c r="B53" s="8">
        <v>7673</v>
      </c>
      <c r="C53" s="8">
        <v>4023</v>
      </c>
      <c r="D53" s="8">
        <v>3650</v>
      </c>
      <c r="F53" s="10">
        <v>87</v>
      </c>
      <c r="G53" s="8">
        <v>790</v>
      </c>
      <c r="H53" s="8">
        <v>241</v>
      </c>
      <c r="I53" s="8">
        <v>549</v>
      </c>
    </row>
    <row r="54" spans="1:9" s="2" customFormat="1" ht="13.4" customHeight="1" x14ac:dyDescent="0.2">
      <c r="A54" s="10">
        <v>38</v>
      </c>
      <c r="B54" s="8">
        <v>7509</v>
      </c>
      <c r="C54" s="8">
        <v>4026</v>
      </c>
      <c r="D54" s="8">
        <v>3483</v>
      </c>
      <c r="F54" s="10">
        <v>88</v>
      </c>
      <c r="G54" s="8">
        <v>709</v>
      </c>
      <c r="H54" s="8">
        <v>206</v>
      </c>
      <c r="I54" s="8">
        <v>503</v>
      </c>
    </row>
    <row r="55" spans="1:9" s="2" customFormat="1" ht="13.4" customHeight="1" x14ac:dyDescent="0.2">
      <c r="A55" s="10">
        <v>39</v>
      </c>
      <c r="B55" s="8">
        <v>5613</v>
      </c>
      <c r="C55" s="8">
        <v>3020</v>
      </c>
      <c r="D55" s="8">
        <v>2593</v>
      </c>
      <c r="F55" s="10">
        <v>89</v>
      </c>
      <c r="G55" s="8">
        <v>600</v>
      </c>
      <c r="H55" s="8">
        <v>167</v>
      </c>
      <c r="I55" s="8">
        <v>433</v>
      </c>
    </row>
    <row r="56" spans="1:9" s="6" customFormat="1" ht="13.4" customHeight="1" x14ac:dyDescent="0.2">
      <c r="A56" s="12" t="s">
        <v>13</v>
      </c>
      <c r="B56" s="5">
        <v>29360</v>
      </c>
      <c r="C56" s="5">
        <v>15840</v>
      </c>
      <c r="D56" s="5">
        <v>13520</v>
      </c>
      <c r="F56" s="12" t="s">
        <v>23</v>
      </c>
      <c r="G56" s="5">
        <v>1783</v>
      </c>
      <c r="H56" s="5">
        <v>460</v>
      </c>
      <c r="I56" s="5">
        <v>1323</v>
      </c>
    </row>
    <row r="57" spans="1:9" s="2" customFormat="1" ht="13.4" customHeight="1" x14ac:dyDescent="0.2">
      <c r="A57" s="10">
        <v>40</v>
      </c>
      <c r="B57" s="8">
        <v>6918</v>
      </c>
      <c r="C57" s="8">
        <v>3773</v>
      </c>
      <c r="D57" s="8">
        <v>3145</v>
      </c>
      <c r="F57" s="10">
        <v>90</v>
      </c>
      <c r="G57" s="8">
        <v>543</v>
      </c>
      <c r="H57" s="8">
        <v>149</v>
      </c>
      <c r="I57" s="8">
        <v>394</v>
      </c>
    </row>
    <row r="58" spans="1:9" s="2" customFormat="1" ht="13.4" customHeight="1" x14ac:dyDescent="0.2">
      <c r="A58" s="10">
        <v>41</v>
      </c>
      <c r="B58" s="8">
        <v>6183</v>
      </c>
      <c r="C58" s="8">
        <v>3338</v>
      </c>
      <c r="D58" s="8">
        <v>2845</v>
      </c>
      <c r="F58" s="10">
        <v>91</v>
      </c>
      <c r="G58" s="8">
        <v>441</v>
      </c>
      <c r="H58" s="8">
        <v>111</v>
      </c>
      <c r="I58" s="8">
        <v>330</v>
      </c>
    </row>
    <row r="59" spans="1:9" s="2" customFormat="1" ht="13.4" customHeight="1" x14ac:dyDescent="0.2">
      <c r="A59" s="10">
        <v>42</v>
      </c>
      <c r="B59" s="8">
        <v>5591</v>
      </c>
      <c r="C59" s="8">
        <v>3021</v>
      </c>
      <c r="D59" s="8">
        <v>2570</v>
      </c>
      <c r="F59" s="10">
        <v>92</v>
      </c>
      <c r="G59" s="8">
        <v>374</v>
      </c>
      <c r="H59" s="8">
        <v>94</v>
      </c>
      <c r="I59" s="8">
        <v>280</v>
      </c>
    </row>
    <row r="60" spans="1:9" s="2" customFormat="1" ht="13.4" customHeight="1" x14ac:dyDescent="0.2">
      <c r="A60" s="10">
        <v>43</v>
      </c>
      <c r="B60" s="8">
        <v>5460</v>
      </c>
      <c r="C60" s="8">
        <v>2940</v>
      </c>
      <c r="D60" s="8">
        <v>2520</v>
      </c>
      <c r="F60" s="10">
        <v>93</v>
      </c>
      <c r="G60" s="8">
        <v>250</v>
      </c>
      <c r="H60" s="8">
        <v>61</v>
      </c>
      <c r="I60" s="8">
        <v>189</v>
      </c>
    </row>
    <row r="61" spans="1:9" s="2" customFormat="1" ht="13.4" customHeight="1" x14ac:dyDescent="0.2">
      <c r="A61" s="10">
        <v>44</v>
      </c>
      <c r="B61" s="8">
        <v>5208</v>
      </c>
      <c r="C61" s="8">
        <v>2768</v>
      </c>
      <c r="D61" s="8">
        <v>2440</v>
      </c>
      <c r="F61" s="10">
        <v>94</v>
      </c>
      <c r="G61" s="8">
        <v>175</v>
      </c>
      <c r="H61" s="8">
        <v>45</v>
      </c>
      <c r="I61" s="8">
        <v>130</v>
      </c>
    </row>
    <row r="62" spans="1:9" s="6" customFormat="1" ht="13.4" customHeight="1" x14ac:dyDescent="0.2">
      <c r="A62" s="12" t="s">
        <v>14</v>
      </c>
      <c r="B62" s="5">
        <v>24424</v>
      </c>
      <c r="C62" s="5">
        <v>12566</v>
      </c>
      <c r="D62" s="5">
        <v>11858</v>
      </c>
      <c r="F62" s="12" t="s">
        <v>24</v>
      </c>
      <c r="G62" s="5">
        <v>360</v>
      </c>
      <c r="H62" s="5">
        <v>78</v>
      </c>
      <c r="I62" s="5">
        <v>282</v>
      </c>
    </row>
    <row r="63" spans="1:9" s="2" customFormat="1" ht="13.4" customHeight="1" x14ac:dyDescent="0.2">
      <c r="A63" s="10">
        <v>45</v>
      </c>
      <c r="B63" s="8">
        <v>4955</v>
      </c>
      <c r="C63" s="8">
        <v>2644</v>
      </c>
      <c r="D63" s="8">
        <v>2311</v>
      </c>
      <c r="F63" s="10">
        <v>95</v>
      </c>
      <c r="G63" s="8">
        <v>129</v>
      </c>
      <c r="H63" s="8">
        <v>31</v>
      </c>
      <c r="I63" s="8">
        <v>98</v>
      </c>
    </row>
    <row r="64" spans="1:9" s="2" customFormat="1" ht="13.4" customHeight="1" x14ac:dyDescent="0.2">
      <c r="A64" s="10">
        <v>46</v>
      </c>
      <c r="B64" s="8">
        <v>4836</v>
      </c>
      <c r="C64" s="8">
        <v>2522</v>
      </c>
      <c r="D64" s="8">
        <v>2314</v>
      </c>
      <c r="F64" s="10">
        <v>96</v>
      </c>
      <c r="G64" s="8">
        <v>95</v>
      </c>
      <c r="H64" s="8">
        <v>22</v>
      </c>
      <c r="I64" s="8">
        <v>73</v>
      </c>
    </row>
    <row r="65" spans="1:9" s="2" customFormat="1" ht="13.4" customHeight="1" x14ac:dyDescent="0.2">
      <c r="A65" s="10">
        <v>47</v>
      </c>
      <c r="B65" s="8">
        <v>5022</v>
      </c>
      <c r="C65" s="8">
        <v>2608</v>
      </c>
      <c r="D65" s="8">
        <v>2414</v>
      </c>
      <c r="F65" s="10">
        <v>97</v>
      </c>
      <c r="G65" s="8">
        <v>58</v>
      </c>
      <c r="H65" s="8">
        <v>10</v>
      </c>
      <c r="I65" s="8">
        <v>48</v>
      </c>
    </row>
    <row r="66" spans="1:9" s="2" customFormat="1" ht="13.4" customHeight="1" x14ac:dyDescent="0.2">
      <c r="A66" s="10">
        <v>48</v>
      </c>
      <c r="B66" s="8">
        <v>4731</v>
      </c>
      <c r="C66" s="8">
        <v>2370</v>
      </c>
      <c r="D66" s="8">
        <v>2361</v>
      </c>
      <c r="F66" s="10">
        <v>98</v>
      </c>
      <c r="G66" s="8">
        <v>50</v>
      </c>
      <c r="H66" s="8">
        <v>8</v>
      </c>
      <c r="I66" s="8">
        <v>42</v>
      </c>
    </row>
    <row r="67" spans="1:9" s="2" customFormat="1" ht="13.4" customHeight="1" x14ac:dyDescent="0.2">
      <c r="A67" s="10">
        <v>49</v>
      </c>
      <c r="B67" s="8">
        <v>4880</v>
      </c>
      <c r="C67" s="8">
        <v>2422</v>
      </c>
      <c r="D67" s="8">
        <v>2458</v>
      </c>
      <c r="F67" s="10">
        <v>99</v>
      </c>
      <c r="G67" s="8">
        <v>28</v>
      </c>
      <c r="H67" s="8">
        <v>7</v>
      </c>
      <c r="I67" s="8">
        <v>21</v>
      </c>
    </row>
    <row r="68" spans="1:9" s="6" customFormat="1" ht="13.4" customHeight="1" x14ac:dyDescent="0.2">
      <c r="F68" s="12" t="s">
        <v>25</v>
      </c>
      <c r="G68" s="5">
        <v>50</v>
      </c>
      <c r="H68" s="5">
        <v>4</v>
      </c>
      <c r="I68" s="5">
        <v>46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42</v>
      </c>
      <c r="B1" s="13"/>
      <c r="C1" s="13"/>
      <c r="D1" s="14" t="s">
        <v>43</v>
      </c>
    </row>
    <row r="2" spans="1:9" s="2" customFormat="1" ht="13.5" customHeight="1" x14ac:dyDescent="0.2">
      <c r="A2" s="2" t="s">
        <v>29</v>
      </c>
      <c r="D2" s="3" t="s">
        <v>0</v>
      </c>
    </row>
    <row r="3" spans="1:9" s="2" customFormat="1" ht="3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3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403677</v>
      </c>
      <c r="C6" s="5">
        <v>202545</v>
      </c>
      <c r="D6" s="5">
        <v>201132</v>
      </c>
    </row>
    <row r="7" spans="1:9" ht="3" customHeight="1" x14ac:dyDescent="0.2">
      <c r="A7" s="11"/>
      <c r="B7" s="7"/>
      <c r="C7" s="7"/>
      <c r="D7" s="7"/>
    </row>
    <row r="8" spans="1:9" s="6" customFormat="1" ht="13.4" customHeight="1" x14ac:dyDescent="0.2">
      <c r="A8" s="12" t="s">
        <v>5</v>
      </c>
      <c r="B8" s="5">
        <v>17016</v>
      </c>
      <c r="C8" s="5">
        <v>8700</v>
      </c>
      <c r="D8" s="5">
        <v>8316</v>
      </c>
      <c r="F8" s="12" t="s">
        <v>15</v>
      </c>
      <c r="G8" s="5">
        <v>29409</v>
      </c>
      <c r="H8" s="5">
        <v>15132</v>
      </c>
      <c r="I8" s="5">
        <v>14277</v>
      </c>
    </row>
    <row r="9" spans="1:9" s="2" customFormat="1" ht="13.4" customHeight="1" x14ac:dyDescent="0.2">
      <c r="A9" s="10">
        <v>0</v>
      </c>
      <c r="B9" s="8">
        <v>3490</v>
      </c>
      <c r="C9" s="8">
        <v>1743</v>
      </c>
      <c r="D9" s="9">
        <v>1747</v>
      </c>
      <c r="F9" s="10">
        <v>50</v>
      </c>
      <c r="G9" s="8">
        <v>5174</v>
      </c>
      <c r="H9" s="8">
        <v>2642</v>
      </c>
      <c r="I9" s="8">
        <v>2532</v>
      </c>
    </row>
    <row r="10" spans="1:9" s="2" customFormat="1" ht="13.4" customHeight="1" x14ac:dyDescent="0.2">
      <c r="A10" s="10">
        <v>1</v>
      </c>
      <c r="B10" s="8">
        <v>3425</v>
      </c>
      <c r="C10" s="8">
        <v>1766</v>
      </c>
      <c r="D10" s="8">
        <v>1659</v>
      </c>
      <c r="F10" s="10">
        <v>51</v>
      </c>
      <c r="G10" s="8">
        <v>5450</v>
      </c>
      <c r="H10" s="8">
        <v>2761</v>
      </c>
      <c r="I10" s="8">
        <v>2689</v>
      </c>
    </row>
    <row r="11" spans="1:9" s="2" customFormat="1" ht="13.4" customHeight="1" x14ac:dyDescent="0.2">
      <c r="A11" s="10">
        <v>2</v>
      </c>
      <c r="B11" s="8">
        <v>3535</v>
      </c>
      <c r="C11" s="8">
        <v>1840</v>
      </c>
      <c r="D11" s="8">
        <v>1695</v>
      </c>
      <c r="F11" s="10">
        <v>52</v>
      </c>
      <c r="G11" s="8">
        <v>5778</v>
      </c>
      <c r="H11" s="8">
        <v>2976</v>
      </c>
      <c r="I11" s="8">
        <v>2802</v>
      </c>
    </row>
    <row r="12" spans="1:9" s="2" customFormat="1" ht="13.4" customHeight="1" x14ac:dyDescent="0.2">
      <c r="A12" s="10">
        <v>3</v>
      </c>
      <c r="B12" s="8">
        <v>3365</v>
      </c>
      <c r="C12" s="8">
        <v>1722</v>
      </c>
      <c r="D12" s="8">
        <v>1643</v>
      </c>
      <c r="F12" s="10">
        <v>53</v>
      </c>
      <c r="G12" s="8">
        <v>6102</v>
      </c>
      <c r="H12" s="8">
        <v>3189</v>
      </c>
      <c r="I12" s="8">
        <v>2913</v>
      </c>
    </row>
    <row r="13" spans="1:9" s="2" customFormat="1" ht="13.4" customHeight="1" x14ac:dyDescent="0.2">
      <c r="A13" s="10">
        <v>4</v>
      </c>
      <c r="B13" s="8">
        <v>3201</v>
      </c>
      <c r="C13" s="8">
        <v>1629</v>
      </c>
      <c r="D13" s="8">
        <v>1572</v>
      </c>
      <c r="F13" s="10">
        <v>54</v>
      </c>
      <c r="G13" s="8">
        <v>6905</v>
      </c>
      <c r="H13" s="8">
        <v>3564</v>
      </c>
      <c r="I13" s="8">
        <v>3341</v>
      </c>
    </row>
    <row r="14" spans="1:9" s="6" customFormat="1" ht="13.4" customHeight="1" x14ac:dyDescent="0.2">
      <c r="A14" s="12" t="s">
        <v>6</v>
      </c>
      <c r="B14" s="5">
        <v>14651</v>
      </c>
      <c r="C14" s="5">
        <v>7559</v>
      </c>
      <c r="D14" s="5">
        <v>7092</v>
      </c>
      <c r="F14" s="12" t="s">
        <v>16</v>
      </c>
      <c r="G14" s="5">
        <v>33764</v>
      </c>
      <c r="H14" s="5">
        <v>17203</v>
      </c>
      <c r="I14" s="5">
        <v>16561</v>
      </c>
    </row>
    <row r="15" spans="1:9" s="2" customFormat="1" ht="13.4" customHeight="1" x14ac:dyDescent="0.2">
      <c r="A15" s="10">
        <v>5</v>
      </c>
      <c r="B15" s="8">
        <v>3198</v>
      </c>
      <c r="C15" s="8">
        <v>1618</v>
      </c>
      <c r="D15" s="8">
        <v>1580</v>
      </c>
      <c r="F15" s="10">
        <v>55</v>
      </c>
      <c r="G15" s="8">
        <v>7862</v>
      </c>
      <c r="H15" s="8">
        <v>3986</v>
      </c>
      <c r="I15" s="8">
        <v>3876</v>
      </c>
    </row>
    <row r="16" spans="1:9" s="2" customFormat="1" ht="13.4" customHeight="1" x14ac:dyDescent="0.2">
      <c r="A16" s="10">
        <v>6</v>
      </c>
      <c r="B16" s="8">
        <v>3059</v>
      </c>
      <c r="C16" s="8">
        <v>1615</v>
      </c>
      <c r="D16" s="8">
        <v>1444</v>
      </c>
      <c r="F16" s="10">
        <v>56</v>
      </c>
      <c r="G16" s="8">
        <v>7886</v>
      </c>
      <c r="H16" s="8">
        <v>4060</v>
      </c>
      <c r="I16" s="8">
        <v>3826</v>
      </c>
    </row>
    <row r="17" spans="1:9" s="2" customFormat="1" ht="13.4" customHeight="1" x14ac:dyDescent="0.2">
      <c r="A17" s="10">
        <v>7</v>
      </c>
      <c r="B17" s="8">
        <v>2861</v>
      </c>
      <c r="C17" s="8">
        <v>1464</v>
      </c>
      <c r="D17" s="8">
        <v>1397</v>
      </c>
      <c r="F17" s="10">
        <v>57</v>
      </c>
      <c r="G17" s="8">
        <v>8103</v>
      </c>
      <c r="H17" s="8">
        <v>4161</v>
      </c>
      <c r="I17" s="8">
        <v>3942</v>
      </c>
    </row>
    <row r="18" spans="1:9" s="2" customFormat="1" ht="13.4" customHeight="1" x14ac:dyDescent="0.2">
      <c r="A18" s="10">
        <v>8</v>
      </c>
      <c r="B18" s="8">
        <v>2799</v>
      </c>
      <c r="C18" s="8">
        <v>1442</v>
      </c>
      <c r="D18" s="8">
        <v>1357</v>
      </c>
      <c r="F18" s="10">
        <v>58</v>
      </c>
      <c r="G18" s="8">
        <v>5292</v>
      </c>
      <c r="H18" s="8">
        <v>2688</v>
      </c>
      <c r="I18" s="8">
        <v>2604</v>
      </c>
    </row>
    <row r="19" spans="1:9" s="2" customFormat="1" ht="13.4" customHeight="1" x14ac:dyDescent="0.2">
      <c r="A19" s="10">
        <v>9</v>
      </c>
      <c r="B19" s="8">
        <v>2734</v>
      </c>
      <c r="C19" s="8">
        <v>1420</v>
      </c>
      <c r="D19" s="8">
        <v>1314</v>
      </c>
      <c r="F19" s="10">
        <v>59</v>
      </c>
      <c r="G19" s="8">
        <v>4621</v>
      </c>
      <c r="H19" s="8">
        <v>2308</v>
      </c>
      <c r="I19" s="8">
        <v>2313</v>
      </c>
    </row>
    <row r="20" spans="1:9" s="6" customFormat="1" ht="13.4" customHeight="1" x14ac:dyDescent="0.2">
      <c r="A20" s="12" t="s">
        <v>7</v>
      </c>
      <c r="B20" s="5">
        <v>13658</v>
      </c>
      <c r="C20" s="5">
        <v>7039</v>
      </c>
      <c r="D20" s="5">
        <v>6619</v>
      </c>
      <c r="F20" s="12" t="s">
        <v>17</v>
      </c>
      <c r="G20" s="5">
        <v>30370</v>
      </c>
      <c r="H20" s="5">
        <v>15150</v>
      </c>
      <c r="I20" s="5">
        <v>15220</v>
      </c>
    </row>
    <row r="21" spans="1:9" s="2" customFormat="1" ht="13.4" customHeight="1" x14ac:dyDescent="0.2">
      <c r="A21" s="10">
        <v>10</v>
      </c>
      <c r="B21" s="8">
        <v>2849</v>
      </c>
      <c r="C21" s="8">
        <v>1482</v>
      </c>
      <c r="D21" s="8">
        <v>1367</v>
      </c>
      <c r="F21" s="10">
        <v>60</v>
      </c>
      <c r="G21" s="8">
        <v>5905</v>
      </c>
      <c r="H21" s="8">
        <v>3007</v>
      </c>
      <c r="I21" s="8">
        <v>2898</v>
      </c>
    </row>
    <row r="22" spans="1:9" s="2" customFormat="1" ht="13.4" customHeight="1" x14ac:dyDescent="0.2">
      <c r="A22" s="10">
        <v>11</v>
      </c>
      <c r="B22" s="8">
        <v>2594</v>
      </c>
      <c r="C22" s="8">
        <v>1306</v>
      </c>
      <c r="D22" s="8">
        <v>1288</v>
      </c>
      <c r="F22" s="10">
        <v>61</v>
      </c>
      <c r="G22" s="8">
        <v>6454</v>
      </c>
      <c r="H22" s="8">
        <v>3186</v>
      </c>
      <c r="I22" s="8">
        <v>3268</v>
      </c>
    </row>
    <row r="23" spans="1:9" s="2" customFormat="1" ht="13.4" customHeight="1" x14ac:dyDescent="0.2">
      <c r="A23" s="10">
        <v>12</v>
      </c>
      <c r="B23" s="8">
        <v>2720</v>
      </c>
      <c r="C23" s="8">
        <v>1448</v>
      </c>
      <c r="D23" s="8">
        <v>1272</v>
      </c>
      <c r="F23" s="10">
        <v>62</v>
      </c>
      <c r="G23" s="8">
        <v>6053</v>
      </c>
      <c r="H23" s="8">
        <v>3004</v>
      </c>
      <c r="I23" s="8">
        <v>3049</v>
      </c>
    </row>
    <row r="24" spans="1:9" s="2" customFormat="1" ht="13.4" customHeight="1" x14ac:dyDescent="0.2">
      <c r="A24" s="10">
        <v>13</v>
      </c>
      <c r="B24" s="8">
        <v>2707</v>
      </c>
      <c r="C24" s="8">
        <v>1369</v>
      </c>
      <c r="D24" s="8">
        <v>1338</v>
      </c>
      <c r="F24" s="10">
        <v>63</v>
      </c>
      <c r="G24" s="8">
        <v>6301</v>
      </c>
      <c r="H24" s="8">
        <v>3149</v>
      </c>
      <c r="I24" s="8">
        <v>3152</v>
      </c>
    </row>
    <row r="25" spans="1:9" s="2" customFormat="1" ht="13.4" customHeight="1" x14ac:dyDescent="0.2">
      <c r="A25" s="10">
        <v>14</v>
      </c>
      <c r="B25" s="8">
        <v>2788</v>
      </c>
      <c r="C25" s="8">
        <v>1434</v>
      </c>
      <c r="D25" s="8">
        <v>1354</v>
      </c>
      <c r="F25" s="10">
        <v>64</v>
      </c>
      <c r="G25" s="8">
        <v>5657</v>
      </c>
      <c r="H25" s="8">
        <v>2804</v>
      </c>
      <c r="I25" s="8">
        <v>2853</v>
      </c>
    </row>
    <row r="26" spans="1:9" s="6" customFormat="1" ht="13.4" customHeight="1" x14ac:dyDescent="0.2">
      <c r="A26" s="12" t="s">
        <v>8</v>
      </c>
      <c r="B26" s="5">
        <v>16732</v>
      </c>
      <c r="C26" s="5">
        <v>8539</v>
      </c>
      <c r="D26" s="5">
        <v>8193</v>
      </c>
      <c r="F26" s="12" t="s">
        <v>18</v>
      </c>
      <c r="G26" s="5">
        <v>24423</v>
      </c>
      <c r="H26" s="5">
        <v>11793</v>
      </c>
      <c r="I26" s="5">
        <v>12630</v>
      </c>
    </row>
    <row r="27" spans="1:9" s="2" customFormat="1" ht="13.4" customHeight="1" x14ac:dyDescent="0.2">
      <c r="A27" s="10">
        <v>15</v>
      </c>
      <c r="B27" s="8">
        <v>2851</v>
      </c>
      <c r="C27" s="8">
        <v>1394</v>
      </c>
      <c r="D27" s="8">
        <v>1457</v>
      </c>
      <c r="F27" s="10">
        <v>65</v>
      </c>
      <c r="G27" s="8">
        <v>4862</v>
      </c>
      <c r="H27" s="8">
        <v>2347</v>
      </c>
      <c r="I27" s="8">
        <v>2515</v>
      </c>
    </row>
    <row r="28" spans="1:9" s="2" customFormat="1" ht="13.4" customHeight="1" x14ac:dyDescent="0.2">
      <c r="A28" s="10">
        <v>16</v>
      </c>
      <c r="B28" s="8">
        <v>3239</v>
      </c>
      <c r="C28" s="8">
        <v>1657</v>
      </c>
      <c r="D28" s="8">
        <v>1582</v>
      </c>
      <c r="F28" s="10">
        <v>66</v>
      </c>
      <c r="G28" s="8">
        <v>4662</v>
      </c>
      <c r="H28" s="8">
        <v>2289</v>
      </c>
      <c r="I28" s="8">
        <v>2373</v>
      </c>
    </row>
    <row r="29" spans="1:9" s="2" customFormat="1" ht="13.4" customHeight="1" x14ac:dyDescent="0.2">
      <c r="A29" s="10">
        <v>17</v>
      </c>
      <c r="B29" s="8">
        <v>3264</v>
      </c>
      <c r="C29" s="8">
        <v>1645</v>
      </c>
      <c r="D29" s="8">
        <v>1619</v>
      </c>
      <c r="F29" s="10">
        <v>67</v>
      </c>
      <c r="G29" s="8">
        <v>5094</v>
      </c>
      <c r="H29" s="8">
        <v>2465</v>
      </c>
      <c r="I29" s="8">
        <v>2629</v>
      </c>
    </row>
    <row r="30" spans="1:9" s="2" customFormat="1" ht="13.4" customHeight="1" x14ac:dyDescent="0.2">
      <c r="A30" s="10">
        <v>18</v>
      </c>
      <c r="B30" s="8">
        <v>3498</v>
      </c>
      <c r="C30" s="8">
        <v>1805</v>
      </c>
      <c r="D30" s="8">
        <v>1693</v>
      </c>
      <c r="F30" s="10">
        <v>68</v>
      </c>
      <c r="G30" s="8">
        <v>4774</v>
      </c>
      <c r="H30" s="8">
        <v>2304</v>
      </c>
      <c r="I30" s="8">
        <v>2470</v>
      </c>
    </row>
    <row r="31" spans="1:9" s="2" customFormat="1" ht="13.4" customHeight="1" x14ac:dyDescent="0.2">
      <c r="A31" s="10">
        <v>19</v>
      </c>
      <c r="B31" s="8">
        <v>3880</v>
      </c>
      <c r="C31" s="8">
        <v>2038</v>
      </c>
      <c r="D31" s="8">
        <v>1842</v>
      </c>
      <c r="F31" s="10">
        <v>69</v>
      </c>
      <c r="G31" s="8">
        <v>5031</v>
      </c>
      <c r="H31" s="8">
        <v>2388</v>
      </c>
      <c r="I31" s="8">
        <v>2643</v>
      </c>
    </row>
    <row r="32" spans="1:9" s="6" customFormat="1" ht="13.4" customHeight="1" x14ac:dyDescent="0.2">
      <c r="A32" s="12" t="s">
        <v>9</v>
      </c>
      <c r="B32" s="5">
        <v>22974</v>
      </c>
      <c r="C32" s="5">
        <v>12137</v>
      </c>
      <c r="D32" s="5">
        <v>10837</v>
      </c>
      <c r="F32" s="12" t="s">
        <v>19</v>
      </c>
      <c r="G32" s="5">
        <v>19085</v>
      </c>
      <c r="H32" s="5">
        <v>8628</v>
      </c>
      <c r="I32" s="5">
        <v>10457</v>
      </c>
    </row>
    <row r="33" spans="1:9" s="2" customFormat="1" ht="13.4" customHeight="1" x14ac:dyDescent="0.2">
      <c r="A33" s="10">
        <v>20</v>
      </c>
      <c r="B33" s="8">
        <v>4164</v>
      </c>
      <c r="C33" s="8">
        <v>2250</v>
      </c>
      <c r="D33" s="8">
        <v>1914</v>
      </c>
      <c r="F33" s="10">
        <v>70</v>
      </c>
      <c r="G33" s="8">
        <v>4226</v>
      </c>
      <c r="H33" s="8">
        <v>2003</v>
      </c>
      <c r="I33" s="8">
        <v>2223</v>
      </c>
    </row>
    <row r="34" spans="1:9" s="2" customFormat="1" ht="13.4" customHeight="1" x14ac:dyDescent="0.2">
      <c r="A34" s="10">
        <v>21</v>
      </c>
      <c r="B34" s="8">
        <v>4367</v>
      </c>
      <c r="C34" s="8">
        <v>2348</v>
      </c>
      <c r="D34" s="9">
        <v>2019</v>
      </c>
      <c r="F34" s="10">
        <v>71</v>
      </c>
      <c r="G34" s="8">
        <v>4133</v>
      </c>
      <c r="H34" s="8">
        <v>1870</v>
      </c>
      <c r="I34" s="8">
        <v>2263</v>
      </c>
    </row>
    <row r="35" spans="1:9" s="2" customFormat="1" ht="13.4" customHeight="1" x14ac:dyDescent="0.2">
      <c r="A35" s="10">
        <v>22</v>
      </c>
      <c r="B35" s="8">
        <v>4602</v>
      </c>
      <c r="C35" s="8">
        <v>2416</v>
      </c>
      <c r="D35" s="8">
        <v>2186</v>
      </c>
      <c r="F35" s="10">
        <v>72</v>
      </c>
      <c r="G35" s="8">
        <v>3995</v>
      </c>
      <c r="H35" s="8">
        <v>1864</v>
      </c>
      <c r="I35" s="8">
        <v>2131</v>
      </c>
    </row>
    <row r="36" spans="1:9" s="2" customFormat="1" ht="13.4" customHeight="1" x14ac:dyDescent="0.2">
      <c r="A36" s="10">
        <v>23</v>
      </c>
      <c r="B36" s="8">
        <v>4735</v>
      </c>
      <c r="C36" s="8">
        <v>2429</v>
      </c>
      <c r="D36" s="8">
        <v>2306</v>
      </c>
      <c r="F36" s="10">
        <v>73</v>
      </c>
      <c r="G36" s="8">
        <v>3497</v>
      </c>
      <c r="H36" s="8">
        <v>1480</v>
      </c>
      <c r="I36" s="8">
        <v>2017</v>
      </c>
    </row>
    <row r="37" spans="1:9" s="2" customFormat="1" ht="13.4" customHeight="1" x14ac:dyDescent="0.2">
      <c r="A37" s="10">
        <v>24</v>
      </c>
      <c r="B37" s="8">
        <v>5106</v>
      </c>
      <c r="C37" s="8">
        <v>2694</v>
      </c>
      <c r="D37" s="8">
        <v>2412</v>
      </c>
      <c r="F37" s="10">
        <v>74</v>
      </c>
      <c r="G37" s="8">
        <v>3234</v>
      </c>
      <c r="H37" s="8">
        <v>1411</v>
      </c>
      <c r="I37" s="8">
        <v>1823</v>
      </c>
    </row>
    <row r="38" spans="1:9" s="6" customFormat="1" ht="13.4" customHeight="1" x14ac:dyDescent="0.2">
      <c r="A38" s="12" t="s">
        <v>10</v>
      </c>
      <c r="B38" s="5">
        <v>30665</v>
      </c>
      <c r="C38" s="5">
        <v>16006</v>
      </c>
      <c r="D38" s="5">
        <v>14659</v>
      </c>
      <c r="F38" s="12" t="s">
        <v>20</v>
      </c>
      <c r="G38" s="5">
        <v>13207</v>
      </c>
      <c r="H38" s="5">
        <v>5384</v>
      </c>
      <c r="I38" s="5">
        <v>7823</v>
      </c>
    </row>
    <row r="39" spans="1:9" s="2" customFormat="1" ht="13.4" customHeight="1" x14ac:dyDescent="0.2">
      <c r="A39" s="10">
        <v>25</v>
      </c>
      <c r="B39" s="8">
        <v>5522</v>
      </c>
      <c r="C39" s="8">
        <v>2876</v>
      </c>
      <c r="D39" s="8">
        <v>2646</v>
      </c>
      <c r="F39" s="10">
        <v>75</v>
      </c>
      <c r="G39" s="8">
        <v>2976</v>
      </c>
      <c r="H39" s="8">
        <v>1266</v>
      </c>
      <c r="I39" s="8">
        <v>1710</v>
      </c>
    </row>
    <row r="40" spans="1:9" s="2" customFormat="1" ht="13.4" customHeight="1" x14ac:dyDescent="0.2">
      <c r="A40" s="10">
        <v>26</v>
      </c>
      <c r="B40" s="8">
        <v>5777</v>
      </c>
      <c r="C40" s="8">
        <v>3023</v>
      </c>
      <c r="D40" s="8">
        <v>2754</v>
      </c>
      <c r="F40" s="10">
        <v>76</v>
      </c>
      <c r="G40" s="8">
        <v>2894</v>
      </c>
      <c r="H40" s="8">
        <v>1176</v>
      </c>
      <c r="I40" s="8">
        <v>1718</v>
      </c>
    </row>
    <row r="41" spans="1:9" s="2" customFormat="1" ht="13.4" customHeight="1" x14ac:dyDescent="0.2">
      <c r="A41" s="10">
        <v>27</v>
      </c>
      <c r="B41" s="8">
        <v>6147</v>
      </c>
      <c r="C41" s="8">
        <v>3260</v>
      </c>
      <c r="D41" s="8">
        <v>2887</v>
      </c>
      <c r="F41" s="10">
        <v>77</v>
      </c>
      <c r="G41" s="8">
        <v>2539</v>
      </c>
      <c r="H41" s="8">
        <v>1017</v>
      </c>
      <c r="I41" s="8">
        <v>1522</v>
      </c>
    </row>
    <row r="42" spans="1:9" s="2" customFormat="1" ht="13.4" customHeight="1" x14ac:dyDescent="0.2">
      <c r="A42" s="10">
        <v>28</v>
      </c>
      <c r="B42" s="8">
        <v>6328</v>
      </c>
      <c r="C42" s="8">
        <v>3251</v>
      </c>
      <c r="D42" s="8">
        <v>3077</v>
      </c>
      <c r="F42" s="10">
        <v>78</v>
      </c>
      <c r="G42" s="8">
        <v>2453</v>
      </c>
      <c r="H42" s="8">
        <v>964</v>
      </c>
      <c r="I42" s="8">
        <v>1489</v>
      </c>
    </row>
    <row r="43" spans="1:9" s="2" customFormat="1" ht="13.4" customHeight="1" x14ac:dyDescent="0.2">
      <c r="A43" s="10">
        <v>29</v>
      </c>
      <c r="B43" s="8">
        <v>6891</v>
      </c>
      <c r="C43" s="8">
        <v>3596</v>
      </c>
      <c r="D43" s="8">
        <v>3295</v>
      </c>
      <c r="F43" s="10">
        <v>79</v>
      </c>
      <c r="G43" s="8">
        <v>2345</v>
      </c>
      <c r="H43" s="8">
        <v>961</v>
      </c>
      <c r="I43" s="8">
        <v>1384</v>
      </c>
    </row>
    <row r="44" spans="1:9" s="6" customFormat="1" ht="13.4" customHeight="1" x14ac:dyDescent="0.2">
      <c r="A44" s="12" t="s">
        <v>11</v>
      </c>
      <c r="B44" s="5">
        <v>39242</v>
      </c>
      <c r="C44" s="5">
        <v>20165</v>
      </c>
      <c r="D44" s="5">
        <v>19077</v>
      </c>
      <c r="F44" s="12" t="s">
        <v>21</v>
      </c>
      <c r="G44" s="5">
        <v>8027</v>
      </c>
      <c r="H44" s="5">
        <v>2740</v>
      </c>
      <c r="I44" s="5">
        <v>5287</v>
      </c>
    </row>
    <row r="45" spans="1:9" s="2" customFormat="1" ht="13.4" customHeight="1" x14ac:dyDescent="0.2">
      <c r="A45" s="10">
        <v>30</v>
      </c>
      <c r="B45" s="8">
        <v>7433</v>
      </c>
      <c r="C45" s="8">
        <v>3805</v>
      </c>
      <c r="D45" s="8">
        <v>3628</v>
      </c>
      <c r="F45" s="10">
        <v>80</v>
      </c>
      <c r="G45" s="8">
        <v>1952</v>
      </c>
      <c r="H45" s="8">
        <v>742</v>
      </c>
      <c r="I45" s="8">
        <v>1210</v>
      </c>
    </row>
    <row r="46" spans="1:9" s="2" customFormat="1" ht="13.4" customHeight="1" x14ac:dyDescent="0.2">
      <c r="A46" s="10">
        <v>31</v>
      </c>
      <c r="B46" s="8">
        <v>7905</v>
      </c>
      <c r="C46" s="8">
        <v>4050</v>
      </c>
      <c r="D46" s="8">
        <v>3855</v>
      </c>
      <c r="F46" s="10">
        <v>81</v>
      </c>
      <c r="G46" s="8">
        <v>1723</v>
      </c>
      <c r="H46" s="8">
        <v>590</v>
      </c>
      <c r="I46" s="8">
        <v>1133</v>
      </c>
    </row>
    <row r="47" spans="1:9" s="2" customFormat="1" ht="13.4" customHeight="1" x14ac:dyDescent="0.2">
      <c r="A47" s="10">
        <v>32</v>
      </c>
      <c r="B47" s="8">
        <v>8141</v>
      </c>
      <c r="C47" s="8">
        <v>4113</v>
      </c>
      <c r="D47" s="8">
        <v>4028</v>
      </c>
      <c r="F47" s="10">
        <v>82</v>
      </c>
      <c r="G47" s="8">
        <v>1577</v>
      </c>
      <c r="H47" s="8">
        <v>520</v>
      </c>
      <c r="I47" s="8">
        <v>1057</v>
      </c>
    </row>
    <row r="48" spans="1:9" s="2" customFormat="1" ht="13.4" customHeight="1" x14ac:dyDescent="0.2">
      <c r="A48" s="10">
        <v>33</v>
      </c>
      <c r="B48" s="8">
        <v>7997</v>
      </c>
      <c r="C48" s="8">
        <v>4195</v>
      </c>
      <c r="D48" s="8">
        <v>3802</v>
      </c>
      <c r="F48" s="10">
        <v>83</v>
      </c>
      <c r="G48" s="8">
        <v>1425</v>
      </c>
      <c r="H48" s="8">
        <v>469</v>
      </c>
      <c r="I48" s="8">
        <v>956</v>
      </c>
    </row>
    <row r="49" spans="1:9" s="2" customFormat="1" ht="13.4" customHeight="1" x14ac:dyDescent="0.2">
      <c r="A49" s="10">
        <v>34</v>
      </c>
      <c r="B49" s="8">
        <v>7766</v>
      </c>
      <c r="C49" s="8">
        <v>4002</v>
      </c>
      <c r="D49" s="8">
        <v>3764</v>
      </c>
      <c r="F49" s="10">
        <v>84</v>
      </c>
      <c r="G49" s="8">
        <v>1350</v>
      </c>
      <c r="H49" s="8">
        <v>419</v>
      </c>
      <c r="I49" s="8">
        <v>931</v>
      </c>
    </row>
    <row r="50" spans="1:9" s="6" customFormat="1" ht="13.4" customHeight="1" x14ac:dyDescent="0.2">
      <c r="A50" s="12" t="s">
        <v>12</v>
      </c>
      <c r="B50" s="5">
        <v>33978</v>
      </c>
      <c r="C50" s="5">
        <v>18157</v>
      </c>
      <c r="D50" s="5">
        <v>15821</v>
      </c>
      <c r="F50" s="12" t="s">
        <v>22</v>
      </c>
      <c r="G50" s="5">
        <v>4005</v>
      </c>
      <c r="H50" s="5">
        <v>1190</v>
      </c>
      <c r="I50" s="5">
        <v>2815</v>
      </c>
    </row>
    <row r="51" spans="1:9" s="2" customFormat="1" ht="13.4" customHeight="1" x14ac:dyDescent="0.2">
      <c r="A51" s="10">
        <v>35</v>
      </c>
      <c r="B51" s="8">
        <v>7409</v>
      </c>
      <c r="C51" s="8">
        <v>3945</v>
      </c>
      <c r="D51" s="8">
        <v>3464</v>
      </c>
      <c r="F51" s="10">
        <v>85</v>
      </c>
      <c r="G51" s="8">
        <v>1007</v>
      </c>
      <c r="H51" s="8">
        <v>303</v>
      </c>
      <c r="I51" s="8">
        <v>704</v>
      </c>
    </row>
    <row r="52" spans="1:9" s="2" customFormat="1" ht="13.4" customHeight="1" x14ac:dyDescent="0.2">
      <c r="A52" s="10">
        <v>36</v>
      </c>
      <c r="B52" s="8">
        <v>7321</v>
      </c>
      <c r="C52" s="8">
        <v>3859</v>
      </c>
      <c r="D52" s="8">
        <v>3462</v>
      </c>
      <c r="F52" s="10">
        <v>86</v>
      </c>
      <c r="G52" s="8">
        <v>886</v>
      </c>
      <c r="H52" s="8">
        <v>279</v>
      </c>
      <c r="I52" s="8">
        <v>607</v>
      </c>
    </row>
    <row r="53" spans="1:9" s="2" customFormat="1" ht="13.4" customHeight="1" x14ac:dyDescent="0.2">
      <c r="A53" s="10">
        <v>37</v>
      </c>
      <c r="B53" s="8">
        <v>7196</v>
      </c>
      <c r="C53" s="8">
        <v>3816</v>
      </c>
      <c r="D53" s="8">
        <v>3380</v>
      </c>
      <c r="F53" s="10">
        <v>87</v>
      </c>
      <c r="G53" s="8">
        <v>819</v>
      </c>
      <c r="H53" s="8">
        <v>243</v>
      </c>
      <c r="I53" s="8">
        <v>576</v>
      </c>
    </row>
    <row r="54" spans="1:9" s="2" customFormat="1" ht="13.4" customHeight="1" x14ac:dyDescent="0.2">
      <c r="A54" s="10">
        <v>38</v>
      </c>
      <c r="B54" s="8">
        <v>5392</v>
      </c>
      <c r="C54" s="8">
        <v>2913</v>
      </c>
      <c r="D54" s="8">
        <v>2479</v>
      </c>
      <c r="F54" s="10">
        <v>88</v>
      </c>
      <c r="G54" s="8">
        <v>692</v>
      </c>
      <c r="H54" s="8">
        <v>197</v>
      </c>
      <c r="I54" s="8">
        <v>495</v>
      </c>
    </row>
    <row r="55" spans="1:9" s="2" customFormat="1" ht="13.4" customHeight="1" x14ac:dyDescent="0.2">
      <c r="A55" s="10">
        <v>39</v>
      </c>
      <c r="B55" s="8">
        <v>6660</v>
      </c>
      <c r="C55" s="8">
        <v>3624</v>
      </c>
      <c r="D55" s="8">
        <v>3036</v>
      </c>
      <c r="F55" s="10">
        <v>89</v>
      </c>
      <c r="G55" s="8">
        <v>601</v>
      </c>
      <c r="H55" s="8">
        <v>168</v>
      </c>
      <c r="I55" s="8">
        <v>433</v>
      </c>
    </row>
    <row r="56" spans="1:9" s="6" customFormat="1" ht="13.4" customHeight="1" x14ac:dyDescent="0.2">
      <c r="A56" s="12" t="s">
        <v>13</v>
      </c>
      <c r="B56" s="5">
        <v>26494</v>
      </c>
      <c r="C56" s="5">
        <v>14291</v>
      </c>
      <c r="D56" s="5">
        <v>12203</v>
      </c>
      <c r="F56" s="12" t="s">
        <v>23</v>
      </c>
      <c r="G56" s="5">
        <v>1640</v>
      </c>
      <c r="H56" s="5">
        <v>428</v>
      </c>
      <c r="I56" s="5">
        <v>1212</v>
      </c>
    </row>
    <row r="57" spans="1:9" s="2" customFormat="1" ht="13.4" customHeight="1" x14ac:dyDescent="0.2">
      <c r="A57" s="10">
        <v>40</v>
      </c>
      <c r="B57" s="8">
        <v>5968</v>
      </c>
      <c r="C57" s="8">
        <v>3231</v>
      </c>
      <c r="D57" s="8">
        <v>2737</v>
      </c>
      <c r="F57" s="10">
        <v>90</v>
      </c>
      <c r="G57" s="8">
        <v>514</v>
      </c>
      <c r="H57" s="8">
        <v>136</v>
      </c>
      <c r="I57" s="8">
        <v>378</v>
      </c>
    </row>
    <row r="58" spans="1:9" s="2" customFormat="1" ht="13.4" customHeight="1" x14ac:dyDescent="0.2">
      <c r="A58" s="10">
        <v>41</v>
      </c>
      <c r="B58" s="8">
        <v>5424</v>
      </c>
      <c r="C58" s="8">
        <v>2961</v>
      </c>
      <c r="D58" s="8">
        <v>2463</v>
      </c>
      <c r="F58" s="10">
        <v>91</v>
      </c>
      <c r="G58" s="8">
        <v>437</v>
      </c>
      <c r="H58" s="8">
        <v>118</v>
      </c>
      <c r="I58" s="8">
        <v>319</v>
      </c>
    </row>
    <row r="59" spans="1:9" s="2" customFormat="1" ht="13.4" customHeight="1" x14ac:dyDescent="0.2">
      <c r="A59" s="10">
        <v>42</v>
      </c>
      <c r="B59" s="8">
        <v>5285</v>
      </c>
      <c r="C59" s="8">
        <v>2851</v>
      </c>
      <c r="D59" s="8">
        <v>2434</v>
      </c>
      <c r="F59" s="10">
        <v>92</v>
      </c>
      <c r="G59" s="8">
        <v>314</v>
      </c>
      <c r="H59" s="8">
        <v>74</v>
      </c>
      <c r="I59" s="8">
        <v>240</v>
      </c>
    </row>
    <row r="60" spans="1:9" s="2" customFormat="1" ht="13.4" customHeight="1" x14ac:dyDescent="0.2">
      <c r="A60" s="10">
        <v>43</v>
      </c>
      <c r="B60" s="8">
        <v>5033</v>
      </c>
      <c r="C60" s="8">
        <v>2685</v>
      </c>
      <c r="D60" s="8">
        <v>2348</v>
      </c>
      <c r="F60" s="10">
        <v>93</v>
      </c>
      <c r="G60" s="8">
        <v>212</v>
      </c>
      <c r="H60" s="8">
        <v>60</v>
      </c>
      <c r="I60" s="8">
        <v>152</v>
      </c>
    </row>
    <row r="61" spans="1:9" s="2" customFormat="1" ht="13.4" customHeight="1" x14ac:dyDescent="0.2">
      <c r="A61" s="10">
        <v>44</v>
      </c>
      <c r="B61" s="8">
        <v>4784</v>
      </c>
      <c r="C61" s="8">
        <v>2563</v>
      </c>
      <c r="D61" s="8">
        <v>2221</v>
      </c>
      <c r="F61" s="10">
        <v>94</v>
      </c>
      <c r="G61" s="8">
        <v>163</v>
      </c>
      <c r="H61" s="8">
        <v>40</v>
      </c>
      <c r="I61" s="8">
        <v>123</v>
      </c>
    </row>
    <row r="62" spans="1:9" s="6" customFormat="1" ht="13.4" customHeight="1" x14ac:dyDescent="0.2">
      <c r="A62" s="12" t="s">
        <v>14</v>
      </c>
      <c r="B62" s="5">
        <v>23971</v>
      </c>
      <c r="C62" s="5">
        <v>12229</v>
      </c>
      <c r="D62" s="5">
        <v>11742</v>
      </c>
      <c r="F62" s="12" t="s">
        <v>24</v>
      </c>
      <c r="G62" s="5">
        <v>325</v>
      </c>
      <c r="H62" s="5">
        <v>72</v>
      </c>
      <c r="I62" s="5">
        <v>253</v>
      </c>
    </row>
    <row r="63" spans="1:9" s="2" customFormat="1" ht="13.4" customHeight="1" x14ac:dyDescent="0.2">
      <c r="A63" s="10">
        <v>45</v>
      </c>
      <c r="B63" s="8">
        <v>4718</v>
      </c>
      <c r="C63" s="8">
        <v>2468</v>
      </c>
      <c r="D63" s="8">
        <v>2250</v>
      </c>
      <c r="F63" s="10">
        <v>95</v>
      </c>
      <c r="G63" s="8">
        <v>116</v>
      </c>
      <c r="H63" s="8">
        <v>28</v>
      </c>
      <c r="I63" s="8">
        <v>88</v>
      </c>
    </row>
    <row r="64" spans="1:9" s="2" customFormat="1" ht="13.4" customHeight="1" x14ac:dyDescent="0.2">
      <c r="A64" s="10">
        <v>46</v>
      </c>
      <c r="B64" s="8">
        <v>4896</v>
      </c>
      <c r="C64" s="8">
        <v>2547</v>
      </c>
      <c r="D64" s="8">
        <v>2349</v>
      </c>
      <c r="F64" s="10">
        <v>96</v>
      </c>
      <c r="G64" s="8">
        <v>73</v>
      </c>
      <c r="H64" s="8">
        <v>13</v>
      </c>
      <c r="I64" s="8">
        <v>60</v>
      </c>
    </row>
    <row r="65" spans="1:9" s="2" customFormat="1" ht="13.4" customHeight="1" x14ac:dyDescent="0.2">
      <c r="A65" s="10">
        <v>47</v>
      </c>
      <c r="B65" s="8">
        <v>4616</v>
      </c>
      <c r="C65" s="8">
        <v>2329</v>
      </c>
      <c r="D65" s="8">
        <v>2287</v>
      </c>
      <c r="F65" s="10">
        <v>97</v>
      </c>
      <c r="G65" s="8">
        <v>71</v>
      </c>
      <c r="H65" s="8">
        <v>15</v>
      </c>
      <c r="I65" s="8">
        <v>56</v>
      </c>
    </row>
    <row r="66" spans="1:9" s="2" customFormat="1" ht="13.4" customHeight="1" x14ac:dyDescent="0.2">
      <c r="A66" s="10">
        <v>48</v>
      </c>
      <c r="B66" s="8">
        <v>4782</v>
      </c>
      <c r="C66" s="8">
        <v>2383</v>
      </c>
      <c r="D66" s="8">
        <v>2399</v>
      </c>
      <c r="F66" s="10">
        <v>98</v>
      </c>
      <c r="G66" s="8">
        <v>41</v>
      </c>
      <c r="H66" s="8">
        <v>12</v>
      </c>
      <c r="I66" s="8">
        <v>29</v>
      </c>
    </row>
    <row r="67" spans="1:9" s="2" customFormat="1" ht="13.4" customHeight="1" x14ac:dyDescent="0.2">
      <c r="A67" s="10">
        <v>49</v>
      </c>
      <c r="B67" s="8">
        <v>4959</v>
      </c>
      <c r="C67" s="8">
        <v>2502</v>
      </c>
      <c r="D67" s="8">
        <v>2457</v>
      </c>
      <c r="F67" s="10">
        <v>99</v>
      </c>
      <c r="G67" s="8">
        <v>24</v>
      </c>
      <c r="H67" s="8">
        <v>4</v>
      </c>
      <c r="I67" s="8">
        <v>20</v>
      </c>
    </row>
    <row r="68" spans="1:9" s="6" customFormat="1" ht="13.4" customHeight="1" x14ac:dyDescent="0.2">
      <c r="F68" s="12" t="s">
        <v>25</v>
      </c>
      <c r="G68" s="5">
        <v>41</v>
      </c>
      <c r="H68" s="5">
        <v>3</v>
      </c>
      <c r="I68" s="5">
        <v>38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41</v>
      </c>
      <c r="B1" s="13"/>
      <c r="C1" s="13"/>
      <c r="D1" s="14" t="s">
        <v>39</v>
      </c>
    </row>
    <row r="2" spans="1:9" s="2" customFormat="1" ht="13.5" customHeight="1" x14ac:dyDescent="0.2">
      <c r="A2" s="2" t="s">
        <v>30</v>
      </c>
      <c r="D2" s="3" t="s">
        <v>0</v>
      </c>
    </row>
    <row r="3" spans="1:9" s="2" customFormat="1" ht="5.25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4.5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397150</v>
      </c>
      <c r="C6" s="5">
        <v>199477</v>
      </c>
      <c r="D6" s="5">
        <v>197673</v>
      </c>
    </row>
    <row r="7" spans="1:9" ht="3" customHeight="1" x14ac:dyDescent="0.2">
      <c r="A7" s="11"/>
      <c r="B7" s="7"/>
      <c r="C7" s="7"/>
      <c r="D7" s="7"/>
    </row>
    <row r="8" spans="1:9" s="6" customFormat="1" ht="13.15" customHeight="1" x14ac:dyDescent="0.2">
      <c r="A8" s="12" t="s">
        <v>5</v>
      </c>
      <c r="B8" s="5">
        <v>16605</v>
      </c>
      <c r="C8" s="5">
        <v>8498</v>
      </c>
      <c r="D8" s="5">
        <v>8107</v>
      </c>
      <c r="F8" s="12" t="s">
        <v>15</v>
      </c>
      <c r="G8" s="5">
        <v>32073</v>
      </c>
      <c r="H8" s="5">
        <v>16467</v>
      </c>
      <c r="I8" s="5">
        <v>15606</v>
      </c>
    </row>
    <row r="9" spans="1:9" s="2" customFormat="1" ht="13.15" customHeight="1" x14ac:dyDescent="0.2">
      <c r="A9" s="10">
        <v>0</v>
      </c>
      <c r="B9" s="8">
        <v>3228</v>
      </c>
      <c r="C9" s="8">
        <v>1664</v>
      </c>
      <c r="D9" s="9">
        <v>1564</v>
      </c>
      <c r="F9" s="10">
        <v>50</v>
      </c>
      <c r="G9" s="8">
        <v>5428</v>
      </c>
      <c r="H9" s="8">
        <v>2758</v>
      </c>
      <c r="I9" s="8">
        <v>2670</v>
      </c>
    </row>
    <row r="10" spans="1:9" s="2" customFormat="1" ht="13.15" customHeight="1" x14ac:dyDescent="0.2">
      <c r="A10" s="10">
        <v>1</v>
      </c>
      <c r="B10" s="8">
        <v>3569</v>
      </c>
      <c r="C10" s="8">
        <v>1858</v>
      </c>
      <c r="D10" s="8">
        <v>1711</v>
      </c>
      <c r="F10" s="10">
        <v>51</v>
      </c>
      <c r="G10" s="8">
        <v>5763</v>
      </c>
      <c r="H10" s="8">
        <v>2969</v>
      </c>
      <c r="I10" s="8">
        <v>2794</v>
      </c>
    </row>
    <row r="11" spans="1:9" s="2" customFormat="1" ht="13.15" customHeight="1" x14ac:dyDescent="0.2">
      <c r="A11" s="10">
        <v>2</v>
      </c>
      <c r="B11" s="8">
        <v>3365</v>
      </c>
      <c r="C11" s="8">
        <v>1723</v>
      </c>
      <c r="D11" s="8">
        <v>1642</v>
      </c>
      <c r="F11" s="10">
        <v>52</v>
      </c>
      <c r="G11" s="8">
        <v>6109</v>
      </c>
      <c r="H11" s="8">
        <v>3186</v>
      </c>
      <c r="I11" s="8">
        <v>2923</v>
      </c>
    </row>
    <row r="12" spans="1:9" s="2" customFormat="1" ht="13.15" customHeight="1" x14ac:dyDescent="0.2">
      <c r="A12" s="10">
        <v>3</v>
      </c>
      <c r="B12" s="8">
        <v>3240</v>
      </c>
      <c r="C12" s="8">
        <v>1638</v>
      </c>
      <c r="D12" s="8">
        <v>1602</v>
      </c>
      <c r="F12" s="10">
        <v>53</v>
      </c>
      <c r="G12" s="8">
        <v>6903</v>
      </c>
      <c r="H12" s="8">
        <v>3575</v>
      </c>
      <c r="I12" s="8">
        <v>3328</v>
      </c>
    </row>
    <row r="13" spans="1:9" s="2" customFormat="1" ht="13.15" customHeight="1" x14ac:dyDescent="0.2">
      <c r="A13" s="10">
        <v>4</v>
      </c>
      <c r="B13" s="8">
        <v>3203</v>
      </c>
      <c r="C13" s="8">
        <v>1615</v>
      </c>
      <c r="D13" s="8">
        <v>1588</v>
      </c>
      <c r="F13" s="10">
        <v>54</v>
      </c>
      <c r="G13" s="8">
        <v>7870</v>
      </c>
      <c r="H13" s="8">
        <v>3979</v>
      </c>
      <c r="I13" s="8">
        <v>3891</v>
      </c>
    </row>
    <row r="14" spans="1:9" s="6" customFormat="1" ht="13.15" customHeight="1" x14ac:dyDescent="0.2">
      <c r="A14" s="12" t="s">
        <v>6</v>
      </c>
      <c r="B14" s="5">
        <v>14227</v>
      </c>
      <c r="C14" s="5">
        <v>7382</v>
      </c>
      <c r="D14" s="5">
        <v>6845</v>
      </c>
      <c r="F14" s="12" t="s">
        <v>16</v>
      </c>
      <c r="G14" s="5">
        <v>31875</v>
      </c>
      <c r="H14" s="5">
        <v>16317</v>
      </c>
      <c r="I14" s="5">
        <v>15558</v>
      </c>
    </row>
    <row r="15" spans="1:9" s="2" customFormat="1" ht="13.15" customHeight="1" x14ac:dyDescent="0.2">
      <c r="A15" s="10">
        <v>5</v>
      </c>
      <c r="B15" s="8">
        <v>3058</v>
      </c>
      <c r="C15" s="8">
        <v>1619</v>
      </c>
      <c r="D15" s="8">
        <v>1439</v>
      </c>
      <c r="F15" s="10">
        <v>55</v>
      </c>
      <c r="G15" s="8">
        <v>7871</v>
      </c>
      <c r="H15" s="8">
        <v>4054</v>
      </c>
      <c r="I15" s="8">
        <v>3817</v>
      </c>
    </row>
    <row r="16" spans="1:9" s="2" customFormat="1" ht="13.15" customHeight="1" x14ac:dyDescent="0.2">
      <c r="A16" s="10">
        <v>6</v>
      </c>
      <c r="B16" s="8">
        <v>2835</v>
      </c>
      <c r="C16" s="8">
        <v>1438</v>
      </c>
      <c r="D16" s="8">
        <v>1397</v>
      </c>
      <c r="F16" s="10">
        <v>56</v>
      </c>
      <c r="G16" s="8">
        <v>8123</v>
      </c>
      <c r="H16" s="8">
        <v>4194</v>
      </c>
      <c r="I16" s="8">
        <v>3929</v>
      </c>
    </row>
    <row r="17" spans="1:9" s="2" customFormat="1" ht="13.15" customHeight="1" x14ac:dyDescent="0.2">
      <c r="A17" s="10">
        <v>7</v>
      </c>
      <c r="B17" s="8">
        <v>2784</v>
      </c>
      <c r="C17" s="8">
        <v>1434</v>
      </c>
      <c r="D17" s="8">
        <v>1350</v>
      </c>
      <c r="F17" s="10">
        <v>57</v>
      </c>
      <c r="G17" s="8">
        <v>5322</v>
      </c>
      <c r="H17" s="8">
        <v>2726</v>
      </c>
      <c r="I17" s="8">
        <v>2596</v>
      </c>
    </row>
    <row r="18" spans="1:9" s="2" customFormat="1" ht="13.15" customHeight="1" x14ac:dyDescent="0.2">
      <c r="A18" s="10">
        <v>8</v>
      </c>
      <c r="B18" s="8">
        <v>2734</v>
      </c>
      <c r="C18" s="8">
        <v>1425</v>
      </c>
      <c r="D18" s="8">
        <v>1309</v>
      </c>
      <c r="F18" s="10">
        <v>58</v>
      </c>
      <c r="G18" s="8">
        <v>4624</v>
      </c>
      <c r="H18" s="8">
        <v>2312</v>
      </c>
      <c r="I18" s="8">
        <v>2312</v>
      </c>
    </row>
    <row r="19" spans="1:9" s="2" customFormat="1" ht="13.15" customHeight="1" x14ac:dyDescent="0.2">
      <c r="A19" s="10">
        <v>9</v>
      </c>
      <c r="B19" s="8">
        <v>2816</v>
      </c>
      <c r="C19" s="8">
        <v>1466</v>
      </c>
      <c r="D19" s="8">
        <v>1350</v>
      </c>
      <c r="F19" s="10">
        <v>59</v>
      </c>
      <c r="G19" s="8">
        <v>5935</v>
      </c>
      <c r="H19" s="8">
        <v>3031</v>
      </c>
      <c r="I19" s="8">
        <v>2904</v>
      </c>
    </row>
    <row r="20" spans="1:9" s="6" customFormat="1" ht="13.15" customHeight="1" x14ac:dyDescent="0.2">
      <c r="A20" s="12" t="s">
        <v>7</v>
      </c>
      <c r="B20" s="5">
        <v>13517</v>
      </c>
      <c r="C20" s="5">
        <v>6900</v>
      </c>
      <c r="D20" s="5">
        <v>6617</v>
      </c>
      <c r="F20" s="12" t="s">
        <v>17</v>
      </c>
      <c r="G20" s="5">
        <v>29565</v>
      </c>
      <c r="H20" s="5">
        <v>14665</v>
      </c>
      <c r="I20" s="5">
        <v>14900</v>
      </c>
    </row>
    <row r="21" spans="1:9" s="2" customFormat="1" ht="13.15" customHeight="1" x14ac:dyDescent="0.2">
      <c r="A21" s="10">
        <v>10</v>
      </c>
      <c r="B21" s="8">
        <v>2594</v>
      </c>
      <c r="C21" s="8">
        <v>1304</v>
      </c>
      <c r="D21" s="8">
        <v>1290</v>
      </c>
      <c r="F21" s="10">
        <v>60</v>
      </c>
      <c r="G21" s="8">
        <v>6474</v>
      </c>
      <c r="H21" s="8">
        <v>3194</v>
      </c>
      <c r="I21" s="8">
        <v>3280</v>
      </c>
    </row>
    <row r="22" spans="1:9" s="2" customFormat="1" ht="13.15" customHeight="1" x14ac:dyDescent="0.2">
      <c r="A22" s="10">
        <v>11</v>
      </c>
      <c r="B22" s="8">
        <v>2672</v>
      </c>
      <c r="C22" s="8">
        <v>1413</v>
      </c>
      <c r="D22" s="8">
        <v>1259</v>
      </c>
      <c r="F22" s="10">
        <v>61</v>
      </c>
      <c r="G22" s="8">
        <v>6084</v>
      </c>
      <c r="H22" s="8">
        <v>3046</v>
      </c>
      <c r="I22" s="8">
        <v>3038</v>
      </c>
    </row>
    <row r="23" spans="1:9" s="2" customFormat="1" ht="13.15" customHeight="1" x14ac:dyDescent="0.2">
      <c r="A23" s="10">
        <v>12</v>
      </c>
      <c r="B23" s="8">
        <v>2663</v>
      </c>
      <c r="C23" s="8">
        <v>1365</v>
      </c>
      <c r="D23" s="8">
        <v>1298</v>
      </c>
      <c r="F23" s="10">
        <v>62</v>
      </c>
      <c r="G23" s="8">
        <v>6377</v>
      </c>
      <c r="H23" s="8">
        <v>3187</v>
      </c>
      <c r="I23" s="8">
        <v>3190</v>
      </c>
    </row>
    <row r="24" spans="1:9" s="2" customFormat="1" ht="13.15" customHeight="1" x14ac:dyDescent="0.2">
      <c r="A24" s="10">
        <v>13</v>
      </c>
      <c r="B24" s="8">
        <v>2773</v>
      </c>
      <c r="C24" s="8">
        <v>1429</v>
      </c>
      <c r="D24" s="8">
        <v>1344</v>
      </c>
      <c r="F24" s="10">
        <v>63</v>
      </c>
      <c r="G24" s="8">
        <v>5710</v>
      </c>
      <c r="H24" s="8">
        <v>2850</v>
      </c>
      <c r="I24" s="8">
        <v>2860</v>
      </c>
    </row>
    <row r="25" spans="1:9" s="2" customFormat="1" ht="13.15" customHeight="1" x14ac:dyDescent="0.2">
      <c r="A25" s="10">
        <v>14</v>
      </c>
      <c r="B25" s="8">
        <v>2815</v>
      </c>
      <c r="C25" s="8">
        <v>1389</v>
      </c>
      <c r="D25" s="8">
        <v>1426</v>
      </c>
      <c r="F25" s="10">
        <v>64</v>
      </c>
      <c r="G25" s="8">
        <v>4920</v>
      </c>
      <c r="H25" s="8">
        <v>2388</v>
      </c>
      <c r="I25" s="8">
        <v>2532</v>
      </c>
    </row>
    <row r="26" spans="1:9" s="6" customFormat="1" ht="13.15" customHeight="1" x14ac:dyDescent="0.2">
      <c r="A26" s="12" t="s">
        <v>8</v>
      </c>
      <c r="B26" s="5">
        <v>17561</v>
      </c>
      <c r="C26" s="5">
        <v>9115</v>
      </c>
      <c r="D26" s="5">
        <v>8446</v>
      </c>
      <c r="F26" s="12" t="s">
        <v>18</v>
      </c>
      <c r="G26" s="5">
        <v>24079</v>
      </c>
      <c r="H26" s="5">
        <v>11678</v>
      </c>
      <c r="I26" s="5">
        <v>12401</v>
      </c>
    </row>
    <row r="27" spans="1:9" s="2" customFormat="1" ht="13.15" customHeight="1" x14ac:dyDescent="0.2">
      <c r="A27" s="10">
        <v>15</v>
      </c>
      <c r="B27" s="8">
        <v>3141</v>
      </c>
      <c r="C27" s="8">
        <v>1613</v>
      </c>
      <c r="D27" s="8">
        <v>1528</v>
      </c>
      <c r="F27" s="10">
        <v>65</v>
      </c>
      <c r="G27" s="8">
        <v>4703</v>
      </c>
      <c r="H27" s="8">
        <v>2323</v>
      </c>
      <c r="I27" s="8">
        <v>2380</v>
      </c>
    </row>
    <row r="28" spans="1:9" s="2" customFormat="1" ht="13.15" customHeight="1" x14ac:dyDescent="0.2">
      <c r="A28" s="10">
        <v>16</v>
      </c>
      <c r="B28" s="8">
        <v>3263</v>
      </c>
      <c r="C28" s="8">
        <v>1653</v>
      </c>
      <c r="D28" s="8">
        <v>1610</v>
      </c>
      <c r="F28" s="10">
        <v>66</v>
      </c>
      <c r="G28" s="8">
        <v>5155</v>
      </c>
      <c r="H28" s="8">
        <v>2519</v>
      </c>
      <c r="I28" s="8">
        <v>2636</v>
      </c>
    </row>
    <row r="29" spans="1:9" s="2" customFormat="1" ht="13.15" customHeight="1" x14ac:dyDescent="0.2">
      <c r="A29" s="10">
        <v>17</v>
      </c>
      <c r="B29" s="8">
        <v>3415</v>
      </c>
      <c r="C29" s="8">
        <v>1762</v>
      </c>
      <c r="D29" s="8">
        <v>1653</v>
      </c>
      <c r="F29" s="10">
        <v>67</v>
      </c>
      <c r="G29" s="8">
        <v>4837</v>
      </c>
      <c r="H29" s="8">
        <v>2350</v>
      </c>
      <c r="I29" s="8">
        <v>2487</v>
      </c>
    </row>
    <row r="30" spans="1:9" s="2" customFormat="1" ht="13.15" customHeight="1" x14ac:dyDescent="0.2">
      <c r="A30" s="10">
        <v>18</v>
      </c>
      <c r="B30" s="8">
        <v>3639</v>
      </c>
      <c r="C30" s="8">
        <v>1878</v>
      </c>
      <c r="D30" s="8">
        <v>1761</v>
      </c>
      <c r="F30" s="10">
        <v>68</v>
      </c>
      <c r="G30" s="8">
        <v>5101</v>
      </c>
      <c r="H30" s="8">
        <v>2434</v>
      </c>
      <c r="I30" s="8">
        <v>2667</v>
      </c>
    </row>
    <row r="31" spans="1:9" s="2" customFormat="1" ht="13.15" customHeight="1" x14ac:dyDescent="0.2">
      <c r="A31" s="10">
        <v>19</v>
      </c>
      <c r="B31" s="8">
        <v>4103</v>
      </c>
      <c r="C31" s="8">
        <v>2209</v>
      </c>
      <c r="D31" s="8">
        <v>1894</v>
      </c>
      <c r="F31" s="10">
        <v>69</v>
      </c>
      <c r="G31" s="8">
        <v>4283</v>
      </c>
      <c r="H31" s="8">
        <v>2052</v>
      </c>
      <c r="I31" s="8">
        <v>2231</v>
      </c>
    </row>
    <row r="32" spans="1:9" s="6" customFormat="1" ht="13.15" customHeight="1" x14ac:dyDescent="0.2">
      <c r="A32" s="12" t="s">
        <v>9</v>
      </c>
      <c r="B32" s="5">
        <v>23544</v>
      </c>
      <c r="C32" s="5">
        <v>12343</v>
      </c>
      <c r="D32" s="5">
        <v>11201</v>
      </c>
      <c r="F32" s="12" t="s">
        <v>19</v>
      </c>
      <c r="G32" s="5">
        <v>18166</v>
      </c>
      <c r="H32" s="5">
        <v>8117</v>
      </c>
      <c r="I32" s="5">
        <v>10049</v>
      </c>
    </row>
    <row r="33" spans="1:9" s="2" customFormat="1" ht="13.15" customHeight="1" x14ac:dyDescent="0.2">
      <c r="A33" s="10">
        <v>20</v>
      </c>
      <c r="B33" s="8">
        <v>4254</v>
      </c>
      <c r="C33" s="8">
        <v>2308</v>
      </c>
      <c r="D33" s="8">
        <v>1946</v>
      </c>
      <c r="F33" s="10">
        <v>70</v>
      </c>
      <c r="G33" s="8">
        <v>4194</v>
      </c>
      <c r="H33" s="8">
        <v>1911</v>
      </c>
      <c r="I33" s="8">
        <v>2283</v>
      </c>
    </row>
    <row r="34" spans="1:9" s="2" customFormat="1" ht="13.15" customHeight="1" x14ac:dyDescent="0.2">
      <c r="A34" s="10">
        <v>21</v>
      </c>
      <c r="B34" s="8">
        <v>4461</v>
      </c>
      <c r="C34" s="8">
        <v>2352</v>
      </c>
      <c r="D34" s="9">
        <v>2109</v>
      </c>
      <c r="F34" s="10">
        <v>71</v>
      </c>
      <c r="G34" s="8">
        <v>4061</v>
      </c>
      <c r="H34" s="8">
        <v>1912</v>
      </c>
      <c r="I34" s="8">
        <v>2149</v>
      </c>
    </row>
    <row r="35" spans="1:9" s="2" customFormat="1" ht="13.15" customHeight="1" x14ac:dyDescent="0.2">
      <c r="A35" s="10">
        <v>22</v>
      </c>
      <c r="B35" s="8">
        <v>4529</v>
      </c>
      <c r="C35" s="8">
        <v>2335</v>
      </c>
      <c r="D35" s="8">
        <v>2194</v>
      </c>
      <c r="F35" s="10">
        <v>72</v>
      </c>
      <c r="G35" s="8">
        <v>3565</v>
      </c>
      <c r="H35" s="8">
        <v>1529</v>
      </c>
      <c r="I35" s="8">
        <v>2036</v>
      </c>
    </row>
    <row r="36" spans="1:9" s="2" customFormat="1" ht="13.15" customHeight="1" x14ac:dyDescent="0.2">
      <c r="A36" s="10">
        <v>23</v>
      </c>
      <c r="B36" s="8">
        <v>4955</v>
      </c>
      <c r="C36" s="8">
        <v>2581</v>
      </c>
      <c r="D36" s="8">
        <v>2374</v>
      </c>
      <c r="F36" s="10">
        <v>73</v>
      </c>
      <c r="G36" s="8">
        <v>3291</v>
      </c>
      <c r="H36" s="8">
        <v>1447</v>
      </c>
      <c r="I36" s="8">
        <v>1844</v>
      </c>
    </row>
    <row r="37" spans="1:9" s="2" customFormat="1" ht="13.15" customHeight="1" x14ac:dyDescent="0.2">
      <c r="A37" s="10">
        <v>24</v>
      </c>
      <c r="B37" s="8">
        <v>5345</v>
      </c>
      <c r="C37" s="8">
        <v>2767</v>
      </c>
      <c r="D37" s="8">
        <v>2578</v>
      </c>
      <c r="F37" s="10">
        <v>74</v>
      </c>
      <c r="G37" s="8">
        <v>3055</v>
      </c>
      <c r="H37" s="8">
        <v>1318</v>
      </c>
      <c r="I37" s="8">
        <v>1737</v>
      </c>
    </row>
    <row r="38" spans="1:9" s="6" customFormat="1" ht="13.15" customHeight="1" x14ac:dyDescent="0.2">
      <c r="A38" s="12" t="s">
        <v>10</v>
      </c>
      <c r="B38" s="5">
        <v>31260</v>
      </c>
      <c r="C38" s="5">
        <v>16297</v>
      </c>
      <c r="D38" s="5">
        <v>14963</v>
      </c>
      <c r="F38" s="12" t="s">
        <v>20</v>
      </c>
      <c r="G38" s="5">
        <v>12621</v>
      </c>
      <c r="H38" s="5">
        <v>5138</v>
      </c>
      <c r="I38" s="5">
        <v>7483</v>
      </c>
    </row>
    <row r="39" spans="1:9" s="2" customFormat="1" ht="13.15" customHeight="1" x14ac:dyDescent="0.2">
      <c r="A39" s="10">
        <v>25</v>
      </c>
      <c r="B39" s="8">
        <v>5636</v>
      </c>
      <c r="C39" s="8">
        <v>2983</v>
      </c>
      <c r="D39" s="8">
        <v>2653</v>
      </c>
      <c r="F39" s="10">
        <v>75</v>
      </c>
      <c r="G39" s="8">
        <v>2977</v>
      </c>
      <c r="H39" s="8">
        <v>1223</v>
      </c>
      <c r="I39" s="8">
        <v>1754</v>
      </c>
    </row>
    <row r="40" spans="1:9" s="2" customFormat="1" ht="13.15" customHeight="1" x14ac:dyDescent="0.2">
      <c r="A40" s="10">
        <v>26</v>
      </c>
      <c r="B40" s="8">
        <v>5812</v>
      </c>
      <c r="C40" s="8">
        <v>3076</v>
      </c>
      <c r="D40" s="8">
        <v>2736</v>
      </c>
      <c r="F40" s="10">
        <v>76</v>
      </c>
      <c r="G40" s="8">
        <v>2632</v>
      </c>
      <c r="H40" s="8">
        <v>1082</v>
      </c>
      <c r="I40" s="8">
        <v>1550</v>
      </c>
    </row>
    <row r="41" spans="1:9" s="2" customFormat="1" ht="13.15" customHeight="1" x14ac:dyDescent="0.2">
      <c r="A41" s="10">
        <v>27</v>
      </c>
      <c r="B41" s="8">
        <v>6087</v>
      </c>
      <c r="C41" s="8">
        <v>3150</v>
      </c>
      <c r="D41" s="8">
        <v>2937</v>
      </c>
      <c r="F41" s="10">
        <v>77</v>
      </c>
      <c r="G41" s="8">
        <v>2541</v>
      </c>
      <c r="H41" s="8">
        <v>1020</v>
      </c>
      <c r="I41" s="8">
        <v>1521</v>
      </c>
    </row>
    <row r="42" spans="1:9" s="2" customFormat="1" ht="13.15" customHeight="1" x14ac:dyDescent="0.2">
      <c r="A42" s="10">
        <v>28</v>
      </c>
      <c r="B42" s="8">
        <v>6649</v>
      </c>
      <c r="C42" s="8">
        <v>3456</v>
      </c>
      <c r="D42" s="8">
        <v>3193</v>
      </c>
      <c r="F42" s="10">
        <v>78</v>
      </c>
      <c r="G42" s="8">
        <v>2430</v>
      </c>
      <c r="H42" s="8">
        <v>1014</v>
      </c>
      <c r="I42" s="8">
        <v>1416</v>
      </c>
    </row>
    <row r="43" spans="1:9" s="2" customFormat="1" ht="13.15" customHeight="1" x14ac:dyDescent="0.2">
      <c r="A43" s="10">
        <v>29</v>
      </c>
      <c r="B43" s="8">
        <v>7076</v>
      </c>
      <c r="C43" s="8">
        <v>3632</v>
      </c>
      <c r="D43" s="8">
        <v>3444</v>
      </c>
      <c r="F43" s="10">
        <v>79</v>
      </c>
      <c r="G43" s="8">
        <v>2041</v>
      </c>
      <c r="H43" s="8">
        <v>799</v>
      </c>
      <c r="I43" s="8">
        <v>1242</v>
      </c>
    </row>
    <row r="44" spans="1:9" s="6" customFormat="1" ht="13.15" customHeight="1" x14ac:dyDescent="0.2">
      <c r="A44" s="12" t="s">
        <v>11</v>
      </c>
      <c r="B44" s="5">
        <v>37921</v>
      </c>
      <c r="C44" s="5">
        <v>19640</v>
      </c>
      <c r="D44" s="5">
        <v>18281</v>
      </c>
      <c r="F44" s="12" t="s">
        <v>21</v>
      </c>
      <c r="G44" s="5">
        <v>7543</v>
      </c>
      <c r="H44" s="5">
        <v>2510</v>
      </c>
      <c r="I44" s="5">
        <v>5033</v>
      </c>
    </row>
    <row r="45" spans="1:9" s="2" customFormat="1" ht="13.15" customHeight="1" x14ac:dyDescent="0.2">
      <c r="A45" s="10">
        <v>30</v>
      </c>
      <c r="B45" s="8">
        <v>7555</v>
      </c>
      <c r="C45" s="8">
        <v>3858</v>
      </c>
      <c r="D45" s="8">
        <v>3697</v>
      </c>
      <c r="F45" s="10">
        <v>80</v>
      </c>
      <c r="G45" s="8">
        <v>1813</v>
      </c>
      <c r="H45" s="8">
        <v>635</v>
      </c>
      <c r="I45" s="8">
        <v>1178</v>
      </c>
    </row>
    <row r="46" spans="1:9" s="2" customFormat="1" ht="13.15" customHeight="1" x14ac:dyDescent="0.2">
      <c r="A46" s="10">
        <v>31</v>
      </c>
      <c r="B46" s="8">
        <v>7882</v>
      </c>
      <c r="C46" s="8">
        <v>4023</v>
      </c>
      <c r="D46" s="8">
        <v>3859</v>
      </c>
      <c r="F46" s="10">
        <v>81</v>
      </c>
      <c r="G46" s="8">
        <v>1665</v>
      </c>
      <c r="H46" s="8">
        <v>565</v>
      </c>
      <c r="I46" s="8">
        <v>1100</v>
      </c>
    </row>
    <row r="47" spans="1:9" s="2" customFormat="1" ht="13.15" customHeight="1" x14ac:dyDescent="0.2">
      <c r="A47" s="10">
        <v>32</v>
      </c>
      <c r="B47" s="8">
        <v>7738</v>
      </c>
      <c r="C47" s="8">
        <v>4058</v>
      </c>
      <c r="D47" s="8">
        <v>3680</v>
      </c>
      <c r="F47" s="10">
        <v>82</v>
      </c>
      <c r="G47" s="8">
        <v>1521</v>
      </c>
      <c r="H47" s="8">
        <v>516</v>
      </c>
      <c r="I47" s="8">
        <v>1005</v>
      </c>
    </row>
    <row r="48" spans="1:9" s="2" customFormat="1" ht="13.15" customHeight="1" x14ac:dyDescent="0.2">
      <c r="A48" s="10">
        <v>33</v>
      </c>
      <c r="B48" s="8">
        <v>7517</v>
      </c>
      <c r="C48" s="8">
        <v>3839</v>
      </c>
      <c r="D48" s="8">
        <v>3678</v>
      </c>
      <c r="F48" s="10">
        <v>83</v>
      </c>
      <c r="G48" s="8">
        <v>1451</v>
      </c>
      <c r="H48" s="8">
        <v>459</v>
      </c>
      <c r="I48" s="8">
        <v>992</v>
      </c>
    </row>
    <row r="49" spans="1:9" s="2" customFormat="1" ht="13.15" customHeight="1" x14ac:dyDescent="0.2">
      <c r="A49" s="10">
        <v>34</v>
      </c>
      <c r="B49" s="8">
        <v>7229</v>
      </c>
      <c r="C49" s="8">
        <v>3862</v>
      </c>
      <c r="D49" s="8">
        <v>3367</v>
      </c>
      <c r="F49" s="10">
        <v>84</v>
      </c>
      <c r="G49" s="8">
        <v>1093</v>
      </c>
      <c r="H49" s="8">
        <v>335</v>
      </c>
      <c r="I49" s="8">
        <v>758</v>
      </c>
    </row>
    <row r="50" spans="1:9" s="6" customFormat="1" ht="13.15" customHeight="1" x14ac:dyDescent="0.2">
      <c r="A50" s="12" t="s">
        <v>12</v>
      </c>
      <c r="B50" s="5">
        <v>31846</v>
      </c>
      <c r="C50" s="5">
        <v>17105</v>
      </c>
      <c r="D50" s="5">
        <v>14741</v>
      </c>
      <c r="F50" s="12" t="s">
        <v>22</v>
      </c>
      <c r="G50" s="5">
        <v>3860</v>
      </c>
      <c r="H50" s="5">
        <v>1168</v>
      </c>
      <c r="I50" s="5">
        <v>2692</v>
      </c>
    </row>
    <row r="51" spans="1:9" s="2" customFormat="1" ht="13.15" customHeight="1" x14ac:dyDescent="0.2">
      <c r="A51" s="10">
        <v>35</v>
      </c>
      <c r="B51" s="8">
        <v>7151</v>
      </c>
      <c r="C51" s="8">
        <v>3782</v>
      </c>
      <c r="D51" s="8">
        <v>3369</v>
      </c>
      <c r="F51" s="10">
        <v>85</v>
      </c>
      <c r="G51" s="8">
        <v>962</v>
      </c>
      <c r="H51" s="8">
        <v>313</v>
      </c>
      <c r="I51" s="8">
        <v>649</v>
      </c>
    </row>
    <row r="52" spans="1:9" s="2" customFormat="1" ht="13.15" customHeight="1" x14ac:dyDescent="0.2">
      <c r="A52" s="10">
        <v>36</v>
      </c>
      <c r="B52" s="8">
        <v>7027</v>
      </c>
      <c r="C52" s="8">
        <v>3741</v>
      </c>
      <c r="D52" s="8">
        <v>3286</v>
      </c>
      <c r="F52" s="10">
        <v>86</v>
      </c>
      <c r="G52" s="8">
        <v>877</v>
      </c>
      <c r="H52" s="8">
        <v>269</v>
      </c>
      <c r="I52" s="8">
        <v>608</v>
      </c>
    </row>
    <row r="53" spans="1:9" s="2" customFormat="1" ht="13.15" customHeight="1" x14ac:dyDescent="0.2">
      <c r="A53" s="10">
        <v>37</v>
      </c>
      <c r="B53" s="8">
        <v>5294</v>
      </c>
      <c r="C53" s="8">
        <v>2880</v>
      </c>
      <c r="D53" s="8">
        <v>2414</v>
      </c>
      <c r="F53" s="10">
        <v>87</v>
      </c>
      <c r="G53" s="8">
        <v>759</v>
      </c>
      <c r="H53" s="8">
        <v>227</v>
      </c>
      <c r="I53" s="8">
        <v>532</v>
      </c>
    </row>
    <row r="54" spans="1:9" s="2" customFormat="1" ht="13.15" customHeight="1" x14ac:dyDescent="0.2">
      <c r="A54" s="10">
        <v>38</v>
      </c>
      <c r="B54" s="8">
        <v>6504</v>
      </c>
      <c r="C54" s="8">
        <v>3538</v>
      </c>
      <c r="D54" s="8">
        <v>2966</v>
      </c>
      <c r="F54" s="10">
        <v>88</v>
      </c>
      <c r="G54" s="8">
        <v>675</v>
      </c>
      <c r="H54" s="8">
        <v>200</v>
      </c>
      <c r="I54" s="8">
        <v>475</v>
      </c>
    </row>
    <row r="55" spans="1:9" s="2" customFormat="1" ht="13.15" customHeight="1" x14ac:dyDescent="0.2">
      <c r="A55" s="10">
        <v>39</v>
      </c>
      <c r="B55" s="8">
        <v>5870</v>
      </c>
      <c r="C55" s="8">
        <v>3164</v>
      </c>
      <c r="D55" s="8">
        <v>2706</v>
      </c>
      <c r="F55" s="10">
        <v>89</v>
      </c>
      <c r="G55" s="8">
        <v>587</v>
      </c>
      <c r="H55" s="8">
        <v>159</v>
      </c>
      <c r="I55" s="8">
        <v>428</v>
      </c>
    </row>
    <row r="56" spans="1:9" s="6" customFormat="1" ht="13.15" customHeight="1" x14ac:dyDescent="0.2">
      <c r="A56" s="12" t="s">
        <v>13</v>
      </c>
      <c r="B56" s="5">
        <v>24798</v>
      </c>
      <c r="C56" s="5">
        <v>13321</v>
      </c>
      <c r="D56" s="5">
        <v>11477</v>
      </c>
      <c r="F56" s="12" t="s">
        <v>23</v>
      </c>
      <c r="G56" s="5">
        <v>1475</v>
      </c>
      <c r="H56" s="5">
        <v>390</v>
      </c>
      <c r="I56" s="5">
        <v>1085</v>
      </c>
    </row>
    <row r="57" spans="1:9" s="2" customFormat="1" ht="13.15" customHeight="1" x14ac:dyDescent="0.2">
      <c r="A57" s="10">
        <v>40</v>
      </c>
      <c r="B57" s="8">
        <v>5280</v>
      </c>
      <c r="C57" s="8">
        <v>2866</v>
      </c>
      <c r="D57" s="8">
        <v>2414</v>
      </c>
      <c r="F57" s="10">
        <v>90</v>
      </c>
      <c r="G57" s="8">
        <v>499</v>
      </c>
      <c r="H57" s="8">
        <v>141</v>
      </c>
      <c r="I57" s="8">
        <v>358</v>
      </c>
    </row>
    <row r="58" spans="1:9" s="2" customFormat="1" ht="13.15" customHeight="1" x14ac:dyDescent="0.2">
      <c r="A58" s="10">
        <v>41</v>
      </c>
      <c r="B58" s="8">
        <v>5207</v>
      </c>
      <c r="C58" s="8">
        <v>2825</v>
      </c>
      <c r="D58" s="8">
        <v>2382</v>
      </c>
      <c r="F58" s="10">
        <v>91</v>
      </c>
      <c r="G58" s="8">
        <v>364</v>
      </c>
      <c r="H58" s="8">
        <v>89</v>
      </c>
      <c r="I58" s="8">
        <v>275</v>
      </c>
    </row>
    <row r="59" spans="1:9" s="2" customFormat="1" ht="13.15" customHeight="1" x14ac:dyDescent="0.2">
      <c r="A59" s="10">
        <v>42</v>
      </c>
      <c r="B59" s="8">
        <v>4931</v>
      </c>
      <c r="C59" s="8">
        <v>2639</v>
      </c>
      <c r="D59" s="8">
        <v>2292</v>
      </c>
      <c r="F59" s="10">
        <v>92</v>
      </c>
      <c r="G59" s="8">
        <v>261</v>
      </c>
      <c r="H59" s="8">
        <v>76</v>
      </c>
      <c r="I59" s="8">
        <v>185</v>
      </c>
    </row>
    <row r="60" spans="1:9" s="2" customFormat="1" ht="13.15" customHeight="1" x14ac:dyDescent="0.2">
      <c r="A60" s="10">
        <v>43</v>
      </c>
      <c r="B60" s="8">
        <v>4727</v>
      </c>
      <c r="C60" s="8">
        <v>2548</v>
      </c>
      <c r="D60" s="8">
        <v>2179</v>
      </c>
      <c r="F60" s="10">
        <v>93</v>
      </c>
      <c r="G60" s="8">
        <v>204</v>
      </c>
      <c r="H60" s="8">
        <v>48</v>
      </c>
      <c r="I60" s="8">
        <v>156</v>
      </c>
    </row>
    <row r="61" spans="1:9" s="2" customFormat="1" ht="13.15" customHeight="1" x14ac:dyDescent="0.2">
      <c r="A61" s="10">
        <v>44</v>
      </c>
      <c r="B61" s="8">
        <v>4653</v>
      </c>
      <c r="C61" s="8">
        <v>2443</v>
      </c>
      <c r="D61" s="8">
        <v>2210</v>
      </c>
      <c r="F61" s="10">
        <v>94</v>
      </c>
      <c r="G61" s="8">
        <v>147</v>
      </c>
      <c r="H61" s="8">
        <v>36</v>
      </c>
      <c r="I61" s="8">
        <v>111</v>
      </c>
    </row>
    <row r="62" spans="1:9" s="6" customFormat="1" ht="13.15" customHeight="1" x14ac:dyDescent="0.2">
      <c r="A62" s="12" t="s">
        <v>14</v>
      </c>
      <c r="B62" s="5">
        <v>24263</v>
      </c>
      <c r="C62" s="5">
        <v>12357</v>
      </c>
      <c r="D62" s="5">
        <v>11906</v>
      </c>
      <c r="F62" s="12" t="s">
        <v>24</v>
      </c>
      <c r="G62" s="5">
        <v>317</v>
      </c>
      <c r="H62" s="5">
        <v>67</v>
      </c>
      <c r="I62" s="5">
        <v>250</v>
      </c>
    </row>
    <row r="63" spans="1:9" s="2" customFormat="1" ht="13.15" customHeight="1" x14ac:dyDescent="0.2">
      <c r="A63" s="10">
        <v>45</v>
      </c>
      <c r="B63" s="8">
        <v>4847</v>
      </c>
      <c r="C63" s="8">
        <v>2544</v>
      </c>
      <c r="D63" s="8">
        <v>2303</v>
      </c>
      <c r="F63" s="10">
        <v>95</v>
      </c>
      <c r="G63" s="8">
        <v>114</v>
      </c>
      <c r="H63" s="8">
        <v>26</v>
      </c>
      <c r="I63" s="8">
        <v>88</v>
      </c>
    </row>
    <row r="64" spans="1:9" s="2" customFormat="1" ht="13.15" customHeight="1" x14ac:dyDescent="0.2">
      <c r="A64" s="10">
        <v>46</v>
      </c>
      <c r="B64" s="8">
        <v>4576</v>
      </c>
      <c r="C64" s="8">
        <v>2312</v>
      </c>
      <c r="D64" s="8">
        <v>2264</v>
      </c>
      <c r="F64" s="10">
        <v>96</v>
      </c>
      <c r="G64" s="8">
        <v>86</v>
      </c>
      <c r="H64" s="8">
        <v>20</v>
      </c>
      <c r="I64" s="8">
        <v>66</v>
      </c>
    </row>
    <row r="65" spans="1:9" s="2" customFormat="1" ht="13.15" customHeight="1" x14ac:dyDescent="0.2">
      <c r="A65" s="10">
        <v>47</v>
      </c>
      <c r="B65" s="8">
        <v>4725</v>
      </c>
      <c r="C65" s="8">
        <v>2354</v>
      </c>
      <c r="D65" s="8">
        <v>2371</v>
      </c>
      <c r="F65" s="10">
        <v>97</v>
      </c>
      <c r="G65" s="8">
        <v>53</v>
      </c>
      <c r="H65" s="8">
        <v>13</v>
      </c>
      <c r="I65" s="8">
        <v>40</v>
      </c>
    </row>
    <row r="66" spans="1:9" s="2" customFormat="1" ht="13.15" customHeight="1" x14ac:dyDescent="0.2">
      <c r="A66" s="10">
        <v>48</v>
      </c>
      <c r="B66" s="8">
        <v>4959</v>
      </c>
      <c r="C66" s="8">
        <v>2509</v>
      </c>
      <c r="D66" s="8">
        <v>2450</v>
      </c>
      <c r="F66" s="10">
        <v>98</v>
      </c>
      <c r="G66" s="8">
        <v>39</v>
      </c>
      <c r="H66" s="8">
        <v>7</v>
      </c>
      <c r="I66" s="8">
        <v>32</v>
      </c>
    </row>
    <row r="67" spans="1:9" s="2" customFormat="1" ht="13.15" customHeight="1" x14ac:dyDescent="0.2">
      <c r="A67" s="10">
        <v>49</v>
      </c>
      <c r="B67" s="8">
        <v>5156</v>
      </c>
      <c r="C67" s="8">
        <v>2638</v>
      </c>
      <c r="D67" s="8">
        <v>2518</v>
      </c>
      <c r="F67" s="10">
        <v>99</v>
      </c>
      <c r="G67" s="8">
        <v>25</v>
      </c>
      <c r="H67" s="8">
        <v>1</v>
      </c>
      <c r="I67" s="8">
        <v>24</v>
      </c>
    </row>
    <row r="68" spans="1:9" s="6" customFormat="1" ht="13.15" customHeight="1" x14ac:dyDescent="0.2">
      <c r="F68" s="12" t="s">
        <v>25</v>
      </c>
      <c r="G68" s="5">
        <v>34</v>
      </c>
      <c r="H68" s="5">
        <v>2</v>
      </c>
      <c r="I68" s="5">
        <v>32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39370078740157483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39370078740157483" header="0.31496062992125984" footer="0.31496062992125984"/>
  <pageSetup paperSize="9" orientation="portrait" horizontalDpi="1200" verticalDpi="1200" r:id="rId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41</v>
      </c>
      <c r="B1" s="13"/>
      <c r="C1" s="13"/>
      <c r="D1" s="14" t="s">
        <v>39</v>
      </c>
    </row>
    <row r="2" spans="1:9" s="2" customFormat="1" ht="13.5" customHeight="1" x14ac:dyDescent="0.2">
      <c r="A2" s="2" t="s">
        <v>31</v>
      </c>
      <c r="D2" s="3" t="s">
        <v>0</v>
      </c>
    </row>
    <row r="3" spans="1:9" s="2" customFormat="1" ht="6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6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389070</v>
      </c>
      <c r="C6" s="5">
        <v>195763</v>
      </c>
      <c r="D6" s="5">
        <v>193307</v>
      </c>
    </row>
    <row r="7" spans="1:9" ht="6" customHeight="1" x14ac:dyDescent="0.2">
      <c r="A7" s="11"/>
      <c r="B7" s="7"/>
      <c r="C7" s="7"/>
      <c r="D7" s="7"/>
    </row>
    <row r="8" spans="1:9" s="6" customFormat="1" ht="13.15" customHeight="1" x14ac:dyDescent="0.2">
      <c r="A8" s="12" t="s">
        <v>5</v>
      </c>
      <c r="B8" s="5">
        <v>15999</v>
      </c>
      <c r="C8" s="5">
        <v>8220</v>
      </c>
      <c r="D8" s="5">
        <v>7779</v>
      </c>
      <c r="F8" s="12" t="s">
        <v>15</v>
      </c>
      <c r="G8" s="5">
        <v>34438</v>
      </c>
      <c r="H8" s="5">
        <v>17779</v>
      </c>
      <c r="I8" s="5">
        <v>16659</v>
      </c>
    </row>
    <row r="9" spans="1:9" s="2" customFormat="1" ht="13.15" customHeight="1" x14ac:dyDescent="0.2">
      <c r="A9" s="10">
        <v>0</v>
      </c>
      <c r="B9" s="8">
        <v>3324</v>
      </c>
      <c r="C9" s="8">
        <v>1709</v>
      </c>
      <c r="D9" s="9">
        <v>1615</v>
      </c>
      <c r="F9" s="10">
        <v>50</v>
      </c>
      <c r="G9" s="8">
        <v>5738</v>
      </c>
      <c r="H9" s="8">
        <v>2954</v>
      </c>
      <c r="I9" s="8">
        <v>2784</v>
      </c>
    </row>
    <row r="10" spans="1:9" s="2" customFormat="1" ht="13.15" customHeight="1" x14ac:dyDescent="0.2">
      <c r="A10" s="10">
        <v>1</v>
      </c>
      <c r="B10" s="8">
        <v>3287</v>
      </c>
      <c r="C10" s="8">
        <v>1686</v>
      </c>
      <c r="D10" s="8">
        <v>1601</v>
      </c>
      <c r="F10" s="10">
        <v>51</v>
      </c>
      <c r="G10" s="8">
        <v>6080</v>
      </c>
      <c r="H10" s="8">
        <v>3184</v>
      </c>
      <c r="I10" s="8">
        <v>2896</v>
      </c>
    </row>
    <row r="11" spans="1:9" s="2" customFormat="1" ht="13.15" customHeight="1" x14ac:dyDescent="0.2">
      <c r="A11" s="10">
        <v>2</v>
      </c>
      <c r="B11" s="8">
        <v>3164</v>
      </c>
      <c r="C11" s="8">
        <v>1603</v>
      </c>
      <c r="D11" s="8">
        <v>1561</v>
      </c>
      <c r="F11" s="10">
        <v>52</v>
      </c>
      <c r="G11" s="8">
        <v>6875</v>
      </c>
      <c r="H11" s="8">
        <v>3560</v>
      </c>
      <c r="I11" s="8">
        <v>3315</v>
      </c>
    </row>
    <row r="12" spans="1:9" s="2" customFormat="1" ht="13.15" customHeight="1" x14ac:dyDescent="0.2">
      <c r="A12" s="10">
        <v>3</v>
      </c>
      <c r="B12" s="8">
        <v>3177</v>
      </c>
      <c r="C12" s="8">
        <v>1598</v>
      </c>
      <c r="D12" s="8">
        <v>1579</v>
      </c>
      <c r="F12" s="10">
        <v>53</v>
      </c>
      <c r="G12" s="8">
        <v>7872</v>
      </c>
      <c r="H12" s="8">
        <v>3999</v>
      </c>
      <c r="I12" s="8">
        <v>3873</v>
      </c>
    </row>
    <row r="13" spans="1:9" s="2" customFormat="1" ht="13.15" customHeight="1" x14ac:dyDescent="0.2">
      <c r="A13" s="10">
        <v>4</v>
      </c>
      <c r="B13" s="8">
        <v>3047</v>
      </c>
      <c r="C13" s="8">
        <v>1624</v>
      </c>
      <c r="D13" s="8">
        <v>1423</v>
      </c>
      <c r="F13" s="10">
        <v>54</v>
      </c>
      <c r="G13" s="8">
        <v>7873</v>
      </c>
      <c r="H13" s="8">
        <v>4082</v>
      </c>
      <c r="I13" s="8">
        <v>3791</v>
      </c>
    </row>
    <row r="14" spans="1:9" s="6" customFormat="1" ht="13.15" customHeight="1" x14ac:dyDescent="0.2">
      <c r="A14" s="12" t="s">
        <v>6</v>
      </c>
      <c r="B14" s="5">
        <v>13668</v>
      </c>
      <c r="C14" s="5">
        <v>7027</v>
      </c>
      <c r="D14" s="5">
        <v>6641</v>
      </c>
      <c r="F14" s="12" t="s">
        <v>16</v>
      </c>
      <c r="G14" s="5">
        <v>30578</v>
      </c>
      <c r="H14" s="5">
        <v>15568</v>
      </c>
      <c r="I14" s="5">
        <v>15010</v>
      </c>
    </row>
    <row r="15" spans="1:9" s="2" customFormat="1" ht="13.15" customHeight="1" x14ac:dyDescent="0.2">
      <c r="A15" s="10">
        <v>5</v>
      </c>
      <c r="B15" s="8">
        <v>2851</v>
      </c>
      <c r="C15" s="8">
        <v>1444</v>
      </c>
      <c r="D15" s="8">
        <v>1407</v>
      </c>
      <c r="F15" s="10">
        <v>55</v>
      </c>
      <c r="G15" s="8">
        <v>8149</v>
      </c>
      <c r="H15" s="8">
        <v>4216</v>
      </c>
      <c r="I15" s="8">
        <v>3933</v>
      </c>
    </row>
    <row r="16" spans="1:9" s="2" customFormat="1" ht="13.15" customHeight="1" x14ac:dyDescent="0.2">
      <c r="A16" s="10">
        <v>6</v>
      </c>
      <c r="B16" s="8">
        <v>2800</v>
      </c>
      <c r="C16" s="8">
        <v>1452</v>
      </c>
      <c r="D16" s="8">
        <v>1348</v>
      </c>
      <c r="F16" s="10">
        <v>56</v>
      </c>
      <c r="G16" s="8">
        <v>5341</v>
      </c>
      <c r="H16" s="8">
        <v>2749</v>
      </c>
      <c r="I16" s="8">
        <v>2592</v>
      </c>
    </row>
    <row r="17" spans="1:9" s="2" customFormat="1" ht="13.15" customHeight="1" x14ac:dyDescent="0.2">
      <c r="A17" s="10">
        <v>7</v>
      </c>
      <c r="B17" s="8">
        <v>2677</v>
      </c>
      <c r="C17" s="8">
        <v>1396</v>
      </c>
      <c r="D17" s="8">
        <v>1281</v>
      </c>
      <c r="F17" s="10">
        <v>57</v>
      </c>
      <c r="G17" s="8">
        <v>4626</v>
      </c>
      <c r="H17" s="8">
        <v>2331</v>
      </c>
      <c r="I17" s="8">
        <v>2295</v>
      </c>
    </row>
    <row r="18" spans="1:9" s="2" customFormat="1" ht="13.15" customHeight="1" x14ac:dyDescent="0.2">
      <c r="A18" s="10">
        <v>8</v>
      </c>
      <c r="B18" s="8">
        <v>2757</v>
      </c>
      <c r="C18" s="8">
        <v>1434</v>
      </c>
      <c r="D18" s="8">
        <v>1323</v>
      </c>
      <c r="F18" s="10">
        <v>58</v>
      </c>
      <c r="G18" s="8">
        <v>5949</v>
      </c>
      <c r="H18" s="8">
        <v>3045</v>
      </c>
      <c r="I18" s="8">
        <v>2904</v>
      </c>
    </row>
    <row r="19" spans="1:9" s="2" customFormat="1" ht="13.15" customHeight="1" x14ac:dyDescent="0.2">
      <c r="A19" s="10">
        <v>9</v>
      </c>
      <c r="B19" s="8">
        <v>2583</v>
      </c>
      <c r="C19" s="8">
        <v>1301</v>
      </c>
      <c r="D19" s="8">
        <v>1282</v>
      </c>
      <c r="F19" s="10">
        <v>59</v>
      </c>
      <c r="G19" s="8">
        <v>6513</v>
      </c>
      <c r="H19" s="8">
        <v>3227</v>
      </c>
      <c r="I19" s="8">
        <v>3286</v>
      </c>
    </row>
    <row r="20" spans="1:9" s="6" customFormat="1" ht="13.15" customHeight="1" x14ac:dyDescent="0.2">
      <c r="A20" s="12" t="s">
        <v>7</v>
      </c>
      <c r="B20" s="5">
        <v>13794</v>
      </c>
      <c r="C20" s="5">
        <v>7086</v>
      </c>
      <c r="D20" s="5">
        <v>6708</v>
      </c>
      <c r="F20" s="12" t="s">
        <v>17</v>
      </c>
      <c r="G20" s="5">
        <v>27927</v>
      </c>
      <c r="H20" s="5">
        <v>13924</v>
      </c>
      <c r="I20" s="5">
        <v>14003</v>
      </c>
    </row>
    <row r="21" spans="1:9" s="2" customFormat="1" ht="13.15" customHeight="1" x14ac:dyDescent="0.2">
      <c r="A21" s="10">
        <v>10</v>
      </c>
      <c r="B21" s="8">
        <v>2618</v>
      </c>
      <c r="C21" s="8">
        <v>1391</v>
      </c>
      <c r="D21" s="8">
        <v>1227</v>
      </c>
      <c r="F21" s="10">
        <v>60</v>
      </c>
      <c r="G21" s="8">
        <v>6129</v>
      </c>
      <c r="H21" s="8">
        <v>3084</v>
      </c>
      <c r="I21" s="8">
        <v>3045</v>
      </c>
    </row>
    <row r="22" spans="1:9" s="2" customFormat="1" ht="13.15" customHeight="1" x14ac:dyDescent="0.2">
      <c r="A22" s="10">
        <v>11</v>
      </c>
      <c r="B22" s="8">
        <v>2607</v>
      </c>
      <c r="C22" s="8">
        <v>1336</v>
      </c>
      <c r="D22" s="8">
        <v>1271</v>
      </c>
      <c r="F22" s="10">
        <v>61</v>
      </c>
      <c r="G22" s="8">
        <v>6401</v>
      </c>
      <c r="H22" s="8">
        <v>3210</v>
      </c>
      <c r="I22" s="8">
        <v>3191</v>
      </c>
    </row>
    <row r="23" spans="1:9" s="2" customFormat="1" ht="13.15" customHeight="1" x14ac:dyDescent="0.2">
      <c r="A23" s="10">
        <v>12</v>
      </c>
      <c r="B23" s="8">
        <v>2696</v>
      </c>
      <c r="C23" s="8">
        <v>1383</v>
      </c>
      <c r="D23" s="8">
        <v>1313</v>
      </c>
      <c r="F23" s="10">
        <v>62</v>
      </c>
      <c r="G23" s="8">
        <v>5747</v>
      </c>
      <c r="H23" s="8">
        <v>2884</v>
      </c>
      <c r="I23" s="8">
        <v>2863</v>
      </c>
    </row>
    <row r="24" spans="1:9" s="2" customFormat="1" ht="13.15" customHeight="1" x14ac:dyDescent="0.2">
      <c r="A24" s="10">
        <v>13</v>
      </c>
      <c r="B24" s="8">
        <v>2781</v>
      </c>
      <c r="C24" s="8">
        <v>1379</v>
      </c>
      <c r="D24" s="8">
        <v>1402</v>
      </c>
      <c r="F24" s="10">
        <v>63</v>
      </c>
      <c r="G24" s="8">
        <v>4927</v>
      </c>
      <c r="H24" s="8">
        <v>2397</v>
      </c>
      <c r="I24" s="8">
        <v>2530</v>
      </c>
    </row>
    <row r="25" spans="1:9" s="2" customFormat="1" ht="13.15" customHeight="1" x14ac:dyDescent="0.2">
      <c r="A25" s="10">
        <v>14</v>
      </c>
      <c r="B25" s="8">
        <v>3092</v>
      </c>
      <c r="C25" s="8">
        <v>1597</v>
      </c>
      <c r="D25" s="8">
        <v>1495</v>
      </c>
      <c r="F25" s="10">
        <v>64</v>
      </c>
      <c r="G25" s="8">
        <v>4723</v>
      </c>
      <c r="H25" s="8">
        <v>2349</v>
      </c>
      <c r="I25" s="8">
        <v>2374</v>
      </c>
    </row>
    <row r="26" spans="1:9" s="6" customFormat="1" ht="13.15" customHeight="1" x14ac:dyDescent="0.2">
      <c r="A26" s="12" t="s">
        <v>8</v>
      </c>
      <c r="B26" s="5">
        <v>18145</v>
      </c>
      <c r="C26" s="5">
        <v>9454</v>
      </c>
      <c r="D26" s="5">
        <v>8691</v>
      </c>
      <c r="F26" s="12" t="s">
        <v>18</v>
      </c>
      <c r="G26" s="5">
        <v>23847</v>
      </c>
      <c r="H26" s="5">
        <v>11491</v>
      </c>
      <c r="I26" s="5">
        <v>12356</v>
      </c>
    </row>
    <row r="27" spans="1:9" s="2" customFormat="1" ht="13.15" customHeight="1" x14ac:dyDescent="0.2">
      <c r="A27" s="10">
        <v>15</v>
      </c>
      <c r="B27" s="8">
        <v>3171</v>
      </c>
      <c r="C27" s="8">
        <v>1598</v>
      </c>
      <c r="D27" s="8">
        <v>1573</v>
      </c>
      <c r="F27" s="10">
        <v>65</v>
      </c>
      <c r="G27" s="8">
        <v>5208</v>
      </c>
      <c r="H27" s="8">
        <v>2563</v>
      </c>
      <c r="I27" s="8">
        <v>2645</v>
      </c>
    </row>
    <row r="28" spans="1:9" s="2" customFormat="1" ht="13.15" customHeight="1" x14ac:dyDescent="0.2">
      <c r="A28" s="10">
        <v>16</v>
      </c>
      <c r="B28" s="8">
        <v>3358</v>
      </c>
      <c r="C28" s="8">
        <v>1741</v>
      </c>
      <c r="D28" s="8">
        <v>1617</v>
      </c>
      <c r="F28" s="10">
        <v>66</v>
      </c>
      <c r="G28" s="8">
        <v>4883</v>
      </c>
      <c r="H28" s="8">
        <v>2382</v>
      </c>
      <c r="I28" s="8">
        <v>2501</v>
      </c>
    </row>
    <row r="29" spans="1:9" s="2" customFormat="1" ht="13.15" customHeight="1" x14ac:dyDescent="0.2">
      <c r="A29" s="10">
        <v>17</v>
      </c>
      <c r="B29" s="8">
        <v>3569</v>
      </c>
      <c r="C29" s="8">
        <v>1829</v>
      </c>
      <c r="D29" s="8">
        <v>1740</v>
      </c>
      <c r="F29" s="10">
        <v>67</v>
      </c>
      <c r="G29" s="8">
        <v>5138</v>
      </c>
      <c r="H29" s="8">
        <v>2476</v>
      </c>
      <c r="I29" s="8">
        <v>2662</v>
      </c>
    </row>
    <row r="30" spans="1:9" s="2" customFormat="1" ht="13.15" customHeight="1" x14ac:dyDescent="0.2">
      <c r="A30" s="10">
        <v>18</v>
      </c>
      <c r="B30" s="8">
        <v>3814</v>
      </c>
      <c r="C30" s="8">
        <v>1992</v>
      </c>
      <c r="D30" s="8">
        <v>1822</v>
      </c>
      <c r="F30" s="10">
        <v>68</v>
      </c>
      <c r="G30" s="8">
        <v>4360</v>
      </c>
      <c r="H30" s="8">
        <v>2108</v>
      </c>
      <c r="I30" s="8">
        <v>2252</v>
      </c>
    </row>
    <row r="31" spans="1:9" s="2" customFormat="1" ht="13.15" customHeight="1" x14ac:dyDescent="0.2">
      <c r="A31" s="10">
        <v>19</v>
      </c>
      <c r="B31" s="8">
        <v>4233</v>
      </c>
      <c r="C31" s="8">
        <v>2294</v>
      </c>
      <c r="D31" s="8">
        <v>1939</v>
      </c>
      <c r="F31" s="10">
        <v>69</v>
      </c>
      <c r="G31" s="8">
        <v>4258</v>
      </c>
      <c r="H31" s="8">
        <v>1962</v>
      </c>
      <c r="I31" s="8">
        <v>2296</v>
      </c>
    </row>
    <row r="32" spans="1:9" s="6" customFormat="1" ht="13.15" customHeight="1" x14ac:dyDescent="0.2">
      <c r="A32" s="12" t="s">
        <v>9</v>
      </c>
      <c r="B32" s="5">
        <v>23954</v>
      </c>
      <c r="C32" s="5">
        <v>12588</v>
      </c>
      <c r="D32" s="5">
        <v>11366</v>
      </c>
      <c r="F32" s="12" t="s">
        <v>19</v>
      </c>
      <c r="G32" s="5">
        <v>17233</v>
      </c>
      <c r="H32" s="5">
        <v>7636</v>
      </c>
      <c r="I32" s="5">
        <v>9597</v>
      </c>
    </row>
    <row r="33" spans="1:9" s="2" customFormat="1" ht="13.15" customHeight="1" x14ac:dyDescent="0.2">
      <c r="A33" s="10">
        <v>20</v>
      </c>
      <c r="B33" s="8">
        <v>4337</v>
      </c>
      <c r="C33" s="8">
        <v>2313</v>
      </c>
      <c r="D33" s="8">
        <v>2024</v>
      </c>
      <c r="F33" s="10">
        <v>70</v>
      </c>
      <c r="G33" s="8">
        <v>4121</v>
      </c>
      <c r="H33" s="8">
        <v>1960</v>
      </c>
      <c r="I33" s="8">
        <v>2161</v>
      </c>
    </row>
    <row r="34" spans="1:9" s="2" customFormat="1" ht="13.15" customHeight="1" x14ac:dyDescent="0.2">
      <c r="A34" s="10">
        <v>21</v>
      </c>
      <c r="B34" s="8">
        <v>4386</v>
      </c>
      <c r="C34" s="8">
        <v>2305</v>
      </c>
      <c r="D34" s="9">
        <v>2081</v>
      </c>
      <c r="F34" s="10">
        <v>71</v>
      </c>
      <c r="G34" s="8">
        <v>3633</v>
      </c>
      <c r="H34" s="8">
        <v>1575</v>
      </c>
      <c r="I34" s="8">
        <v>2058</v>
      </c>
    </row>
    <row r="35" spans="1:9" s="2" customFormat="1" ht="13.15" customHeight="1" x14ac:dyDescent="0.2">
      <c r="A35" s="10">
        <v>22</v>
      </c>
      <c r="B35" s="8">
        <v>4678</v>
      </c>
      <c r="C35" s="8">
        <v>2455</v>
      </c>
      <c r="D35" s="8">
        <v>2223</v>
      </c>
      <c r="F35" s="10">
        <v>72</v>
      </c>
      <c r="G35" s="8">
        <v>3353</v>
      </c>
      <c r="H35" s="8">
        <v>1497</v>
      </c>
      <c r="I35" s="8">
        <v>1856</v>
      </c>
    </row>
    <row r="36" spans="1:9" s="2" customFormat="1" ht="13.15" customHeight="1" x14ac:dyDescent="0.2">
      <c r="A36" s="10">
        <v>23</v>
      </c>
      <c r="B36" s="8">
        <v>5126</v>
      </c>
      <c r="C36" s="8">
        <v>2619</v>
      </c>
      <c r="D36" s="8">
        <v>2507</v>
      </c>
      <c r="F36" s="10">
        <v>73</v>
      </c>
      <c r="G36" s="8">
        <v>3098</v>
      </c>
      <c r="H36" s="8">
        <v>1350</v>
      </c>
      <c r="I36" s="8">
        <v>1748</v>
      </c>
    </row>
    <row r="37" spans="1:9" s="2" customFormat="1" ht="13.15" customHeight="1" x14ac:dyDescent="0.2">
      <c r="A37" s="10">
        <v>24</v>
      </c>
      <c r="B37" s="8">
        <v>5427</v>
      </c>
      <c r="C37" s="8">
        <v>2896</v>
      </c>
      <c r="D37" s="8">
        <v>2531</v>
      </c>
      <c r="F37" s="10">
        <v>74</v>
      </c>
      <c r="G37" s="8">
        <v>3028</v>
      </c>
      <c r="H37" s="8">
        <v>1254</v>
      </c>
      <c r="I37" s="8">
        <v>1774</v>
      </c>
    </row>
    <row r="38" spans="1:9" s="6" customFormat="1" ht="13.15" customHeight="1" x14ac:dyDescent="0.2">
      <c r="A38" s="12" t="s">
        <v>10</v>
      </c>
      <c r="B38" s="5">
        <v>31641</v>
      </c>
      <c r="C38" s="5">
        <v>16544</v>
      </c>
      <c r="D38" s="5">
        <v>15097</v>
      </c>
      <c r="F38" s="12" t="s">
        <v>20</v>
      </c>
      <c r="G38" s="5">
        <v>11867</v>
      </c>
      <c r="H38" s="5">
        <v>4802</v>
      </c>
      <c r="I38" s="5">
        <v>7065</v>
      </c>
    </row>
    <row r="39" spans="1:9" s="2" customFormat="1" ht="13.15" customHeight="1" x14ac:dyDescent="0.2">
      <c r="A39" s="10">
        <v>25</v>
      </c>
      <c r="B39" s="8">
        <v>5622</v>
      </c>
      <c r="C39" s="8">
        <v>2974</v>
      </c>
      <c r="D39" s="8">
        <v>2648</v>
      </c>
      <c r="F39" s="10">
        <v>75</v>
      </c>
      <c r="G39" s="8">
        <v>2689</v>
      </c>
      <c r="H39" s="8">
        <v>1122</v>
      </c>
      <c r="I39" s="8">
        <v>1567</v>
      </c>
    </row>
    <row r="40" spans="1:9" s="2" customFormat="1" ht="13.15" customHeight="1" x14ac:dyDescent="0.2">
      <c r="A40" s="10">
        <v>26</v>
      </c>
      <c r="B40" s="8">
        <v>5816</v>
      </c>
      <c r="C40" s="8">
        <v>3037</v>
      </c>
      <c r="D40" s="8">
        <v>2779</v>
      </c>
      <c r="F40" s="10">
        <v>76</v>
      </c>
      <c r="G40" s="8">
        <v>2623</v>
      </c>
      <c r="H40" s="8">
        <v>1077</v>
      </c>
      <c r="I40" s="8">
        <v>1546</v>
      </c>
    </row>
    <row r="41" spans="1:9" s="2" customFormat="1" ht="13.15" customHeight="1" x14ac:dyDescent="0.2">
      <c r="A41" s="10">
        <v>27</v>
      </c>
      <c r="B41" s="8">
        <v>6290</v>
      </c>
      <c r="C41" s="8">
        <v>3332</v>
      </c>
      <c r="D41" s="8">
        <v>2958</v>
      </c>
      <c r="F41" s="10">
        <v>77</v>
      </c>
      <c r="G41" s="8">
        <v>2536</v>
      </c>
      <c r="H41" s="8">
        <v>1072</v>
      </c>
      <c r="I41" s="8">
        <v>1464</v>
      </c>
    </row>
    <row r="42" spans="1:9" s="2" customFormat="1" ht="13.15" customHeight="1" x14ac:dyDescent="0.2">
      <c r="A42" s="10">
        <v>28</v>
      </c>
      <c r="B42" s="8">
        <v>6782</v>
      </c>
      <c r="C42" s="8">
        <v>3518</v>
      </c>
      <c r="D42" s="8">
        <v>3264</v>
      </c>
      <c r="F42" s="10">
        <v>78</v>
      </c>
      <c r="G42" s="8">
        <v>2129</v>
      </c>
      <c r="H42" s="8">
        <v>851</v>
      </c>
      <c r="I42" s="8">
        <v>1278</v>
      </c>
    </row>
    <row r="43" spans="1:9" s="2" customFormat="1" ht="13.15" customHeight="1" x14ac:dyDescent="0.2">
      <c r="A43" s="10">
        <v>29</v>
      </c>
      <c r="B43" s="8">
        <v>7131</v>
      </c>
      <c r="C43" s="8">
        <v>3683</v>
      </c>
      <c r="D43" s="8">
        <v>3448</v>
      </c>
      <c r="F43" s="10">
        <v>79</v>
      </c>
      <c r="G43" s="8">
        <v>1890</v>
      </c>
      <c r="H43" s="8">
        <v>680</v>
      </c>
      <c r="I43" s="8">
        <v>1210</v>
      </c>
    </row>
    <row r="44" spans="1:9" s="6" customFormat="1" ht="13.15" customHeight="1" x14ac:dyDescent="0.2">
      <c r="A44" s="12" t="s">
        <v>11</v>
      </c>
      <c r="B44" s="5">
        <v>35944</v>
      </c>
      <c r="C44" s="5">
        <v>18810</v>
      </c>
      <c r="D44" s="5">
        <v>17134</v>
      </c>
      <c r="F44" s="12" t="s">
        <v>21</v>
      </c>
      <c r="G44" s="5">
        <v>7136</v>
      </c>
      <c r="H44" s="5">
        <v>2378</v>
      </c>
      <c r="I44" s="5">
        <v>4758</v>
      </c>
    </row>
    <row r="45" spans="1:9" s="2" customFormat="1" ht="13.15" customHeight="1" x14ac:dyDescent="0.2">
      <c r="A45" s="10">
        <v>30</v>
      </c>
      <c r="B45" s="8">
        <v>7454</v>
      </c>
      <c r="C45" s="8">
        <v>3799</v>
      </c>
      <c r="D45" s="8">
        <v>3655</v>
      </c>
      <c r="F45" s="10">
        <v>80</v>
      </c>
      <c r="G45" s="8">
        <v>1767</v>
      </c>
      <c r="H45" s="8">
        <v>606</v>
      </c>
      <c r="I45" s="8">
        <v>1161</v>
      </c>
    </row>
    <row r="46" spans="1:9" s="2" customFormat="1" ht="13.15" customHeight="1" x14ac:dyDescent="0.2">
      <c r="A46" s="10">
        <v>31</v>
      </c>
      <c r="B46" s="8">
        <v>7421</v>
      </c>
      <c r="C46" s="8">
        <v>3914</v>
      </c>
      <c r="D46" s="8">
        <v>3507</v>
      </c>
      <c r="F46" s="10">
        <v>81</v>
      </c>
      <c r="G46" s="8">
        <v>1613</v>
      </c>
      <c r="H46" s="8">
        <v>573</v>
      </c>
      <c r="I46" s="8">
        <v>1040</v>
      </c>
    </row>
    <row r="47" spans="1:9" s="2" customFormat="1" ht="13.15" customHeight="1" x14ac:dyDescent="0.2">
      <c r="A47" s="10">
        <v>32</v>
      </c>
      <c r="B47" s="8">
        <v>7201</v>
      </c>
      <c r="C47" s="8">
        <v>3685</v>
      </c>
      <c r="D47" s="8">
        <v>3516</v>
      </c>
      <c r="F47" s="10">
        <v>82</v>
      </c>
      <c r="G47" s="8">
        <v>1545</v>
      </c>
      <c r="H47" s="8">
        <v>488</v>
      </c>
      <c r="I47" s="8">
        <v>1057</v>
      </c>
    </row>
    <row r="48" spans="1:9" s="2" customFormat="1" ht="13.15" customHeight="1" x14ac:dyDescent="0.2">
      <c r="A48" s="10">
        <v>33</v>
      </c>
      <c r="B48" s="8">
        <v>6983</v>
      </c>
      <c r="C48" s="8">
        <v>3724</v>
      </c>
      <c r="D48" s="8">
        <v>3259</v>
      </c>
      <c r="F48" s="10">
        <v>83</v>
      </c>
      <c r="G48" s="8">
        <v>1177</v>
      </c>
      <c r="H48" s="8">
        <v>368</v>
      </c>
      <c r="I48" s="8">
        <v>809</v>
      </c>
    </row>
    <row r="49" spans="1:9" s="2" customFormat="1" ht="13.15" customHeight="1" x14ac:dyDescent="0.2">
      <c r="A49" s="10">
        <v>34</v>
      </c>
      <c r="B49" s="8">
        <v>6885</v>
      </c>
      <c r="C49" s="8">
        <v>3688</v>
      </c>
      <c r="D49" s="8">
        <v>3197</v>
      </c>
      <c r="F49" s="10">
        <v>84</v>
      </c>
      <c r="G49" s="8">
        <v>1034</v>
      </c>
      <c r="H49" s="8">
        <v>343</v>
      </c>
      <c r="I49" s="8">
        <v>691</v>
      </c>
    </row>
    <row r="50" spans="1:9" s="6" customFormat="1" ht="13.15" customHeight="1" x14ac:dyDescent="0.2">
      <c r="A50" s="12" t="s">
        <v>12</v>
      </c>
      <c r="B50" s="5">
        <v>29081</v>
      </c>
      <c r="C50" s="5">
        <v>15769</v>
      </c>
      <c r="D50" s="5">
        <v>13312</v>
      </c>
      <c r="F50" s="12" t="s">
        <v>22</v>
      </c>
      <c r="G50" s="5">
        <v>3771</v>
      </c>
      <c r="H50" s="5">
        <v>1151</v>
      </c>
      <c r="I50" s="5">
        <v>2620</v>
      </c>
    </row>
    <row r="51" spans="1:9" s="2" customFormat="1" ht="13.15" customHeight="1" x14ac:dyDescent="0.2">
      <c r="A51" s="10">
        <v>35</v>
      </c>
      <c r="B51" s="8">
        <v>6806</v>
      </c>
      <c r="C51" s="8">
        <v>3648</v>
      </c>
      <c r="D51" s="8">
        <v>3158</v>
      </c>
      <c r="F51" s="10">
        <v>85</v>
      </c>
      <c r="G51" s="8">
        <v>955</v>
      </c>
      <c r="H51" s="8">
        <v>304</v>
      </c>
      <c r="I51" s="8">
        <v>651</v>
      </c>
    </row>
    <row r="52" spans="1:9" s="2" customFormat="1" ht="13.15" customHeight="1" x14ac:dyDescent="0.2">
      <c r="A52" s="10">
        <v>36</v>
      </c>
      <c r="B52" s="8">
        <v>5092</v>
      </c>
      <c r="C52" s="8">
        <v>2782</v>
      </c>
      <c r="D52" s="8">
        <v>2310</v>
      </c>
      <c r="F52" s="10">
        <v>86</v>
      </c>
      <c r="G52" s="8">
        <v>826</v>
      </c>
      <c r="H52" s="8">
        <v>257</v>
      </c>
      <c r="I52" s="8">
        <v>569</v>
      </c>
    </row>
    <row r="53" spans="1:9" s="2" customFormat="1" ht="13.15" customHeight="1" x14ac:dyDescent="0.2">
      <c r="A53" s="10">
        <v>37</v>
      </c>
      <c r="B53" s="8">
        <v>6288</v>
      </c>
      <c r="C53" s="8">
        <v>3433</v>
      </c>
      <c r="D53" s="8">
        <v>2855</v>
      </c>
      <c r="F53" s="10">
        <v>87</v>
      </c>
      <c r="G53" s="8">
        <v>748</v>
      </c>
      <c r="H53" s="8">
        <v>228</v>
      </c>
      <c r="I53" s="8">
        <v>520</v>
      </c>
    </row>
    <row r="54" spans="1:9" s="2" customFormat="1" ht="13.15" customHeight="1" x14ac:dyDescent="0.2">
      <c r="A54" s="10">
        <v>38</v>
      </c>
      <c r="B54" s="8">
        <v>5743</v>
      </c>
      <c r="C54" s="8">
        <v>3113</v>
      </c>
      <c r="D54" s="8">
        <v>2630</v>
      </c>
      <c r="F54" s="10">
        <v>88</v>
      </c>
      <c r="G54" s="8">
        <v>677</v>
      </c>
      <c r="H54" s="8">
        <v>196</v>
      </c>
      <c r="I54" s="8">
        <v>481</v>
      </c>
    </row>
    <row r="55" spans="1:9" s="2" customFormat="1" ht="13.15" customHeight="1" x14ac:dyDescent="0.2">
      <c r="A55" s="10">
        <v>39</v>
      </c>
      <c r="B55" s="8">
        <v>5152</v>
      </c>
      <c r="C55" s="8">
        <v>2793</v>
      </c>
      <c r="D55" s="8">
        <v>2359</v>
      </c>
      <c r="F55" s="10">
        <v>89</v>
      </c>
      <c r="G55" s="8">
        <v>565</v>
      </c>
      <c r="H55" s="8">
        <v>166</v>
      </c>
      <c r="I55" s="8">
        <v>399</v>
      </c>
    </row>
    <row r="56" spans="1:9" s="6" customFormat="1" ht="13.15" customHeight="1" x14ac:dyDescent="0.2">
      <c r="A56" s="12" t="s">
        <v>13</v>
      </c>
      <c r="B56" s="5">
        <v>23885</v>
      </c>
      <c r="C56" s="5">
        <v>12701</v>
      </c>
      <c r="D56" s="5">
        <v>11184</v>
      </c>
      <c r="F56" s="12" t="s">
        <v>23</v>
      </c>
      <c r="G56" s="5">
        <v>1318</v>
      </c>
      <c r="H56" s="5">
        <v>359</v>
      </c>
      <c r="I56" s="5">
        <v>959</v>
      </c>
    </row>
    <row r="57" spans="1:9" s="2" customFormat="1" ht="13.15" customHeight="1" x14ac:dyDescent="0.2">
      <c r="A57" s="10">
        <v>40</v>
      </c>
      <c r="B57" s="8">
        <v>5072</v>
      </c>
      <c r="C57" s="8">
        <v>2738</v>
      </c>
      <c r="D57" s="8">
        <v>2334</v>
      </c>
      <c r="F57" s="10">
        <v>90</v>
      </c>
      <c r="G57" s="8">
        <v>419</v>
      </c>
      <c r="H57" s="8">
        <v>114</v>
      </c>
      <c r="I57" s="8">
        <v>305</v>
      </c>
    </row>
    <row r="58" spans="1:9" s="2" customFormat="1" ht="13.15" customHeight="1" x14ac:dyDescent="0.2">
      <c r="A58" s="10">
        <v>41</v>
      </c>
      <c r="B58" s="8">
        <v>4844</v>
      </c>
      <c r="C58" s="8">
        <v>2584</v>
      </c>
      <c r="D58" s="8">
        <v>2260</v>
      </c>
      <c r="F58" s="10">
        <v>91</v>
      </c>
      <c r="G58" s="8">
        <v>324</v>
      </c>
      <c r="H58" s="8">
        <v>95</v>
      </c>
      <c r="I58" s="8">
        <v>229</v>
      </c>
    </row>
    <row r="59" spans="1:9" s="2" customFormat="1" ht="13.15" customHeight="1" x14ac:dyDescent="0.2">
      <c r="A59" s="10">
        <v>42</v>
      </c>
      <c r="B59" s="8">
        <v>4625</v>
      </c>
      <c r="C59" s="8">
        <v>2486</v>
      </c>
      <c r="D59" s="8">
        <v>2139</v>
      </c>
      <c r="F59" s="10">
        <v>92</v>
      </c>
      <c r="G59" s="8">
        <v>250</v>
      </c>
      <c r="H59" s="8">
        <v>63</v>
      </c>
      <c r="I59" s="8">
        <v>187</v>
      </c>
    </row>
    <row r="60" spans="1:9" s="2" customFormat="1" ht="13.15" customHeight="1" x14ac:dyDescent="0.2">
      <c r="A60" s="10">
        <v>43</v>
      </c>
      <c r="B60" s="8">
        <v>4584</v>
      </c>
      <c r="C60" s="8">
        <v>2399</v>
      </c>
      <c r="D60" s="8">
        <v>2185</v>
      </c>
      <c r="F60" s="10">
        <v>93</v>
      </c>
      <c r="G60" s="8">
        <v>185</v>
      </c>
      <c r="H60" s="8">
        <v>51</v>
      </c>
      <c r="I60" s="8">
        <v>134</v>
      </c>
    </row>
    <row r="61" spans="1:9" s="2" customFormat="1" ht="13.15" customHeight="1" x14ac:dyDescent="0.2">
      <c r="A61" s="10">
        <v>44</v>
      </c>
      <c r="B61" s="8">
        <v>4760</v>
      </c>
      <c r="C61" s="8">
        <v>2494</v>
      </c>
      <c r="D61" s="8">
        <v>2266</v>
      </c>
      <c r="F61" s="10">
        <v>94</v>
      </c>
      <c r="G61" s="8">
        <v>140</v>
      </c>
      <c r="H61" s="8">
        <v>36</v>
      </c>
      <c r="I61" s="8">
        <v>104</v>
      </c>
    </row>
    <row r="62" spans="1:9" s="6" customFormat="1" ht="13.15" customHeight="1" x14ac:dyDescent="0.2">
      <c r="A62" s="12" t="s">
        <v>14</v>
      </c>
      <c r="B62" s="5">
        <v>24543</v>
      </c>
      <c r="C62" s="5">
        <v>12418</v>
      </c>
      <c r="D62" s="5">
        <v>12125</v>
      </c>
      <c r="F62" s="12" t="s">
        <v>24</v>
      </c>
      <c r="G62" s="5">
        <v>275</v>
      </c>
      <c r="H62" s="5">
        <v>57</v>
      </c>
      <c r="I62" s="5">
        <v>218</v>
      </c>
    </row>
    <row r="63" spans="1:9" s="2" customFormat="1" ht="13.15" customHeight="1" x14ac:dyDescent="0.2">
      <c r="A63" s="10">
        <v>45</v>
      </c>
      <c r="B63" s="8">
        <v>4466</v>
      </c>
      <c r="C63" s="8">
        <v>2273</v>
      </c>
      <c r="D63" s="8">
        <v>2193</v>
      </c>
      <c r="F63" s="10">
        <v>95</v>
      </c>
      <c r="G63" s="8">
        <v>104</v>
      </c>
      <c r="H63" s="8">
        <v>27</v>
      </c>
      <c r="I63" s="8">
        <v>77</v>
      </c>
    </row>
    <row r="64" spans="1:9" s="2" customFormat="1" ht="13.15" customHeight="1" x14ac:dyDescent="0.2">
      <c r="A64" s="10">
        <v>46</v>
      </c>
      <c r="B64" s="8">
        <v>4695</v>
      </c>
      <c r="C64" s="8">
        <v>2350</v>
      </c>
      <c r="D64" s="8">
        <v>2345</v>
      </c>
      <c r="F64" s="10">
        <v>96</v>
      </c>
      <c r="G64" s="8">
        <v>65</v>
      </c>
      <c r="H64" s="8">
        <v>14</v>
      </c>
      <c r="I64" s="8">
        <v>51</v>
      </c>
    </row>
    <row r="65" spans="1:9" s="2" customFormat="1" ht="13.15" customHeight="1" x14ac:dyDescent="0.2">
      <c r="A65" s="10">
        <v>47</v>
      </c>
      <c r="B65" s="8">
        <v>4922</v>
      </c>
      <c r="C65" s="8">
        <v>2470</v>
      </c>
      <c r="D65" s="8">
        <v>2452</v>
      </c>
      <c r="F65" s="10">
        <v>97</v>
      </c>
      <c r="G65" s="8">
        <v>52</v>
      </c>
      <c r="H65" s="8">
        <v>11</v>
      </c>
      <c r="I65" s="8">
        <v>41</v>
      </c>
    </row>
    <row r="66" spans="1:9" s="2" customFormat="1" ht="13.15" customHeight="1" x14ac:dyDescent="0.2">
      <c r="A66" s="10">
        <v>48</v>
      </c>
      <c r="B66" s="8">
        <v>5087</v>
      </c>
      <c r="C66" s="8">
        <v>2602</v>
      </c>
      <c r="D66" s="8">
        <v>2485</v>
      </c>
      <c r="F66" s="10">
        <v>98</v>
      </c>
      <c r="G66" s="8">
        <v>29</v>
      </c>
      <c r="H66" s="8">
        <v>2</v>
      </c>
      <c r="I66" s="8">
        <v>27</v>
      </c>
    </row>
    <row r="67" spans="1:9" s="2" customFormat="1" ht="13.15" customHeight="1" x14ac:dyDescent="0.2">
      <c r="A67" s="10">
        <v>49</v>
      </c>
      <c r="B67" s="8">
        <v>5373</v>
      </c>
      <c r="C67" s="8">
        <v>2723</v>
      </c>
      <c r="D67" s="8">
        <v>2650</v>
      </c>
      <c r="F67" s="10">
        <v>99</v>
      </c>
      <c r="G67" s="8">
        <v>25</v>
      </c>
      <c r="H67" s="8">
        <v>3</v>
      </c>
      <c r="I67" s="8">
        <v>22</v>
      </c>
    </row>
    <row r="68" spans="1:9" s="6" customFormat="1" ht="13.15" customHeight="1" x14ac:dyDescent="0.2">
      <c r="F68" s="12" t="s">
        <v>25</v>
      </c>
      <c r="G68" s="5">
        <v>26</v>
      </c>
      <c r="H68" s="5">
        <v>1</v>
      </c>
      <c r="I68" s="5">
        <v>25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42</v>
      </c>
      <c r="B1" s="13"/>
      <c r="C1" s="13"/>
      <c r="D1" s="14" t="s">
        <v>43</v>
      </c>
    </row>
    <row r="2" spans="1:9" s="2" customFormat="1" ht="13.5" customHeight="1" x14ac:dyDescent="0.2">
      <c r="A2" s="2" t="s">
        <v>32</v>
      </c>
      <c r="D2" s="3" t="s">
        <v>0</v>
      </c>
    </row>
    <row r="3" spans="1:9" s="2" customFormat="1" ht="5.25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6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382172</v>
      </c>
      <c r="C6" s="5">
        <v>192483</v>
      </c>
      <c r="D6" s="5">
        <v>189689</v>
      </c>
    </row>
    <row r="7" spans="1:9" ht="4.5" customHeight="1" x14ac:dyDescent="0.2">
      <c r="A7" s="11"/>
      <c r="B7" s="7"/>
      <c r="C7" s="7"/>
      <c r="D7" s="7"/>
    </row>
    <row r="8" spans="1:9" s="6" customFormat="1" ht="13.4" customHeight="1" x14ac:dyDescent="0.2">
      <c r="A8" s="12" t="s">
        <v>5</v>
      </c>
      <c r="B8" s="5">
        <v>15297</v>
      </c>
      <c r="C8" s="5">
        <v>7839</v>
      </c>
      <c r="D8" s="5">
        <v>7458</v>
      </c>
      <c r="F8" s="12" t="s">
        <v>15</v>
      </c>
      <c r="G8" s="5">
        <v>36662</v>
      </c>
      <c r="H8" s="5">
        <v>18948</v>
      </c>
      <c r="I8" s="5">
        <v>17714</v>
      </c>
    </row>
    <row r="9" spans="1:9" s="2" customFormat="1" ht="13.4" customHeight="1" x14ac:dyDescent="0.2">
      <c r="A9" s="10">
        <v>0</v>
      </c>
      <c r="B9" s="8">
        <v>3106</v>
      </c>
      <c r="C9" s="8">
        <v>1586</v>
      </c>
      <c r="D9" s="9">
        <v>1520</v>
      </c>
      <c r="F9" s="10">
        <v>50</v>
      </c>
      <c r="G9" s="8">
        <v>6044</v>
      </c>
      <c r="H9" s="8">
        <v>3160</v>
      </c>
      <c r="I9" s="8">
        <v>2884</v>
      </c>
    </row>
    <row r="10" spans="1:9" s="2" customFormat="1" ht="13.4" customHeight="1" x14ac:dyDescent="0.2">
      <c r="A10" s="10">
        <v>1</v>
      </c>
      <c r="B10" s="8">
        <v>3122</v>
      </c>
      <c r="C10" s="8">
        <v>1593</v>
      </c>
      <c r="D10" s="8">
        <v>1529</v>
      </c>
      <c r="F10" s="10">
        <v>51</v>
      </c>
      <c r="G10" s="8">
        <v>6846</v>
      </c>
      <c r="H10" s="8">
        <v>3550</v>
      </c>
      <c r="I10" s="8">
        <v>3296</v>
      </c>
    </row>
    <row r="11" spans="1:9" s="2" customFormat="1" ht="13.4" customHeight="1" x14ac:dyDescent="0.2">
      <c r="A11" s="10">
        <v>2</v>
      </c>
      <c r="B11" s="8">
        <v>3163</v>
      </c>
      <c r="C11" s="8">
        <v>1597</v>
      </c>
      <c r="D11" s="8">
        <v>1566</v>
      </c>
      <c r="F11" s="10">
        <v>52</v>
      </c>
      <c r="G11" s="8">
        <v>7842</v>
      </c>
      <c r="H11" s="8">
        <v>3981</v>
      </c>
      <c r="I11" s="8">
        <v>3861</v>
      </c>
    </row>
    <row r="12" spans="1:9" s="2" customFormat="1" ht="13.4" customHeight="1" x14ac:dyDescent="0.2">
      <c r="A12" s="10">
        <v>3</v>
      </c>
      <c r="B12" s="8">
        <v>3050</v>
      </c>
      <c r="C12" s="8">
        <v>1620</v>
      </c>
      <c r="D12" s="8">
        <v>1430</v>
      </c>
      <c r="F12" s="10">
        <v>53</v>
      </c>
      <c r="G12" s="8">
        <v>7852</v>
      </c>
      <c r="H12" s="8">
        <v>4078</v>
      </c>
      <c r="I12" s="8">
        <v>3774</v>
      </c>
    </row>
    <row r="13" spans="1:9" s="2" customFormat="1" ht="13.4" customHeight="1" x14ac:dyDescent="0.2">
      <c r="A13" s="10">
        <v>4</v>
      </c>
      <c r="B13" s="8">
        <v>2856</v>
      </c>
      <c r="C13" s="8">
        <v>1443</v>
      </c>
      <c r="D13" s="8">
        <v>1413</v>
      </c>
      <c r="F13" s="10">
        <v>54</v>
      </c>
      <c r="G13" s="8">
        <v>8078</v>
      </c>
      <c r="H13" s="8">
        <v>4179</v>
      </c>
      <c r="I13" s="8">
        <v>3899</v>
      </c>
    </row>
    <row r="14" spans="1:9" s="6" customFormat="1" ht="13.4" customHeight="1" x14ac:dyDescent="0.2">
      <c r="A14" s="12" t="s">
        <v>6</v>
      </c>
      <c r="B14" s="5">
        <v>13349</v>
      </c>
      <c r="C14" s="5">
        <v>6928</v>
      </c>
      <c r="D14" s="5">
        <v>6421</v>
      </c>
      <c r="F14" s="12" t="s">
        <v>16</v>
      </c>
      <c r="G14" s="5">
        <v>28644</v>
      </c>
      <c r="H14" s="5">
        <v>14517</v>
      </c>
      <c r="I14" s="5">
        <v>14127</v>
      </c>
    </row>
    <row r="15" spans="1:9" s="2" customFormat="1" ht="13.4" customHeight="1" x14ac:dyDescent="0.2">
      <c r="A15" s="10">
        <v>5</v>
      </c>
      <c r="B15" s="8">
        <v>2833</v>
      </c>
      <c r="C15" s="8">
        <v>1468</v>
      </c>
      <c r="D15" s="8">
        <v>1365</v>
      </c>
      <c r="F15" s="10">
        <v>55</v>
      </c>
      <c r="G15" s="8">
        <v>5338</v>
      </c>
      <c r="H15" s="8">
        <v>2746</v>
      </c>
      <c r="I15" s="8">
        <v>2592</v>
      </c>
    </row>
    <row r="16" spans="1:9" s="2" customFormat="1" ht="13.4" customHeight="1" x14ac:dyDescent="0.2">
      <c r="A16" s="10">
        <v>6</v>
      </c>
      <c r="B16" s="8">
        <v>2665</v>
      </c>
      <c r="C16" s="8">
        <v>1378</v>
      </c>
      <c r="D16" s="8">
        <v>1287</v>
      </c>
      <c r="F16" s="10">
        <v>56</v>
      </c>
      <c r="G16" s="8">
        <v>4656</v>
      </c>
      <c r="H16" s="8">
        <v>2360</v>
      </c>
      <c r="I16" s="8">
        <v>2296</v>
      </c>
    </row>
    <row r="17" spans="1:9" s="2" customFormat="1" ht="13.4" customHeight="1" x14ac:dyDescent="0.2">
      <c r="A17" s="10">
        <v>7</v>
      </c>
      <c r="B17" s="8">
        <v>2730</v>
      </c>
      <c r="C17" s="8">
        <v>1425</v>
      </c>
      <c r="D17" s="8">
        <v>1305</v>
      </c>
      <c r="F17" s="10">
        <v>57</v>
      </c>
      <c r="G17" s="8">
        <v>5954</v>
      </c>
      <c r="H17" s="8">
        <v>3049</v>
      </c>
      <c r="I17" s="8">
        <v>2905</v>
      </c>
    </row>
    <row r="18" spans="1:9" s="2" customFormat="1" ht="13.4" customHeight="1" x14ac:dyDescent="0.2">
      <c r="A18" s="10">
        <v>8</v>
      </c>
      <c r="B18" s="8">
        <v>2539</v>
      </c>
      <c r="C18" s="8">
        <v>1284</v>
      </c>
      <c r="D18" s="8">
        <v>1255</v>
      </c>
      <c r="F18" s="10">
        <v>58</v>
      </c>
      <c r="G18" s="8">
        <v>6540</v>
      </c>
      <c r="H18" s="8">
        <v>3257</v>
      </c>
      <c r="I18" s="8">
        <v>3283</v>
      </c>
    </row>
    <row r="19" spans="1:9" s="2" customFormat="1" ht="13.4" customHeight="1" x14ac:dyDescent="0.2">
      <c r="A19" s="10">
        <v>9</v>
      </c>
      <c r="B19" s="8">
        <v>2582</v>
      </c>
      <c r="C19" s="8">
        <v>1373</v>
      </c>
      <c r="D19" s="8">
        <v>1209</v>
      </c>
      <c r="F19" s="10">
        <v>59</v>
      </c>
      <c r="G19" s="8">
        <v>6156</v>
      </c>
      <c r="H19" s="8">
        <v>3105</v>
      </c>
      <c r="I19" s="8">
        <v>3051</v>
      </c>
    </row>
    <row r="20" spans="1:9" s="6" customFormat="1" ht="13.4" customHeight="1" x14ac:dyDescent="0.2">
      <c r="A20" s="12" t="s">
        <v>7</v>
      </c>
      <c r="B20" s="5">
        <v>14064</v>
      </c>
      <c r="C20" s="5">
        <v>7173</v>
      </c>
      <c r="D20" s="5">
        <v>6891</v>
      </c>
      <c r="F20" s="12" t="s">
        <v>17</v>
      </c>
      <c r="G20" s="5">
        <v>27105</v>
      </c>
      <c r="H20" s="5">
        <v>13501</v>
      </c>
      <c r="I20" s="5">
        <v>13604</v>
      </c>
    </row>
    <row r="21" spans="1:9" s="2" customFormat="1" ht="13.4" customHeight="1" x14ac:dyDescent="0.2">
      <c r="A21" s="10">
        <v>10</v>
      </c>
      <c r="B21" s="8">
        <v>2565</v>
      </c>
      <c r="C21" s="8">
        <v>1322</v>
      </c>
      <c r="D21" s="8">
        <v>1243</v>
      </c>
      <c r="F21" s="10">
        <v>60</v>
      </c>
      <c r="G21" s="8">
        <v>6409</v>
      </c>
      <c r="H21" s="8">
        <v>3230</v>
      </c>
      <c r="I21" s="8">
        <v>3179</v>
      </c>
    </row>
    <row r="22" spans="1:9" s="2" customFormat="1" ht="13.4" customHeight="1" x14ac:dyDescent="0.2">
      <c r="A22" s="10">
        <v>11</v>
      </c>
      <c r="B22" s="8">
        <v>2660</v>
      </c>
      <c r="C22" s="8">
        <v>1365</v>
      </c>
      <c r="D22" s="8">
        <v>1295</v>
      </c>
      <c r="F22" s="10">
        <v>61</v>
      </c>
      <c r="G22" s="8">
        <v>5787</v>
      </c>
      <c r="H22" s="8">
        <v>2913</v>
      </c>
      <c r="I22" s="8">
        <v>2874</v>
      </c>
    </row>
    <row r="23" spans="1:9" s="2" customFormat="1" ht="13.4" customHeight="1" x14ac:dyDescent="0.2">
      <c r="A23" s="10">
        <v>12</v>
      </c>
      <c r="B23" s="8">
        <v>2715</v>
      </c>
      <c r="C23" s="8">
        <v>1359</v>
      </c>
      <c r="D23" s="8">
        <v>1356</v>
      </c>
      <c r="F23" s="10">
        <v>62</v>
      </c>
      <c r="G23" s="8">
        <v>4942</v>
      </c>
      <c r="H23" s="8">
        <v>2414</v>
      </c>
      <c r="I23" s="8">
        <v>2528</v>
      </c>
    </row>
    <row r="24" spans="1:9" s="2" customFormat="1" ht="13.4" customHeight="1" x14ac:dyDescent="0.2">
      <c r="A24" s="10">
        <v>13</v>
      </c>
      <c r="B24" s="8">
        <v>3055</v>
      </c>
      <c r="C24" s="8">
        <v>1577</v>
      </c>
      <c r="D24" s="8">
        <v>1478</v>
      </c>
      <c r="F24" s="10">
        <v>63</v>
      </c>
      <c r="G24" s="8">
        <v>4744</v>
      </c>
      <c r="H24" s="8">
        <v>2365</v>
      </c>
      <c r="I24" s="8">
        <v>2379</v>
      </c>
    </row>
    <row r="25" spans="1:9" s="2" customFormat="1" ht="13.4" customHeight="1" x14ac:dyDescent="0.2">
      <c r="A25" s="10">
        <v>14</v>
      </c>
      <c r="B25" s="8">
        <v>3069</v>
      </c>
      <c r="C25" s="8">
        <v>1550</v>
      </c>
      <c r="D25" s="8">
        <v>1519</v>
      </c>
      <c r="F25" s="10">
        <v>64</v>
      </c>
      <c r="G25" s="8">
        <v>5223</v>
      </c>
      <c r="H25" s="8">
        <v>2579</v>
      </c>
      <c r="I25" s="8">
        <v>2644</v>
      </c>
    </row>
    <row r="26" spans="1:9" s="6" customFormat="1" ht="13.4" customHeight="1" x14ac:dyDescent="0.2">
      <c r="A26" s="12" t="s">
        <v>8</v>
      </c>
      <c r="B26" s="5">
        <v>18786</v>
      </c>
      <c r="C26" s="5">
        <v>9852</v>
      </c>
      <c r="D26" s="5">
        <v>8934</v>
      </c>
      <c r="F26" s="12" t="s">
        <v>18</v>
      </c>
      <c r="G26" s="5">
        <v>22991</v>
      </c>
      <c r="H26" s="5">
        <v>11070</v>
      </c>
      <c r="I26" s="5">
        <v>11921</v>
      </c>
    </row>
    <row r="27" spans="1:9" s="2" customFormat="1" ht="13.4" customHeight="1" x14ac:dyDescent="0.2">
      <c r="A27" s="10">
        <v>15</v>
      </c>
      <c r="B27" s="8">
        <v>3295</v>
      </c>
      <c r="C27" s="8">
        <v>1706</v>
      </c>
      <c r="D27" s="8">
        <v>1589</v>
      </c>
      <c r="F27" s="10">
        <v>65</v>
      </c>
      <c r="G27" s="8">
        <v>4915</v>
      </c>
      <c r="H27" s="8">
        <v>2412</v>
      </c>
      <c r="I27" s="8">
        <v>2503</v>
      </c>
    </row>
    <row r="28" spans="1:9" s="2" customFormat="1" ht="13.4" customHeight="1" x14ac:dyDescent="0.2">
      <c r="A28" s="10">
        <v>16</v>
      </c>
      <c r="B28" s="8">
        <v>3508</v>
      </c>
      <c r="C28" s="8">
        <v>1795</v>
      </c>
      <c r="D28" s="8">
        <v>1713</v>
      </c>
      <c r="F28" s="10">
        <v>66</v>
      </c>
      <c r="G28" s="8">
        <v>5175</v>
      </c>
      <c r="H28" s="8">
        <v>2502</v>
      </c>
      <c r="I28" s="8">
        <v>2673</v>
      </c>
    </row>
    <row r="29" spans="1:9" s="2" customFormat="1" ht="13.4" customHeight="1" x14ac:dyDescent="0.2">
      <c r="A29" s="10">
        <v>17</v>
      </c>
      <c r="B29" s="8">
        <v>3727</v>
      </c>
      <c r="C29" s="8">
        <v>1925</v>
      </c>
      <c r="D29" s="8">
        <v>1802</v>
      </c>
      <c r="F29" s="10">
        <v>67</v>
      </c>
      <c r="G29" s="8">
        <v>4386</v>
      </c>
      <c r="H29" s="8">
        <v>2130</v>
      </c>
      <c r="I29" s="8">
        <v>2256</v>
      </c>
    </row>
    <row r="30" spans="1:9" s="2" customFormat="1" ht="13.4" customHeight="1" x14ac:dyDescent="0.2">
      <c r="A30" s="10">
        <v>18</v>
      </c>
      <c r="B30" s="8">
        <v>3959</v>
      </c>
      <c r="C30" s="8">
        <v>2132</v>
      </c>
      <c r="D30" s="8">
        <v>1827</v>
      </c>
      <c r="F30" s="10">
        <v>68</v>
      </c>
      <c r="G30" s="8">
        <v>4308</v>
      </c>
      <c r="H30" s="8">
        <v>2005</v>
      </c>
      <c r="I30" s="8">
        <v>2303</v>
      </c>
    </row>
    <row r="31" spans="1:9" s="2" customFormat="1" ht="13.4" customHeight="1" x14ac:dyDescent="0.2">
      <c r="A31" s="10">
        <v>19</v>
      </c>
      <c r="B31" s="8">
        <v>4297</v>
      </c>
      <c r="C31" s="8">
        <v>2294</v>
      </c>
      <c r="D31" s="8">
        <v>2003</v>
      </c>
      <c r="F31" s="10">
        <v>69</v>
      </c>
      <c r="G31" s="8">
        <v>4207</v>
      </c>
      <c r="H31" s="8">
        <v>2021</v>
      </c>
      <c r="I31" s="8">
        <v>2186</v>
      </c>
    </row>
    <row r="32" spans="1:9" s="6" customFormat="1" ht="13.4" customHeight="1" x14ac:dyDescent="0.2">
      <c r="A32" s="12" t="s">
        <v>9</v>
      </c>
      <c r="B32" s="5">
        <v>24420</v>
      </c>
      <c r="C32" s="5">
        <v>12828</v>
      </c>
      <c r="D32" s="5">
        <v>11592</v>
      </c>
      <c r="F32" s="12" t="s">
        <v>19</v>
      </c>
      <c r="G32" s="5">
        <v>16067</v>
      </c>
      <c r="H32" s="5">
        <v>6979</v>
      </c>
      <c r="I32" s="5">
        <v>9088</v>
      </c>
    </row>
    <row r="33" spans="1:9" s="2" customFormat="1" ht="13.4" customHeight="1" x14ac:dyDescent="0.2">
      <c r="A33" s="10">
        <v>20</v>
      </c>
      <c r="B33" s="8">
        <v>4286</v>
      </c>
      <c r="C33" s="8">
        <v>2254</v>
      </c>
      <c r="D33" s="8">
        <v>2032</v>
      </c>
      <c r="F33" s="10">
        <v>70</v>
      </c>
      <c r="G33" s="8">
        <v>3687</v>
      </c>
      <c r="H33" s="8">
        <v>1610</v>
      </c>
      <c r="I33" s="8">
        <v>2077</v>
      </c>
    </row>
    <row r="34" spans="1:9" s="2" customFormat="1" ht="13.4" customHeight="1" x14ac:dyDescent="0.2">
      <c r="A34" s="10">
        <v>21</v>
      </c>
      <c r="B34" s="8">
        <v>4562</v>
      </c>
      <c r="C34" s="8">
        <v>2419</v>
      </c>
      <c r="D34" s="9">
        <v>2143</v>
      </c>
      <c r="F34" s="10">
        <v>71</v>
      </c>
      <c r="G34" s="8">
        <v>3416</v>
      </c>
      <c r="H34" s="8">
        <v>1535</v>
      </c>
      <c r="I34" s="8">
        <v>1881</v>
      </c>
    </row>
    <row r="35" spans="1:9" s="2" customFormat="1" ht="13.4" customHeight="1" x14ac:dyDescent="0.2">
      <c r="A35" s="10">
        <v>22</v>
      </c>
      <c r="B35" s="8">
        <v>4864</v>
      </c>
      <c r="C35" s="8">
        <v>2525</v>
      </c>
      <c r="D35" s="8">
        <v>2339</v>
      </c>
      <c r="F35" s="10">
        <v>72</v>
      </c>
      <c r="G35" s="8">
        <v>3132</v>
      </c>
      <c r="H35" s="8">
        <v>1384</v>
      </c>
      <c r="I35" s="8">
        <v>1748</v>
      </c>
    </row>
    <row r="36" spans="1:9" s="2" customFormat="1" ht="13.4" customHeight="1" x14ac:dyDescent="0.2">
      <c r="A36" s="10">
        <v>23</v>
      </c>
      <c r="B36" s="8">
        <v>5228</v>
      </c>
      <c r="C36" s="8">
        <v>2762</v>
      </c>
      <c r="D36" s="8">
        <v>2466</v>
      </c>
      <c r="F36" s="10">
        <v>73</v>
      </c>
      <c r="G36" s="8">
        <v>3065</v>
      </c>
      <c r="H36" s="8">
        <v>1280</v>
      </c>
      <c r="I36" s="8">
        <v>1785</v>
      </c>
    </row>
    <row r="37" spans="1:9" s="2" customFormat="1" ht="13.4" customHeight="1" x14ac:dyDescent="0.2">
      <c r="A37" s="10">
        <v>24</v>
      </c>
      <c r="B37" s="8">
        <v>5480</v>
      </c>
      <c r="C37" s="8">
        <v>2868</v>
      </c>
      <c r="D37" s="8">
        <v>2612</v>
      </c>
      <c r="F37" s="10">
        <v>74</v>
      </c>
      <c r="G37" s="8">
        <v>2767</v>
      </c>
      <c r="H37" s="8">
        <v>1170</v>
      </c>
      <c r="I37" s="8">
        <v>1597</v>
      </c>
    </row>
    <row r="38" spans="1:9" s="6" customFormat="1" ht="13.4" customHeight="1" x14ac:dyDescent="0.2">
      <c r="A38" s="12" t="s">
        <v>10</v>
      </c>
      <c r="B38" s="5">
        <v>32493</v>
      </c>
      <c r="C38" s="5">
        <v>16932</v>
      </c>
      <c r="D38" s="5">
        <v>15561</v>
      </c>
      <c r="F38" s="12" t="s">
        <v>20</v>
      </c>
      <c r="G38" s="5">
        <v>11332</v>
      </c>
      <c r="H38" s="5">
        <v>4502</v>
      </c>
      <c r="I38" s="5">
        <v>6830</v>
      </c>
    </row>
    <row r="39" spans="1:9" s="2" customFormat="1" ht="13.4" customHeight="1" x14ac:dyDescent="0.2">
      <c r="A39" s="10">
        <v>25</v>
      </c>
      <c r="B39" s="8">
        <v>5641</v>
      </c>
      <c r="C39" s="8">
        <v>2950</v>
      </c>
      <c r="D39" s="8">
        <v>2691</v>
      </c>
      <c r="F39" s="10">
        <v>75</v>
      </c>
      <c r="G39" s="8">
        <v>2693</v>
      </c>
      <c r="H39" s="8">
        <v>1123</v>
      </c>
      <c r="I39" s="8">
        <v>1570</v>
      </c>
    </row>
    <row r="40" spans="1:9" s="2" customFormat="1" ht="13.4" customHeight="1" x14ac:dyDescent="0.2">
      <c r="A40" s="10">
        <v>26</v>
      </c>
      <c r="B40" s="8">
        <v>6057</v>
      </c>
      <c r="C40" s="8">
        <v>3216</v>
      </c>
      <c r="D40" s="8">
        <v>2841</v>
      </c>
      <c r="F40" s="10">
        <v>76</v>
      </c>
      <c r="G40" s="8">
        <v>2609</v>
      </c>
      <c r="H40" s="8">
        <v>1113</v>
      </c>
      <c r="I40" s="8">
        <v>1496</v>
      </c>
    </row>
    <row r="41" spans="1:9" s="2" customFormat="1" ht="13.4" customHeight="1" x14ac:dyDescent="0.2">
      <c r="A41" s="10">
        <v>27</v>
      </c>
      <c r="B41" s="8">
        <v>6595</v>
      </c>
      <c r="C41" s="8">
        <v>3460</v>
      </c>
      <c r="D41" s="8">
        <v>3135</v>
      </c>
      <c r="F41" s="10">
        <v>77</v>
      </c>
      <c r="G41" s="8">
        <v>2206</v>
      </c>
      <c r="H41" s="8">
        <v>896</v>
      </c>
      <c r="I41" s="8">
        <v>1310</v>
      </c>
    </row>
    <row r="42" spans="1:9" s="2" customFormat="1" ht="13.4" customHeight="1" x14ac:dyDescent="0.2">
      <c r="A42" s="10">
        <v>28</v>
      </c>
      <c r="B42" s="8">
        <v>6922</v>
      </c>
      <c r="C42" s="8">
        <v>3584</v>
      </c>
      <c r="D42" s="8">
        <v>3338</v>
      </c>
      <c r="F42" s="10">
        <v>78</v>
      </c>
      <c r="G42" s="8">
        <v>1977</v>
      </c>
      <c r="H42" s="8">
        <v>723</v>
      </c>
      <c r="I42" s="8">
        <v>1254</v>
      </c>
    </row>
    <row r="43" spans="1:9" s="2" customFormat="1" ht="13.4" customHeight="1" x14ac:dyDescent="0.2">
      <c r="A43" s="10">
        <v>29</v>
      </c>
      <c r="B43" s="8">
        <v>7278</v>
      </c>
      <c r="C43" s="8">
        <v>3722</v>
      </c>
      <c r="D43" s="8">
        <v>3556</v>
      </c>
      <c r="F43" s="10">
        <v>79</v>
      </c>
      <c r="G43" s="8">
        <v>1847</v>
      </c>
      <c r="H43" s="8">
        <v>647</v>
      </c>
      <c r="I43" s="8">
        <v>1200</v>
      </c>
    </row>
    <row r="44" spans="1:9" s="6" customFormat="1" ht="13.4" customHeight="1" x14ac:dyDescent="0.2">
      <c r="A44" s="12" t="s">
        <v>11</v>
      </c>
      <c r="B44" s="5">
        <v>34125</v>
      </c>
      <c r="C44" s="5">
        <v>18098</v>
      </c>
      <c r="D44" s="5">
        <v>16027</v>
      </c>
      <c r="F44" s="12" t="s">
        <v>21</v>
      </c>
      <c r="G44" s="5">
        <v>6707</v>
      </c>
      <c r="H44" s="5">
        <v>2248</v>
      </c>
      <c r="I44" s="5">
        <v>4459</v>
      </c>
    </row>
    <row r="45" spans="1:9" s="2" customFormat="1" ht="13.4" customHeight="1" x14ac:dyDescent="0.2">
      <c r="A45" s="10">
        <v>30</v>
      </c>
      <c r="B45" s="8">
        <v>7133</v>
      </c>
      <c r="C45" s="8">
        <v>3779</v>
      </c>
      <c r="D45" s="8">
        <v>3354</v>
      </c>
      <c r="F45" s="10">
        <v>80</v>
      </c>
      <c r="G45" s="8">
        <v>1688</v>
      </c>
      <c r="H45" s="8">
        <v>600</v>
      </c>
      <c r="I45" s="8">
        <v>1088</v>
      </c>
    </row>
    <row r="46" spans="1:9" s="2" customFormat="1" ht="13.4" customHeight="1" x14ac:dyDescent="0.2">
      <c r="A46" s="10">
        <v>31</v>
      </c>
      <c r="B46" s="8">
        <v>6930</v>
      </c>
      <c r="C46" s="8">
        <v>3568</v>
      </c>
      <c r="D46" s="8">
        <v>3362</v>
      </c>
      <c r="F46" s="10">
        <v>81</v>
      </c>
      <c r="G46" s="8">
        <v>1619</v>
      </c>
      <c r="H46" s="8">
        <v>531</v>
      </c>
      <c r="I46" s="8">
        <v>1088</v>
      </c>
    </row>
    <row r="47" spans="1:9" s="2" customFormat="1" ht="13.4" customHeight="1" x14ac:dyDescent="0.2">
      <c r="A47" s="10">
        <v>32</v>
      </c>
      <c r="B47" s="8">
        <v>6742</v>
      </c>
      <c r="C47" s="8">
        <v>3600</v>
      </c>
      <c r="D47" s="8">
        <v>3142</v>
      </c>
      <c r="F47" s="10">
        <v>82</v>
      </c>
      <c r="G47" s="8">
        <v>1257</v>
      </c>
      <c r="H47" s="8">
        <v>409</v>
      </c>
      <c r="I47" s="8">
        <v>848</v>
      </c>
    </row>
    <row r="48" spans="1:9" s="2" customFormat="1" ht="13.4" customHeight="1" x14ac:dyDescent="0.2">
      <c r="A48" s="10">
        <v>33</v>
      </c>
      <c r="B48" s="8">
        <v>6669</v>
      </c>
      <c r="C48" s="8">
        <v>3586</v>
      </c>
      <c r="D48" s="8">
        <v>3083</v>
      </c>
      <c r="F48" s="10">
        <v>83</v>
      </c>
      <c r="G48" s="8">
        <v>1100</v>
      </c>
      <c r="H48" s="8">
        <v>366</v>
      </c>
      <c r="I48" s="8">
        <v>734</v>
      </c>
    </row>
    <row r="49" spans="1:9" s="2" customFormat="1" ht="13.4" customHeight="1" x14ac:dyDescent="0.2">
      <c r="A49" s="10">
        <v>34</v>
      </c>
      <c r="B49" s="8">
        <v>6651</v>
      </c>
      <c r="C49" s="8">
        <v>3565</v>
      </c>
      <c r="D49" s="8">
        <v>3086</v>
      </c>
      <c r="F49" s="10">
        <v>84</v>
      </c>
      <c r="G49" s="8">
        <v>1043</v>
      </c>
      <c r="H49" s="8">
        <v>342</v>
      </c>
      <c r="I49" s="8">
        <v>701</v>
      </c>
    </row>
    <row r="50" spans="1:9" s="6" customFormat="1" ht="13.4" customHeight="1" x14ac:dyDescent="0.2">
      <c r="A50" s="12" t="s">
        <v>12</v>
      </c>
      <c r="B50" s="5">
        <v>26639</v>
      </c>
      <c r="C50" s="5">
        <v>14455</v>
      </c>
      <c r="D50" s="5">
        <v>12184</v>
      </c>
      <c r="F50" s="12" t="s">
        <v>22</v>
      </c>
      <c r="G50" s="5">
        <v>3562</v>
      </c>
      <c r="H50" s="5">
        <v>1105</v>
      </c>
      <c r="I50" s="5">
        <v>2457</v>
      </c>
    </row>
    <row r="51" spans="1:9" s="2" customFormat="1" ht="13.4" customHeight="1" x14ac:dyDescent="0.2">
      <c r="A51" s="10">
        <v>35</v>
      </c>
      <c r="B51" s="8">
        <v>4966</v>
      </c>
      <c r="C51" s="8">
        <v>2709</v>
      </c>
      <c r="D51" s="8">
        <v>2257</v>
      </c>
      <c r="F51" s="10">
        <v>85</v>
      </c>
      <c r="G51" s="8">
        <v>900</v>
      </c>
      <c r="H51" s="8">
        <v>287</v>
      </c>
      <c r="I51" s="8">
        <v>613</v>
      </c>
    </row>
    <row r="52" spans="1:9" s="2" customFormat="1" ht="13.4" customHeight="1" x14ac:dyDescent="0.2">
      <c r="A52" s="10">
        <v>36</v>
      </c>
      <c r="B52" s="8">
        <v>6106</v>
      </c>
      <c r="C52" s="8">
        <v>3321</v>
      </c>
      <c r="D52" s="8">
        <v>2785</v>
      </c>
      <c r="F52" s="10">
        <v>86</v>
      </c>
      <c r="G52" s="8">
        <v>814</v>
      </c>
      <c r="H52" s="8">
        <v>252</v>
      </c>
      <c r="I52" s="8">
        <v>562</v>
      </c>
    </row>
    <row r="53" spans="1:9" s="2" customFormat="1" ht="13.4" customHeight="1" x14ac:dyDescent="0.2">
      <c r="A53" s="10">
        <v>37</v>
      </c>
      <c r="B53" s="8">
        <v>5579</v>
      </c>
      <c r="C53" s="8">
        <v>3035</v>
      </c>
      <c r="D53" s="8">
        <v>2544</v>
      </c>
      <c r="F53" s="10">
        <v>87</v>
      </c>
      <c r="G53" s="8">
        <v>757</v>
      </c>
      <c r="H53" s="8">
        <v>234</v>
      </c>
      <c r="I53" s="8">
        <v>523</v>
      </c>
    </row>
    <row r="54" spans="1:9" s="2" customFormat="1" ht="13.4" customHeight="1" x14ac:dyDescent="0.2">
      <c r="A54" s="10">
        <v>38</v>
      </c>
      <c r="B54" s="8">
        <v>5031</v>
      </c>
      <c r="C54" s="8">
        <v>2714</v>
      </c>
      <c r="D54" s="8">
        <v>2317</v>
      </c>
      <c r="F54" s="10">
        <v>88</v>
      </c>
      <c r="G54" s="8">
        <v>629</v>
      </c>
      <c r="H54" s="8">
        <v>198</v>
      </c>
      <c r="I54" s="8">
        <v>431</v>
      </c>
    </row>
    <row r="55" spans="1:9" s="2" customFormat="1" ht="13.4" customHeight="1" x14ac:dyDescent="0.2">
      <c r="A55" s="10">
        <v>39</v>
      </c>
      <c r="B55" s="8">
        <v>4957</v>
      </c>
      <c r="C55" s="8">
        <v>2676</v>
      </c>
      <c r="D55" s="8">
        <v>2281</v>
      </c>
      <c r="F55" s="10">
        <v>89</v>
      </c>
      <c r="G55" s="8">
        <v>462</v>
      </c>
      <c r="H55" s="8">
        <v>134</v>
      </c>
      <c r="I55" s="8">
        <v>328</v>
      </c>
    </row>
    <row r="56" spans="1:9" s="6" customFormat="1" ht="13.4" customHeight="1" x14ac:dyDescent="0.2">
      <c r="A56" s="12" t="s">
        <v>13</v>
      </c>
      <c r="B56" s="5">
        <v>22902</v>
      </c>
      <c r="C56" s="5">
        <v>12100</v>
      </c>
      <c r="D56" s="5">
        <v>10802</v>
      </c>
      <c r="F56" s="12" t="s">
        <v>23</v>
      </c>
      <c r="G56" s="5">
        <v>1178</v>
      </c>
      <c r="H56" s="5">
        <v>326</v>
      </c>
      <c r="I56" s="5">
        <v>852</v>
      </c>
    </row>
    <row r="57" spans="1:9" s="2" customFormat="1" ht="13.4" customHeight="1" x14ac:dyDescent="0.2">
      <c r="A57" s="10">
        <v>40</v>
      </c>
      <c r="B57" s="8">
        <v>4756</v>
      </c>
      <c r="C57" s="8">
        <v>2547</v>
      </c>
      <c r="D57" s="8">
        <v>2209</v>
      </c>
      <c r="F57" s="10">
        <v>90</v>
      </c>
      <c r="G57" s="8">
        <v>379</v>
      </c>
      <c r="H57" s="8">
        <v>114</v>
      </c>
      <c r="I57" s="8">
        <v>265</v>
      </c>
    </row>
    <row r="58" spans="1:9" s="2" customFormat="1" ht="13.4" customHeight="1" x14ac:dyDescent="0.2">
      <c r="A58" s="10">
        <v>41</v>
      </c>
      <c r="B58" s="8">
        <v>4535</v>
      </c>
      <c r="C58" s="8">
        <v>2445</v>
      </c>
      <c r="D58" s="8">
        <v>2090</v>
      </c>
      <c r="F58" s="10">
        <v>91</v>
      </c>
      <c r="G58" s="8">
        <v>291</v>
      </c>
      <c r="H58" s="8">
        <v>78</v>
      </c>
      <c r="I58" s="8">
        <v>213</v>
      </c>
    </row>
    <row r="59" spans="1:9" s="2" customFormat="1" ht="13.4" customHeight="1" x14ac:dyDescent="0.2">
      <c r="A59" s="10">
        <v>42</v>
      </c>
      <c r="B59" s="8">
        <v>4525</v>
      </c>
      <c r="C59" s="8">
        <v>2393</v>
      </c>
      <c r="D59" s="8">
        <v>2132</v>
      </c>
      <c r="F59" s="10">
        <v>92</v>
      </c>
      <c r="G59" s="8">
        <v>219</v>
      </c>
      <c r="H59" s="8">
        <v>61</v>
      </c>
      <c r="I59" s="8">
        <v>158</v>
      </c>
    </row>
    <row r="60" spans="1:9" s="2" customFormat="1" ht="13.4" customHeight="1" x14ac:dyDescent="0.2">
      <c r="A60" s="10">
        <v>43</v>
      </c>
      <c r="B60" s="8">
        <v>4683</v>
      </c>
      <c r="C60" s="8">
        <v>2464</v>
      </c>
      <c r="D60" s="8">
        <v>2219</v>
      </c>
      <c r="F60" s="10">
        <v>93</v>
      </c>
      <c r="G60" s="8">
        <v>163</v>
      </c>
      <c r="H60" s="8">
        <v>42</v>
      </c>
      <c r="I60" s="8">
        <v>121</v>
      </c>
    </row>
    <row r="61" spans="1:9" s="2" customFormat="1" ht="13.4" customHeight="1" x14ac:dyDescent="0.2">
      <c r="A61" s="10">
        <v>44</v>
      </c>
      <c r="B61" s="8">
        <v>4403</v>
      </c>
      <c r="C61" s="8">
        <v>2251</v>
      </c>
      <c r="D61" s="8">
        <v>2152</v>
      </c>
      <c r="F61" s="10">
        <v>94</v>
      </c>
      <c r="G61" s="8">
        <v>126</v>
      </c>
      <c r="H61" s="8">
        <v>31</v>
      </c>
      <c r="I61" s="8">
        <v>95</v>
      </c>
    </row>
    <row r="62" spans="1:9" s="6" customFormat="1" ht="13.4" customHeight="1" x14ac:dyDescent="0.2">
      <c r="A62" s="12" t="s">
        <v>14</v>
      </c>
      <c r="B62" s="5">
        <v>25584</v>
      </c>
      <c r="C62" s="5">
        <v>13030</v>
      </c>
      <c r="D62" s="5">
        <v>12554</v>
      </c>
      <c r="F62" s="12" t="s">
        <v>24</v>
      </c>
      <c r="G62" s="5">
        <v>242</v>
      </c>
      <c r="H62" s="5">
        <v>49</v>
      </c>
      <c r="I62" s="5">
        <v>193</v>
      </c>
    </row>
    <row r="63" spans="1:9" s="2" customFormat="1" ht="13.4" customHeight="1" x14ac:dyDescent="0.2">
      <c r="A63" s="10">
        <v>45</v>
      </c>
      <c r="B63" s="8">
        <v>4631</v>
      </c>
      <c r="C63" s="8">
        <v>2336</v>
      </c>
      <c r="D63" s="8">
        <v>2295</v>
      </c>
      <c r="F63" s="10">
        <v>95</v>
      </c>
      <c r="G63" s="8">
        <v>83</v>
      </c>
      <c r="H63" s="8">
        <v>18</v>
      </c>
      <c r="I63" s="8">
        <v>65</v>
      </c>
    </row>
    <row r="64" spans="1:9" s="2" customFormat="1" ht="13.4" customHeight="1" x14ac:dyDescent="0.2">
      <c r="A64" s="10">
        <v>46</v>
      </c>
      <c r="B64" s="8">
        <v>4906</v>
      </c>
      <c r="C64" s="8">
        <v>2473</v>
      </c>
      <c r="D64" s="8">
        <v>2433</v>
      </c>
      <c r="F64" s="10">
        <v>96</v>
      </c>
      <c r="G64" s="8">
        <v>68</v>
      </c>
      <c r="H64" s="8">
        <v>17</v>
      </c>
      <c r="I64" s="8">
        <v>51</v>
      </c>
    </row>
    <row r="65" spans="1:9" s="2" customFormat="1" ht="13.4" customHeight="1" x14ac:dyDescent="0.2">
      <c r="A65" s="10">
        <v>47</v>
      </c>
      <c r="B65" s="8">
        <v>5009</v>
      </c>
      <c r="C65" s="8">
        <v>2553</v>
      </c>
      <c r="D65" s="8">
        <v>2456</v>
      </c>
      <c r="F65" s="10">
        <v>97</v>
      </c>
      <c r="G65" s="8">
        <v>39</v>
      </c>
      <c r="H65" s="8">
        <v>4</v>
      </c>
      <c r="I65" s="8">
        <v>35</v>
      </c>
    </row>
    <row r="66" spans="1:9" s="2" customFormat="1" ht="13.4" customHeight="1" x14ac:dyDescent="0.2">
      <c r="A66" s="10">
        <v>48</v>
      </c>
      <c r="B66" s="8">
        <v>5305</v>
      </c>
      <c r="C66" s="8">
        <v>2713</v>
      </c>
      <c r="D66" s="8">
        <v>2592</v>
      </c>
      <c r="F66" s="10">
        <v>98</v>
      </c>
      <c r="G66" s="8">
        <v>33</v>
      </c>
      <c r="H66" s="8">
        <v>8</v>
      </c>
      <c r="I66" s="8">
        <v>25</v>
      </c>
    </row>
    <row r="67" spans="1:9" s="2" customFormat="1" ht="13.4" customHeight="1" x14ac:dyDescent="0.2">
      <c r="A67" s="10">
        <v>49</v>
      </c>
      <c r="B67" s="8">
        <v>5733</v>
      </c>
      <c r="C67" s="8">
        <v>2955</v>
      </c>
      <c r="D67" s="8">
        <v>2778</v>
      </c>
      <c r="F67" s="10">
        <v>99</v>
      </c>
      <c r="G67" s="8">
        <v>19</v>
      </c>
      <c r="H67" s="8">
        <v>2</v>
      </c>
      <c r="I67" s="8">
        <v>17</v>
      </c>
    </row>
    <row r="68" spans="1:9" s="6" customFormat="1" ht="13.4" customHeight="1" x14ac:dyDescent="0.2">
      <c r="F68" s="12" t="s">
        <v>25</v>
      </c>
      <c r="G68" s="5">
        <v>23</v>
      </c>
      <c r="H68" s="5">
        <v>3</v>
      </c>
      <c r="I68" s="5">
        <v>20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44</v>
      </c>
      <c r="B1" s="13"/>
      <c r="C1" s="13"/>
      <c r="D1" s="14" t="s">
        <v>45</v>
      </c>
    </row>
    <row r="2" spans="1:9" s="2" customFormat="1" ht="13.5" customHeight="1" x14ac:dyDescent="0.2">
      <c r="A2" s="2" t="s">
        <v>33</v>
      </c>
      <c r="D2" s="3" t="s">
        <v>0</v>
      </c>
    </row>
    <row r="3" spans="1:9" s="2" customFormat="1" ht="3.75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3.75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375389</v>
      </c>
      <c r="C6" s="5">
        <v>189086</v>
      </c>
      <c r="D6" s="5">
        <v>186303</v>
      </c>
    </row>
    <row r="7" spans="1:9" ht="3" customHeight="1" x14ac:dyDescent="0.2">
      <c r="A7" s="11"/>
      <c r="B7" s="7"/>
      <c r="C7" s="7"/>
      <c r="D7" s="7"/>
    </row>
    <row r="8" spans="1:9" s="6" customFormat="1" ht="13.4" customHeight="1" x14ac:dyDescent="0.2">
      <c r="A8" s="12" t="s">
        <v>5</v>
      </c>
      <c r="B8" s="5">
        <v>14593</v>
      </c>
      <c r="C8" s="5">
        <v>7534</v>
      </c>
      <c r="D8" s="5">
        <v>7059</v>
      </c>
      <c r="F8" s="12" t="s">
        <v>15</v>
      </c>
      <c r="G8" s="5">
        <v>35734</v>
      </c>
      <c r="H8" s="5">
        <v>18458</v>
      </c>
      <c r="I8" s="5">
        <v>17276</v>
      </c>
    </row>
    <row r="9" spans="1:9" s="2" customFormat="1" ht="13.4" customHeight="1" x14ac:dyDescent="0.2">
      <c r="A9" s="10">
        <v>0</v>
      </c>
      <c r="B9" s="8">
        <v>2896</v>
      </c>
      <c r="C9" s="8">
        <v>1480</v>
      </c>
      <c r="D9" s="9">
        <v>1416</v>
      </c>
      <c r="F9" s="10">
        <v>50</v>
      </c>
      <c r="G9" s="8">
        <v>6777</v>
      </c>
      <c r="H9" s="8">
        <v>3516</v>
      </c>
      <c r="I9" s="8">
        <v>3261</v>
      </c>
    </row>
    <row r="10" spans="1:9" s="2" customFormat="1" ht="13.4" customHeight="1" x14ac:dyDescent="0.2">
      <c r="A10" s="10">
        <v>1</v>
      </c>
      <c r="B10" s="8">
        <v>3084</v>
      </c>
      <c r="C10" s="8">
        <v>1565</v>
      </c>
      <c r="D10" s="8">
        <v>1519</v>
      </c>
      <c r="F10" s="10">
        <v>51</v>
      </c>
      <c r="G10" s="8">
        <v>7806</v>
      </c>
      <c r="H10" s="8">
        <v>3993</v>
      </c>
      <c r="I10" s="8">
        <v>3813</v>
      </c>
    </row>
    <row r="11" spans="1:9" s="2" customFormat="1" ht="13.4" customHeight="1" x14ac:dyDescent="0.2">
      <c r="A11" s="10">
        <v>2</v>
      </c>
      <c r="B11" s="8">
        <v>3006</v>
      </c>
      <c r="C11" s="8">
        <v>1599</v>
      </c>
      <c r="D11" s="8">
        <v>1407</v>
      </c>
      <c r="F11" s="10">
        <v>52</v>
      </c>
      <c r="G11" s="8">
        <v>7811</v>
      </c>
      <c r="H11" s="8">
        <v>4063</v>
      </c>
      <c r="I11" s="8">
        <v>3748</v>
      </c>
    </row>
    <row r="12" spans="1:9" s="2" customFormat="1" ht="13.4" customHeight="1" x14ac:dyDescent="0.2">
      <c r="A12" s="10">
        <v>3</v>
      </c>
      <c r="B12" s="8">
        <v>2805</v>
      </c>
      <c r="C12" s="8">
        <v>1430</v>
      </c>
      <c r="D12" s="8">
        <v>1375</v>
      </c>
      <c r="F12" s="10">
        <v>53</v>
      </c>
      <c r="G12" s="8">
        <v>8027</v>
      </c>
      <c r="H12" s="8">
        <v>4155</v>
      </c>
      <c r="I12" s="8">
        <v>3872</v>
      </c>
    </row>
    <row r="13" spans="1:9" s="2" customFormat="1" ht="13.4" customHeight="1" x14ac:dyDescent="0.2">
      <c r="A13" s="10">
        <v>4</v>
      </c>
      <c r="B13" s="8">
        <v>2802</v>
      </c>
      <c r="C13" s="8">
        <v>1460</v>
      </c>
      <c r="D13" s="8">
        <v>1342</v>
      </c>
      <c r="F13" s="10">
        <v>54</v>
      </c>
      <c r="G13" s="8">
        <v>5313</v>
      </c>
      <c r="H13" s="8">
        <v>2731</v>
      </c>
      <c r="I13" s="8">
        <v>2582</v>
      </c>
    </row>
    <row r="14" spans="1:9" s="6" customFormat="1" ht="13.4" customHeight="1" x14ac:dyDescent="0.2">
      <c r="A14" s="12" t="s">
        <v>6</v>
      </c>
      <c r="B14" s="5">
        <v>13018</v>
      </c>
      <c r="C14" s="5">
        <v>6763</v>
      </c>
      <c r="D14" s="5">
        <v>6255</v>
      </c>
      <c r="F14" s="12" t="s">
        <v>16</v>
      </c>
      <c r="G14" s="5">
        <v>29775</v>
      </c>
      <c r="H14" s="5">
        <v>15029</v>
      </c>
      <c r="I14" s="5">
        <v>14746</v>
      </c>
    </row>
    <row r="15" spans="1:9" s="2" customFormat="1" ht="13.4" customHeight="1" x14ac:dyDescent="0.2">
      <c r="A15" s="10">
        <v>5</v>
      </c>
      <c r="B15" s="8">
        <v>2680</v>
      </c>
      <c r="C15" s="8">
        <v>1389</v>
      </c>
      <c r="D15" s="8">
        <v>1291</v>
      </c>
      <c r="F15" s="10">
        <v>55</v>
      </c>
      <c r="G15" s="8">
        <v>4632</v>
      </c>
      <c r="H15" s="8">
        <v>2339</v>
      </c>
      <c r="I15" s="8">
        <v>2293</v>
      </c>
    </row>
    <row r="16" spans="1:9" s="2" customFormat="1" ht="13.4" customHeight="1" x14ac:dyDescent="0.2">
      <c r="A16" s="10">
        <v>6</v>
      </c>
      <c r="B16" s="8">
        <v>2715</v>
      </c>
      <c r="C16" s="8">
        <v>1431</v>
      </c>
      <c r="D16" s="8">
        <v>1284</v>
      </c>
      <c r="F16" s="10">
        <v>56</v>
      </c>
      <c r="G16" s="8">
        <v>5966</v>
      </c>
      <c r="H16" s="8">
        <v>3053</v>
      </c>
      <c r="I16" s="8">
        <v>2913</v>
      </c>
    </row>
    <row r="17" spans="1:9" s="2" customFormat="1" ht="13.4" customHeight="1" x14ac:dyDescent="0.2">
      <c r="A17" s="10">
        <v>7</v>
      </c>
      <c r="B17" s="8">
        <v>2500</v>
      </c>
      <c r="C17" s="8">
        <v>1265</v>
      </c>
      <c r="D17" s="8">
        <v>1235</v>
      </c>
      <c r="F17" s="10">
        <v>57</v>
      </c>
      <c r="G17" s="8">
        <v>6552</v>
      </c>
      <c r="H17" s="8">
        <v>3261</v>
      </c>
      <c r="I17" s="8">
        <v>3291</v>
      </c>
    </row>
    <row r="18" spans="1:9" s="2" customFormat="1" ht="13.4" customHeight="1" x14ac:dyDescent="0.2">
      <c r="A18" s="10">
        <v>8</v>
      </c>
      <c r="B18" s="8">
        <v>2561</v>
      </c>
      <c r="C18" s="8">
        <v>1348</v>
      </c>
      <c r="D18" s="8">
        <v>1213</v>
      </c>
      <c r="F18" s="10">
        <v>58</v>
      </c>
      <c r="G18" s="8">
        <v>6158</v>
      </c>
      <c r="H18" s="8">
        <v>3099</v>
      </c>
      <c r="I18" s="8">
        <v>3059</v>
      </c>
    </row>
    <row r="19" spans="1:9" s="2" customFormat="1" ht="13.4" customHeight="1" x14ac:dyDescent="0.2">
      <c r="A19" s="10">
        <v>9</v>
      </c>
      <c r="B19" s="8">
        <v>2562</v>
      </c>
      <c r="C19" s="8">
        <v>1330</v>
      </c>
      <c r="D19" s="8">
        <v>1232</v>
      </c>
      <c r="F19" s="10">
        <v>59</v>
      </c>
      <c r="G19" s="8">
        <v>6467</v>
      </c>
      <c r="H19" s="8">
        <v>3277</v>
      </c>
      <c r="I19" s="8">
        <v>3190</v>
      </c>
    </row>
    <row r="20" spans="1:9" s="6" customFormat="1" ht="13.4" customHeight="1" x14ac:dyDescent="0.2">
      <c r="A20" s="12" t="s">
        <v>7</v>
      </c>
      <c r="B20" s="5">
        <v>14573</v>
      </c>
      <c r="C20" s="5">
        <v>7434</v>
      </c>
      <c r="D20" s="5">
        <v>7139</v>
      </c>
      <c r="F20" s="12" t="s">
        <v>17</v>
      </c>
      <c r="G20" s="5">
        <v>25785</v>
      </c>
      <c r="H20" s="5">
        <v>12840</v>
      </c>
      <c r="I20" s="5">
        <v>12945</v>
      </c>
    </row>
    <row r="21" spans="1:9" s="2" customFormat="1" ht="13.4" customHeight="1" x14ac:dyDescent="0.2">
      <c r="A21" s="10">
        <v>10</v>
      </c>
      <c r="B21" s="8">
        <v>2645</v>
      </c>
      <c r="C21" s="8">
        <v>1356</v>
      </c>
      <c r="D21" s="8">
        <v>1289</v>
      </c>
      <c r="F21" s="10">
        <v>60</v>
      </c>
      <c r="G21" s="8">
        <v>5800</v>
      </c>
      <c r="H21" s="8">
        <v>2930</v>
      </c>
      <c r="I21" s="8">
        <v>2870</v>
      </c>
    </row>
    <row r="22" spans="1:9" s="2" customFormat="1" ht="13.4" customHeight="1" x14ac:dyDescent="0.2">
      <c r="A22" s="10">
        <v>11</v>
      </c>
      <c r="B22" s="8">
        <v>2668</v>
      </c>
      <c r="C22" s="8">
        <v>1331</v>
      </c>
      <c r="D22" s="8">
        <v>1337</v>
      </c>
      <c r="F22" s="10">
        <v>61</v>
      </c>
      <c r="G22" s="8">
        <v>4958</v>
      </c>
      <c r="H22" s="8">
        <v>2438</v>
      </c>
      <c r="I22" s="8">
        <v>2520</v>
      </c>
    </row>
    <row r="23" spans="1:9" s="2" customFormat="1" ht="13.4" customHeight="1" x14ac:dyDescent="0.2">
      <c r="A23" s="10">
        <v>12</v>
      </c>
      <c r="B23" s="8">
        <v>3010</v>
      </c>
      <c r="C23" s="8">
        <v>1544</v>
      </c>
      <c r="D23" s="8">
        <v>1466</v>
      </c>
      <c r="F23" s="10">
        <v>62</v>
      </c>
      <c r="G23" s="8">
        <v>4787</v>
      </c>
      <c r="H23" s="8">
        <v>2415</v>
      </c>
      <c r="I23" s="8">
        <v>2372</v>
      </c>
    </row>
    <row r="24" spans="1:9" s="2" customFormat="1" ht="13.4" customHeight="1" x14ac:dyDescent="0.2">
      <c r="A24" s="10">
        <v>13</v>
      </c>
      <c r="B24" s="8">
        <v>3035</v>
      </c>
      <c r="C24" s="8">
        <v>1532</v>
      </c>
      <c r="D24" s="8">
        <v>1503</v>
      </c>
      <c r="F24" s="10">
        <v>63</v>
      </c>
      <c r="G24" s="8">
        <v>5280</v>
      </c>
      <c r="H24" s="8">
        <v>2619</v>
      </c>
      <c r="I24" s="8">
        <v>2661</v>
      </c>
    </row>
    <row r="25" spans="1:9" s="2" customFormat="1" ht="13.4" customHeight="1" x14ac:dyDescent="0.2">
      <c r="A25" s="10">
        <v>14</v>
      </c>
      <c r="B25" s="8">
        <v>3215</v>
      </c>
      <c r="C25" s="8">
        <v>1671</v>
      </c>
      <c r="D25" s="8">
        <v>1544</v>
      </c>
      <c r="F25" s="10">
        <v>64</v>
      </c>
      <c r="G25" s="8">
        <v>4960</v>
      </c>
      <c r="H25" s="8">
        <v>2438</v>
      </c>
      <c r="I25" s="8">
        <v>2522</v>
      </c>
    </row>
    <row r="26" spans="1:9" s="6" customFormat="1" ht="13.4" customHeight="1" x14ac:dyDescent="0.2">
      <c r="A26" s="12" t="s">
        <v>8</v>
      </c>
      <c r="B26" s="5">
        <v>19196</v>
      </c>
      <c r="C26" s="5">
        <v>10044</v>
      </c>
      <c r="D26" s="5">
        <v>9152</v>
      </c>
      <c r="F26" s="12" t="s">
        <v>18</v>
      </c>
      <c r="G26" s="5">
        <v>22047</v>
      </c>
      <c r="H26" s="5">
        <v>10460</v>
      </c>
      <c r="I26" s="5">
        <v>11587</v>
      </c>
    </row>
    <row r="27" spans="1:9" s="2" customFormat="1" ht="13.4" customHeight="1" x14ac:dyDescent="0.2">
      <c r="A27" s="10">
        <v>15</v>
      </c>
      <c r="B27" s="8">
        <v>3430</v>
      </c>
      <c r="C27" s="8">
        <v>1759</v>
      </c>
      <c r="D27" s="8">
        <v>1671</v>
      </c>
      <c r="F27" s="10">
        <v>65</v>
      </c>
      <c r="G27" s="8">
        <v>5236</v>
      </c>
      <c r="H27" s="8">
        <v>2543</v>
      </c>
      <c r="I27" s="8">
        <v>2693</v>
      </c>
    </row>
    <row r="28" spans="1:9" s="2" customFormat="1" ht="13.4" customHeight="1" x14ac:dyDescent="0.2">
      <c r="A28" s="10">
        <v>16</v>
      </c>
      <c r="B28" s="8">
        <v>3687</v>
      </c>
      <c r="C28" s="8">
        <v>1911</v>
      </c>
      <c r="D28" s="8">
        <v>1776</v>
      </c>
      <c r="F28" s="10">
        <v>66</v>
      </c>
      <c r="G28" s="8">
        <v>4457</v>
      </c>
      <c r="H28" s="8">
        <v>2180</v>
      </c>
      <c r="I28" s="8">
        <v>2277</v>
      </c>
    </row>
    <row r="29" spans="1:9" s="2" customFormat="1" ht="13.4" customHeight="1" x14ac:dyDescent="0.2">
      <c r="A29" s="10">
        <v>17</v>
      </c>
      <c r="B29" s="8">
        <v>3836</v>
      </c>
      <c r="C29" s="8">
        <v>2046</v>
      </c>
      <c r="D29" s="8">
        <v>1790</v>
      </c>
      <c r="F29" s="10">
        <v>67</v>
      </c>
      <c r="G29" s="8">
        <v>4344</v>
      </c>
      <c r="H29" s="8">
        <v>2023</v>
      </c>
      <c r="I29" s="8">
        <v>2321</v>
      </c>
    </row>
    <row r="30" spans="1:9" s="2" customFormat="1" ht="13.4" customHeight="1" x14ac:dyDescent="0.2">
      <c r="A30" s="10">
        <v>18</v>
      </c>
      <c r="B30" s="8">
        <v>3967</v>
      </c>
      <c r="C30" s="8">
        <v>2085</v>
      </c>
      <c r="D30" s="8">
        <v>1882</v>
      </c>
      <c r="F30" s="10">
        <v>68</v>
      </c>
      <c r="G30" s="8">
        <v>4265</v>
      </c>
      <c r="H30" s="8">
        <v>2061</v>
      </c>
      <c r="I30" s="8">
        <v>2204</v>
      </c>
    </row>
    <row r="31" spans="1:9" s="2" customFormat="1" ht="13.4" customHeight="1" x14ac:dyDescent="0.2">
      <c r="A31" s="10">
        <v>19</v>
      </c>
      <c r="B31" s="8">
        <v>4276</v>
      </c>
      <c r="C31" s="8">
        <v>2243</v>
      </c>
      <c r="D31" s="8">
        <v>2033</v>
      </c>
      <c r="F31" s="10">
        <v>69</v>
      </c>
      <c r="G31" s="8">
        <v>3745</v>
      </c>
      <c r="H31" s="8">
        <v>1653</v>
      </c>
      <c r="I31" s="8">
        <v>2092</v>
      </c>
    </row>
    <row r="32" spans="1:9" s="6" customFormat="1" ht="13.4" customHeight="1" x14ac:dyDescent="0.2">
      <c r="A32" s="12" t="s">
        <v>9</v>
      </c>
      <c r="B32" s="5">
        <v>25032</v>
      </c>
      <c r="C32" s="5">
        <v>13107</v>
      </c>
      <c r="D32" s="5">
        <v>11925</v>
      </c>
      <c r="F32" s="12" t="s">
        <v>19</v>
      </c>
      <c r="G32" s="5">
        <v>15357</v>
      </c>
      <c r="H32" s="5">
        <v>6671</v>
      </c>
      <c r="I32" s="5">
        <v>8686</v>
      </c>
    </row>
    <row r="33" spans="1:9" s="2" customFormat="1" ht="13.4" customHeight="1" x14ac:dyDescent="0.2">
      <c r="A33" s="10">
        <v>20</v>
      </c>
      <c r="B33" s="8">
        <v>4453</v>
      </c>
      <c r="C33" s="8">
        <v>2360</v>
      </c>
      <c r="D33" s="8">
        <v>2093</v>
      </c>
      <c r="F33" s="10">
        <v>70</v>
      </c>
      <c r="G33" s="8">
        <v>3480</v>
      </c>
      <c r="H33" s="8">
        <v>1575</v>
      </c>
      <c r="I33" s="8">
        <v>1905</v>
      </c>
    </row>
    <row r="34" spans="1:9" s="2" customFormat="1" ht="13.4" customHeight="1" x14ac:dyDescent="0.2">
      <c r="A34" s="10">
        <v>21</v>
      </c>
      <c r="B34" s="8">
        <v>4786</v>
      </c>
      <c r="C34" s="8">
        <v>2465</v>
      </c>
      <c r="D34" s="9">
        <v>2321</v>
      </c>
      <c r="F34" s="10">
        <v>71</v>
      </c>
      <c r="G34" s="8">
        <v>3175</v>
      </c>
      <c r="H34" s="8">
        <v>1411</v>
      </c>
      <c r="I34" s="8">
        <v>1764</v>
      </c>
    </row>
    <row r="35" spans="1:9" s="2" customFormat="1" ht="13.4" customHeight="1" x14ac:dyDescent="0.2">
      <c r="A35" s="10">
        <v>22</v>
      </c>
      <c r="B35" s="8">
        <v>4987</v>
      </c>
      <c r="C35" s="8">
        <v>2650</v>
      </c>
      <c r="D35" s="8">
        <v>2337</v>
      </c>
      <c r="F35" s="10">
        <v>72</v>
      </c>
      <c r="G35" s="8">
        <v>3116</v>
      </c>
      <c r="H35" s="8">
        <v>1305</v>
      </c>
      <c r="I35" s="8">
        <v>1811</v>
      </c>
    </row>
    <row r="36" spans="1:9" s="2" customFormat="1" ht="13.4" customHeight="1" x14ac:dyDescent="0.2">
      <c r="A36" s="10">
        <v>23</v>
      </c>
      <c r="B36" s="8">
        <v>5339</v>
      </c>
      <c r="C36" s="8">
        <v>2755</v>
      </c>
      <c r="D36" s="8">
        <v>2584</v>
      </c>
      <c r="F36" s="10">
        <v>73</v>
      </c>
      <c r="G36" s="8">
        <v>2837</v>
      </c>
      <c r="H36" s="8">
        <v>1218</v>
      </c>
      <c r="I36" s="8">
        <v>1619</v>
      </c>
    </row>
    <row r="37" spans="1:9" s="2" customFormat="1" ht="13.4" customHeight="1" x14ac:dyDescent="0.2">
      <c r="A37" s="10">
        <v>24</v>
      </c>
      <c r="B37" s="8">
        <v>5467</v>
      </c>
      <c r="C37" s="8">
        <v>2877</v>
      </c>
      <c r="D37" s="8">
        <v>2590</v>
      </c>
      <c r="F37" s="10">
        <v>74</v>
      </c>
      <c r="G37" s="8">
        <v>2749</v>
      </c>
      <c r="H37" s="8">
        <v>1162</v>
      </c>
      <c r="I37" s="8">
        <v>1587</v>
      </c>
    </row>
    <row r="38" spans="1:9" s="6" customFormat="1" ht="13.4" customHeight="1" x14ac:dyDescent="0.2">
      <c r="A38" s="12" t="s">
        <v>10</v>
      </c>
      <c r="B38" s="5">
        <v>33118</v>
      </c>
      <c r="C38" s="5">
        <v>17416</v>
      </c>
      <c r="D38" s="5">
        <v>15702</v>
      </c>
      <c r="F38" s="12" t="s">
        <v>20</v>
      </c>
      <c r="G38" s="5">
        <v>10620</v>
      </c>
      <c r="H38" s="5">
        <v>4160</v>
      </c>
      <c r="I38" s="5">
        <v>6460</v>
      </c>
    </row>
    <row r="39" spans="1:9" s="2" customFormat="1" ht="13.4" customHeight="1" x14ac:dyDescent="0.2">
      <c r="A39" s="10">
        <v>25</v>
      </c>
      <c r="B39" s="8">
        <v>5960</v>
      </c>
      <c r="C39" s="8">
        <v>3161</v>
      </c>
      <c r="D39" s="8">
        <v>2799</v>
      </c>
      <c r="F39" s="10">
        <v>75</v>
      </c>
      <c r="G39" s="8">
        <v>2661</v>
      </c>
      <c r="H39" s="8">
        <v>1144</v>
      </c>
      <c r="I39" s="8">
        <v>1517</v>
      </c>
    </row>
    <row r="40" spans="1:9" s="2" customFormat="1" ht="13.4" customHeight="1" x14ac:dyDescent="0.2">
      <c r="A40" s="10">
        <v>26</v>
      </c>
      <c r="B40" s="8">
        <v>6469</v>
      </c>
      <c r="C40" s="8">
        <v>3399</v>
      </c>
      <c r="D40" s="8">
        <v>3070</v>
      </c>
      <c r="F40" s="10">
        <v>76</v>
      </c>
      <c r="G40" s="8">
        <v>2263</v>
      </c>
      <c r="H40" s="8">
        <v>938</v>
      </c>
      <c r="I40" s="8">
        <v>1325</v>
      </c>
    </row>
    <row r="41" spans="1:9" s="2" customFormat="1" ht="13.4" customHeight="1" x14ac:dyDescent="0.2">
      <c r="A41" s="10">
        <v>27</v>
      </c>
      <c r="B41" s="8">
        <v>6746</v>
      </c>
      <c r="C41" s="8">
        <v>3556</v>
      </c>
      <c r="D41" s="8">
        <v>3190</v>
      </c>
      <c r="F41" s="10">
        <v>77</v>
      </c>
      <c r="G41" s="8">
        <v>2048</v>
      </c>
      <c r="H41" s="8">
        <v>762</v>
      </c>
      <c r="I41" s="8">
        <v>1286</v>
      </c>
    </row>
    <row r="42" spans="1:9" s="2" customFormat="1" ht="13.4" customHeight="1" x14ac:dyDescent="0.2">
      <c r="A42" s="10">
        <v>28</v>
      </c>
      <c r="B42" s="8">
        <v>7043</v>
      </c>
      <c r="C42" s="8">
        <v>3643</v>
      </c>
      <c r="D42" s="8">
        <v>3400</v>
      </c>
      <c r="F42" s="10">
        <v>78</v>
      </c>
      <c r="G42" s="8">
        <v>1887</v>
      </c>
      <c r="H42" s="8">
        <v>669</v>
      </c>
      <c r="I42" s="8">
        <v>1218</v>
      </c>
    </row>
    <row r="43" spans="1:9" s="2" customFormat="1" ht="13.4" customHeight="1" x14ac:dyDescent="0.2">
      <c r="A43" s="10">
        <v>29</v>
      </c>
      <c r="B43" s="8">
        <v>6900</v>
      </c>
      <c r="C43" s="8">
        <v>3657</v>
      </c>
      <c r="D43" s="8">
        <v>3243</v>
      </c>
      <c r="F43" s="10">
        <v>79</v>
      </c>
      <c r="G43" s="8">
        <v>1761</v>
      </c>
      <c r="H43" s="8">
        <v>647</v>
      </c>
      <c r="I43" s="8">
        <v>1114</v>
      </c>
    </row>
    <row r="44" spans="1:9" s="6" customFormat="1" ht="13.4" customHeight="1" x14ac:dyDescent="0.2">
      <c r="A44" s="12" t="s">
        <v>11</v>
      </c>
      <c r="B44" s="5">
        <v>30750</v>
      </c>
      <c r="C44" s="5">
        <v>16352</v>
      </c>
      <c r="D44" s="5">
        <v>14398</v>
      </c>
      <c r="F44" s="12" t="s">
        <v>21</v>
      </c>
      <c r="G44" s="5">
        <v>6289</v>
      </c>
      <c r="H44" s="5">
        <v>2108</v>
      </c>
      <c r="I44" s="5">
        <v>4181</v>
      </c>
    </row>
    <row r="45" spans="1:9" s="2" customFormat="1" ht="13.4" customHeight="1" x14ac:dyDescent="0.2">
      <c r="A45" s="10">
        <v>30</v>
      </c>
      <c r="B45" s="8">
        <v>6735</v>
      </c>
      <c r="C45" s="8">
        <v>3502</v>
      </c>
      <c r="D45" s="8">
        <v>3233</v>
      </c>
      <c r="F45" s="10">
        <v>80</v>
      </c>
      <c r="G45" s="8">
        <v>1709</v>
      </c>
      <c r="H45" s="8">
        <v>573</v>
      </c>
      <c r="I45" s="8">
        <v>1136</v>
      </c>
    </row>
    <row r="46" spans="1:9" s="2" customFormat="1" ht="13.4" customHeight="1" x14ac:dyDescent="0.2">
      <c r="A46" s="10">
        <v>31</v>
      </c>
      <c r="B46" s="8">
        <v>6411</v>
      </c>
      <c r="C46" s="8">
        <v>3407</v>
      </c>
      <c r="D46" s="8">
        <v>3004</v>
      </c>
      <c r="F46" s="10">
        <v>81</v>
      </c>
      <c r="G46" s="8">
        <v>1324</v>
      </c>
      <c r="H46" s="8">
        <v>440</v>
      </c>
      <c r="I46" s="8">
        <v>884</v>
      </c>
    </row>
    <row r="47" spans="1:9" s="2" customFormat="1" ht="13.4" customHeight="1" x14ac:dyDescent="0.2">
      <c r="A47" s="10">
        <v>32</v>
      </c>
      <c r="B47" s="8">
        <v>6378</v>
      </c>
      <c r="C47" s="8">
        <v>3403</v>
      </c>
      <c r="D47" s="8">
        <v>2975</v>
      </c>
      <c r="F47" s="10">
        <v>82</v>
      </c>
      <c r="G47" s="8">
        <v>1176</v>
      </c>
      <c r="H47" s="8">
        <v>404</v>
      </c>
      <c r="I47" s="8">
        <v>772</v>
      </c>
    </row>
    <row r="48" spans="1:9" s="2" customFormat="1" ht="13.4" customHeight="1" x14ac:dyDescent="0.2">
      <c r="A48" s="10">
        <v>33</v>
      </c>
      <c r="B48" s="8">
        <v>6434</v>
      </c>
      <c r="C48" s="8">
        <v>3442</v>
      </c>
      <c r="D48" s="8">
        <v>2992</v>
      </c>
      <c r="F48" s="10">
        <v>83</v>
      </c>
      <c r="G48" s="8">
        <v>1112</v>
      </c>
      <c r="H48" s="8">
        <v>370</v>
      </c>
      <c r="I48" s="8">
        <v>742</v>
      </c>
    </row>
    <row r="49" spans="1:9" s="2" customFormat="1" ht="13.4" customHeight="1" x14ac:dyDescent="0.2">
      <c r="A49" s="10">
        <v>34</v>
      </c>
      <c r="B49" s="8">
        <v>4792</v>
      </c>
      <c r="C49" s="8">
        <v>2598</v>
      </c>
      <c r="D49" s="8">
        <v>2194</v>
      </c>
      <c r="F49" s="10">
        <v>84</v>
      </c>
      <c r="G49" s="8">
        <v>968</v>
      </c>
      <c r="H49" s="8">
        <v>321</v>
      </c>
      <c r="I49" s="8">
        <v>647</v>
      </c>
    </row>
    <row r="50" spans="1:9" s="6" customFormat="1" ht="13.4" customHeight="1" x14ac:dyDescent="0.2">
      <c r="A50" s="12" t="s">
        <v>12</v>
      </c>
      <c r="B50" s="5">
        <v>25651</v>
      </c>
      <c r="C50" s="5">
        <v>13836</v>
      </c>
      <c r="D50" s="5">
        <v>11815</v>
      </c>
      <c r="F50" s="12" t="s">
        <v>22</v>
      </c>
      <c r="G50" s="5">
        <v>3403</v>
      </c>
      <c r="H50" s="5">
        <v>1085</v>
      </c>
      <c r="I50" s="5">
        <v>2318</v>
      </c>
    </row>
    <row r="51" spans="1:9" s="2" customFormat="1" ht="13.4" customHeight="1" x14ac:dyDescent="0.2">
      <c r="A51" s="10">
        <v>35</v>
      </c>
      <c r="B51" s="8">
        <v>5837</v>
      </c>
      <c r="C51" s="8">
        <v>3152</v>
      </c>
      <c r="D51" s="8">
        <v>2685</v>
      </c>
      <c r="F51" s="10">
        <v>85</v>
      </c>
      <c r="G51" s="8">
        <v>892</v>
      </c>
      <c r="H51" s="8">
        <v>280</v>
      </c>
      <c r="I51" s="8">
        <v>612</v>
      </c>
    </row>
    <row r="52" spans="1:9" s="2" customFormat="1" ht="13.4" customHeight="1" x14ac:dyDescent="0.2">
      <c r="A52" s="10">
        <v>36</v>
      </c>
      <c r="B52" s="8">
        <v>5404</v>
      </c>
      <c r="C52" s="8">
        <v>2937</v>
      </c>
      <c r="D52" s="8">
        <v>2467</v>
      </c>
      <c r="F52" s="10">
        <v>86</v>
      </c>
      <c r="G52" s="8">
        <v>835</v>
      </c>
      <c r="H52" s="8">
        <v>276</v>
      </c>
      <c r="I52" s="8">
        <v>559</v>
      </c>
    </row>
    <row r="53" spans="1:9" s="2" customFormat="1" ht="13.4" customHeight="1" x14ac:dyDescent="0.2">
      <c r="A53" s="10">
        <v>37</v>
      </c>
      <c r="B53" s="8">
        <v>4901</v>
      </c>
      <c r="C53" s="8">
        <v>2649</v>
      </c>
      <c r="D53" s="8">
        <v>2252</v>
      </c>
      <c r="F53" s="10">
        <v>87</v>
      </c>
      <c r="G53" s="8">
        <v>711</v>
      </c>
      <c r="H53" s="8">
        <v>238</v>
      </c>
      <c r="I53" s="8">
        <v>473</v>
      </c>
    </row>
    <row r="54" spans="1:9" s="2" customFormat="1" ht="13.4" customHeight="1" x14ac:dyDescent="0.2">
      <c r="A54" s="10">
        <v>38</v>
      </c>
      <c r="B54" s="8">
        <v>4834</v>
      </c>
      <c r="C54" s="8">
        <v>2618</v>
      </c>
      <c r="D54" s="8">
        <v>2216</v>
      </c>
      <c r="F54" s="10">
        <v>88</v>
      </c>
      <c r="G54" s="8">
        <v>537</v>
      </c>
      <c r="H54" s="8">
        <v>156</v>
      </c>
      <c r="I54" s="8">
        <v>381</v>
      </c>
    </row>
    <row r="55" spans="1:9" s="2" customFormat="1" ht="13.4" customHeight="1" x14ac:dyDescent="0.2">
      <c r="A55" s="10">
        <v>39</v>
      </c>
      <c r="B55" s="8">
        <v>4675</v>
      </c>
      <c r="C55" s="8">
        <v>2480</v>
      </c>
      <c r="D55" s="8">
        <v>2195</v>
      </c>
      <c r="F55" s="10">
        <v>89</v>
      </c>
      <c r="G55" s="8">
        <v>428</v>
      </c>
      <c r="H55" s="8">
        <v>135</v>
      </c>
      <c r="I55" s="8">
        <v>293</v>
      </c>
    </row>
    <row r="56" spans="1:9" s="6" customFormat="1" ht="13.4" customHeight="1" x14ac:dyDescent="0.2">
      <c r="A56" s="12" t="s">
        <v>13</v>
      </c>
      <c r="B56" s="5">
        <v>22395</v>
      </c>
      <c r="C56" s="5">
        <v>11697</v>
      </c>
      <c r="D56" s="5">
        <v>10698</v>
      </c>
      <c r="F56" s="12" t="s">
        <v>23</v>
      </c>
      <c r="G56" s="5">
        <v>1061</v>
      </c>
      <c r="H56" s="5">
        <v>283</v>
      </c>
      <c r="I56" s="5">
        <v>778</v>
      </c>
    </row>
    <row r="57" spans="1:9" s="2" customFormat="1" ht="13.4" customHeight="1" x14ac:dyDescent="0.2">
      <c r="A57" s="10">
        <v>40</v>
      </c>
      <c r="B57" s="8">
        <v>4431</v>
      </c>
      <c r="C57" s="8">
        <v>2380</v>
      </c>
      <c r="D57" s="8">
        <v>2051</v>
      </c>
      <c r="F57" s="10">
        <v>90</v>
      </c>
      <c r="G57" s="8">
        <v>339</v>
      </c>
      <c r="H57" s="8">
        <v>95</v>
      </c>
      <c r="I57" s="8">
        <v>244</v>
      </c>
    </row>
    <row r="58" spans="1:9" s="2" customFormat="1" ht="13.4" customHeight="1" x14ac:dyDescent="0.2">
      <c r="A58" s="10">
        <v>41</v>
      </c>
      <c r="B58" s="8">
        <v>4464</v>
      </c>
      <c r="C58" s="8">
        <v>2357</v>
      </c>
      <c r="D58" s="8">
        <v>2107</v>
      </c>
      <c r="F58" s="10">
        <v>91</v>
      </c>
      <c r="G58" s="8">
        <v>262</v>
      </c>
      <c r="H58" s="8">
        <v>75</v>
      </c>
      <c r="I58" s="8">
        <v>187</v>
      </c>
    </row>
    <row r="59" spans="1:9" s="2" customFormat="1" ht="13.4" customHeight="1" x14ac:dyDescent="0.2">
      <c r="A59" s="10">
        <v>42</v>
      </c>
      <c r="B59" s="8">
        <v>4591</v>
      </c>
      <c r="C59" s="8">
        <v>2424</v>
      </c>
      <c r="D59" s="8">
        <v>2167</v>
      </c>
      <c r="F59" s="10">
        <v>92</v>
      </c>
      <c r="G59" s="8">
        <v>202</v>
      </c>
      <c r="H59" s="8">
        <v>54</v>
      </c>
      <c r="I59" s="8">
        <v>148</v>
      </c>
    </row>
    <row r="60" spans="1:9" s="2" customFormat="1" ht="13.4" customHeight="1" x14ac:dyDescent="0.2">
      <c r="A60" s="10">
        <v>43</v>
      </c>
      <c r="B60" s="8">
        <v>4344</v>
      </c>
      <c r="C60" s="8">
        <v>2220</v>
      </c>
      <c r="D60" s="8">
        <v>2124</v>
      </c>
      <c r="F60" s="10">
        <v>93</v>
      </c>
      <c r="G60" s="8">
        <v>158</v>
      </c>
      <c r="H60" s="8">
        <v>38</v>
      </c>
      <c r="I60" s="8">
        <v>120</v>
      </c>
    </row>
    <row r="61" spans="1:9" s="2" customFormat="1" ht="13.4" customHeight="1" x14ac:dyDescent="0.2">
      <c r="A61" s="10">
        <v>44</v>
      </c>
      <c r="B61" s="8">
        <v>4565</v>
      </c>
      <c r="C61" s="8">
        <v>2316</v>
      </c>
      <c r="D61" s="8">
        <v>2249</v>
      </c>
      <c r="F61" s="10">
        <v>94</v>
      </c>
      <c r="G61" s="8">
        <v>100</v>
      </c>
      <c r="H61" s="8">
        <v>21</v>
      </c>
      <c r="I61" s="8">
        <v>79</v>
      </c>
    </row>
    <row r="62" spans="1:9" s="6" customFormat="1" ht="13.4" customHeight="1" x14ac:dyDescent="0.2">
      <c r="A62" s="12" t="s">
        <v>14</v>
      </c>
      <c r="B62" s="5">
        <v>26761</v>
      </c>
      <c r="C62" s="5">
        <v>13766</v>
      </c>
      <c r="D62" s="5">
        <v>12995</v>
      </c>
      <c r="F62" s="12" t="s">
        <v>24</v>
      </c>
      <c r="G62" s="5">
        <v>211</v>
      </c>
      <c r="H62" s="5">
        <v>41</v>
      </c>
      <c r="I62" s="5">
        <v>170</v>
      </c>
    </row>
    <row r="63" spans="1:9" s="2" customFormat="1" ht="13.4" customHeight="1" x14ac:dyDescent="0.2">
      <c r="A63" s="10">
        <v>45</v>
      </c>
      <c r="B63" s="8">
        <v>4817</v>
      </c>
      <c r="C63" s="8">
        <v>2426</v>
      </c>
      <c r="D63" s="8">
        <v>2391</v>
      </c>
      <c r="F63" s="10">
        <v>95</v>
      </c>
      <c r="G63" s="8">
        <v>82</v>
      </c>
      <c r="H63" s="8">
        <v>20</v>
      </c>
      <c r="I63" s="8">
        <v>62</v>
      </c>
    </row>
    <row r="64" spans="1:9" s="2" customFormat="1" ht="13.4" customHeight="1" x14ac:dyDescent="0.2">
      <c r="A64" s="10">
        <v>46</v>
      </c>
      <c r="B64" s="8">
        <v>4967</v>
      </c>
      <c r="C64" s="8">
        <v>2541</v>
      </c>
      <c r="D64" s="8">
        <v>2426</v>
      </c>
      <c r="F64" s="10">
        <v>96</v>
      </c>
      <c r="G64" s="8">
        <v>53</v>
      </c>
      <c r="H64" s="8">
        <v>7</v>
      </c>
      <c r="I64" s="8">
        <v>46</v>
      </c>
    </row>
    <row r="65" spans="1:9" s="2" customFormat="1" ht="13.4" customHeight="1" x14ac:dyDescent="0.2">
      <c r="A65" s="10">
        <v>47</v>
      </c>
      <c r="B65" s="8">
        <v>5258</v>
      </c>
      <c r="C65" s="8">
        <v>2695</v>
      </c>
      <c r="D65" s="8">
        <v>2563</v>
      </c>
      <c r="F65" s="10">
        <v>97</v>
      </c>
      <c r="G65" s="8">
        <v>43</v>
      </c>
      <c r="H65" s="8">
        <v>10</v>
      </c>
      <c r="I65" s="8">
        <v>33</v>
      </c>
    </row>
    <row r="66" spans="1:9" s="2" customFormat="1" ht="13.4" customHeight="1" x14ac:dyDescent="0.2">
      <c r="A66" s="10">
        <v>48</v>
      </c>
      <c r="B66" s="8">
        <v>5710</v>
      </c>
      <c r="C66" s="8">
        <v>2965</v>
      </c>
      <c r="D66" s="8">
        <v>2745</v>
      </c>
      <c r="F66" s="10">
        <v>98</v>
      </c>
      <c r="G66" s="8">
        <v>21</v>
      </c>
      <c r="H66" s="8">
        <v>2</v>
      </c>
      <c r="I66" s="8">
        <v>19</v>
      </c>
    </row>
    <row r="67" spans="1:9" s="2" customFormat="1" ht="13.4" customHeight="1" x14ac:dyDescent="0.2">
      <c r="A67" s="10">
        <v>49</v>
      </c>
      <c r="B67" s="8">
        <v>6009</v>
      </c>
      <c r="C67" s="8">
        <v>3139</v>
      </c>
      <c r="D67" s="8">
        <v>2870</v>
      </c>
      <c r="F67" s="10">
        <v>99</v>
      </c>
      <c r="G67" s="8">
        <v>12</v>
      </c>
      <c r="H67" s="8">
        <v>2</v>
      </c>
      <c r="I67" s="8">
        <v>10</v>
      </c>
    </row>
    <row r="68" spans="1:9" s="6" customFormat="1" ht="13.4" customHeight="1" x14ac:dyDescent="0.2">
      <c r="F68" s="12" t="s">
        <v>25</v>
      </c>
      <c r="G68" s="5">
        <v>20</v>
      </c>
      <c r="H68" s="5">
        <v>2</v>
      </c>
      <c r="I68" s="5">
        <v>18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42</v>
      </c>
      <c r="B1" s="13"/>
      <c r="C1" s="13"/>
      <c r="D1" s="14" t="s">
        <v>43</v>
      </c>
    </row>
    <row r="2" spans="1:9" s="2" customFormat="1" ht="13.5" customHeight="1" x14ac:dyDescent="0.2">
      <c r="A2" s="2" t="s">
        <v>34</v>
      </c>
      <c r="D2" s="3" t="s">
        <v>0</v>
      </c>
    </row>
    <row r="3" spans="1:9" s="2" customFormat="1" ht="4.5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4.5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369621</v>
      </c>
      <c r="C6" s="5">
        <v>186223</v>
      </c>
      <c r="D6" s="5">
        <v>183398</v>
      </c>
    </row>
    <row r="7" spans="1:9" ht="4.5" customHeight="1" x14ac:dyDescent="0.2">
      <c r="A7" s="11"/>
      <c r="B7" s="7"/>
      <c r="C7" s="7"/>
      <c r="D7" s="7"/>
    </row>
    <row r="8" spans="1:9" s="6" customFormat="1" ht="13.4" customHeight="1" x14ac:dyDescent="0.2">
      <c r="A8" s="12" t="s">
        <v>5</v>
      </c>
      <c r="B8" s="5">
        <v>13929</v>
      </c>
      <c r="C8" s="5">
        <v>7201</v>
      </c>
      <c r="D8" s="5">
        <v>6728</v>
      </c>
      <c r="F8" s="12" t="s">
        <v>15</v>
      </c>
      <c r="G8" s="5">
        <v>33415</v>
      </c>
      <c r="H8" s="5">
        <v>17149</v>
      </c>
      <c r="I8" s="5">
        <v>16266</v>
      </c>
    </row>
    <row r="9" spans="1:9" s="2" customFormat="1" ht="13.4" customHeight="1" x14ac:dyDescent="0.2">
      <c r="A9" s="10">
        <v>0</v>
      </c>
      <c r="B9" s="8">
        <v>2860</v>
      </c>
      <c r="C9" s="8">
        <v>1434</v>
      </c>
      <c r="D9" s="9">
        <v>1426</v>
      </c>
      <c r="F9" s="10">
        <v>50</v>
      </c>
      <c r="G9" s="8">
        <v>7765</v>
      </c>
      <c r="H9" s="8">
        <v>3970</v>
      </c>
      <c r="I9" s="8">
        <v>3795</v>
      </c>
    </row>
    <row r="10" spans="1:9" s="2" customFormat="1" ht="13.4" customHeight="1" x14ac:dyDescent="0.2">
      <c r="A10" s="10">
        <v>1</v>
      </c>
      <c r="B10" s="8">
        <v>2920</v>
      </c>
      <c r="C10" s="8">
        <v>1552</v>
      </c>
      <c r="D10" s="8">
        <v>1368</v>
      </c>
      <c r="F10" s="10">
        <v>51</v>
      </c>
      <c r="G10" s="8">
        <v>7773</v>
      </c>
      <c r="H10" s="8">
        <v>4030</v>
      </c>
      <c r="I10" s="8">
        <v>3743</v>
      </c>
    </row>
    <row r="11" spans="1:9" s="2" customFormat="1" ht="13.4" customHeight="1" x14ac:dyDescent="0.2">
      <c r="A11" s="10">
        <v>2</v>
      </c>
      <c r="B11" s="8">
        <v>2794</v>
      </c>
      <c r="C11" s="8">
        <v>1417</v>
      </c>
      <c r="D11" s="8">
        <v>1377</v>
      </c>
      <c r="F11" s="10">
        <v>52</v>
      </c>
      <c r="G11" s="8">
        <v>7982</v>
      </c>
      <c r="H11" s="8">
        <v>4125</v>
      </c>
      <c r="I11" s="8">
        <v>3857</v>
      </c>
    </row>
    <row r="12" spans="1:9" s="2" customFormat="1" ht="13.4" customHeight="1" x14ac:dyDescent="0.2">
      <c r="A12" s="10">
        <v>3</v>
      </c>
      <c r="B12" s="8">
        <v>2696</v>
      </c>
      <c r="C12" s="8">
        <v>1415</v>
      </c>
      <c r="D12" s="8">
        <v>1281</v>
      </c>
      <c r="F12" s="10">
        <v>53</v>
      </c>
      <c r="G12" s="8">
        <v>5276</v>
      </c>
      <c r="H12" s="8">
        <v>2691</v>
      </c>
      <c r="I12" s="8">
        <v>2585</v>
      </c>
    </row>
    <row r="13" spans="1:9" s="2" customFormat="1" ht="13.4" customHeight="1" x14ac:dyDescent="0.2">
      <c r="A13" s="10">
        <v>4</v>
      </c>
      <c r="B13" s="8">
        <v>2659</v>
      </c>
      <c r="C13" s="8">
        <v>1383</v>
      </c>
      <c r="D13" s="8">
        <v>1276</v>
      </c>
      <c r="F13" s="10">
        <v>54</v>
      </c>
      <c r="G13" s="8">
        <v>4619</v>
      </c>
      <c r="H13" s="8">
        <v>2333</v>
      </c>
      <c r="I13" s="8">
        <v>2286</v>
      </c>
    </row>
    <row r="14" spans="1:9" s="6" customFormat="1" ht="13.4" customHeight="1" x14ac:dyDescent="0.2">
      <c r="A14" s="12" t="s">
        <v>6</v>
      </c>
      <c r="B14" s="5">
        <v>12903</v>
      </c>
      <c r="C14" s="5">
        <v>6683</v>
      </c>
      <c r="D14" s="5">
        <v>6220</v>
      </c>
      <c r="F14" s="12" t="s">
        <v>16</v>
      </c>
      <c r="G14" s="5">
        <v>30926</v>
      </c>
      <c r="H14" s="5">
        <v>15637</v>
      </c>
      <c r="I14" s="5">
        <v>15289</v>
      </c>
    </row>
    <row r="15" spans="1:9" s="2" customFormat="1" ht="13.4" customHeight="1" x14ac:dyDescent="0.2">
      <c r="A15" s="10">
        <v>5</v>
      </c>
      <c r="B15" s="8">
        <v>2726</v>
      </c>
      <c r="C15" s="8">
        <v>1450</v>
      </c>
      <c r="D15" s="8">
        <v>1276</v>
      </c>
      <c r="F15" s="10">
        <v>55</v>
      </c>
      <c r="G15" s="8">
        <v>5943</v>
      </c>
      <c r="H15" s="8">
        <v>3031</v>
      </c>
      <c r="I15" s="8">
        <v>2912</v>
      </c>
    </row>
    <row r="16" spans="1:9" s="2" customFormat="1" ht="13.4" customHeight="1" x14ac:dyDescent="0.2">
      <c r="A16" s="10">
        <v>6</v>
      </c>
      <c r="B16" s="8">
        <v>2471</v>
      </c>
      <c r="C16" s="8">
        <v>1245</v>
      </c>
      <c r="D16" s="8">
        <v>1226</v>
      </c>
      <c r="F16" s="10">
        <v>56</v>
      </c>
      <c r="G16" s="8">
        <v>6566</v>
      </c>
      <c r="H16" s="8">
        <v>3261</v>
      </c>
      <c r="I16" s="8">
        <v>3305</v>
      </c>
    </row>
    <row r="17" spans="1:9" s="2" customFormat="1" ht="13.4" customHeight="1" x14ac:dyDescent="0.2">
      <c r="A17" s="10">
        <v>7</v>
      </c>
      <c r="B17" s="8">
        <v>2532</v>
      </c>
      <c r="C17" s="8">
        <v>1334</v>
      </c>
      <c r="D17" s="8">
        <v>1198</v>
      </c>
      <c r="F17" s="10">
        <v>57</v>
      </c>
      <c r="G17" s="8">
        <v>6171</v>
      </c>
      <c r="H17" s="8">
        <v>3117</v>
      </c>
      <c r="I17" s="8">
        <v>3054</v>
      </c>
    </row>
    <row r="18" spans="1:9" s="2" customFormat="1" ht="13.4" customHeight="1" x14ac:dyDescent="0.2">
      <c r="A18" s="10">
        <v>8</v>
      </c>
      <c r="B18" s="8">
        <v>2563</v>
      </c>
      <c r="C18" s="8">
        <v>1313</v>
      </c>
      <c r="D18" s="8">
        <v>1250</v>
      </c>
      <c r="F18" s="10">
        <v>58</v>
      </c>
      <c r="G18" s="8">
        <v>6437</v>
      </c>
      <c r="H18" s="8">
        <v>3277</v>
      </c>
      <c r="I18" s="8">
        <v>3160</v>
      </c>
    </row>
    <row r="19" spans="1:9" s="2" customFormat="1" ht="13.4" customHeight="1" x14ac:dyDescent="0.2">
      <c r="A19" s="10">
        <v>9</v>
      </c>
      <c r="B19" s="8">
        <v>2611</v>
      </c>
      <c r="C19" s="8">
        <v>1341</v>
      </c>
      <c r="D19" s="8">
        <v>1270</v>
      </c>
      <c r="F19" s="10">
        <v>59</v>
      </c>
      <c r="G19" s="8">
        <v>5809</v>
      </c>
      <c r="H19" s="8">
        <v>2951</v>
      </c>
      <c r="I19" s="8">
        <v>2858</v>
      </c>
    </row>
    <row r="20" spans="1:9" s="6" customFormat="1" ht="13.4" customHeight="1" x14ac:dyDescent="0.2">
      <c r="A20" s="12" t="s">
        <v>7</v>
      </c>
      <c r="B20" s="5">
        <v>15180</v>
      </c>
      <c r="C20" s="5">
        <v>7763</v>
      </c>
      <c r="D20" s="5">
        <v>7417</v>
      </c>
      <c r="F20" s="12" t="s">
        <v>17</v>
      </c>
      <c r="G20" s="5">
        <v>25414</v>
      </c>
      <c r="H20" s="5">
        <v>12605</v>
      </c>
      <c r="I20" s="5">
        <v>12809</v>
      </c>
    </row>
    <row r="21" spans="1:9" s="2" customFormat="1" ht="13.4" customHeight="1" x14ac:dyDescent="0.2">
      <c r="A21" s="10">
        <v>10</v>
      </c>
      <c r="B21" s="8">
        <v>2650</v>
      </c>
      <c r="C21" s="8">
        <v>1327</v>
      </c>
      <c r="D21" s="8">
        <v>1323</v>
      </c>
      <c r="F21" s="10">
        <v>60</v>
      </c>
      <c r="G21" s="8">
        <v>5002</v>
      </c>
      <c r="H21" s="8">
        <v>2479</v>
      </c>
      <c r="I21" s="8">
        <v>2523</v>
      </c>
    </row>
    <row r="22" spans="1:9" s="2" customFormat="1" ht="13.4" customHeight="1" x14ac:dyDescent="0.2">
      <c r="A22" s="10">
        <v>11</v>
      </c>
      <c r="B22" s="8">
        <v>2953</v>
      </c>
      <c r="C22" s="8">
        <v>1507</v>
      </c>
      <c r="D22" s="8">
        <v>1446</v>
      </c>
      <c r="F22" s="10">
        <v>61</v>
      </c>
      <c r="G22" s="8">
        <v>4838</v>
      </c>
      <c r="H22" s="8">
        <v>2451</v>
      </c>
      <c r="I22" s="8">
        <v>2387</v>
      </c>
    </row>
    <row r="23" spans="1:9" s="2" customFormat="1" ht="13.4" customHeight="1" x14ac:dyDescent="0.2">
      <c r="A23" s="10">
        <v>12</v>
      </c>
      <c r="B23" s="8">
        <v>3016</v>
      </c>
      <c r="C23" s="8">
        <v>1526</v>
      </c>
      <c r="D23" s="8">
        <v>1490</v>
      </c>
      <c r="F23" s="10">
        <v>62</v>
      </c>
      <c r="G23" s="8">
        <v>5295</v>
      </c>
      <c r="H23" s="8">
        <v>2625</v>
      </c>
      <c r="I23" s="8">
        <v>2670</v>
      </c>
    </row>
    <row r="24" spans="1:9" s="2" customFormat="1" ht="13.4" customHeight="1" x14ac:dyDescent="0.2">
      <c r="A24" s="10">
        <v>13</v>
      </c>
      <c r="B24" s="8">
        <v>3177</v>
      </c>
      <c r="C24" s="8">
        <v>1658</v>
      </c>
      <c r="D24" s="8">
        <v>1519</v>
      </c>
      <c r="F24" s="10">
        <v>63</v>
      </c>
      <c r="G24" s="8">
        <v>4986</v>
      </c>
      <c r="H24" s="8">
        <v>2473</v>
      </c>
      <c r="I24" s="8">
        <v>2513</v>
      </c>
    </row>
    <row r="25" spans="1:9" s="2" customFormat="1" ht="13.4" customHeight="1" x14ac:dyDescent="0.2">
      <c r="A25" s="10">
        <v>14</v>
      </c>
      <c r="B25" s="8">
        <v>3384</v>
      </c>
      <c r="C25" s="8">
        <v>1745</v>
      </c>
      <c r="D25" s="8">
        <v>1639</v>
      </c>
      <c r="F25" s="10">
        <v>64</v>
      </c>
      <c r="G25" s="8">
        <v>5293</v>
      </c>
      <c r="H25" s="8">
        <v>2577</v>
      </c>
      <c r="I25" s="8">
        <v>2716</v>
      </c>
    </row>
    <row r="26" spans="1:9" s="6" customFormat="1" ht="13.4" customHeight="1" x14ac:dyDescent="0.2">
      <c r="A26" s="12" t="s">
        <v>8</v>
      </c>
      <c r="B26" s="5">
        <v>19720</v>
      </c>
      <c r="C26" s="5">
        <v>10336</v>
      </c>
      <c r="D26" s="5">
        <v>9384</v>
      </c>
      <c r="F26" s="12" t="s">
        <v>18</v>
      </c>
      <c r="G26" s="5">
        <v>20578</v>
      </c>
      <c r="H26" s="5">
        <v>9669</v>
      </c>
      <c r="I26" s="5">
        <v>10909</v>
      </c>
    </row>
    <row r="27" spans="1:9" s="2" customFormat="1" ht="13.4" customHeight="1" x14ac:dyDescent="0.2">
      <c r="A27" s="10">
        <v>15</v>
      </c>
      <c r="B27" s="8">
        <v>3583</v>
      </c>
      <c r="C27" s="8">
        <v>1862</v>
      </c>
      <c r="D27" s="8">
        <v>1721</v>
      </c>
      <c r="F27" s="10">
        <v>65</v>
      </c>
      <c r="G27" s="8">
        <v>4507</v>
      </c>
      <c r="H27" s="8">
        <v>2204</v>
      </c>
      <c r="I27" s="8">
        <v>2303</v>
      </c>
    </row>
    <row r="28" spans="1:9" s="2" customFormat="1" ht="13.4" customHeight="1" x14ac:dyDescent="0.2">
      <c r="A28" s="10">
        <v>16</v>
      </c>
      <c r="B28" s="8">
        <v>3812</v>
      </c>
      <c r="C28" s="8">
        <v>2033</v>
      </c>
      <c r="D28" s="8">
        <v>1779</v>
      </c>
      <c r="F28" s="10">
        <v>66</v>
      </c>
      <c r="G28" s="8">
        <v>4409</v>
      </c>
      <c r="H28" s="8">
        <v>2075</v>
      </c>
      <c r="I28" s="8">
        <v>2334</v>
      </c>
    </row>
    <row r="29" spans="1:9" s="2" customFormat="1" ht="13.4" customHeight="1" x14ac:dyDescent="0.2">
      <c r="A29" s="10">
        <v>17</v>
      </c>
      <c r="B29" s="8">
        <v>3885</v>
      </c>
      <c r="C29" s="8">
        <v>2033</v>
      </c>
      <c r="D29" s="8">
        <v>1852</v>
      </c>
      <c r="F29" s="10">
        <v>67</v>
      </c>
      <c r="G29" s="8">
        <v>4314</v>
      </c>
      <c r="H29" s="8">
        <v>2089</v>
      </c>
      <c r="I29" s="8">
        <v>2225</v>
      </c>
    </row>
    <row r="30" spans="1:9" s="2" customFormat="1" ht="13.4" customHeight="1" x14ac:dyDescent="0.2">
      <c r="A30" s="10">
        <v>18</v>
      </c>
      <c r="B30" s="8">
        <v>3998</v>
      </c>
      <c r="C30" s="8">
        <v>2071</v>
      </c>
      <c r="D30" s="8">
        <v>1927</v>
      </c>
      <c r="F30" s="10">
        <v>68</v>
      </c>
      <c r="G30" s="8">
        <v>3784</v>
      </c>
      <c r="H30" s="8">
        <v>1682</v>
      </c>
      <c r="I30" s="8">
        <v>2102</v>
      </c>
    </row>
    <row r="31" spans="1:9" s="2" customFormat="1" ht="13.4" customHeight="1" x14ac:dyDescent="0.2">
      <c r="A31" s="10">
        <v>19</v>
      </c>
      <c r="B31" s="8">
        <v>4442</v>
      </c>
      <c r="C31" s="8">
        <v>2337</v>
      </c>
      <c r="D31" s="8">
        <v>2105</v>
      </c>
      <c r="F31" s="10">
        <v>69</v>
      </c>
      <c r="G31" s="8">
        <v>3564</v>
      </c>
      <c r="H31" s="8">
        <v>1619</v>
      </c>
      <c r="I31" s="8">
        <v>1945</v>
      </c>
    </row>
    <row r="32" spans="1:9" s="6" customFormat="1" ht="13.4" customHeight="1" x14ac:dyDescent="0.2">
      <c r="A32" s="12" t="s">
        <v>9</v>
      </c>
      <c r="B32" s="5">
        <v>26043</v>
      </c>
      <c r="C32" s="5">
        <v>13762</v>
      </c>
      <c r="D32" s="5">
        <v>12281</v>
      </c>
      <c r="F32" s="12" t="s">
        <v>19</v>
      </c>
      <c r="G32" s="5">
        <v>14890</v>
      </c>
      <c r="H32" s="5">
        <v>6462</v>
      </c>
      <c r="I32" s="5">
        <v>8428</v>
      </c>
    </row>
    <row r="33" spans="1:9" s="2" customFormat="1" ht="13.4" customHeight="1" x14ac:dyDescent="0.2">
      <c r="A33" s="10">
        <v>20</v>
      </c>
      <c r="B33" s="8">
        <v>4690</v>
      </c>
      <c r="C33" s="8">
        <v>2432</v>
      </c>
      <c r="D33" s="8">
        <v>2258</v>
      </c>
      <c r="F33" s="10">
        <v>70</v>
      </c>
      <c r="G33" s="8">
        <v>3231</v>
      </c>
      <c r="H33" s="8">
        <v>1455</v>
      </c>
      <c r="I33" s="8">
        <v>1776</v>
      </c>
    </row>
    <row r="34" spans="1:9" s="2" customFormat="1" ht="13.4" customHeight="1" x14ac:dyDescent="0.2">
      <c r="A34" s="10">
        <v>21</v>
      </c>
      <c r="B34" s="8">
        <v>4954</v>
      </c>
      <c r="C34" s="8">
        <v>2666</v>
      </c>
      <c r="D34" s="9">
        <v>2288</v>
      </c>
      <c r="F34" s="10">
        <v>71</v>
      </c>
      <c r="G34" s="8">
        <v>3196</v>
      </c>
      <c r="H34" s="8">
        <v>1357</v>
      </c>
      <c r="I34" s="8">
        <v>1839</v>
      </c>
    </row>
    <row r="35" spans="1:9" s="2" customFormat="1" ht="13.4" customHeight="1" x14ac:dyDescent="0.2">
      <c r="A35" s="10">
        <v>22</v>
      </c>
      <c r="B35" s="8">
        <v>5176</v>
      </c>
      <c r="C35" s="8">
        <v>2702</v>
      </c>
      <c r="D35" s="8">
        <v>2474</v>
      </c>
      <c r="F35" s="10">
        <v>72</v>
      </c>
      <c r="G35" s="8">
        <v>2892</v>
      </c>
      <c r="H35" s="8">
        <v>1251</v>
      </c>
      <c r="I35" s="8">
        <v>1641</v>
      </c>
    </row>
    <row r="36" spans="1:9" s="2" customFormat="1" ht="13.4" customHeight="1" x14ac:dyDescent="0.2">
      <c r="A36" s="10">
        <v>23</v>
      </c>
      <c r="B36" s="8">
        <v>5395</v>
      </c>
      <c r="C36" s="8">
        <v>2855</v>
      </c>
      <c r="D36" s="8">
        <v>2540</v>
      </c>
      <c r="F36" s="10">
        <v>73</v>
      </c>
      <c r="G36" s="8">
        <v>2820</v>
      </c>
      <c r="H36" s="8">
        <v>1196</v>
      </c>
      <c r="I36" s="8">
        <v>1624</v>
      </c>
    </row>
    <row r="37" spans="1:9" s="2" customFormat="1" ht="13.4" customHeight="1" x14ac:dyDescent="0.2">
      <c r="A37" s="10">
        <v>24</v>
      </c>
      <c r="B37" s="8">
        <v>5828</v>
      </c>
      <c r="C37" s="8">
        <v>3107</v>
      </c>
      <c r="D37" s="8">
        <v>2721</v>
      </c>
      <c r="F37" s="10">
        <v>74</v>
      </c>
      <c r="G37" s="8">
        <v>2751</v>
      </c>
      <c r="H37" s="8">
        <v>1203</v>
      </c>
      <c r="I37" s="8">
        <v>1548</v>
      </c>
    </row>
    <row r="38" spans="1:9" s="6" customFormat="1" ht="13.4" customHeight="1" x14ac:dyDescent="0.2">
      <c r="A38" s="12" t="s">
        <v>10</v>
      </c>
      <c r="B38" s="5">
        <v>32863</v>
      </c>
      <c r="C38" s="5">
        <v>17320</v>
      </c>
      <c r="D38" s="5">
        <v>15543</v>
      </c>
      <c r="F38" s="12" t="s">
        <v>20</v>
      </c>
      <c r="G38" s="5">
        <v>10043</v>
      </c>
      <c r="H38" s="5">
        <v>3791</v>
      </c>
      <c r="I38" s="5">
        <v>6252</v>
      </c>
    </row>
    <row r="39" spans="1:9" s="2" customFormat="1" ht="13.4" customHeight="1" x14ac:dyDescent="0.2">
      <c r="A39" s="10">
        <v>25</v>
      </c>
      <c r="B39" s="8">
        <v>6323</v>
      </c>
      <c r="C39" s="8">
        <v>3337</v>
      </c>
      <c r="D39" s="8">
        <v>2986</v>
      </c>
      <c r="F39" s="10">
        <v>75</v>
      </c>
      <c r="G39" s="8">
        <v>2340</v>
      </c>
      <c r="H39" s="8">
        <v>982</v>
      </c>
      <c r="I39" s="8">
        <v>1358</v>
      </c>
    </row>
    <row r="40" spans="1:9" s="2" customFormat="1" ht="13.4" customHeight="1" x14ac:dyDescent="0.2">
      <c r="A40" s="10">
        <v>26</v>
      </c>
      <c r="B40" s="8">
        <v>6571</v>
      </c>
      <c r="C40" s="8">
        <v>3458</v>
      </c>
      <c r="D40" s="8">
        <v>3113</v>
      </c>
      <c r="F40" s="10">
        <v>76</v>
      </c>
      <c r="G40" s="8">
        <v>2102</v>
      </c>
      <c r="H40" s="8">
        <v>795</v>
      </c>
      <c r="I40" s="8">
        <v>1307</v>
      </c>
    </row>
    <row r="41" spans="1:9" s="2" customFormat="1" ht="13.4" customHeight="1" x14ac:dyDescent="0.2">
      <c r="A41" s="10">
        <v>27</v>
      </c>
      <c r="B41" s="8">
        <v>6830</v>
      </c>
      <c r="C41" s="8">
        <v>3589</v>
      </c>
      <c r="D41" s="8">
        <v>3241</v>
      </c>
      <c r="F41" s="10">
        <v>77</v>
      </c>
      <c r="G41" s="8">
        <v>1964</v>
      </c>
      <c r="H41" s="8">
        <v>711</v>
      </c>
      <c r="I41" s="8">
        <v>1253</v>
      </c>
    </row>
    <row r="42" spans="1:9" s="2" customFormat="1" ht="13.4" customHeight="1" x14ac:dyDescent="0.2">
      <c r="A42" s="10">
        <v>28</v>
      </c>
      <c r="B42" s="8">
        <v>6623</v>
      </c>
      <c r="C42" s="8">
        <v>3551</v>
      </c>
      <c r="D42" s="8">
        <v>3072</v>
      </c>
      <c r="F42" s="10">
        <v>78</v>
      </c>
      <c r="G42" s="8">
        <v>1844</v>
      </c>
      <c r="H42" s="8">
        <v>694</v>
      </c>
      <c r="I42" s="8">
        <v>1150</v>
      </c>
    </row>
    <row r="43" spans="1:9" s="2" customFormat="1" ht="13.4" customHeight="1" x14ac:dyDescent="0.2">
      <c r="A43" s="10">
        <v>29</v>
      </c>
      <c r="B43" s="8">
        <v>6516</v>
      </c>
      <c r="C43" s="8">
        <v>3385</v>
      </c>
      <c r="D43" s="8">
        <v>3131</v>
      </c>
      <c r="F43" s="10">
        <v>79</v>
      </c>
      <c r="G43" s="8">
        <v>1793</v>
      </c>
      <c r="H43" s="8">
        <v>609</v>
      </c>
      <c r="I43" s="8">
        <v>1184</v>
      </c>
    </row>
    <row r="44" spans="1:9" s="6" customFormat="1" ht="13.4" customHeight="1" x14ac:dyDescent="0.2">
      <c r="A44" s="12" t="s">
        <v>11</v>
      </c>
      <c r="B44" s="5">
        <v>28797</v>
      </c>
      <c r="C44" s="5">
        <v>15440</v>
      </c>
      <c r="D44" s="5">
        <v>13357</v>
      </c>
      <c r="F44" s="12" t="s">
        <v>21</v>
      </c>
      <c r="G44" s="5">
        <v>5874</v>
      </c>
      <c r="H44" s="5">
        <v>2000</v>
      </c>
      <c r="I44" s="5">
        <v>3874</v>
      </c>
    </row>
    <row r="45" spans="1:9" s="2" customFormat="1" ht="13.4" customHeight="1" x14ac:dyDescent="0.2">
      <c r="A45" s="10">
        <v>30</v>
      </c>
      <c r="B45" s="8">
        <v>6255</v>
      </c>
      <c r="C45" s="8">
        <v>3328</v>
      </c>
      <c r="D45" s="8">
        <v>2927</v>
      </c>
      <c r="F45" s="10">
        <v>80</v>
      </c>
      <c r="G45" s="8">
        <v>1393</v>
      </c>
      <c r="H45" s="8">
        <v>471</v>
      </c>
      <c r="I45" s="8">
        <v>922</v>
      </c>
    </row>
    <row r="46" spans="1:9" s="2" customFormat="1" ht="13.4" customHeight="1" x14ac:dyDescent="0.2">
      <c r="A46" s="10">
        <v>31</v>
      </c>
      <c r="B46" s="8">
        <v>6151</v>
      </c>
      <c r="C46" s="8">
        <v>3271</v>
      </c>
      <c r="D46" s="8">
        <v>2880</v>
      </c>
      <c r="F46" s="10">
        <v>81</v>
      </c>
      <c r="G46" s="8">
        <v>1243</v>
      </c>
      <c r="H46" s="8">
        <v>435</v>
      </c>
      <c r="I46" s="8">
        <v>808</v>
      </c>
    </row>
    <row r="47" spans="1:9" s="2" customFormat="1" ht="13.4" customHeight="1" x14ac:dyDescent="0.2">
      <c r="A47" s="10">
        <v>32</v>
      </c>
      <c r="B47" s="8">
        <v>6146</v>
      </c>
      <c r="C47" s="8">
        <v>3298</v>
      </c>
      <c r="D47" s="8">
        <v>2848</v>
      </c>
      <c r="F47" s="10">
        <v>82</v>
      </c>
      <c r="G47" s="8">
        <v>1209</v>
      </c>
      <c r="H47" s="8">
        <v>407</v>
      </c>
      <c r="I47" s="8">
        <v>802</v>
      </c>
    </row>
    <row r="48" spans="1:9" s="2" customFormat="1" ht="13.4" customHeight="1" x14ac:dyDescent="0.2">
      <c r="A48" s="10">
        <v>33</v>
      </c>
      <c r="B48" s="8">
        <v>4629</v>
      </c>
      <c r="C48" s="8">
        <v>2504</v>
      </c>
      <c r="D48" s="8">
        <v>2125</v>
      </c>
      <c r="F48" s="10">
        <v>83</v>
      </c>
      <c r="G48" s="8">
        <v>1040</v>
      </c>
      <c r="H48" s="8">
        <v>360</v>
      </c>
      <c r="I48" s="8">
        <v>680</v>
      </c>
    </row>
    <row r="49" spans="1:9" s="2" customFormat="1" ht="13.4" customHeight="1" x14ac:dyDescent="0.2">
      <c r="A49" s="10">
        <v>34</v>
      </c>
      <c r="B49" s="8">
        <v>5616</v>
      </c>
      <c r="C49" s="8">
        <v>3039</v>
      </c>
      <c r="D49" s="8">
        <v>2577</v>
      </c>
      <c r="F49" s="10">
        <v>84</v>
      </c>
      <c r="G49" s="8">
        <v>989</v>
      </c>
      <c r="H49" s="8">
        <v>327</v>
      </c>
      <c r="I49" s="8">
        <v>662</v>
      </c>
    </row>
    <row r="50" spans="1:9" s="6" customFormat="1" ht="13.4" customHeight="1" x14ac:dyDescent="0.2">
      <c r="A50" s="12" t="s">
        <v>12</v>
      </c>
      <c r="B50" s="5">
        <v>23682</v>
      </c>
      <c r="C50" s="5">
        <v>12670</v>
      </c>
      <c r="D50" s="5">
        <v>11012</v>
      </c>
      <c r="F50" s="12" t="s">
        <v>22</v>
      </c>
      <c r="G50" s="5">
        <v>3197</v>
      </c>
      <c r="H50" s="5">
        <v>1048</v>
      </c>
      <c r="I50" s="5">
        <v>2149</v>
      </c>
    </row>
    <row r="51" spans="1:9" s="2" customFormat="1" ht="13.4" customHeight="1" x14ac:dyDescent="0.2">
      <c r="A51" s="10">
        <v>35</v>
      </c>
      <c r="B51" s="8">
        <v>5215</v>
      </c>
      <c r="C51" s="8">
        <v>2788</v>
      </c>
      <c r="D51" s="8">
        <v>2427</v>
      </c>
      <c r="F51" s="10">
        <v>85</v>
      </c>
      <c r="G51" s="8">
        <v>914</v>
      </c>
      <c r="H51" s="8">
        <v>311</v>
      </c>
      <c r="I51" s="8">
        <v>603</v>
      </c>
    </row>
    <row r="52" spans="1:9" s="2" customFormat="1" ht="13.4" customHeight="1" x14ac:dyDescent="0.2">
      <c r="A52" s="10">
        <v>36</v>
      </c>
      <c r="B52" s="8">
        <v>4765</v>
      </c>
      <c r="C52" s="8">
        <v>2565</v>
      </c>
      <c r="D52" s="8">
        <v>2200</v>
      </c>
      <c r="F52" s="10">
        <v>86</v>
      </c>
      <c r="G52" s="8">
        <v>783</v>
      </c>
      <c r="H52" s="8">
        <v>265</v>
      </c>
      <c r="I52" s="8">
        <v>518</v>
      </c>
    </row>
    <row r="53" spans="1:9" s="2" customFormat="1" ht="13.4" customHeight="1" x14ac:dyDescent="0.2">
      <c r="A53" s="10">
        <v>37</v>
      </c>
      <c r="B53" s="8">
        <v>4740</v>
      </c>
      <c r="C53" s="8">
        <v>2555</v>
      </c>
      <c r="D53" s="8">
        <v>2185</v>
      </c>
      <c r="F53" s="10">
        <v>87</v>
      </c>
      <c r="G53" s="8">
        <v>594</v>
      </c>
      <c r="H53" s="8">
        <v>182</v>
      </c>
      <c r="I53" s="8">
        <v>412</v>
      </c>
    </row>
    <row r="54" spans="1:9" s="2" customFormat="1" ht="13.4" customHeight="1" x14ac:dyDescent="0.2">
      <c r="A54" s="10">
        <v>38</v>
      </c>
      <c r="B54" s="8">
        <v>4599</v>
      </c>
      <c r="C54" s="8">
        <v>2423</v>
      </c>
      <c r="D54" s="8">
        <v>2176</v>
      </c>
      <c r="F54" s="10">
        <v>88</v>
      </c>
      <c r="G54" s="8">
        <v>498</v>
      </c>
      <c r="H54" s="8">
        <v>164</v>
      </c>
      <c r="I54" s="8">
        <v>334</v>
      </c>
    </row>
    <row r="55" spans="1:9" s="2" customFormat="1" ht="13.4" customHeight="1" x14ac:dyDescent="0.2">
      <c r="A55" s="10">
        <v>39</v>
      </c>
      <c r="B55" s="8">
        <v>4363</v>
      </c>
      <c r="C55" s="8">
        <v>2339</v>
      </c>
      <c r="D55" s="8">
        <v>2024</v>
      </c>
      <c r="F55" s="10">
        <v>89</v>
      </c>
      <c r="G55" s="8">
        <v>408</v>
      </c>
      <c r="H55" s="8">
        <v>126</v>
      </c>
      <c r="I55" s="8">
        <v>282</v>
      </c>
    </row>
    <row r="56" spans="1:9" s="6" customFormat="1" ht="13.4" customHeight="1" x14ac:dyDescent="0.2">
      <c r="A56" s="12" t="s">
        <v>13</v>
      </c>
      <c r="B56" s="5">
        <v>22386</v>
      </c>
      <c r="C56" s="5">
        <v>11543</v>
      </c>
      <c r="D56" s="5">
        <v>10843</v>
      </c>
      <c r="F56" s="12" t="s">
        <v>23</v>
      </c>
      <c r="G56" s="5">
        <v>956</v>
      </c>
      <c r="H56" s="5">
        <v>272</v>
      </c>
      <c r="I56" s="5">
        <v>684</v>
      </c>
    </row>
    <row r="57" spans="1:9" s="2" customFormat="1" ht="13.4" customHeight="1" x14ac:dyDescent="0.2">
      <c r="A57" s="10">
        <v>40</v>
      </c>
      <c r="B57" s="8">
        <v>4353</v>
      </c>
      <c r="C57" s="8">
        <v>2295</v>
      </c>
      <c r="D57" s="8">
        <v>2058</v>
      </c>
      <c r="F57" s="10">
        <v>90</v>
      </c>
      <c r="G57" s="8">
        <v>310</v>
      </c>
      <c r="H57" s="8">
        <v>99</v>
      </c>
      <c r="I57" s="8">
        <v>211</v>
      </c>
    </row>
    <row r="58" spans="1:9" s="2" customFormat="1" ht="13.4" customHeight="1" x14ac:dyDescent="0.2">
      <c r="A58" s="10">
        <v>41</v>
      </c>
      <c r="B58" s="8">
        <v>4516</v>
      </c>
      <c r="C58" s="8">
        <v>2370</v>
      </c>
      <c r="D58" s="8">
        <v>2146</v>
      </c>
      <c r="F58" s="10">
        <v>91</v>
      </c>
      <c r="G58" s="8">
        <v>232</v>
      </c>
      <c r="H58" s="8">
        <v>67</v>
      </c>
      <c r="I58" s="8">
        <v>165</v>
      </c>
    </row>
    <row r="59" spans="1:9" s="2" customFormat="1" ht="13.4" customHeight="1" x14ac:dyDescent="0.2">
      <c r="A59" s="10">
        <v>42</v>
      </c>
      <c r="B59" s="8">
        <v>4288</v>
      </c>
      <c r="C59" s="8">
        <v>2205</v>
      </c>
      <c r="D59" s="8">
        <v>2083</v>
      </c>
      <c r="F59" s="10">
        <v>92</v>
      </c>
      <c r="G59" s="8">
        <v>197</v>
      </c>
      <c r="H59" s="8">
        <v>51</v>
      </c>
      <c r="I59" s="8">
        <v>146</v>
      </c>
    </row>
    <row r="60" spans="1:9" s="2" customFormat="1" ht="13.4" customHeight="1" x14ac:dyDescent="0.2">
      <c r="A60" s="10">
        <v>43</v>
      </c>
      <c r="B60" s="8">
        <v>4491</v>
      </c>
      <c r="C60" s="8">
        <v>2287</v>
      </c>
      <c r="D60" s="8">
        <v>2204</v>
      </c>
      <c r="F60" s="10">
        <v>93</v>
      </c>
      <c r="G60" s="8">
        <v>119</v>
      </c>
      <c r="H60" s="8">
        <v>28</v>
      </c>
      <c r="I60" s="8">
        <v>91</v>
      </c>
    </row>
    <row r="61" spans="1:9" s="2" customFormat="1" ht="13.4" customHeight="1" x14ac:dyDescent="0.2">
      <c r="A61" s="10">
        <v>44</v>
      </c>
      <c r="B61" s="8">
        <v>4738</v>
      </c>
      <c r="C61" s="8">
        <v>2386</v>
      </c>
      <c r="D61" s="8">
        <v>2352</v>
      </c>
      <c r="F61" s="10">
        <v>94</v>
      </c>
      <c r="G61" s="8">
        <v>98</v>
      </c>
      <c r="H61" s="8">
        <v>27</v>
      </c>
      <c r="I61" s="8">
        <v>71</v>
      </c>
    </row>
    <row r="62" spans="1:9" s="6" customFormat="1" ht="13.4" customHeight="1" x14ac:dyDescent="0.2">
      <c r="A62" s="12" t="s">
        <v>14</v>
      </c>
      <c r="B62" s="5">
        <v>28595</v>
      </c>
      <c r="C62" s="5">
        <v>14821</v>
      </c>
      <c r="D62" s="5">
        <v>13774</v>
      </c>
      <c r="F62" s="12" t="s">
        <v>24</v>
      </c>
      <c r="G62" s="5">
        <v>208</v>
      </c>
      <c r="H62" s="5">
        <v>46</v>
      </c>
      <c r="I62" s="5">
        <v>162</v>
      </c>
    </row>
    <row r="63" spans="1:9" s="2" customFormat="1" ht="13.4" customHeight="1" x14ac:dyDescent="0.2">
      <c r="A63" s="10">
        <v>45</v>
      </c>
      <c r="B63" s="8">
        <v>4942</v>
      </c>
      <c r="C63" s="8">
        <v>2524</v>
      </c>
      <c r="D63" s="8">
        <v>2418</v>
      </c>
      <c r="F63" s="10">
        <v>95</v>
      </c>
      <c r="G63" s="8">
        <v>73</v>
      </c>
      <c r="H63" s="8">
        <v>14</v>
      </c>
      <c r="I63" s="8">
        <v>59</v>
      </c>
    </row>
    <row r="64" spans="1:9" s="2" customFormat="1" ht="13.4" customHeight="1" x14ac:dyDescent="0.2">
      <c r="A64" s="10">
        <v>46</v>
      </c>
      <c r="B64" s="8">
        <v>5211</v>
      </c>
      <c r="C64" s="8">
        <v>2669</v>
      </c>
      <c r="D64" s="8">
        <v>2542</v>
      </c>
      <c r="F64" s="10">
        <v>96</v>
      </c>
      <c r="G64" s="8">
        <v>63</v>
      </c>
      <c r="H64" s="8">
        <v>21</v>
      </c>
      <c r="I64" s="8">
        <v>42</v>
      </c>
    </row>
    <row r="65" spans="1:9" s="2" customFormat="1" ht="13.4" customHeight="1" x14ac:dyDescent="0.2">
      <c r="A65" s="10">
        <v>47</v>
      </c>
      <c r="B65" s="8">
        <v>5724</v>
      </c>
      <c r="C65" s="8">
        <v>2984</v>
      </c>
      <c r="D65" s="8">
        <v>2740</v>
      </c>
      <c r="F65" s="10">
        <v>97</v>
      </c>
      <c r="G65" s="8">
        <v>33</v>
      </c>
      <c r="H65" s="8">
        <v>4</v>
      </c>
      <c r="I65" s="8">
        <v>29</v>
      </c>
    </row>
    <row r="66" spans="1:9" s="2" customFormat="1" ht="13.4" customHeight="1" x14ac:dyDescent="0.2">
      <c r="A66" s="10">
        <v>48</v>
      </c>
      <c r="B66" s="8">
        <v>5965</v>
      </c>
      <c r="C66" s="8">
        <v>3128</v>
      </c>
      <c r="D66" s="8">
        <v>2837</v>
      </c>
      <c r="F66" s="10">
        <v>98</v>
      </c>
      <c r="G66" s="8">
        <v>24</v>
      </c>
      <c r="H66" s="8">
        <v>4</v>
      </c>
      <c r="I66" s="8">
        <v>20</v>
      </c>
    </row>
    <row r="67" spans="1:9" s="2" customFormat="1" ht="13.4" customHeight="1" x14ac:dyDescent="0.2">
      <c r="A67" s="10">
        <v>49</v>
      </c>
      <c r="B67" s="8">
        <v>6753</v>
      </c>
      <c r="C67" s="8">
        <v>3516</v>
      </c>
      <c r="D67" s="8">
        <v>3237</v>
      </c>
      <c r="F67" s="10">
        <v>99</v>
      </c>
      <c r="G67" s="8">
        <v>15</v>
      </c>
      <c r="H67" s="8">
        <v>3</v>
      </c>
      <c r="I67" s="8">
        <v>12</v>
      </c>
    </row>
    <row r="68" spans="1:9" s="6" customFormat="1" ht="13.4" customHeight="1" x14ac:dyDescent="0.2">
      <c r="F68" s="12" t="s">
        <v>25</v>
      </c>
      <c r="G68" s="5">
        <v>22</v>
      </c>
      <c r="H68" s="5">
        <v>5</v>
      </c>
      <c r="I68" s="5">
        <v>17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42</v>
      </c>
      <c r="B1" s="13"/>
      <c r="C1" s="13"/>
      <c r="D1" s="14" t="s">
        <v>43</v>
      </c>
    </row>
    <row r="2" spans="1:9" s="2" customFormat="1" ht="13.5" customHeight="1" x14ac:dyDescent="0.2">
      <c r="A2" s="2" t="s">
        <v>35</v>
      </c>
      <c r="D2" s="3" t="s">
        <v>0</v>
      </c>
    </row>
    <row r="3" spans="1:9" s="2" customFormat="1" ht="6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4.5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366512</v>
      </c>
      <c r="C6" s="5">
        <v>184607</v>
      </c>
      <c r="D6" s="5">
        <v>181905</v>
      </c>
    </row>
    <row r="7" spans="1:9" ht="3.75" customHeight="1" x14ac:dyDescent="0.2">
      <c r="A7" s="11"/>
      <c r="B7" s="7"/>
      <c r="C7" s="7"/>
      <c r="D7" s="7"/>
    </row>
    <row r="8" spans="1:9" s="6" customFormat="1" ht="13.4" customHeight="1" x14ac:dyDescent="0.2">
      <c r="A8" s="12" t="s">
        <v>5</v>
      </c>
      <c r="B8" s="5">
        <v>13757</v>
      </c>
      <c r="C8" s="5">
        <v>7205</v>
      </c>
      <c r="D8" s="5">
        <v>6552</v>
      </c>
      <c r="F8" s="12" t="s">
        <v>15</v>
      </c>
      <c r="G8" s="5">
        <v>31550</v>
      </c>
      <c r="H8" s="5">
        <v>16159</v>
      </c>
      <c r="I8" s="5">
        <v>15391</v>
      </c>
    </row>
    <row r="9" spans="1:9" s="2" customFormat="1" ht="13.4" customHeight="1" x14ac:dyDescent="0.2">
      <c r="A9" s="10">
        <v>0</v>
      </c>
      <c r="B9" s="8">
        <v>2817</v>
      </c>
      <c r="C9" s="8">
        <v>1502</v>
      </c>
      <c r="D9" s="9">
        <v>1315</v>
      </c>
      <c r="F9" s="10">
        <v>50</v>
      </c>
      <c r="G9" s="8">
        <v>7762</v>
      </c>
      <c r="H9" s="8">
        <v>4024</v>
      </c>
      <c r="I9" s="8">
        <v>3738</v>
      </c>
    </row>
    <row r="10" spans="1:9" s="2" customFormat="1" ht="13.4" customHeight="1" x14ac:dyDescent="0.2">
      <c r="A10" s="10">
        <v>1</v>
      </c>
      <c r="B10" s="8">
        <v>2782</v>
      </c>
      <c r="C10" s="8">
        <v>1413</v>
      </c>
      <c r="D10" s="8">
        <v>1369</v>
      </c>
      <c r="F10" s="10">
        <v>51</v>
      </c>
      <c r="G10" s="8">
        <v>7931</v>
      </c>
      <c r="H10" s="8">
        <v>4093</v>
      </c>
      <c r="I10" s="8">
        <v>3838</v>
      </c>
    </row>
    <row r="11" spans="1:9" s="2" customFormat="1" ht="13.4" customHeight="1" x14ac:dyDescent="0.2">
      <c r="A11" s="10">
        <v>2</v>
      </c>
      <c r="B11" s="8">
        <v>2707</v>
      </c>
      <c r="C11" s="8">
        <v>1419</v>
      </c>
      <c r="D11" s="8">
        <v>1288</v>
      </c>
      <c r="F11" s="10">
        <v>52</v>
      </c>
      <c r="G11" s="8">
        <v>5286</v>
      </c>
      <c r="H11" s="8">
        <v>2688</v>
      </c>
      <c r="I11" s="8">
        <v>2598</v>
      </c>
    </row>
    <row r="12" spans="1:9" s="2" customFormat="1" ht="13.4" customHeight="1" x14ac:dyDescent="0.2">
      <c r="A12" s="10">
        <v>3</v>
      </c>
      <c r="B12" s="8">
        <v>2727</v>
      </c>
      <c r="C12" s="8">
        <v>1420</v>
      </c>
      <c r="D12" s="8">
        <v>1307</v>
      </c>
      <c r="F12" s="10">
        <v>53</v>
      </c>
      <c r="G12" s="8">
        <v>4612</v>
      </c>
      <c r="H12" s="8">
        <v>2325</v>
      </c>
      <c r="I12" s="8">
        <v>2287</v>
      </c>
    </row>
    <row r="13" spans="1:9" s="2" customFormat="1" ht="13.4" customHeight="1" x14ac:dyDescent="0.2">
      <c r="A13" s="10">
        <v>4</v>
      </c>
      <c r="B13" s="8">
        <v>2724</v>
      </c>
      <c r="C13" s="8">
        <v>1451</v>
      </c>
      <c r="D13" s="8">
        <v>1273</v>
      </c>
      <c r="F13" s="10">
        <v>54</v>
      </c>
      <c r="G13" s="8">
        <v>5959</v>
      </c>
      <c r="H13" s="8">
        <v>3029</v>
      </c>
      <c r="I13" s="8">
        <v>2930</v>
      </c>
    </row>
    <row r="14" spans="1:9" s="6" customFormat="1" ht="13.4" customHeight="1" x14ac:dyDescent="0.2">
      <c r="A14" s="12" t="s">
        <v>6</v>
      </c>
      <c r="B14" s="5">
        <v>12888</v>
      </c>
      <c r="C14" s="5">
        <v>6609</v>
      </c>
      <c r="D14" s="5">
        <v>6279</v>
      </c>
      <c r="F14" s="12" t="s">
        <v>16</v>
      </c>
      <c r="G14" s="5">
        <v>30204</v>
      </c>
      <c r="H14" s="5">
        <v>15220</v>
      </c>
      <c r="I14" s="5">
        <v>14984</v>
      </c>
    </row>
    <row r="15" spans="1:9" s="2" customFormat="1" ht="13.4" customHeight="1" x14ac:dyDescent="0.2">
      <c r="A15" s="10">
        <v>5</v>
      </c>
      <c r="B15" s="8">
        <v>2530</v>
      </c>
      <c r="C15" s="8">
        <v>1287</v>
      </c>
      <c r="D15" s="8">
        <v>1243</v>
      </c>
      <c r="F15" s="10">
        <v>55</v>
      </c>
      <c r="G15" s="8">
        <v>6578</v>
      </c>
      <c r="H15" s="8">
        <v>3269</v>
      </c>
      <c r="I15" s="8">
        <v>3309</v>
      </c>
    </row>
    <row r="16" spans="1:9" s="2" customFormat="1" ht="13.4" customHeight="1" x14ac:dyDescent="0.2">
      <c r="A16" s="10">
        <v>6</v>
      </c>
      <c r="B16" s="8">
        <v>2568</v>
      </c>
      <c r="C16" s="8">
        <v>1363</v>
      </c>
      <c r="D16" s="8">
        <v>1205</v>
      </c>
      <c r="F16" s="10">
        <v>56</v>
      </c>
      <c r="G16" s="8">
        <v>6223</v>
      </c>
      <c r="H16" s="8">
        <v>3152</v>
      </c>
      <c r="I16" s="8">
        <v>3071</v>
      </c>
    </row>
    <row r="17" spans="1:9" s="2" customFormat="1" ht="13.4" customHeight="1" x14ac:dyDescent="0.2">
      <c r="A17" s="10">
        <v>7</v>
      </c>
      <c r="B17" s="8">
        <v>2550</v>
      </c>
      <c r="C17" s="8">
        <v>1296</v>
      </c>
      <c r="D17" s="8">
        <v>1254</v>
      </c>
      <c r="F17" s="10">
        <v>57</v>
      </c>
      <c r="G17" s="8">
        <v>6500</v>
      </c>
      <c r="H17" s="8">
        <v>3308</v>
      </c>
      <c r="I17" s="8">
        <v>3192</v>
      </c>
    </row>
    <row r="18" spans="1:9" s="2" customFormat="1" ht="13.4" customHeight="1" x14ac:dyDescent="0.2">
      <c r="A18" s="10">
        <v>8</v>
      </c>
      <c r="B18" s="8">
        <v>2609</v>
      </c>
      <c r="C18" s="8">
        <v>1338</v>
      </c>
      <c r="D18" s="8">
        <v>1271</v>
      </c>
      <c r="F18" s="10">
        <v>58</v>
      </c>
      <c r="G18" s="8">
        <v>5842</v>
      </c>
      <c r="H18" s="8">
        <v>2957</v>
      </c>
      <c r="I18" s="8">
        <v>2885</v>
      </c>
    </row>
    <row r="19" spans="1:9" s="2" customFormat="1" ht="13.4" customHeight="1" x14ac:dyDescent="0.2">
      <c r="A19" s="10">
        <v>9</v>
      </c>
      <c r="B19" s="8">
        <v>2631</v>
      </c>
      <c r="C19" s="8">
        <v>1325</v>
      </c>
      <c r="D19" s="8">
        <v>1306</v>
      </c>
      <c r="F19" s="10">
        <v>59</v>
      </c>
      <c r="G19" s="8">
        <v>5061</v>
      </c>
      <c r="H19" s="8">
        <v>2534</v>
      </c>
      <c r="I19" s="8">
        <v>2527</v>
      </c>
    </row>
    <row r="20" spans="1:9" s="6" customFormat="1" ht="13.4" customHeight="1" x14ac:dyDescent="0.2">
      <c r="A20" s="12" t="s">
        <v>7</v>
      </c>
      <c r="B20" s="5">
        <v>16026</v>
      </c>
      <c r="C20" s="5">
        <v>8257</v>
      </c>
      <c r="D20" s="5">
        <v>7769</v>
      </c>
      <c r="F20" s="12" t="s">
        <v>17</v>
      </c>
      <c r="G20" s="5">
        <v>25212</v>
      </c>
      <c r="H20" s="5">
        <v>12556</v>
      </c>
      <c r="I20" s="5">
        <v>12656</v>
      </c>
    </row>
    <row r="21" spans="1:9" s="2" customFormat="1" ht="13.4" customHeight="1" x14ac:dyDescent="0.2">
      <c r="A21" s="10">
        <v>10</v>
      </c>
      <c r="B21" s="8">
        <v>2947</v>
      </c>
      <c r="C21" s="8">
        <v>1498</v>
      </c>
      <c r="D21" s="8">
        <v>1449</v>
      </c>
      <c r="F21" s="10">
        <v>60</v>
      </c>
      <c r="G21" s="8">
        <v>4905</v>
      </c>
      <c r="H21" s="8">
        <v>2504</v>
      </c>
      <c r="I21" s="8">
        <v>2401</v>
      </c>
    </row>
    <row r="22" spans="1:9" s="2" customFormat="1" ht="13.4" customHeight="1" x14ac:dyDescent="0.2">
      <c r="A22" s="10">
        <v>11</v>
      </c>
      <c r="B22" s="8">
        <v>3023</v>
      </c>
      <c r="C22" s="8">
        <v>1532</v>
      </c>
      <c r="D22" s="8">
        <v>1491</v>
      </c>
      <c r="F22" s="10">
        <v>61</v>
      </c>
      <c r="G22" s="8">
        <v>5356</v>
      </c>
      <c r="H22" s="8">
        <v>2672</v>
      </c>
      <c r="I22" s="8">
        <v>2684</v>
      </c>
    </row>
    <row r="23" spans="1:9" s="2" customFormat="1" ht="13.4" customHeight="1" x14ac:dyDescent="0.2">
      <c r="A23" s="10">
        <v>12</v>
      </c>
      <c r="B23" s="8">
        <v>3161</v>
      </c>
      <c r="C23" s="8">
        <v>1655</v>
      </c>
      <c r="D23" s="8">
        <v>1506</v>
      </c>
      <c r="F23" s="10">
        <v>62</v>
      </c>
      <c r="G23" s="8">
        <v>5028</v>
      </c>
      <c r="H23" s="8">
        <v>2511</v>
      </c>
      <c r="I23" s="8">
        <v>2517</v>
      </c>
    </row>
    <row r="24" spans="1:9" s="2" customFormat="1" ht="13.4" customHeight="1" x14ac:dyDescent="0.2">
      <c r="A24" s="10">
        <v>13</v>
      </c>
      <c r="B24" s="8">
        <v>3371</v>
      </c>
      <c r="C24" s="8">
        <v>1738</v>
      </c>
      <c r="D24" s="8">
        <v>1633</v>
      </c>
      <c r="F24" s="10">
        <v>63</v>
      </c>
      <c r="G24" s="8">
        <v>5364</v>
      </c>
      <c r="H24" s="8">
        <v>2630</v>
      </c>
      <c r="I24" s="8">
        <v>2734</v>
      </c>
    </row>
    <row r="25" spans="1:9" s="2" customFormat="1" ht="13.4" customHeight="1" x14ac:dyDescent="0.2">
      <c r="A25" s="10">
        <v>14</v>
      </c>
      <c r="B25" s="8">
        <v>3524</v>
      </c>
      <c r="C25" s="8">
        <v>1834</v>
      </c>
      <c r="D25" s="8">
        <v>1690</v>
      </c>
      <c r="F25" s="10">
        <v>64</v>
      </c>
      <c r="G25" s="8">
        <v>4559</v>
      </c>
      <c r="H25" s="8">
        <v>2239</v>
      </c>
      <c r="I25" s="8">
        <v>2320</v>
      </c>
    </row>
    <row r="26" spans="1:9" s="6" customFormat="1" ht="13.4" customHeight="1" x14ac:dyDescent="0.2">
      <c r="A26" s="12" t="s">
        <v>8</v>
      </c>
      <c r="B26" s="5">
        <v>20313</v>
      </c>
      <c r="C26" s="5">
        <v>10541</v>
      </c>
      <c r="D26" s="5">
        <v>9772</v>
      </c>
      <c r="F26" s="12" t="s">
        <v>18</v>
      </c>
      <c r="G26" s="5">
        <v>19560</v>
      </c>
      <c r="H26" s="5">
        <v>9082</v>
      </c>
      <c r="I26" s="5">
        <v>10478</v>
      </c>
    </row>
    <row r="27" spans="1:9" s="2" customFormat="1" ht="13.4" customHeight="1" x14ac:dyDescent="0.2">
      <c r="A27" s="10">
        <v>15</v>
      </c>
      <c r="B27" s="8">
        <v>3748</v>
      </c>
      <c r="C27" s="8">
        <v>2000</v>
      </c>
      <c r="D27" s="8">
        <v>1748</v>
      </c>
      <c r="F27" s="10">
        <v>65</v>
      </c>
      <c r="G27" s="8">
        <v>4474</v>
      </c>
      <c r="H27" s="8">
        <v>2120</v>
      </c>
      <c r="I27" s="8">
        <v>2354</v>
      </c>
    </row>
    <row r="28" spans="1:9" s="2" customFormat="1" ht="13.4" customHeight="1" x14ac:dyDescent="0.2">
      <c r="A28" s="10">
        <v>16</v>
      </c>
      <c r="B28" s="8">
        <v>3857</v>
      </c>
      <c r="C28" s="8">
        <v>2010</v>
      </c>
      <c r="D28" s="8">
        <v>1847</v>
      </c>
      <c r="F28" s="10">
        <v>66</v>
      </c>
      <c r="G28" s="8">
        <v>4349</v>
      </c>
      <c r="H28" s="8">
        <v>2118</v>
      </c>
      <c r="I28" s="8">
        <v>2231</v>
      </c>
    </row>
    <row r="29" spans="1:9" s="2" customFormat="1" ht="13.4" customHeight="1" x14ac:dyDescent="0.2">
      <c r="A29" s="10">
        <v>17</v>
      </c>
      <c r="B29" s="8">
        <v>3888</v>
      </c>
      <c r="C29" s="8">
        <v>1992</v>
      </c>
      <c r="D29" s="8">
        <v>1896</v>
      </c>
      <c r="F29" s="10">
        <v>67</v>
      </c>
      <c r="G29" s="8">
        <v>3832</v>
      </c>
      <c r="H29" s="8">
        <v>1702</v>
      </c>
      <c r="I29" s="8">
        <v>2130</v>
      </c>
    </row>
    <row r="30" spans="1:9" s="2" customFormat="1" ht="13.4" customHeight="1" x14ac:dyDescent="0.2">
      <c r="A30" s="10">
        <v>18</v>
      </c>
      <c r="B30" s="8">
        <v>4130</v>
      </c>
      <c r="C30" s="8">
        <v>2116</v>
      </c>
      <c r="D30" s="8">
        <v>2014</v>
      </c>
      <c r="F30" s="10">
        <v>68</v>
      </c>
      <c r="G30" s="8">
        <v>3607</v>
      </c>
      <c r="H30" s="8">
        <v>1636</v>
      </c>
      <c r="I30" s="8">
        <v>1971</v>
      </c>
    </row>
    <row r="31" spans="1:9" s="2" customFormat="1" ht="13.4" customHeight="1" x14ac:dyDescent="0.2">
      <c r="A31" s="10">
        <v>19</v>
      </c>
      <c r="B31" s="8">
        <v>4690</v>
      </c>
      <c r="C31" s="8">
        <v>2423</v>
      </c>
      <c r="D31" s="8">
        <v>2267</v>
      </c>
      <c r="F31" s="10">
        <v>69</v>
      </c>
      <c r="G31" s="8">
        <v>3298</v>
      </c>
      <c r="H31" s="8">
        <v>1506</v>
      </c>
      <c r="I31" s="8">
        <v>1792</v>
      </c>
    </row>
    <row r="32" spans="1:9" s="6" customFormat="1" ht="13.4" customHeight="1" x14ac:dyDescent="0.2">
      <c r="A32" s="12" t="s">
        <v>9</v>
      </c>
      <c r="B32" s="5">
        <v>27149</v>
      </c>
      <c r="C32" s="5">
        <v>14399</v>
      </c>
      <c r="D32" s="5">
        <v>12750</v>
      </c>
      <c r="F32" s="12" t="s">
        <v>19</v>
      </c>
      <c r="G32" s="5">
        <v>14299</v>
      </c>
      <c r="H32" s="5">
        <v>6181</v>
      </c>
      <c r="I32" s="5">
        <v>8118</v>
      </c>
    </row>
    <row r="33" spans="1:9" s="2" customFormat="1" ht="13.4" customHeight="1" x14ac:dyDescent="0.2">
      <c r="A33" s="10">
        <v>20</v>
      </c>
      <c r="B33" s="8">
        <v>4863</v>
      </c>
      <c r="C33" s="8">
        <v>2641</v>
      </c>
      <c r="D33" s="8">
        <v>2222</v>
      </c>
      <c r="F33" s="10">
        <v>70</v>
      </c>
      <c r="G33" s="8">
        <v>3249</v>
      </c>
      <c r="H33" s="8">
        <v>1389</v>
      </c>
      <c r="I33" s="8">
        <v>1860</v>
      </c>
    </row>
    <row r="34" spans="1:9" s="2" customFormat="1" ht="13.4" customHeight="1" x14ac:dyDescent="0.2">
      <c r="A34" s="10">
        <v>21</v>
      </c>
      <c r="B34" s="8">
        <v>5070</v>
      </c>
      <c r="C34" s="8">
        <v>2662</v>
      </c>
      <c r="D34" s="9">
        <v>2408</v>
      </c>
      <c r="F34" s="10">
        <v>71</v>
      </c>
      <c r="G34" s="8">
        <v>2935</v>
      </c>
      <c r="H34" s="8">
        <v>1278</v>
      </c>
      <c r="I34" s="8">
        <v>1657</v>
      </c>
    </row>
    <row r="35" spans="1:9" s="2" customFormat="1" ht="13.4" customHeight="1" x14ac:dyDescent="0.2">
      <c r="A35" s="10">
        <v>22</v>
      </c>
      <c r="B35" s="8">
        <v>5275</v>
      </c>
      <c r="C35" s="8">
        <v>2789</v>
      </c>
      <c r="D35" s="8">
        <v>2486</v>
      </c>
      <c r="F35" s="10">
        <v>72</v>
      </c>
      <c r="G35" s="8">
        <v>2882</v>
      </c>
      <c r="H35" s="8">
        <v>1244</v>
      </c>
      <c r="I35" s="8">
        <v>1638</v>
      </c>
    </row>
    <row r="36" spans="1:9" s="2" customFormat="1" ht="13.4" customHeight="1" x14ac:dyDescent="0.2">
      <c r="A36" s="10">
        <v>23</v>
      </c>
      <c r="B36" s="8">
        <v>5716</v>
      </c>
      <c r="C36" s="8">
        <v>3044</v>
      </c>
      <c r="D36" s="8">
        <v>2672</v>
      </c>
      <c r="F36" s="10">
        <v>73</v>
      </c>
      <c r="G36" s="8">
        <v>2813</v>
      </c>
      <c r="H36" s="8">
        <v>1242</v>
      </c>
      <c r="I36" s="8">
        <v>1571</v>
      </c>
    </row>
    <row r="37" spans="1:9" s="2" customFormat="1" ht="13.4" customHeight="1" x14ac:dyDescent="0.2">
      <c r="A37" s="10">
        <v>24</v>
      </c>
      <c r="B37" s="8">
        <v>6225</v>
      </c>
      <c r="C37" s="8">
        <v>3263</v>
      </c>
      <c r="D37" s="8">
        <v>2962</v>
      </c>
      <c r="F37" s="10">
        <v>74</v>
      </c>
      <c r="G37" s="8">
        <v>2420</v>
      </c>
      <c r="H37" s="8">
        <v>1028</v>
      </c>
      <c r="I37" s="8">
        <v>1392</v>
      </c>
    </row>
    <row r="38" spans="1:9" s="6" customFormat="1" ht="13.4" customHeight="1" x14ac:dyDescent="0.2">
      <c r="A38" s="12" t="s">
        <v>10</v>
      </c>
      <c r="B38" s="5">
        <v>32260</v>
      </c>
      <c r="C38" s="5">
        <v>17121</v>
      </c>
      <c r="D38" s="5">
        <v>15139</v>
      </c>
      <c r="F38" s="12" t="s">
        <v>20</v>
      </c>
      <c r="G38" s="5">
        <v>9439</v>
      </c>
      <c r="H38" s="5">
        <v>3446</v>
      </c>
      <c r="I38" s="5">
        <v>5993</v>
      </c>
    </row>
    <row r="39" spans="1:9" s="2" customFormat="1" ht="13.4" customHeight="1" x14ac:dyDescent="0.2">
      <c r="A39" s="10">
        <v>25</v>
      </c>
      <c r="B39" s="8">
        <v>6414</v>
      </c>
      <c r="C39" s="8">
        <v>3402</v>
      </c>
      <c r="D39" s="8">
        <v>3012</v>
      </c>
      <c r="F39" s="10">
        <v>75</v>
      </c>
      <c r="G39" s="8">
        <v>2184</v>
      </c>
      <c r="H39" s="8">
        <v>832</v>
      </c>
      <c r="I39" s="8">
        <v>1352</v>
      </c>
    </row>
    <row r="40" spans="1:9" s="2" customFormat="1" ht="13.4" customHeight="1" x14ac:dyDescent="0.2">
      <c r="A40" s="10">
        <v>26</v>
      </c>
      <c r="B40" s="8">
        <v>6721</v>
      </c>
      <c r="C40" s="8">
        <v>3539</v>
      </c>
      <c r="D40" s="8">
        <v>3182</v>
      </c>
      <c r="F40" s="10">
        <v>76</v>
      </c>
      <c r="G40" s="8">
        <v>2016</v>
      </c>
      <c r="H40" s="8">
        <v>736</v>
      </c>
      <c r="I40" s="8">
        <v>1280</v>
      </c>
    </row>
    <row r="41" spans="1:9" s="2" customFormat="1" ht="13.4" customHeight="1" x14ac:dyDescent="0.2">
      <c r="A41" s="10">
        <v>27</v>
      </c>
      <c r="B41" s="8">
        <v>6586</v>
      </c>
      <c r="C41" s="8">
        <v>3549</v>
      </c>
      <c r="D41" s="8">
        <v>3037</v>
      </c>
      <c r="F41" s="10">
        <v>77</v>
      </c>
      <c r="G41" s="8">
        <v>1909</v>
      </c>
      <c r="H41" s="8">
        <v>726</v>
      </c>
      <c r="I41" s="8">
        <v>1183</v>
      </c>
    </row>
    <row r="42" spans="1:9" s="2" customFormat="1" ht="13.4" customHeight="1" x14ac:dyDescent="0.2">
      <c r="A42" s="10">
        <v>28</v>
      </c>
      <c r="B42" s="8">
        <v>6400</v>
      </c>
      <c r="C42" s="8">
        <v>3359</v>
      </c>
      <c r="D42" s="8">
        <v>3041</v>
      </c>
      <c r="F42" s="10">
        <v>78</v>
      </c>
      <c r="G42" s="8">
        <v>1874</v>
      </c>
      <c r="H42" s="8">
        <v>646</v>
      </c>
      <c r="I42" s="8">
        <v>1228</v>
      </c>
    </row>
    <row r="43" spans="1:9" s="2" customFormat="1" ht="13.4" customHeight="1" x14ac:dyDescent="0.2">
      <c r="A43" s="10">
        <v>29</v>
      </c>
      <c r="B43" s="8">
        <v>6139</v>
      </c>
      <c r="C43" s="8">
        <v>3272</v>
      </c>
      <c r="D43" s="8">
        <v>2867</v>
      </c>
      <c r="F43" s="10">
        <v>79</v>
      </c>
      <c r="G43" s="8">
        <v>1456</v>
      </c>
      <c r="H43" s="8">
        <v>506</v>
      </c>
      <c r="I43" s="8">
        <v>950</v>
      </c>
    </row>
    <row r="44" spans="1:9" s="6" customFormat="1" ht="13.4" customHeight="1" x14ac:dyDescent="0.2">
      <c r="A44" s="12" t="s">
        <v>11</v>
      </c>
      <c r="B44" s="5">
        <v>27224</v>
      </c>
      <c r="C44" s="5">
        <v>14589</v>
      </c>
      <c r="D44" s="5">
        <v>12635</v>
      </c>
      <c r="F44" s="12" t="s">
        <v>21</v>
      </c>
      <c r="G44" s="5">
        <v>5795</v>
      </c>
      <c r="H44" s="5">
        <v>2025</v>
      </c>
      <c r="I44" s="5">
        <v>3770</v>
      </c>
    </row>
    <row r="45" spans="1:9" s="2" customFormat="1" ht="13.4" customHeight="1" x14ac:dyDescent="0.2">
      <c r="A45" s="10">
        <v>30</v>
      </c>
      <c r="B45" s="8">
        <v>6002</v>
      </c>
      <c r="C45" s="8">
        <v>3202</v>
      </c>
      <c r="D45" s="8">
        <v>2800</v>
      </c>
      <c r="F45" s="10">
        <v>80</v>
      </c>
      <c r="G45" s="8">
        <v>1320</v>
      </c>
      <c r="H45" s="8">
        <v>469</v>
      </c>
      <c r="I45" s="8">
        <v>851</v>
      </c>
    </row>
    <row r="46" spans="1:9" s="2" customFormat="1" ht="13.4" customHeight="1" x14ac:dyDescent="0.2">
      <c r="A46" s="10">
        <v>31</v>
      </c>
      <c r="B46" s="8">
        <v>6025</v>
      </c>
      <c r="C46" s="8">
        <v>3219</v>
      </c>
      <c r="D46" s="8">
        <v>2806</v>
      </c>
      <c r="F46" s="10">
        <v>81</v>
      </c>
      <c r="G46" s="8">
        <v>1286</v>
      </c>
      <c r="H46" s="8">
        <v>451</v>
      </c>
      <c r="I46" s="8">
        <v>835</v>
      </c>
    </row>
    <row r="47" spans="1:9" s="2" customFormat="1" ht="13.4" customHeight="1" x14ac:dyDescent="0.2">
      <c r="A47" s="10">
        <v>32</v>
      </c>
      <c r="B47" s="8">
        <v>4531</v>
      </c>
      <c r="C47" s="8">
        <v>2454</v>
      </c>
      <c r="D47" s="8">
        <v>2077</v>
      </c>
      <c r="F47" s="10">
        <v>82</v>
      </c>
      <c r="G47" s="8">
        <v>1112</v>
      </c>
      <c r="H47" s="8">
        <v>387</v>
      </c>
      <c r="I47" s="8">
        <v>725</v>
      </c>
    </row>
    <row r="48" spans="1:9" s="2" customFormat="1" ht="13.4" customHeight="1" x14ac:dyDescent="0.2">
      <c r="A48" s="10">
        <v>33</v>
      </c>
      <c r="B48" s="8">
        <v>5521</v>
      </c>
      <c r="C48" s="8">
        <v>2974</v>
      </c>
      <c r="D48" s="8">
        <v>2547</v>
      </c>
      <c r="F48" s="10">
        <v>83</v>
      </c>
      <c r="G48" s="8">
        <v>1080</v>
      </c>
      <c r="H48" s="8">
        <v>364</v>
      </c>
      <c r="I48" s="8">
        <v>716</v>
      </c>
    </row>
    <row r="49" spans="1:9" s="2" customFormat="1" ht="13.4" customHeight="1" x14ac:dyDescent="0.2">
      <c r="A49" s="10">
        <v>34</v>
      </c>
      <c r="B49" s="8">
        <v>5145</v>
      </c>
      <c r="C49" s="8">
        <v>2740</v>
      </c>
      <c r="D49" s="8">
        <v>2405</v>
      </c>
      <c r="F49" s="10">
        <v>84</v>
      </c>
      <c r="G49" s="8">
        <v>997</v>
      </c>
      <c r="H49" s="8">
        <v>354</v>
      </c>
      <c r="I49" s="8">
        <v>643</v>
      </c>
    </row>
    <row r="50" spans="1:9" s="6" customFormat="1" ht="13.4" customHeight="1" x14ac:dyDescent="0.2">
      <c r="A50" s="12" t="s">
        <v>12</v>
      </c>
      <c r="B50" s="5">
        <v>22637</v>
      </c>
      <c r="C50" s="5">
        <v>11996</v>
      </c>
      <c r="D50" s="5">
        <v>10641</v>
      </c>
      <c r="F50" s="12" t="s">
        <v>22</v>
      </c>
      <c r="G50" s="5">
        <v>2917</v>
      </c>
      <c r="H50" s="5">
        <v>948</v>
      </c>
      <c r="I50" s="5">
        <v>1969</v>
      </c>
    </row>
    <row r="51" spans="1:9" s="2" customFormat="1" ht="13.4" customHeight="1" x14ac:dyDescent="0.2">
      <c r="A51" s="10">
        <v>35</v>
      </c>
      <c r="B51" s="8">
        <v>4689</v>
      </c>
      <c r="C51" s="8">
        <v>2502</v>
      </c>
      <c r="D51" s="8">
        <v>2187</v>
      </c>
      <c r="F51" s="10">
        <v>85</v>
      </c>
      <c r="G51" s="8">
        <v>869</v>
      </c>
      <c r="H51" s="8">
        <v>300</v>
      </c>
      <c r="I51" s="8">
        <v>569</v>
      </c>
    </row>
    <row r="52" spans="1:9" s="2" customFormat="1" ht="13.4" customHeight="1" x14ac:dyDescent="0.2">
      <c r="A52" s="10">
        <v>36</v>
      </c>
      <c r="B52" s="8">
        <v>4734</v>
      </c>
      <c r="C52" s="8">
        <v>2536</v>
      </c>
      <c r="D52" s="8">
        <v>2198</v>
      </c>
      <c r="F52" s="10">
        <v>86</v>
      </c>
      <c r="G52" s="8">
        <v>663</v>
      </c>
      <c r="H52" s="8">
        <v>210</v>
      </c>
      <c r="I52" s="8">
        <v>453</v>
      </c>
    </row>
    <row r="53" spans="1:9" s="2" customFormat="1" ht="13.4" customHeight="1" x14ac:dyDescent="0.2">
      <c r="A53" s="10">
        <v>37</v>
      </c>
      <c r="B53" s="8">
        <v>4552</v>
      </c>
      <c r="C53" s="8">
        <v>2399</v>
      </c>
      <c r="D53" s="8">
        <v>2153</v>
      </c>
      <c r="F53" s="10">
        <v>87</v>
      </c>
      <c r="G53" s="8">
        <v>558</v>
      </c>
      <c r="H53" s="8">
        <v>189</v>
      </c>
      <c r="I53" s="8">
        <v>369</v>
      </c>
    </row>
    <row r="54" spans="1:9" s="2" customFormat="1" ht="13.4" customHeight="1" x14ac:dyDescent="0.2">
      <c r="A54" s="10">
        <v>38</v>
      </c>
      <c r="B54" s="8">
        <v>4319</v>
      </c>
      <c r="C54" s="8">
        <v>2284</v>
      </c>
      <c r="D54" s="8">
        <v>2035</v>
      </c>
      <c r="F54" s="10">
        <v>88</v>
      </c>
      <c r="G54" s="8">
        <v>463</v>
      </c>
      <c r="H54" s="8">
        <v>137</v>
      </c>
      <c r="I54" s="8">
        <v>326</v>
      </c>
    </row>
    <row r="55" spans="1:9" s="2" customFormat="1" ht="13.4" customHeight="1" x14ac:dyDescent="0.2">
      <c r="A55" s="10">
        <v>39</v>
      </c>
      <c r="B55" s="8">
        <v>4343</v>
      </c>
      <c r="C55" s="8">
        <v>2275</v>
      </c>
      <c r="D55" s="8">
        <v>2068</v>
      </c>
      <c r="F55" s="10">
        <v>89</v>
      </c>
      <c r="G55" s="8">
        <v>364</v>
      </c>
      <c r="H55" s="8">
        <v>112</v>
      </c>
      <c r="I55" s="8">
        <v>252</v>
      </c>
    </row>
    <row r="56" spans="1:9" s="6" customFormat="1" ht="13.4" customHeight="1" x14ac:dyDescent="0.2">
      <c r="A56" s="12" t="s">
        <v>13</v>
      </c>
      <c r="B56" s="5">
        <v>22804</v>
      </c>
      <c r="C56" s="5">
        <v>11702</v>
      </c>
      <c r="D56" s="5">
        <v>11102</v>
      </c>
      <c r="F56" s="12" t="s">
        <v>23</v>
      </c>
      <c r="G56" s="5">
        <v>885</v>
      </c>
      <c r="H56" s="5">
        <v>247</v>
      </c>
      <c r="I56" s="5">
        <v>638</v>
      </c>
    </row>
    <row r="57" spans="1:9" s="2" customFormat="1" ht="13.4" customHeight="1" x14ac:dyDescent="0.2">
      <c r="A57" s="10">
        <v>40</v>
      </c>
      <c r="B57" s="8">
        <v>4523</v>
      </c>
      <c r="C57" s="8">
        <v>2375</v>
      </c>
      <c r="D57" s="8">
        <v>2148</v>
      </c>
      <c r="F57" s="10">
        <v>90</v>
      </c>
      <c r="G57" s="8">
        <v>290</v>
      </c>
      <c r="H57" s="8">
        <v>87</v>
      </c>
      <c r="I57" s="8">
        <v>203</v>
      </c>
    </row>
    <row r="58" spans="1:9" s="2" customFormat="1" ht="13.4" customHeight="1" x14ac:dyDescent="0.2">
      <c r="A58" s="10">
        <v>41</v>
      </c>
      <c r="B58" s="8">
        <v>4238</v>
      </c>
      <c r="C58" s="8">
        <v>2180</v>
      </c>
      <c r="D58" s="8">
        <v>2058</v>
      </c>
      <c r="F58" s="10">
        <v>91</v>
      </c>
      <c r="G58" s="8">
        <v>232</v>
      </c>
      <c r="H58" s="8">
        <v>65</v>
      </c>
      <c r="I58" s="8">
        <v>167</v>
      </c>
    </row>
    <row r="59" spans="1:9" s="2" customFormat="1" ht="13.4" customHeight="1" x14ac:dyDescent="0.2">
      <c r="A59" s="10">
        <v>42</v>
      </c>
      <c r="B59" s="8">
        <v>4417</v>
      </c>
      <c r="C59" s="8">
        <v>2248</v>
      </c>
      <c r="D59" s="8">
        <v>2169</v>
      </c>
      <c r="F59" s="10">
        <v>92</v>
      </c>
      <c r="G59" s="8">
        <v>146</v>
      </c>
      <c r="H59" s="8">
        <v>41</v>
      </c>
      <c r="I59" s="8">
        <v>105</v>
      </c>
    </row>
    <row r="60" spans="1:9" s="2" customFormat="1" ht="13.4" customHeight="1" x14ac:dyDescent="0.2">
      <c r="A60" s="10">
        <v>43</v>
      </c>
      <c r="B60" s="8">
        <v>4744</v>
      </c>
      <c r="C60" s="8">
        <v>2401</v>
      </c>
      <c r="D60" s="8">
        <v>2343</v>
      </c>
      <c r="F60" s="10">
        <v>93</v>
      </c>
      <c r="G60" s="8">
        <v>125</v>
      </c>
      <c r="H60" s="8">
        <v>34</v>
      </c>
      <c r="I60" s="8">
        <v>91</v>
      </c>
    </row>
    <row r="61" spans="1:9" s="2" customFormat="1" ht="13.4" customHeight="1" x14ac:dyDescent="0.2">
      <c r="A61" s="10">
        <v>44</v>
      </c>
      <c r="B61" s="8">
        <v>4882</v>
      </c>
      <c r="C61" s="8">
        <v>2498</v>
      </c>
      <c r="D61" s="8">
        <v>2384</v>
      </c>
      <c r="F61" s="10">
        <v>94</v>
      </c>
      <c r="G61" s="8">
        <v>92</v>
      </c>
      <c r="H61" s="8">
        <v>20</v>
      </c>
      <c r="I61" s="8">
        <v>72</v>
      </c>
    </row>
    <row r="62" spans="1:9" s="6" customFormat="1" ht="13.4" customHeight="1" x14ac:dyDescent="0.2">
      <c r="A62" s="12" t="s">
        <v>14</v>
      </c>
      <c r="B62" s="5">
        <v>31396</v>
      </c>
      <c r="C62" s="5">
        <v>16274</v>
      </c>
      <c r="D62" s="5">
        <v>15122</v>
      </c>
      <c r="F62" s="12" t="s">
        <v>24</v>
      </c>
      <c r="G62" s="5">
        <v>179</v>
      </c>
      <c r="H62" s="5">
        <v>45</v>
      </c>
      <c r="I62" s="5">
        <v>134</v>
      </c>
    </row>
    <row r="63" spans="1:9" s="2" customFormat="1" ht="13.4" customHeight="1" x14ac:dyDescent="0.2">
      <c r="A63" s="10">
        <v>45</v>
      </c>
      <c r="B63" s="8">
        <v>5214</v>
      </c>
      <c r="C63" s="8">
        <v>2684</v>
      </c>
      <c r="D63" s="8">
        <v>2530</v>
      </c>
      <c r="F63" s="10">
        <v>95</v>
      </c>
      <c r="G63" s="8">
        <v>71</v>
      </c>
      <c r="H63" s="8">
        <v>23</v>
      </c>
      <c r="I63" s="8">
        <v>48</v>
      </c>
    </row>
    <row r="64" spans="1:9" s="2" customFormat="1" ht="13.4" customHeight="1" x14ac:dyDescent="0.2">
      <c r="A64" s="10">
        <v>46</v>
      </c>
      <c r="B64" s="8">
        <v>5738</v>
      </c>
      <c r="C64" s="8">
        <v>2998</v>
      </c>
      <c r="D64" s="8">
        <v>2740</v>
      </c>
      <c r="F64" s="10">
        <v>96</v>
      </c>
      <c r="G64" s="8">
        <v>41</v>
      </c>
      <c r="H64" s="8">
        <v>7</v>
      </c>
      <c r="I64" s="8">
        <v>34</v>
      </c>
    </row>
    <row r="65" spans="1:9" s="2" customFormat="1" ht="13.4" customHeight="1" x14ac:dyDescent="0.2">
      <c r="A65" s="10">
        <v>47</v>
      </c>
      <c r="B65" s="8">
        <v>5966</v>
      </c>
      <c r="C65" s="8">
        <v>3134</v>
      </c>
      <c r="D65" s="8">
        <v>2832</v>
      </c>
      <c r="F65" s="10">
        <v>97</v>
      </c>
      <c r="G65" s="8">
        <v>34</v>
      </c>
      <c r="H65" s="8">
        <v>8</v>
      </c>
      <c r="I65" s="8">
        <v>26</v>
      </c>
    </row>
    <row r="66" spans="1:9" s="2" customFormat="1" ht="13.4" customHeight="1" x14ac:dyDescent="0.2">
      <c r="A66" s="10">
        <v>48</v>
      </c>
      <c r="B66" s="8">
        <v>6756</v>
      </c>
      <c r="C66" s="8">
        <v>3524</v>
      </c>
      <c r="D66" s="8">
        <v>3232</v>
      </c>
      <c r="F66" s="10">
        <v>98</v>
      </c>
      <c r="G66" s="8">
        <v>19</v>
      </c>
      <c r="H66" s="8">
        <v>4</v>
      </c>
      <c r="I66" s="8">
        <v>15</v>
      </c>
    </row>
    <row r="67" spans="1:9" s="2" customFormat="1" ht="13.4" customHeight="1" x14ac:dyDescent="0.2">
      <c r="A67" s="10">
        <v>49</v>
      </c>
      <c r="B67" s="8">
        <v>7722</v>
      </c>
      <c r="C67" s="8">
        <v>3934</v>
      </c>
      <c r="D67" s="8">
        <v>3788</v>
      </c>
      <c r="F67" s="10">
        <v>99</v>
      </c>
      <c r="G67" s="8">
        <v>14</v>
      </c>
      <c r="H67" s="8">
        <v>3</v>
      </c>
      <c r="I67" s="8">
        <v>11</v>
      </c>
    </row>
    <row r="68" spans="1:9" s="6" customFormat="1" ht="13.4" customHeight="1" x14ac:dyDescent="0.2">
      <c r="F68" s="12" t="s">
        <v>25</v>
      </c>
      <c r="G68" s="5">
        <v>18</v>
      </c>
      <c r="H68" s="5">
        <v>5</v>
      </c>
      <c r="I68" s="5">
        <v>13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128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2.6328125" style="1" customWidth="1"/>
    <col min="2" max="4" width="10.6328125" style="1" customWidth="1"/>
    <col min="5" max="16384" width="9" style="1"/>
  </cols>
  <sheetData>
    <row r="1" spans="1:9" ht="16.5" x14ac:dyDescent="0.25">
      <c r="A1" s="13" t="s">
        <v>41</v>
      </c>
      <c r="B1" s="13"/>
      <c r="C1" s="13"/>
      <c r="D1" s="14" t="s">
        <v>40</v>
      </c>
    </row>
    <row r="2" spans="1:9" s="2" customFormat="1" ht="13.5" customHeight="1" x14ac:dyDescent="0.2">
      <c r="A2" s="2" t="s">
        <v>36</v>
      </c>
      <c r="D2" s="3" t="s">
        <v>0</v>
      </c>
    </row>
    <row r="3" spans="1:9" s="2" customFormat="1" ht="4.5" customHeight="1" x14ac:dyDescent="0.2">
      <c r="D3" s="3"/>
    </row>
    <row r="4" spans="1:9" s="2" customFormat="1" ht="13.5" customHeight="1" x14ac:dyDescent="0.2">
      <c r="A4" s="10" t="s">
        <v>27</v>
      </c>
      <c r="B4" s="10" t="s">
        <v>1</v>
      </c>
      <c r="C4" s="10" t="s">
        <v>2</v>
      </c>
      <c r="D4" s="10" t="s">
        <v>3</v>
      </c>
      <c r="F4" s="10" t="s">
        <v>27</v>
      </c>
      <c r="G4" s="10" t="s">
        <v>1</v>
      </c>
      <c r="H4" s="10" t="s">
        <v>2</v>
      </c>
      <c r="I4" s="10" t="s">
        <v>3</v>
      </c>
    </row>
    <row r="5" spans="1:9" ht="5.25" customHeight="1" x14ac:dyDescent="0.2">
      <c r="A5" s="11"/>
      <c r="B5" s="4"/>
      <c r="C5" s="4"/>
      <c r="D5" s="4"/>
    </row>
    <row r="6" spans="1:9" s="6" customFormat="1" ht="13.5" customHeight="1" x14ac:dyDescent="0.2">
      <c r="A6" s="12" t="s">
        <v>4</v>
      </c>
      <c r="B6" s="5">
        <v>363512</v>
      </c>
      <c r="C6" s="5">
        <v>183072</v>
      </c>
      <c r="D6" s="5">
        <v>180440</v>
      </c>
    </row>
    <row r="7" spans="1:9" ht="4.5" customHeight="1" x14ac:dyDescent="0.2">
      <c r="A7" s="11"/>
      <c r="B7" s="7"/>
      <c r="C7" s="7"/>
      <c r="D7" s="7"/>
    </row>
    <row r="8" spans="1:9" s="6" customFormat="1" ht="13.4" customHeight="1" x14ac:dyDescent="0.2">
      <c r="A8" s="12" t="s">
        <v>5</v>
      </c>
      <c r="B8" s="5">
        <v>13018</v>
      </c>
      <c r="C8" s="5">
        <v>6738</v>
      </c>
      <c r="D8" s="5">
        <v>6280</v>
      </c>
      <c r="F8" s="12" t="s">
        <v>15</v>
      </c>
      <c r="G8" s="5">
        <v>30540</v>
      </c>
      <c r="H8" s="5">
        <v>15500</v>
      </c>
      <c r="I8" s="5">
        <v>15040</v>
      </c>
    </row>
    <row r="9" spans="1:9" s="2" customFormat="1" ht="13.4" customHeight="1" x14ac:dyDescent="0.2">
      <c r="A9" s="10">
        <v>0</v>
      </c>
      <c r="B9" s="8">
        <v>2617</v>
      </c>
      <c r="C9" s="8">
        <v>1342</v>
      </c>
      <c r="D9" s="9">
        <v>1275</v>
      </c>
      <c r="F9" s="10">
        <v>50</v>
      </c>
      <c r="G9" s="8">
        <v>7948</v>
      </c>
      <c r="H9" s="8">
        <v>4100</v>
      </c>
      <c r="I9" s="8">
        <v>3848</v>
      </c>
    </row>
    <row r="10" spans="1:9" s="2" customFormat="1" ht="13.4" customHeight="1" x14ac:dyDescent="0.2">
      <c r="A10" s="10">
        <v>1</v>
      </c>
      <c r="B10" s="8">
        <v>2635</v>
      </c>
      <c r="C10" s="8">
        <v>1376</v>
      </c>
      <c r="D10" s="8">
        <v>1259</v>
      </c>
      <c r="F10" s="10">
        <v>51</v>
      </c>
      <c r="G10" s="8">
        <v>5347</v>
      </c>
      <c r="H10" s="8">
        <v>2718</v>
      </c>
      <c r="I10" s="8">
        <v>2629</v>
      </c>
    </row>
    <row r="11" spans="1:9" s="2" customFormat="1" ht="13.4" customHeight="1" x14ac:dyDescent="0.2">
      <c r="A11" s="10">
        <v>2</v>
      </c>
      <c r="B11" s="8">
        <v>2632</v>
      </c>
      <c r="C11" s="8">
        <v>1351</v>
      </c>
      <c r="D11" s="8">
        <v>1281</v>
      </c>
      <c r="F11" s="10">
        <v>52</v>
      </c>
      <c r="G11" s="8">
        <v>4644</v>
      </c>
      <c r="H11" s="8">
        <v>2340</v>
      </c>
      <c r="I11" s="8">
        <v>2304</v>
      </c>
    </row>
    <row r="12" spans="1:9" s="2" customFormat="1" ht="13.4" customHeight="1" x14ac:dyDescent="0.2">
      <c r="A12" s="10">
        <v>3</v>
      </c>
      <c r="B12" s="8">
        <v>2665</v>
      </c>
      <c r="C12" s="8">
        <v>1420</v>
      </c>
      <c r="D12" s="8">
        <v>1245</v>
      </c>
      <c r="F12" s="10">
        <v>53</v>
      </c>
      <c r="G12" s="8">
        <v>6007</v>
      </c>
      <c r="H12" s="8">
        <v>3055</v>
      </c>
      <c r="I12" s="8">
        <v>2952</v>
      </c>
    </row>
    <row r="13" spans="1:9" s="2" customFormat="1" ht="13.4" customHeight="1" x14ac:dyDescent="0.2">
      <c r="A13" s="10">
        <v>4</v>
      </c>
      <c r="B13" s="8">
        <v>2469</v>
      </c>
      <c r="C13" s="8">
        <v>1249</v>
      </c>
      <c r="D13" s="8">
        <v>1220</v>
      </c>
      <c r="F13" s="10">
        <v>54</v>
      </c>
      <c r="G13" s="8">
        <v>6594</v>
      </c>
      <c r="H13" s="8">
        <v>3287</v>
      </c>
      <c r="I13" s="8">
        <v>3307</v>
      </c>
    </row>
    <row r="14" spans="1:9" s="6" customFormat="1" ht="13.4" customHeight="1" x14ac:dyDescent="0.2">
      <c r="A14" s="12" t="s">
        <v>6</v>
      </c>
      <c r="B14" s="5">
        <v>13300</v>
      </c>
      <c r="C14" s="5">
        <v>6825</v>
      </c>
      <c r="D14" s="5">
        <v>6475</v>
      </c>
      <c r="F14" s="12" t="s">
        <v>16</v>
      </c>
      <c r="G14" s="5">
        <v>28724</v>
      </c>
      <c r="H14" s="5">
        <v>14583</v>
      </c>
      <c r="I14" s="5">
        <v>14141</v>
      </c>
    </row>
    <row r="15" spans="1:9" s="2" customFormat="1" ht="13.4" customHeight="1" x14ac:dyDescent="0.2">
      <c r="A15" s="10">
        <v>5</v>
      </c>
      <c r="B15" s="8">
        <v>2581</v>
      </c>
      <c r="C15" s="8">
        <v>1365</v>
      </c>
      <c r="D15" s="8">
        <v>1216</v>
      </c>
      <c r="F15" s="10">
        <v>55</v>
      </c>
      <c r="G15" s="8">
        <v>6264</v>
      </c>
      <c r="H15" s="8">
        <v>3184</v>
      </c>
      <c r="I15" s="8">
        <v>3080</v>
      </c>
    </row>
    <row r="16" spans="1:9" s="2" customFormat="1" ht="13.4" customHeight="1" x14ac:dyDescent="0.2">
      <c r="A16" s="10">
        <v>6</v>
      </c>
      <c r="B16" s="8">
        <v>2543</v>
      </c>
      <c r="C16" s="8">
        <v>1305</v>
      </c>
      <c r="D16" s="8">
        <v>1238</v>
      </c>
      <c r="F16" s="10">
        <v>56</v>
      </c>
      <c r="G16" s="8">
        <v>6511</v>
      </c>
      <c r="H16" s="8">
        <v>3310</v>
      </c>
      <c r="I16" s="8">
        <v>3201</v>
      </c>
    </row>
    <row r="17" spans="1:9" s="2" customFormat="1" ht="13.4" customHeight="1" x14ac:dyDescent="0.2">
      <c r="A17" s="10">
        <v>7</v>
      </c>
      <c r="B17" s="8">
        <v>2594</v>
      </c>
      <c r="C17" s="8">
        <v>1332</v>
      </c>
      <c r="D17" s="8">
        <v>1262</v>
      </c>
      <c r="F17" s="10">
        <v>57</v>
      </c>
      <c r="G17" s="8">
        <v>5877</v>
      </c>
      <c r="H17" s="8">
        <v>2982</v>
      </c>
      <c r="I17" s="8">
        <v>2895</v>
      </c>
    </row>
    <row r="18" spans="1:9" s="2" customFormat="1" ht="13.4" customHeight="1" x14ac:dyDescent="0.2">
      <c r="A18" s="10">
        <v>8</v>
      </c>
      <c r="B18" s="8">
        <v>2629</v>
      </c>
      <c r="C18" s="8">
        <v>1322</v>
      </c>
      <c r="D18" s="8">
        <v>1307</v>
      </c>
      <c r="F18" s="10">
        <v>58</v>
      </c>
      <c r="G18" s="8">
        <v>5100</v>
      </c>
      <c r="H18" s="8">
        <v>2564</v>
      </c>
      <c r="I18" s="8">
        <v>2536</v>
      </c>
    </row>
    <row r="19" spans="1:9" s="2" customFormat="1" ht="13.4" customHeight="1" x14ac:dyDescent="0.2">
      <c r="A19" s="10">
        <v>9</v>
      </c>
      <c r="B19" s="8">
        <v>2953</v>
      </c>
      <c r="C19" s="8">
        <v>1501</v>
      </c>
      <c r="D19" s="8">
        <v>1452</v>
      </c>
      <c r="F19" s="10">
        <v>59</v>
      </c>
      <c r="G19" s="8">
        <v>4972</v>
      </c>
      <c r="H19" s="8">
        <v>2543</v>
      </c>
      <c r="I19" s="8">
        <v>2429</v>
      </c>
    </row>
    <row r="20" spans="1:9" s="6" customFormat="1" ht="13.4" customHeight="1" x14ac:dyDescent="0.2">
      <c r="A20" s="12" t="s">
        <v>7</v>
      </c>
      <c r="B20" s="5">
        <v>16717</v>
      </c>
      <c r="C20" s="5">
        <v>8688</v>
      </c>
      <c r="D20" s="5">
        <v>8029</v>
      </c>
      <c r="F20" s="12" t="s">
        <v>17</v>
      </c>
      <c r="G20" s="5">
        <v>25097</v>
      </c>
      <c r="H20" s="5">
        <v>12402</v>
      </c>
      <c r="I20" s="5">
        <v>12695</v>
      </c>
    </row>
    <row r="21" spans="1:9" s="2" customFormat="1" ht="13.4" customHeight="1" x14ac:dyDescent="0.2">
      <c r="A21" s="10">
        <v>10</v>
      </c>
      <c r="B21" s="8">
        <v>3002</v>
      </c>
      <c r="C21" s="8">
        <v>1521</v>
      </c>
      <c r="D21" s="8">
        <v>1481</v>
      </c>
      <c r="F21" s="10">
        <v>60</v>
      </c>
      <c r="G21" s="8">
        <v>5444</v>
      </c>
      <c r="H21" s="8">
        <v>2731</v>
      </c>
      <c r="I21" s="8">
        <v>2713</v>
      </c>
    </row>
    <row r="22" spans="1:9" s="2" customFormat="1" ht="13.4" customHeight="1" x14ac:dyDescent="0.2">
      <c r="A22" s="10">
        <v>11</v>
      </c>
      <c r="B22" s="8">
        <v>3172</v>
      </c>
      <c r="C22" s="8">
        <v>1649</v>
      </c>
      <c r="D22" s="8">
        <v>1523</v>
      </c>
      <c r="F22" s="10">
        <v>61</v>
      </c>
      <c r="G22" s="8">
        <v>5103</v>
      </c>
      <c r="H22" s="8">
        <v>2564</v>
      </c>
      <c r="I22" s="8">
        <v>2539</v>
      </c>
    </row>
    <row r="23" spans="1:9" s="2" customFormat="1" ht="13.4" customHeight="1" x14ac:dyDescent="0.2">
      <c r="A23" s="10">
        <v>12</v>
      </c>
      <c r="B23" s="8">
        <v>3344</v>
      </c>
      <c r="C23" s="8">
        <v>1730</v>
      </c>
      <c r="D23" s="8">
        <v>1614</v>
      </c>
      <c r="F23" s="10">
        <v>62</v>
      </c>
      <c r="G23" s="8">
        <v>5416</v>
      </c>
      <c r="H23" s="8">
        <v>2663</v>
      </c>
      <c r="I23" s="8">
        <v>2753</v>
      </c>
    </row>
    <row r="24" spans="1:9" s="2" customFormat="1" ht="13.4" customHeight="1" x14ac:dyDescent="0.2">
      <c r="A24" s="10">
        <v>13</v>
      </c>
      <c r="B24" s="8">
        <v>3511</v>
      </c>
      <c r="C24" s="8">
        <v>1825</v>
      </c>
      <c r="D24" s="8">
        <v>1686</v>
      </c>
      <c r="F24" s="10">
        <v>63</v>
      </c>
      <c r="G24" s="8">
        <v>4624</v>
      </c>
      <c r="H24" s="8">
        <v>2288</v>
      </c>
      <c r="I24" s="8">
        <v>2336</v>
      </c>
    </row>
    <row r="25" spans="1:9" s="2" customFormat="1" ht="13.4" customHeight="1" x14ac:dyDescent="0.2">
      <c r="A25" s="10">
        <v>14</v>
      </c>
      <c r="B25" s="8">
        <v>3688</v>
      </c>
      <c r="C25" s="8">
        <v>1963</v>
      </c>
      <c r="D25" s="8">
        <v>1725</v>
      </c>
      <c r="F25" s="10">
        <v>64</v>
      </c>
      <c r="G25" s="8">
        <v>4510</v>
      </c>
      <c r="H25" s="8">
        <v>2156</v>
      </c>
      <c r="I25" s="8">
        <v>2354</v>
      </c>
    </row>
    <row r="26" spans="1:9" s="6" customFormat="1" ht="13.4" customHeight="1" x14ac:dyDescent="0.2">
      <c r="A26" s="12" t="s">
        <v>8</v>
      </c>
      <c r="B26" s="5">
        <v>20844</v>
      </c>
      <c r="C26" s="5">
        <v>10777</v>
      </c>
      <c r="D26" s="5">
        <v>10067</v>
      </c>
      <c r="F26" s="12" t="s">
        <v>18</v>
      </c>
      <c r="G26" s="5">
        <v>18674</v>
      </c>
      <c r="H26" s="5">
        <v>8592</v>
      </c>
      <c r="I26" s="5">
        <v>10082</v>
      </c>
    </row>
    <row r="27" spans="1:9" s="2" customFormat="1" ht="13.4" customHeight="1" x14ac:dyDescent="0.2">
      <c r="A27" s="10">
        <v>15</v>
      </c>
      <c r="B27" s="8">
        <v>3812</v>
      </c>
      <c r="C27" s="8">
        <v>1969</v>
      </c>
      <c r="D27" s="8">
        <v>1843</v>
      </c>
      <c r="F27" s="10">
        <v>65</v>
      </c>
      <c r="G27" s="8">
        <v>4410</v>
      </c>
      <c r="H27" s="8">
        <v>2160</v>
      </c>
      <c r="I27" s="8">
        <v>2250</v>
      </c>
    </row>
    <row r="28" spans="1:9" s="2" customFormat="1" ht="13.4" customHeight="1" x14ac:dyDescent="0.2">
      <c r="A28" s="10">
        <v>16</v>
      </c>
      <c r="B28" s="8">
        <v>3871</v>
      </c>
      <c r="C28" s="8">
        <v>1978</v>
      </c>
      <c r="D28" s="8">
        <v>1893</v>
      </c>
      <c r="F28" s="10">
        <v>66</v>
      </c>
      <c r="G28" s="8">
        <v>3887</v>
      </c>
      <c r="H28" s="8">
        <v>1749</v>
      </c>
      <c r="I28" s="8">
        <v>2138</v>
      </c>
    </row>
    <row r="29" spans="1:9" s="2" customFormat="1" ht="13.4" customHeight="1" x14ac:dyDescent="0.2">
      <c r="A29" s="10">
        <v>17</v>
      </c>
      <c r="B29" s="8">
        <v>3956</v>
      </c>
      <c r="C29" s="8">
        <v>2013</v>
      </c>
      <c r="D29" s="8">
        <v>1943</v>
      </c>
      <c r="F29" s="10">
        <v>67</v>
      </c>
      <c r="G29" s="8">
        <v>3696</v>
      </c>
      <c r="H29" s="8">
        <v>1698</v>
      </c>
      <c r="I29" s="8">
        <v>1998</v>
      </c>
    </row>
    <row r="30" spans="1:9" s="2" customFormat="1" ht="13.4" customHeight="1" x14ac:dyDescent="0.2">
      <c r="A30" s="10">
        <v>18</v>
      </c>
      <c r="B30" s="8">
        <v>4329</v>
      </c>
      <c r="C30" s="8">
        <v>2195</v>
      </c>
      <c r="D30" s="8">
        <v>2134</v>
      </c>
      <c r="F30" s="10">
        <v>68</v>
      </c>
      <c r="G30" s="8">
        <v>3376</v>
      </c>
      <c r="H30" s="8">
        <v>1557</v>
      </c>
      <c r="I30" s="8">
        <v>1819</v>
      </c>
    </row>
    <row r="31" spans="1:9" s="2" customFormat="1" ht="13.4" customHeight="1" x14ac:dyDescent="0.2">
      <c r="A31" s="10">
        <v>19</v>
      </c>
      <c r="B31" s="8">
        <v>4876</v>
      </c>
      <c r="C31" s="8">
        <v>2622</v>
      </c>
      <c r="D31" s="8">
        <v>2254</v>
      </c>
      <c r="F31" s="10">
        <v>69</v>
      </c>
      <c r="G31" s="8">
        <v>3305</v>
      </c>
      <c r="H31" s="8">
        <v>1428</v>
      </c>
      <c r="I31" s="8">
        <v>1877</v>
      </c>
    </row>
    <row r="32" spans="1:9" s="6" customFormat="1" ht="13.4" customHeight="1" x14ac:dyDescent="0.2">
      <c r="A32" s="12" t="s">
        <v>9</v>
      </c>
      <c r="B32" s="5">
        <v>28449</v>
      </c>
      <c r="C32" s="5">
        <v>15032</v>
      </c>
      <c r="D32" s="5">
        <v>13417</v>
      </c>
      <c r="F32" s="12" t="s">
        <v>19</v>
      </c>
      <c r="G32" s="5">
        <v>13567</v>
      </c>
      <c r="H32" s="5">
        <v>5834</v>
      </c>
      <c r="I32" s="5">
        <v>7733</v>
      </c>
    </row>
    <row r="33" spans="1:9" s="2" customFormat="1" ht="13.4" customHeight="1" x14ac:dyDescent="0.2">
      <c r="A33" s="10">
        <v>20</v>
      </c>
      <c r="B33" s="8">
        <v>4995</v>
      </c>
      <c r="C33" s="8">
        <v>2611</v>
      </c>
      <c r="D33" s="8">
        <v>2384</v>
      </c>
      <c r="F33" s="10">
        <v>70</v>
      </c>
      <c r="G33" s="8">
        <v>2985</v>
      </c>
      <c r="H33" s="8">
        <v>1312</v>
      </c>
      <c r="I33" s="8">
        <v>1673</v>
      </c>
    </row>
    <row r="34" spans="1:9" s="2" customFormat="1" ht="13.4" customHeight="1" x14ac:dyDescent="0.2">
      <c r="A34" s="10">
        <v>21</v>
      </c>
      <c r="B34" s="8">
        <v>5227</v>
      </c>
      <c r="C34" s="8">
        <v>2788</v>
      </c>
      <c r="D34" s="9">
        <v>2439</v>
      </c>
      <c r="F34" s="10">
        <v>71</v>
      </c>
      <c r="G34" s="8">
        <v>2946</v>
      </c>
      <c r="H34" s="8">
        <v>1286</v>
      </c>
      <c r="I34" s="8">
        <v>1660</v>
      </c>
    </row>
    <row r="35" spans="1:9" s="2" customFormat="1" ht="13.4" customHeight="1" x14ac:dyDescent="0.2">
      <c r="A35" s="10">
        <v>22</v>
      </c>
      <c r="B35" s="8">
        <v>5620</v>
      </c>
      <c r="C35" s="8">
        <v>3040</v>
      </c>
      <c r="D35" s="8">
        <v>2580</v>
      </c>
      <c r="F35" s="10">
        <v>72</v>
      </c>
      <c r="G35" s="8">
        <v>2872</v>
      </c>
      <c r="H35" s="8">
        <v>1289</v>
      </c>
      <c r="I35" s="8">
        <v>1583</v>
      </c>
    </row>
    <row r="36" spans="1:9" s="2" customFormat="1" ht="13.4" customHeight="1" x14ac:dyDescent="0.2">
      <c r="A36" s="10">
        <v>23</v>
      </c>
      <c r="B36" s="8">
        <v>6135</v>
      </c>
      <c r="C36" s="8">
        <v>3179</v>
      </c>
      <c r="D36" s="8">
        <v>2956</v>
      </c>
      <c r="F36" s="10">
        <v>73</v>
      </c>
      <c r="G36" s="8">
        <v>2499</v>
      </c>
      <c r="H36" s="8">
        <v>1074</v>
      </c>
      <c r="I36" s="8">
        <v>1425</v>
      </c>
    </row>
    <row r="37" spans="1:9" s="2" customFormat="1" ht="13.4" customHeight="1" x14ac:dyDescent="0.2">
      <c r="A37" s="10">
        <v>24</v>
      </c>
      <c r="B37" s="8">
        <v>6472</v>
      </c>
      <c r="C37" s="8">
        <v>3414</v>
      </c>
      <c r="D37" s="8">
        <v>3058</v>
      </c>
      <c r="F37" s="10">
        <v>74</v>
      </c>
      <c r="G37" s="8">
        <v>2265</v>
      </c>
      <c r="H37" s="8">
        <v>873</v>
      </c>
      <c r="I37" s="8">
        <v>1392</v>
      </c>
    </row>
    <row r="38" spans="1:9" s="6" customFormat="1" ht="13.4" customHeight="1" x14ac:dyDescent="0.2">
      <c r="A38" s="12" t="s">
        <v>10</v>
      </c>
      <c r="B38" s="5">
        <v>31449</v>
      </c>
      <c r="C38" s="5">
        <v>16831</v>
      </c>
      <c r="D38" s="5">
        <v>14618</v>
      </c>
      <c r="F38" s="12" t="s">
        <v>20</v>
      </c>
      <c r="G38" s="5">
        <v>8941</v>
      </c>
      <c r="H38" s="5">
        <v>3283</v>
      </c>
      <c r="I38" s="5">
        <v>5658</v>
      </c>
    </row>
    <row r="39" spans="1:9" s="2" customFormat="1" ht="13.4" customHeight="1" x14ac:dyDescent="0.2">
      <c r="A39" s="10">
        <v>25</v>
      </c>
      <c r="B39" s="8">
        <v>6663</v>
      </c>
      <c r="C39" s="8">
        <v>3504</v>
      </c>
      <c r="D39" s="8">
        <v>3159</v>
      </c>
      <c r="F39" s="10">
        <v>75</v>
      </c>
      <c r="G39" s="8">
        <v>2081</v>
      </c>
      <c r="H39" s="8">
        <v>766</v>
      </c>
      <c r="I39" s="8">
        <v>1315</v>
      </c>
    </row>
    <row r="40" spans="1:9" s="2" customFormat="1" ht="13.4" customHeight="1" x14ac:dyDescent="0.2">
      <c r="A40" s="10">
        <v>26</v>
      </c>
      <c r="B40" s="8">
        <v>6453</v>
      </c>
      <c r="C40" s="8">
        <v>3458</v>
      </c>
      <c r="D40" s="8">
        <v>2995</v>
      </c>
      <c r="F40" s="10">
        <v>76</v>
      </c>
      <c r="G40" s="8">
        <v>1986</v>
      </c>
      <c r="H40" s="8">
        <v>775</v>
      </c>
      <c r="I40" s="8">
        <v>1211</v>
      </c>
    </row>
    <row r="41" spans="1:9" s="2" customFormat="1" ht="13.4" customHeight="1" x14ac:dyDescent="0.2">
      <c r="A41" s="10">
        <v>27</v>
      </c>
      <c r="B41" s="8">
        <v>6330</v>
      </c>
      <c r="C41" s="8">
        <v>3379</v>
      </c>
      <c r="D41" s="8">
        <v>2951</v>
      </c>
      <c r="F41" s="10">
        <v>77</v>
      </c>
      <c r="G41" s="8">
        <v>1955</v>
      </c>
      <c r="H41" s="8">
        <v>689</v>
      </c>
      <c r="I41" s="8">
        <v>1266</v>
      </c>
    </row>
    <row r="42" spans="1:9" s="2" customFormat="1" ht="13.4" customHeight="1" x14ac:dyDescent="0.2">
      <c r="A42" s="10">
        <v>28</v>
      </c>
      <c r="B42" s="8">
        <v>6079</v>
      </c>
      <c r="C42" s="8">
        <v>3286</v>
      </c>
      <c r="D42" s="8">
        <v>2793</v>
      </c>
      <c r="F42" s="10">
        <v>78</v>
      </c>
      <c r="G42" s="8">
        <v>1526</v>
      </c>
      <c r="H42" s="8">
        <v>541</v>
      </c>
      <c r="I42" s="8">
        <v>985</v>
      </c>
    </row>
    <row r="43" spans="1:9" s="2" customFormat="1" ht="13.4" customHeight="1" x14ac:dyDescent="0.2">
      <c r="A43" s="10">
        <v>29</v>
      </c>
      <c r="B43" s="8">
        <v>5924</v>
      </c>
      <c r="C43" s="8">
        <v>3204</v>
      </c>
      <c r="D43" s="8">
        <v>2720</v>
      </c>
      <c r="F43" s="10">
        <v>79</v>
      </c>
      <c r="G43" s="8">
        <v>1393</v>
      </c>
      <c r="H43" s="8">
        <v>512</v>
      </c>
      <c r="I43" s="8">
        <v>881</v>
      </c>
    </row>
    <row r="44" spans="1:9" s="6" customFormat="1" ht="13.4" customHeight="1" x14ac:dyDescent="0.2">
      <c r="A44" s="12" t="s">
        <v>11</v>
      </c>
      <c r="B44" s="5">
        <v>25306</v>
      </c>
      <c r="C44" s="5">
        <v>13558</v>
      </c>
      <c r="D44" s="5">
        <v>11748</v>
      </c>
      <c r="F44" s="12" t="s">
        <v>21</v>
      </c>
      <c r="G44" s="5">
        <v>5703</v>
      </c>
      <c r="H44" s="5">
        <v>2017</v>
      </c>
      <c r="I44" s="5">
        <v>3686</v>
      </c>
    </row>
    <row r="45" spans="1:9" s="2" customFormat="1" ht="13.4" customHeight="1" x14ac:dyDescent="0.2">
      <c r="A45" s="10">
        <v>30</v>
      </c>
      <c r="B45" s="8">
        <v>5879</v>
      </c>
      <c r="C45" s="8">
        <v>3138</v>
      </c>
      <c r="D45" s="8">
        <v>2741</v>
      </c>
      <c r="F45" s="10">
        <v>80</v>
      </c>
      <c r="G45" s="8">
        <v>1363</v>
      </c>
      <c r="H45" s="8">
        <v>482</v>
      </c>
      <c r="I45" s="8">
        <v>881</v>
      </c>
    </row>
    <row r="46" spans="1:9" s="2" customFormat="1" ht="13.4" customHeight="1" x14ac:dyDescent="0.2">
      <c r="A46" s="10">
        <v>31</v>
      </c>
      <c r="B46" s="8">
        <v>4446</v>
      </c>
      <c r="C46" s="8">
        <v>2436</v>
      </c>
      <c r="D46" s="8">
        <v>2010</v>
      </c>
      <c r="F46" s="10">
        <v>81</v>
      </c>
      <c r="G46" s="8">
        <v>1190</v>
      </c>
      <c r="H46" s="8">
        <v>418</v>
      </c>
      <c r="I46" s="8">
        <v>772</v>
      </c>
    </row>
    <row r="47" spans="1:9" s="2" customFormat="1" ht="13.4" customHeight="1" x14ac:dyDescent="0.2">
      <c r="A47" s="10">
        <v>32</v>
      </c>
      <c r="B47" s="8">
        <v>5389</v>
      </c>
      <c r="C47" s="8">
        <v>2900</v>
      </c>
      <c r="D47" s="8">
        <v>2489</v>
      </c>
      <c r="F47" s="10">
        <v>82</v>
      </c>
      <c r="G47" s="8">
        <v>1153</v>
      </c>
      <c r="H47" s="8">
        <v>396</v>
      </c>
      <c r="I47" s="8">
        <v>757</v>
      </c>
    </row>
    <row r="48" spans="1:9" s="2" customFormat="1" ht="13.4" customHeight="1" x14ac:dyDescent="0.2">
      <c r="A48" s="10">
        <v>33</v>
      </c>
      <c r="B48" s="8">
        <v>5025</v>
      </c>
      <c r="C48" s="8">
        <v>2662</v>
      </c>
      <c r="D48" s="8">
        <v>2363</v>
      </c>
      <c r="F48" s="10">
        <v>83</v>
      </c>
      <c r="G48" s="8">
        <v>1073</v>
      </c>
      <c r="H48" s="8">
        <v>386</v>
      </c>
      <c r="I48" s="8">
        <v>687</v>
      </c>
    </row>
    <row r="49" spans="1:9" s="2" customFormat="1" ht="13.4" customHeight="1" x14ac:dyDescent="0.2">
      <c r="A49" s="10">
        <v>34</v>
      </c>
      <c r="B49" s="8">
        <v>4567</v>
      </c>
      <c r="C49" s="8">
        <v>2422</v>
      </c>
      <c r="D49" s="8">
        <v>2145</v>
      </c>
      <c r="F49" s="10">
        <v>84</v>
      </c>
      <c r="G49" s="8">
        <v>924</v>
      </c>
      <c r="H49" s="8">
        <v>335</v>
      </c>
      <c r="I49" s="8">
        <v>589</v>
      </c>
    </row>
    <row r="50" spans="1:9" s="6" customFormat="1" ht="13.4" customHeight="1" x14ac:dyDescent="0.2">
      <c r="A50" s="12" t="s">
        <v>12</v>
      </c>
      <c r="B50" s="5">
        <v>22127</v>
      </c>
      <c r="C50" s="5">
        <v>11656</v>
      </c>
      <c r="D50" s="5">
        <v>10471</v>
      </c>
      <c r="F50" s="12" t="s">
        <v>22</v>
      </c>
      <c r="G50" s="5">
        <v>2685</v>
      </c>
      <c r="H50" s="5">
        <v>873</v>
      </c>
      <c r="I50" s="5">
        <v>1812</v>
      </c>
    </row>
    <row r="51" spans="1:9" s="2" customFormat="1" ht="13.4" customHeight="1" x14ac:dyDescent="0.2">
      <c r="A51" s="10">
        <v>35</v>
      </c>
      <c r="B51" s="8">
        <v>4640</v>
      </c>
      <c r="C51" s="8">
        <v>2464</v>
      </c>
      <c r="D51" s="8">
        <v>2176</v>
      </c>
      <c r="F51" s="10">
        <v>85</v>
      </c>
      <c r="G51" s="8">
        <v>735</v>
      </c>
      <c r="H51" s="8">
        <v>242</v>
      </c>
      <c r="I51" s="8">
        <v>493</v>
      </c>
    </row>
    <row r="52" spans="1:9" s="2" customFormat="1" ht="13.4" customHeight="1" x14ac:dyDescent="0.2">
      <c r="A52" s="10">
        <v>36</v>
      </c>
      <c r="B52" s="8">
        <v>4437</v>
      </c>
      <c r="C52" s="8">
        <v>2356</v>
      </c>
      <c r="D52" s="8">
        <v>2081</v>
      </c>
      <c r="F52" s="10">
        <v>86</v>
      </c>
      <c r="G52" s="8">
        <v>643</v>
      </c>
      <c r="H52" s="8">
        <v>219</v>
      </c>
      <c r="I52" s="8">
        <v>424</v>
      </c>
    </row>
    <row r="53" spans="1:9" s="2" customFormat="1" ht="13.4" customHeight="1" x14ac:dyDescent="0.2">
      <c r="A53" s="10">
        <v>37</v>
      </c>
      <c r="B53" s="8">
        <v>4269</v>
      </c>
      <c r="C53" s="8">
        <v>2246</v>
      </c>
      <c r="D53" s="8">
        <v>2023</v>
      </c>
      <c r="F53" s="10">
        <v>87</v>
      </c>
      <c r="G53" s="8">
        <v>540</v>
      </c>
      <c r="H53" s="8">
        <v>171</v>
      </c>
      <c r="I53" s="8">
        <v>369</v>
      </c>
    </row>
    <row r="54" spans="1:9" s="2" customFormat="1" ht="13.4" customHeight="1" x14ac:dyDescent="0.2">
      <c r="A54" s="10">
        <v>38</v>
      </c>
      <c r="B54" s="8">
        <v>4289</v>
      </c>
      <c r="C54" s="8">
        <v>2249</v>
      </c>
      <c r="D54" s="8">
        <v>2040</v>
      </c>
      <c r="F54" s="10">
        <v>88</v>
      </c>
      <c r="G54" s="8">
        <v>420</v>
      </c>
      <c r="H54" s="8">
        <v>135</v>
      </c>
      <c r="I54" s="8">
        <v>285</v>
      </c>
    </row>
    <row r="55" spans="1:9" s="2" customFormat="1" ht="13.4" customHeight="1" x14ac:dyDescent="0.2">
      <c r="A55" s="10">
        <v>39</v>
      </c>
      <c r="B55" s="8">
        <v>4492</v>
      </c>
      <c r="C55" s="8">
        <v>2341</v>
      </c>
      <c r="D55" s="8">
        <v>2151</v>
      </c>
      <c r="F55" s="10">
        <v>89</v>
      </c>
      <c r="G55" s="8">
        <v>347</v>
      </c>
      <c r="H55" s="8">
        <v>106</v>
      </c>
      <c r="I55" s="8">
        <v>241</v>
      </c>
    </row>
    <row r="56" spans="1:9" s="6" customFormat="1" ht="13.4" customHeight="1" x14ac:dyDescent="0.2">
      <c r="A56" s="12" t="s">
        <v>13</v>
      </c>
      <c r="B56" s="5">
        <v>23414</v>
      </c>
      <c r="C56" s="5">
        <v>11974</v>
      </c>
      <c r="D56" s="5">
        <v>11440</v>
      </c>
      <c r="F56" s="12" t="s">
        <v>23</v>
      </c>
      <c r="G56" s="5">
        <v>811</v>
      </c>
      <c r="H56" s="5">
        <v>237</v>
      </c>
      <c r="I56" s="5">
        <v>574</v>
      </c>
    </row>
    <row r="57" spans="1:9" s="2" customFormat="1" ht="13.4" customHeight="1" x14ac:dyDescent="0.2">
      <c r="A57" s="10">
        <v>40</v>
      </c>
      <c r="B57" s="8">
        <v>4215</v>
      </c>
      <c r="C57" s="8">
        <v>2168</v>
      </c>
      <c r="D57" s="8">
        <v>2047</v>
      </c>
      <c r="F57" s="10">
        <v>90</v>
      </c>
      <c r="G57" s="8">
        <v>277</v>
      </c>
      <c r="H57" s="8">
        <v>83</v>
      </c>
      <c r="I57" s="8">
        <v>194</v>
      </c>
    </row>
    <row r="58" spans="1:9" s="2" customFormat="1" ht="13.4" customHeight="1" x14ac:dyDescent="0.2">
      <c r="A58" s="10">
        <v>41</v>
      </c>
      <c r="B58" s="8">
        <v>4371</v>
      </c>
      <c r="C58" s="8">
        <v>2220</v>
      </c>
      <c r="D58" s="8">
        <v>2151</v>
      </c>
      <c r="F58" s="10">
        <v>91</v>
      </c>
      <c r="G58" s="8">
        <v>164</v>
      </c>
      <c r="H58" s="8">
        <v>50</v>
      </c>
      <c r="I58" s="8">
        <v>114</v>
      </c>
    </row>
    <row r="59" spans="1:9" s="2" customFormat="1" ht="13.4" customHeight="1" x14ac:dyDescent="0.2">
      <c r="A59" s="10">
        <v>42</v>
      </c>
      <c r="B59" s="8">
        <v>4720</v>
      </c>
      <c r="C59" s="8">
        <v>2384</v>
      </c>
      <c r="D59" s="8">
        <v>2336</v>
      </c>
      <c r="F59" s="10">
        <v>92</v>
      </c>
      <c r="G59" s="8">
        <v>161</v>
      </c>
      <c r="H59" s="8">
        <v>50</v>
      </c>
      <c r="I59" s="8">
        <v>111</v>
      </c>
    </row>
    <row r="60" spans="1:9" s="2" customFormat="1" ht="13.4" customHeight="1" x14ac:dyDescent="0.2">
      <c r="A60" s="10">
        <v>43</v>
      </c>
      <c r="B60" s="8">
        <v>4879</v>
      </c>
      <c r="C60" s="8">
        <v>2505</v>
      </c>
      <c r="D60" s="8">
        <v>2374</v>
      </c>
      <c r="F60" s="10">
        <v>93</v>
      </c>
      <c r="G60" s="8">
        <v>118</v>
      </c>
      <c r="H60" s="8">
        <v>27</v>
      </c>
      <c r="I60" s="8">
        <v>91</v>
      </c>
    </row>
    <row r="61" spans="1:9" s="2" customFormat="1" ht="13.4" customHeight="1" x14ac:dyDescent="0.2">
      <c r="A61" s="10">
        <v>44</v>
      </c>
      <c r="B61" s="8">
        <v>5229</v>
      </c>
      <c r="C61" s="8">
        <v>2697</v>
      </c>
      <c r="D61" s="8">
        <v>2532</v>
      </c>
      <c r="F61" s="10">
        <v>94</v>
      </c>
      <c r="G61" s="8">
        <v>91</v>
      </c>
      <c r="H61" s="8">
        <v>27</v>
      </c>
      <c r="I61" s="8">
        <v>64</v>
      </c>
    </row>
    <row r="62" spans="1:9" s="6" customFormat="1" ht="13.4" customHeight="1" x14ac:dyDescent="0.2">
      <c r="A62" s="12" t="s">
        <v>14</v>
      </c>
      <c r="B62" s="5">
        <v>33969</v>
      </c>
      <c r="C62" s="5">
        <v>17636</v>
      </c>
      <c r="D62" s="5">
        <v>16333</v>
      </c>
      <c r="F62" s="12" t="s">
        <v>24</v>
      </c>
      <c r="G62" s="5">
        <v>165</v>
      </c>
      <c r="H62" s="5">
        <v>33</v>
      </c>
      <c r="I62" s="5">
        <v>132</v>
      </c>
    </row>
    <row r="63" spans="1:9" s="2" customFormat="1" ht="13.4" customHeight="1" x14ac:dyDescent="0.2">
      <c r="A63" s="10">
        <v>45</v>
      </c>
      <c r="B63" s="8">
        <v>5738</v>
      </c>
      <c r="C63" s="8">
        <v>3008</v>
      </c>
      <c r="D63" s="8">
        <v>2730</v>
      </c>
      <c r="F63" s="10">
        <v>95</v>
      </c>
      <c r="G63" s="8">
        <v>53</v>
      </c>
      <c r="H63" s="8">
        <v>10</v>
      </c>
      <c r="I63" s="8">
        <v>43</v>
      </c>
    </row>
    <row r="64" spans="1:9" s="2" customFormat="1" ht="13.4" customHeight="1" x14ac:dyDescent="0.2">
      <c r="A64" s="10">
        <v>46</v>
      </c>
      <c r="B64" s="8">
        <v>5981</v>
      </c>
      <c r="C64" s="8">
        <v>3139</v>
      </c>
      <c r="D64" s="8">
        <v>2842</v>
      </c>
      <c r="F64" s="10">
        <v>96</v>
      </c>
      <c r="G64" s="8">
        <v>43</v>
      </c>
      <c r="H64" s="8">
        <v>8</v>
      </c>
      <c r="I64" s="8">
        <v>35</v>
      </c>
    </row>
    <row r="65" spans="1:9" s="2" customFormat="1" ht="13.4" customHeight="1" x14ac:dyDescent="0.2">
      <c r="A65" s="10">
        <v>47</v>
      </c>
      <c r="B65" s="8">
        <v>6712</v>
      </c>
      <c r="C65" s="8">
        <v>3506</v>
      </c>
      <c r="D65" s="8">
        <v>3206</v>
      </c>
      <c r="F65" s="10">
        <v>97</v>
      </c>
      <c r="G65" s="8">
        <v>29</v>
      </c>
      <c r="H65" s="8">
        <v>7</v>
      </c>
      <c r="I65" s="8">
        <v>22</v>
      </c>
    </row>
    <row r="66" spans="1:9" s="2" customFormat="1" ht="13.4" customHeight="1" x14ac:dyDescent="0.2">
      <c r="A66" s="10">
        <v>48</v>
      </c>
      <c r="B66" s="8">
        <v>7717</v>
      </c>
      <c r="C66" s="8">
        <v>3929</v>
      </c>
      <c r="D66" s="8">
        <v>3788</v>
      </c>
      <c r="F66" s="10">
        <v>98</v>
      </c>
      <c r="G66" s="8">
        <v>22</v>
      </c>
      <c r="H66" s="8">
        <v>4</v>
      </c>
      <c r="I66" s="8">
        <v>18</v>
      </c>
    </row>
    <row r="67" spans="1:9" s="2" customFormat="1" ht="13.4" customHeight="1" x14ac:dyDescent="0.2">
      <c r="A67" s="10">
        <v>49</v>
      </c>
      <c r="B67" s="8">
        <v>7821</v>
      </c>
      <c r="C67" s="8">
        <v>4054</v>
      </c>
      <c r="D67" s="8">
        <v>3767</v>
      </c>
      <c r="F67" s="10">
        <v>99</v>
      </c>
      <c r="G67" s="8">
        <v>18</v>
      </c>
      <c r="H67" s="8">
        <v>4</v>
      </c>
      <c r="I67" s="8">
        <v>14</v>
      </c>
    </row>
    <row r="68" spans="1:9" s="6" customFormat="1" ht="13.4" customHeight="1" x14ac:dyDescent="0.2">
      <c r="F68" s="12" t="s">
        <v>25</v>
      </c>
      <c r="G68" s="5">
        <v>12</v>
      </c>
      <c r="H68" s="5">
        <v>3</v>
      </c>
      <c r="I68" s="5">
        <v>9</v>
      </c>
    </row>
    <row r="69" spans="1:9" ht="13.5" customHeight="1" x14ac:dyDescent="0.2"/>
    <row r="70" spans="1:9" ht="13.5" customHeight="1" x14ac:dyDescent="0.2"/>
    <row r="71" spans="1:9" ht="13.5" customHeight="1" x14ac:dyDescent="0.2"/>
    <row r="72" spans="1:9" ht="13.5" customHeight="1" x14ac:dyDescent="0.2"/>
    <row r="73" spans="1:9" ht="13.5" customHeight="1" x14ac:dyDescent="0.2"/>
    <row r="74" spans="1:9" ht="13.5" customHeight="1" x14ac:dyDescent="0.2"/>
    <row r="75" spans="1:9" ht="13.5" customHeight="1" x14ac:dyDescent="0.2"/>
    <row r="76" spans="1:9" ht="13.5" customHeight="1" x14ac:dyDescent="0.2"/>
    <row r="77" spans="1:9" ht="13.5" customHeight="1" x14ac:dyDescent="0.2"/>
    <row r="78" spans="1:9" ht="13.5" customHeight="1" x14ac:dyDescent="0.2"/>
    <row r="79" spans="1:9" ht="13.5" customHeight="1" x14ac:dyDescent="0.2"/>
    <row r="80" spans="1: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customSheetViews>
    <customSheetView guid="{DC9A1B39-D508-4B78-8996-A8BC013C0307}">
      <pane ySplit="4" topLeftCell="A5" activePane="bottomLeft" state="frozen"/>
      <selection pane="bottomLeft"/>
      <pageMargins left="0.39370078740157483" right="0.19685039370078741" top="0.31496062992125984" bottom="0.19685039370078741" header="0.31496062992125984" footer="0.31496062992125984"/>
      <pageSetup paperSize="9" orientation="portrait" horizontalDpi="1200" verticalDpi="1200" r:id="rId1"/>
      <headerFooter alignWithMargins="0"/>
    </customSheetView>
  </customSheetViews>
  <phoneticPr fontId="3"/>
  <pageMargins left="0.39370078740157483" right="0.19685039370078741" top="0.31496062992125984" bottom="0.19685039370078741" header="0.31496062992125984" footer="0.31496062992125984"/>
  <pageSetup paperSize="9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view="pageBreakPreview" zoomScaleNormal="100" zoomScaleSheetLayoutView="100" workbookViewId="0">
      <selection sqref="A1:I1"/>
    </sheetView>
  </sheetViews>
  <sheetFormatPr defaultRowHeight="13" x14ac:dyDescent="0.2"/>
  <cols>
    <col min="1" max="1" width="11.453125" customWidth="1"/>
    <col min="2" max="4" width="10.6328125" customWidth="1"/>
    <col min="5" max="5" width="0.7265625" customWidth="1"/>
    <col min="6" max="6" width="11.90625" customWidth="1"/>
    <col min="7" max="9" width="10.6328125" customWidth="1"/>
    <col min="10" max="10" width="0.7265625" customWidth="1"/>
  </cols>
  <sheetData>
    <row r="1" spans="1:10" ht="16.5" x14ac:dyDescent="0.25">
      <c r="A1" s="89" t="s">
        <v>76</v>
      </c>
      <c r="B1" s="89"/>
      <c r="C1" s="89"/>
      <c r="D1" s="89"/>
      <c r="E1" s="89"/>
      <c r="F1" s="89"/>
      <c r="G1" s="89"/>
      <c r="H1" s="89"/>
      <c r="I1" s="89"/>
      <c r="J1" s="83"/>
    </row>
    <row r="2" spans="1:10" x14ac:dyDescent="0.2">
      <c r="A2" s="83" t="s">
        <v>77</v>
      </c>
      <c r="B2" s="83"/>
      <c r="C2" s="83"/>
      <c r="D2" s="66"/>
      <c r="E2" s="66"/>
      <c r="F2" s="83"/>
      <c r="G2" s="83"/>
      <c r="H2" s="83"/>
      <c r="I2" s="66"/>
      <c r="J2" s="83"/>
    </row>
    <row r="3" spans="1:10" ht="3.75" customHeight="1" thickBot="1" x14ac:dyDescent="0.25">
      <c r="A3" s="84"/>
      <c r="B3" s="84"/>
      <c r="C3" s="84"/>
      <c r="D3" s="24"/>
      <c r="E3" s="24"/>
      <c r="F3" s="84"/>
      <c r="G3" s="84"/>
      <c r="H3" s="84"/>
      <c r="I3" s="24"/>
      <c r="J3" s="84"/>
    </row>
    <row r="4" spans="1:10" ht="13.5" thickTop="1" x14ac:dyDescent="0.2">
      <c r="A4" s="59" t="s">
        <v>78</v>
      </c>
      <c r="B4" s="25" t="s">
        <v>1</v>
      </c>
      <c r="C4" s="25" t="s">
        <v>2</v>
      </c>
      <c r="D4" s="26" t="s">
        <v>3</v>
      </c>
      <c r="E4" s="27"/>
      <c r="F4" s="59" t="s">
        <v>78</v>
      </c>
      <c r="G4" s="25" t="s">
        <v>1</v>
      </c>
      <c r="H4" s="25" t="s">
        <v>2</v>
      </c>
      <c r="I4" s="26" t="s">
        <v>3</v>
      </c>
      <c r="J4" s="70"/>
    </row>
    <row r="5" spans="1:10" x14ac:dyDescent="0.2">
      <c r="A5" s="57"/>
      <c r="B5" s="28"/>
      <c r="C5" s="28"/>
      <c r="D5" s="28"/>
      <c r="E5" s="28"/>
      <c r="F5" s="57"/>
      <c r="G5" s="28"/>
      <c r="H5" s="28"/>
      <c r="I5" s="28"/>
      <c r="J5" s="71"/>
    </row>
    <row r="6" spans="1:10" x14ac:dyDescent="0.2">
      <c r="A6" s="54" t="s">
        <v>4</v>
      </c>
      <c r="B6" s="9">
        <f>SUMIF(A8:A78,"=*歳*",B8:B78)+SUMIF(F8:F78,"=*歳*",G8:G78)</f>
        <v>532882</v>
      </c>
      <c r="C6" s="9">
        <f>SUMIF(A8:A78,"=*歳*",C8:C78)+SUMIF(F8:F78,"=*歳*",H8:H78)</f>
        <v>261969</v>
      </c>
      <c r="D6" s="9">
        <f>SUMIF(A8:A78,"=*歳*",D8:D78)+SUMIF(F8:F78,"=*歳*",I8:I78)</f>
        <v>270913</v>
      </c>
      <c r="E6" s="9"/>
      <c r="F6" s="54"/>
      <c r="G6" s="9"/>
      <c r="H6" s="9"/>
      <c r="I6" s="9"/>
      <c r="J6" s="72"/>
    </row>
    <row r="7" spans="1:10" x14ac:dyDescent="0.2">
      <c r="A7" s="57"/>
      <c r="B7" s="85"/>
      <c r="C7" s="83"/>
      <c r="D7" s="83"/>
      <c r="E7" s="29"/>
      <c r="F7" s="57"/>
      <c r="G7" s="29"/>
      <c r="H7" s="29"/>
      <c r="I7" s="29"/>
      <c r="J7" s="71"/>
    </row>
    <row r="8" spans="1:10" x14ac:dyDescent="0.2">
      <c r="A8" s="54" t="s">
        <v>5</v>
      </c>
      <c r="B8" s="9">
        <f>SUM(B9:B13)</f>
        <v>21315</v>
      </c>
      <c r="C8" s="9">
        <v>10836</v>
      </c>
      <c r="D8" s="9">
        <v>10479</v>
      </c>
      <c r="E8" s="9"/>
      <c r="F8" s="54" t="s">
        <v>15</v>
      </c>
      <c r="G8" s="9">
        <f>SUM(G9:G13)</f>
        <v>46046</v>
      </c>
      <c r="H8" s="9">
        <v>23417</v>
      </c>
      <c r="I8" s="9">
        <v>22629</v>
      </c>
      <c r="J8" s="72"/>
    </row>
    <row r="9" spans="1:10" x14ac:dyDescent="0.2">
      <c r="A9" s="54">
        <v>0</v>
      </c>
      <c r="B9" s="9">
        <f>SUM(C9:D9)</f>
        <v>3797</v>
      </c>
      <c r="C9" s="9">
        <v>1942</v>
      </c>
      <c r="D9" s="9">
        <v>1855</v>
      </c>
      <c r="E9" s="9"/>
      <c r="F9" s="54">
        <v>50</v>
      </c>
      <c r="G9" s="9">
        <f>SUM(H9:I9)</f>
        <v>9904</v>
      </c>
      <c r="H9" s="9">
        <v>4975</v>
      </c>
      <c r="I9" s="9">
        <v>4929</v>
      </c>
      <c r="J9" s="73"/>
    </row>
    <row r="10" spans="1:10" x14ac:dyDescent="0.2">
      <c r="A10" s="54">
        <v>1</v>
      </c>
      <c r="B10" s="9">
        <f>SUM(C10:D10)</f>
        <v>4225</v>
      </c>
      <c r="C10" s="9">
        <v>2161</v>
      </c>
      <c r="D10" s="9">
        <v>2064</v>
      </c>
      <c r="E10" s="9"/>
      <c r="F10" s="54">
        <v>51</v>
      </c>
      <c r="G10" s="9">
        <f>SUM(H10:I10)</f>
        <v>9440</v>
      </c>
      <c r="H10" s="9">
        <v>4788</v>
      </c>
      <c r="I10" s="9">
        <v>4652</v>
      </c>
      <c r="J10" s="73"/>
    </row>
    <row r="11" spans="1:10" x14ac:dyDescent="0.2">
      <c r="A11" s="54">
        <v>2</v>
      </c>
      <c r="B11" s="9">
        <f>SUM(C11:D11)</f>
        <v>4315</v>
      </c>
      <c r="C11" s="9">
        <v>2218</v>
      </c>
      <c r="D11" s="9">
        <v>2097</v>
      </c>
      <c r="E11" s="9"/>
      <c r="F11" s="54">
        <v>52</v>
      </c>
      <c r="G11" s="9">
        <f>SUM(H11:I11)</f>
        <v>9323</v>
      </c>
      <c r="H11" s="9">
        <v>4705</v>
      </c>
      <c r="I11" s="9">
        <v>4618</v>
      </c>
      <c r="J11" s="73"/>
    </row>
    <row r="12" spans="1:10" x14ac:dyDescent="0.2">
      <c r="A12" s="54">
        <v>3</v>
      </c>
      <c r="B12" s="9">
        <f>SUM(C12:D12)</f>
        <v>4386</v>
      </c>
      <c r="C12" s="9">
        <v>2186</v>
      </c>
      <c r="D12" s="9">
        <v>2200</v>
      </c>
      <c r="E12" s="9"/>
      <c r="F12" s="54">
        <v>53</v>
      </c>
      <c r="G12" s="9">
        <f>SUM(H12:I12)</f>
        <v>8721</v>
      </c>
      <c r="H12" s="9">
        <v>4512</v>
      </c>
      <c r="I12" s="9">
        <v>4209</v>
      </c>
      <c r="J12" s="73"/>
    </row>
    <row r="13" spans="1:10" x14ac:dyDescent="0.2">
      <c r="A13" s="54">
        <v>4</v>
      </c>
      <c r="B13" s="9">
        <f>SUM(C13:D13)</f>
        <v>4592</v>
      </c>
      <c r="C13" s="9">
        <v>2329</v>
      </c>
      <c r="D13" s="9">
        <v>2263</v>
      </c>
      <c r="E13" s="9"/>
      <c r="F13" s="54">
        <v>54</v>
      </c>
      <c r="G13" s="9">
        <f>SUM(H13:I13)</f>
        <v>8658</v>
      </c>
      <c r="H13" s="9">
        <v>4437</v>
      </c>
      <c r="I13" s="9">
        <v>4221</v>
      </c>
      <c r="J13" s="73"/>
    </row>
    <row r="14" spans="1:10" x14ac:dyDescent="0.2">
      <c r="A14" s="54"/>
      <c r="B14" s="9"/>
      <c r="C14" s="9"/>
      <c r="D14" s="9"/>
      <c r="E14" s="9"/>
      <c r="F14" s="54"/>
      <c r="G14" s="9"/>
      <c r="H14" s="9"/>
      <c r="I14" s="9"/>
      <c r="J14" s="73"/>
    </row>
    <row r="15" spans="1:10" x14ac:dyDescent="0.2">
      <c r="A15" s="54" t="s">
        <v>6</v>
      </c>
      <c r="B15" s="9">
        <f>SUM(B16:B20)</f>
        <v>23246</v>
      </c>
      <c r="C15" s="9">
        <v>11904</v>
      </c>
      <c r="D15" s="9">
        <v>11342</v>
      </c>
      <c r="E15" s="9"/>
      <c r="F15" s="54" t="s">
        <v>16</v>
      </c>
      <c r="G15" s="9">
        <f>SUM(G16:G20)</f>
        <v>34673</v>
      </c>
      <c r="H15" s="9">
        <v>18046</v>
      </c>
      <c r="I15" s="9">
        <v>16627</v>
      </c>
      <c r="J15" s="72"/>
    </row>
    <row r="16" spans="1:10" x14ac:dyDescent="0.2">
      <c r="A16" s="54">
        <v>5</v>
      </c>
      <c r="B16" s="9">
        <f>SUM(C16:D16)</f>
        <v>4621</v>
      </c>
      <c r="C16" s="9">
        <v>2355</v>
      </c>
      <c r="D16" s="9">
        <v>2266</v>
      </c>
      <c r="E16" s="9"/>
      <c r="F16" s="54">
        <v>55</v>
      </c>
      <c r="G16" s="9">
        <f>SUM(H16:I16)</f>
        <v>8276</v>
      </c>
      <c r="H16" s="9">
        <v>4337</v>
      </c>
      <c r="I16" s="9">
        <v>3939</v>
      </c>
      <c r="J16" s="73"/>
    </row>
    <row r="17" spans="1:10" x14ac:dyDescent="0.2">
      <c r="A17" s="54">
        <v>6</v>
      </c>
      <c r="B17" s="9">
        <f>SUM(C17:D17)</f>
        <v>4763</v>
      </c>
      <c r="C17" s="9">
        <v>2481</v>
      </c>
      <c r="D17" s="9">
        <v>2282</v>
      </c>
      <c r="E17" s="9"/>
      <c r="F17" s="54">
        <v>56</v>
      </c>
      <c r="G17" s="9">
        <f>SUM(H17:I17)</f>
        <v>6111</v>
      </c>
      <c r="H17" s="9">
        <v>3173</v>
      </c>
      <c r="I17" s="9">
        <v>2938</v>
      </c>
      <c r="J17" s="73"/>
    </row>
    <row r="18" spans="1:10" x14ac:dyDescent="0.2">
      <c r="A18" s="54">
        <v>7</v>
      </c>
      <c r="B18" s="9">
        <f>SUM(C18:D18)</f>
        <v>4615</v>
      </c>
      <c r="C18" s="9">
        <v>2373</v>
      </c>
      <c r="D18" s="9">
        <v>2242</v>
      </c>
      <c r="E18" s="9"/>
      <c r="F18" s="54">
        <v>57</v>
      </c>
      <c r="G18" s="9">
        <f>SUM(H18:I18)</f>
        <v>7503</v>
      </c>
      <c r="H18" s="9">
        <v>3939</v>
      </c>
      <c r="I18" s="9">
        <v>3564</v>
      </c>
      <c r="J18" s="73"/>
    </row>
    <row r="19" spans="1:10" x14ac:dyDescent="0.2">
      <c r="A19" s="54">
        <v>8</v>
      </c>
      <c r="B19" s="9">
        <f>SUM(C19:D19)</f>
        <v>4578</v>
      </c>
      <c r="C19" s="9">
        <v>2282</v>
      </c>
      <c r="D19" s="9">
        <v>2296</v>
      </c>
      <c r="E19" s="9"/>
      <c r="F19" s="54">
        <v>58</v>
      </c>
      <c r="G19" s="9">
        <f>SUM(H19:I19)</f>
        <v>6773</v>
      </c>
      <c r="H19" s="9">
        <v>3488</v>
      </c>
      <c r="I19" s="9">
        <v>3285</v>
      </c>
      <c r="J19" s="73"/>
    </row>
    <row r="20" spans="1:10" x14ac:dyDescent="0.2">
      <c r="A20" s="54">
        <v>9</v>
      </c>
      <c r="B20" s="9">
        <f>SUM(C20:D20)</f>
        <v>4669</v>
      </c>
      <c r="C20" s="9">
        <v>2413</v>
      </c>
      <c r="D20" s="9">
        <v>2256</v>
      </c>
      <c r="E20" s="9"/>
      <c r="F20" s="54">
        <v>59</v>
      </c>
      <c r="G20" s="9">
        <f>SUM(H20:I20)</f>
        <v>6010</v>
      </c>
      <c r="H20" s="9">
        <v>3109</v>
      </c>
      <c r="I20" s="9">
        <v>2901</v>
      </c>
      <c r="J20" s="73"/>
    </row>
    <row r="21" spans="1:10" x14ac:dyDescent="0.2">
      <c r="A21" s="54"/>
      <c r="B21" s="9"/>
      <c r="C21" s="9"/>
      <c r="D21" s="9"/>
      <c r="E21" s="9"/>
      <c r="F21" s="54"/>
      <c r="G21" s="9"/>
      <c r="H21" s="9"/>
      <c r="I21" s="9"/>
      <c r="J21" s="73"/>
    </row>
    <row r="22" spans="1:10" x14ac:dyDescent="0.2">
      <c r="A22" s="54" t="s">
        <v>7</v>
      </c>
      <c r="B22" s="9">
        <f>SUM(B23:B27)</f>
        <v>21647</v>
      </c>
      <c r="C22" s="9">
        <v>11043</v>
      </c>
      <c r="D22" s="9">
        <v>10604</v>
      </c>
      <c r="E22" s="9"/>
      <c r="F22" s="54" t="s">
        <v>17</v>
      </c>
      <c r="G22" s="9">
        <f>SUM(G23:G27)</f>
        <v>26219</v>
      </c>
      <c r="H22" s="9">
        <v>13282</v>
      </c>
      <c r="I22" s="9">
        <v>12937</v>
      </c>
      <c r="J22" s="72"/>
    </row>
    <row r="23" spans="1:10" x14ac:dyDescent="0.2">
      <c r="A23" s="54">
        <v>10</v>
      </c>
      <c r="B23" s="9">
        <f>SUM(C23:D23)</f>
        <v>4486</v>
      </c>
      <c r="C23" s="9">
        <v>2294</v>
      </c>
      <c r="D23" s="9">
        <v>2192</v>
      </c>
      <c r="E23" s="9"/>
      <c r="F23" s="54">
        <v>60</v>
      </c>
      <c r="G23" s="9">
        <f>SUM(H23:I23)</f>
        <v>5803</v>
      </c>
      <c r="H23" s="9">
        <v>2996</v>
      </c>
      <c r="I23" s="9">
        <v>2807</v>
      </c>
      <c r="J23" s="73"/>
    </row>
    <row r="24" spans="1:10" x14ac:dyDescent="0.2">
      <c r="A24" s="54">
        <v>11</v>
      </c>
      <c r="B24" s="9">
        <f>SUM(C24:D24)</f>
        <v>4327</v>
      </c>
      <c r="C24" s="9">
        <v>2248</v>
      </c>
      <c r="D24" s="9">
        <v>2079</v>
      </c>
      <c r="E24" s="9"/>
      <c r="F24" s="54">
        <v>61</v>
      </c>
      <c r="G24" s="9">
        <f>SUM(H24:I24)</f>
        <v>5338</v>
      </c>
      <c r="H24" s="9">
        <v>2677</v>
      </c>
      <c r="I24" s="9">
        <v>2661</v>
      </c>
      <c r="J24" s="73"/>
    </row>
    <row r="25" spans="1:10" x14ac:dyDescent="0.2">
      <c r="A25" s="54">
        <v>12</v>
      </c>
      <c r="B25" s="9">
        <f>SUM(C25:D25)</f>
        <v>4414</v>
      </c>
      <c r="C25" s="9">
        <v>2266</v>
      </c>
      <c r="D25" s="9">
        <v>2148</v>
      </c>
      <c r="E25" s="9"/>
      <c r="F25" s="54">
        <v>62</v>
      </c>
      <c r="G25" s="9">
        <f>SUM(H25:I25)</f>
        <v>5193</v>
      </c>
      <c r="H25" s="9">
        <v>2640</v>
      </c>
      <c r="I25" s="9">
        <v>2553</v>
      </c>
      <c r="J25" s="73"/>
    </row>
    <row r="26" spans="1:10" x14ac:dyDescent="0.2">
      <c r="A26" s="54">
        <v>13</v>
      </c>
      <c r="B26" s="9">
        <f>SUM(C26:D26)</f>
        <v>4277</v>
      </c>
      <c r="C26" s="9">
        <v>2162</v>
      </c>
      <c r="D26" s="9">
        <v>2115</v>
      </c>
      <c r="E26" s="9"/>
      <c r="F26" s="54">
        <v>63</v>
      </c>
      <c r="G26" s="9">
        <f>SUM(H26:I26)</f>
        <v>4898</v>
      </c>
      <c r="H26" s="9">
        <v>2450</v>
      </c>
      <c r="I26" s="9">
        <v>2448</v>
      </c>
      <c r="J26" s="73"/>
    </row>
    <row r="27" spans="1:10" x14ac:dyDescent="0.2">
      <c r="A27" s="54">
        <v>14</v>
      </c>
      <c r="B27" s="9">
        <f>SUM(C27:D27)</f>
        <v>4143</v>
      </c>
      <c r="C27" s="9">
        <v>2073</v>
      </c>
      <c r="D27" s="9">
        <v>2070</v>
      </c>
      <c r="E27" s="9"/>
      <c r="F27" s="54">
        <v>64</v>
      </c>
      <c r="G27" s="9">
        <f>SUM(H27:I27)</f>
        <v>4987</v>
      </c>
      <c r="H27" s="9">
        <v>2519</v>
      </c>
      <c r="I27" s="9">
        <v>2468</v>
      </c>
      <c r="J27" s="73"/>
    </row>
    <row r="28" spans="1:10" x14ac:dyDescent="0.2">
      <c r="A28" s="54"/>
      <c r="B28" s="9"/>
      <c r="C28" s="9"/>
      <c r="D28" s="9"/>
      <c r="E28" s="9"/>
      <c r="F28" s="54"/>
      <c r="G28" s="9"/>
      <c r="H28" s="9"/>
      <c r="I28" s="9"/>
      <c r="J28" s="73"/>
    </row>
    <row r="29" spans="1:10" x14ac:dyDescent="0.2">
      <c r="A29" s="54" t="s">
        <v>8</v>
      </c>
      <c r="B29" s="9">
        <f>SUM(B30:B34)</f>
        <v>20021</v>
      </c>
      <c r="C29" s="9">
        <v>10339</v>
      </c>
      <c r="D29" s="9">
        <v>9682</v>
      </c>
      <c r="E29" s="9"/>
      <c r="F29" s="54" t="s">
        <v>18</v>
      </c>
      <c r="G29" s="9">
        <f>SUM(G30:G34)</f>
        <v>23466</v>
      </c>
      <c r="H29" s="9">
        <v>11240</v>
      </c>
      <c r="I29" s="9">
        <v>12226</v>
      </c>
      <c r="J29" s="72"/>
    </row>
    <row r="30" spans="1:10" x14ac:dyDescent="0.2">
      <c r="A30" s="54">
        <v>15</v>
      </c>
      <c r="B30" s="9">
        <f>SUM(C30:D30)</f>
        <v>4225</v>
      </c>
      <c r="C30" s="9">
        <v>2196</v>
      </c>
      <c r="D30" s="9">
        <v>2029</v>
      </c>
      <c r="E30" s="9"/>
      <c r="F30" s="54">
        <v>65</v>
      </c>
      <c r="G30" s="9">
        <f>SUM(H30:I30)</f>
        <v>4567</v>
      </c>
      <c r="H30" s="9">
        <v>2198</v>
      </c>
      <c r="I30" s="9">
        <v>2369</v>
      </c>
      <c r="J30" s="73"/>
    </row>
    <row r="31" spans="1:10" x14ac:dyDescent="0.2">
      <c r="A31" s="54">
        <v>16</v>
      </c>
      <c r="B31" s="9">
        <f>SUM(C31:D31)</f>
        <v>4010</v>
      </c>
      <c r="C31" s="9">
        <v>2042</v>
      </c>
      <c r="D31" s="9">
        <v>1968</v>
      </c>
      <c r="E31" s="9"/>
      <c r="F31" s="54">
        <v>66</v>
      </c>
      <c r="G31" s="9">
        <f>SUM(H31:I31)</f>
        <v>4626</v>
      </c>
      <c r="H31" s="9">
        <v>2230</v>
      </c>
      <c r="I31" s="9">
        <v>2396</v>
      </c>
      <c r="J31" s="73"/>
    </row>
    <row r="32" spans="1:10" x14ac:dyDescent="0.2">
      <c r="A32" s="54">
        <v>17</v>
      </c>
      <c r="B32" s="9">
        <f>SUM(C32:D32)</f>
        <v>3838</v>
      </c>
      <c r="C32" s="9">
        <v>1987</v>
      </c>
      <c r="D32" s="9">
        <v>1851</v>
      </c>
      <c r="E32" s="9"/>
      <c r="F32" s="54">
        <v>67</v>
      </c>
      <c r="G32" s="9">
        <f>SUM(H32:I32)</f>
        <v>4595</v>
      </c>
      <c r="H32" s="9">
        <v>2200</v>
      </c>
      <c r="I32" s="9">
        <v>2395</v>
      </c>
      <c r="J32" s="73"/>
    </row>
    <row r="33" spans="1:10" x14ac:dyDescent="0.2">
      <c r="A33" s="54">
        <v>18</v>
      </c>
      <c r="B33" s="9">
        <f>SUM(C33:D33)</f>
        <v>3999</v>
      </c>
      <c r="C33" s="9">
        <v>2034</v>
      </c>
      <c r="D33" s="9">
        <v>1965</v>
      </c>
      <c r="E33" s="9"/>
      <c r="F33" s="54">
        <v>68</v>
      </c>
      <c r="G33" s="9">
        <f>SUM(H33:I33)</f>
        <v>4771</v>
      </c>
      <c r="H33" s="9">
        <v>2290</v>
      </c>
      <c r="I33" s="9">
        <v>2481</v>
      </c>
      <c r="J33" s="73"/>
    </row>
    <row r="34" spans="1:10" x14ac:dyDescent="0.2">
      <c r="A34" s="54">
        <v>19</v>
      </c>
      <c r="B34" s="9">
        <f>SUM(C34:D34)</f>
        <v>3949</v>
      </c>
      <c r="C34" s="9">
        <v>2080</v>
      </c>
      <c r="D34" s="9">
        <v>1869</v>
      </c>
      <c r="E34" s="9"/>
      <c r="F34" s="54">
        <v>69</v>
      </c>
      <c r="G34" s="9">
        <f>SUM(H34:I34)</f>
        <v>4907</v>
      </c>
      <c r="H34" s="9">
        <v>2322</v>
      </c>
      <c r="I34" s="9">
        <v>2585</v>
      </c>
      <c r="J34" s="73"/>
    </row>
    <row r="35" spans="1:10" x14ac:dyDescent="0.2">
      <c r="A35" s="54"/>
      <c r="B35" s="9"/>
      <c r="C35" s="9"/>
      <c r="D35" s="9"/>
      <c r="E35" s="9"/>
      <c r="F35" s="54"/>
      <c r="G35" s="9"/>
      <c r="H35" s="9"/>
      <c r="I35" s="9"/>
      <c r="J35" s="73"/>
    </row>
    <row r="36" spans="1:10" x14ac:dyDescent="0.2">
      <c r="A36" s="54" t="s">
        <v>9</v>
      </c>
      <c r="B36" s="9">
        <f>SUM(B37:B41)</f>
        <v>26096</v>
      </c>
      <c r="C36" s="9">
        <v>13186</v>
      </c>
      <c r="D36" s="9">
        <v>12910</v>
      </c>
      <c r="E36" s="9"/>
      <c r="F36" s="54" t="s">
        <v>19</v>
      </c>
      <c r="G36" s="9">
        <f>SUM(G37:G41)</f>
        <v>29286</v>
      </c>
      <c r="H36" s="9">
        <v>13959</v>
      </c>
      <c r="I36" s="9">
        <v>15327</v>
      </c>
      <c r="J36" s="72"/>
    </row>
    <row r="37" spans="1:10" x14ac:dyDescent="0.2">
      <c r="A37" s="54">
        <v>20</v>
      </c>
      <c r="B37" s="9">
        <f>SUM(C37:D37)</f>
        <v>4225</v>
      </c>
      <c r="C37" s="9">
        <v>2214</v>
      </c>
      <c r="D37" s="9">
        <v>2011</v>
      </c>
      <c r="E37" s="9"/>
      <c r="F37" s="54">
        <v>70</v>
      </c>
      <c r="G37" s="9">
        <f>SUM(H37:I37)</f>
        <v>5086</v>
      </c>
      <c r="H37" s="9">
        <v>2464</v>
      </c>
      <c r="I37" s="9">
        <v>2622</v>
      </c>
      <c r="J37" s="73"/>
    </row>
    <row r="38" spans="1:10" x14ac:dyDescent="0.2">
      <c r="A38" s="54">
        <v>21</v>
      </c>
      <c r="B38" s="9">
        <f>SUM(C38:D38)</f>
        <v>4314</v>
      </c>
      <c r="C38" s="9">
        <v>2237</v>
      </c>
      <c r="D38" s="9">
        <v>2077</v>
      </c>
      <c r="E38" s="9"/>
      <c r="F38" s="54">
        <v>71</v>
      </c>
      <c r="G38" s="9">
        <f>SUM(H38:I38)</f>
        <v>5331</v>
      </c>
      <c r="H38" s="9">
        <v>2605</v>
      </c>
      <c r="I38" s="9">
        <v>2726</v>
      </c>
      <c r="J38" s="73"/>
    </row>
    <row r="39" spans="1:10" x14ac:dyDescent="0.2">
      <c r="A39" s="54">
        <v>22</v>
      </c>
      <c r="B39" s="9">
        <f>SUM(C39:D39)</f>
        <v>4787</v>
      </c>
      <c r="C39" s="9">
        <v>2451</v>
      </c>
      <c r="D39" s="9">
        <v>2336</v>
      </c>
      <c r="E39" s="9"/>
      <c r="F39" s="54">
        <v>72</v>
      </c>
      <c r="G39" s="9">
        <f>SUM(H39:I39)</f>
        <v>5811</v>
      </c>
      <c r="H39" s="9">
        <v>2741</v>
      </c>
      <c r="I39" s="9">
        <v>3070</v>
      </c>
      <c r="J39" s="73"/>
    </row>
    <row r="40" spans="1:10" x14ac:dyDescent="0.2">
      <c r="A40" s="54">
        <v>23</v>
      </c>
      <c r="B40" s="9">
        <f>SUM(C40:D40)</f>
        <v>6074</v>
      </c>
      <c r="C40" s="9">
        <v>2988</v>
      </c>
      <c r="D40" s="9">
        <v>3086</v>
      </c>
      <c r="E40" s="9"/>
      <c r="F40" s="54">
        <v>73</v>
      </c>
      <c r="G40" s="9">
        <f>SUM(H40:I40)</f>
        <v>6482</v>
      </c>
      <c r="H40" s="9">
        <v>3040</v>
      </c>
      <c r="I40" s="9">
        <v>3442</v>
      </c>
      <c r="J40" s="73"/>
    </row>
    <row r="41" spans="1:10" x14ac:dyDescent="0.2">
      <c r="A41" s="54">
        <v>24</v>
      </c>
      <c r="B41" s="9">
        <f>SUM(C41:D41)</f>
        <v>6696</v>
      </c>
      <c r="C41" s="9">
        <v>3296</v>
      </c>
      <c r="D41" s="9">
        <v>3400</v>
      </c>
      <c r="E41" s="9"/>
      <c r="F41" s="54">
        <v>74</v>
      </c>
      <c r="G41" s="9">
        <f>SUM(H41:I41)</f>
        <v>6576</v>
      </c>
      <c r="H41" s="9">
        <v>3109</v>
      </c>
      <c r="I41" s="9">
        <v>3467</v>
      </c>
      <c r="J41" s="73"/>
    </row>
    <row r="42" spans="1:10" x14ac:dyDescent="0.2">
      <c r="A42" s="54"/>
      <c r="B42" s="9"/>
      <c r="C42" s="9"/>
      <c r="D42" s="9"/>
      <c r="E42" s="9"/>
      <c r="F42" s="54"/>
      <c r="G42" s="9"/>
      <c r="H42" s="9"/>
      <c r="I42" s="9"/>
      <c r="J42" s="73"/>
    </row>
    <row r="43" spans="1:10" x14ac:dyDescent="0.2">
      <c r="A43" s="54" t="s">
        <v>10</v>
      </c>
      <c r="B43" s="9">
        <f>SUM(B44:B48)</f>
        <v>36149</v>
      </c>
      <c r="C43" s="9">
        <v>18103</v>
      </c>
      <c r="D43" s="9">
        <v>18046</v>
      </c>
      <c r="E43" s="9"/>
      <c r="F43" s="54" t="s">
        <v>20</v>
      </c>
      <c r="G43" s="9">
        <f>SUM(G44:G48)</f>
        <v>23433</v>
      </c>
      <c r="H43" s="9">
        <v>10441</v>
      </c>
      <c r="I43" s="9">
        <v>12992</v>
      </c>
      <c r="J43" s="72"/>
    </row>
    <row r="44" spans="1:10" x14ac:dyDescent="0.2">
      <c r="A44" s="54">
        <v>25</v>
      </c>
      <c r="B44" s="9">
        <f>SUM(C44:D44)</f>
        <v>6923</v>
      </c>
      <c r="C44" s="9">
        <v>3491</v>
      </c>
      <c r="D44" s="9">
        <v>3432</v>
      </c>
      <c r="E44" s="9"/>
      <c r="F44" s="54">
        <v>75</v>
      </c>
      <c r="G44" s="9">
        <f>SUM(H44:I44)</f>
        <v>6559</v>
      </c>
      <c r="H44" s="9">
        <v>3017</v>
      </c>
      <c r="I44" s="9">
        <v>3542</v>
      </c>
      <c r="J44" s="73"/>
    </row>
    <row r="45" spans="1:10" x14ac:dyDescent="0.2">
      <c r="A45" s="54">
        <v>26</v>
      </c>
      <c r="B45" s="9">
        <f>SUM(C45:D45)</f>
        <v>7258</v>
      </c>
      <c r="C45" s="9">
        <v>3656</v>
      </c>
      <c r="D45" s="9">
        <v>3602</v>
      </c>
      <c r="E45" s="9"/>
      <c r="F45" s="54">
        <v>76</v>
      </c>
      <c r="G45" s="9">
        <f>SUM(H45:I45)</f>
        <v>4130</v>
      </c>
      <c r="H45" s="9">
        <v>1882</v>
      </c>
      <c r="I45" s="9">
        <v>2248</v>
      </c>
      <c r="J45" s="73"/>
    </row>
    <row r="46" spans="1:10" x14ac:dyDescent="0.2">
      <c r="A46" s="54">
        <v>27</v>
      </c>
      <c r="B46" s="9">
        <f>SUM(C46:D46)</f>
        <v>7305</v>
      </c>
      <c r="C46" s="9">
        <v>3700</v>
      </c>
      <c r="D46" s="9">
        <v>3605</v>
      </c>
      <c r="E46" s="9"/>
      <c r="F46" s="54">
        <v>77</v>
      </c>
      <c r="G46" s="9">
        <f>SUM(H46:I46)</f>
        <v>3518</v>
      </c>
      <c r="H46" s="9">
        <v>1583</v>
      </c>
      <c r="I46" s="9">
        <v>1935</v>
      </c>
      <c r="J46" s="73"/>
    </row>
    <row r="47" spans="1:10" x14ac:dyDescent="0.2">
      <c r="A47" s="54">
        <v>28</v>
      </c>
      <c r="B47" s="9">
        <f>SUM(C47:D47)</f>
        <v>7433</v>
      </c>
      <c r="C47" s="9">
        <v>3641</v>
      </c>
      <c r="D47" s="9">
        <v>3792</v>
      </c>
      <c r="E47" s="9"/>
      <c r="F47" s="54">
        <v>78</v>
      </c>
      <c r="G47" s="9">
        <f>SUM(H47:I47)</f>
        <v>4395</v>
      </c>
      <c r="H47" s="9">
        <v>1931</v>
      </c>
      <c r="I47" s="9">
        <v>2464</v>
      </c>
      <c r="J47" s="73"/>
    </row>
    <row r="48" spans="1:10" x14ac:dyDescent="0.2">
      <c r="A48" s="54">
        <v>29</v>
      </c>
      <c r="B48" s="9">
        <f>SUM(C48:D48)</f>
        <v>7230</v>
      </c>
      <c r="C48" s="9">
        <v>3615</v>
      </c>
      <c r="D48" s="9">
        <v>3615</v>
      </c>
      <c r="E48" s="9"/>
      <c r="F48" s="54">
        <v>79</v>
      </c>
      <c r="G48" s="9">
        <f>SUM(H48:I48)</f>
        <v>4831</v>
      </c>
      <c r="H48" s="9">
        <v>2028</v>
      </c>
      <c r="I48" s="9">
        <v>2803</v>
      </c>
      <c r="J48" s="73"/>
    </row>
    <row r="49" spans="1:10" x14ac:dyDescent="0.2">
      <c r="A49" s="54"/>
      <c r="B49" s="9"/>
      <c r="C49" s="9"/>
      <c r="D49" s="9"/>
      <c r="E49" s="9"/>
      <c r="F49" s="54"/>
      <c r="G49" s="9"/>
      <c r="H49" s="9"/>
      <c r="I49" s="9"/>
      <c r="J49" s="73"/>
    </row>
    <row r="50" spans="1:10" x14ac:dyDescent="0.2">
      <c r="A50" s="54" t="s">
        <v>11</v>
      </c>
      <c r="B50" s="9">
        <f>SUM(B51:B55)</f>
        <v>36276</v>
      </c>
      <c r="C50" s="9">
        <v>18141</v>
      </c>
      <c r="D50" s="9">
        <v>18135</v>
      </c>
      <c r="E50" s="9"/>
      <c r="F50" s="54" t="s">
        <v>21</v>
      </c>
      <c r="G50" s="9">
        <f>SUM(G51:G55)</f>
        <v>18680</v>
      </c>
      <c r="H50" s="9">
        <v>7634</v>
      </c>
      <c r="I50" s="9">
        <v>11046</v>
      </c>
      <c r="J50" s="72"/>
    </row>
    <row r="51" spans="1:10" x14ac:dyDescent="0.2">
      <c r="A51" s="54">
        <v>30</v>
      </c>
      <c r="B51" s="9">
        <f>SUM(C51:D51)</f>
        <v>7282</v>
      </c>
      <c r="C51" s="9">
        <v>3717</v>
      </c>
      <c r="D51" s="9">
        <v>3565</v>
      </c>
      <c r="E51" s="9"/>
      <c r="F51" s="54">
        <v>80</v>
      </c>
      <c r="G51" s="9">
        <f>SUM(H51:I51)</f>
        <v>4356</v>
      </c>
      <c r="H51" s="9">
        <v>1838</v>
      </c>
      <c r="I51" s="9">
        <v>2518</v>
      </c>
      <c r="J51" s="73"/>
    </row>
    <row r="52" spans="1:10" x14ac:dyDescent="0.2">
      <c r="A52" s="54">
        <v>31</v>
      </c>
      <c r="B52" s="9">
        <f>SUM(C52:D52)</f>
        <v>7072</v>
      </c>
      <c r="C52" s="9">
        <v>3481</v>
      </c>
      <c r="D52" s="9">
        <v>3591</v>
      </c>
      <c r="E52" s="9"/>
      <c r="F52" s="54">
        <v>81</v>
      </c>
      <c r="G52" s="9">
        <f>SUM(H52:I52)</f>
        <v>4434</v>
      </c>
      <c r="H52" s="9">
        <v>1857</v>
      </c>
      <c r="I52" s="9">
        <v>2577</v>
      </c>
      <c r="J52" s="73"/>
    </row>
    <row r="53" spans="1:10" x14ac:dyDescent="0.2">
      <c r="A53" s="54">
        <v>32</v>
      </c>
      <c r="B53" s="9">
        <f>SUM(C53:D53)</f>
        <v>7098</v>
      </c>
      <c r="C53" s="9">
        <v>3575</v>
      </c>
      <c r="D53" s="9">
        <v>3523</v>
      </c>
      <c r="E53" s="9"/>
      <c r="F53" s="54">
        <v>82</v>
      </c>
      <c r="G53" s="9">
        <f>SUM(H53:I53)</f>
        <v>3898</v>
      </c>
      <c r="H53" s="9">
        <v>1622</v>
      </c>
      <c r="I53" s="9">
        <v>2276</v>
      </c>
      <c r="J53" s="73"/>
    </row>
    <row r="54" spans="1:10" x14ac:dyDescent="0.2">
      <c r="A54" s="54">
        <v>33</v>
      </c>
      <c r="B54" s="9">
        <f>SUM(C54:D54)</f>
        <v>7314</v>
      </c>
      <c r="C54" s="9">
        <v>3608</v>
      </c>
      <c r="D54" s="9">
        <v>3706</v>
      </c>
      <c r="E54" s="9"/>
      <c r="F54" s="54">
        <v>83</v>
      </c>
      <c r="G54" s="9">
        <f>SUM(H54:I54)</f>
        <v>3172</v>
      </c>
      <c r="H54" s="9">
        <v>1242</v>
      </c>
      <c r="I54" s="9">
        <v>1930</v>
      </c>
      <c r="J54" s="73"/>
    </row>
    <row r="55" spans="1:10" x14ac:dyDescent="0.2">
      <c r="A55" s="54">
        <v>34</v>
      </c>
      <c r="B55" s="9">
        <f>SUM(C55:D55)</f>
        <v>7510</v>
      </c>
      <c r="C55" s="9">
        <v>3760</v>
      </c>
      <c r="D55" s="9">
        <v>3750</v>
      </c>
      <c r="E55" s="9"/>
      <c r="F55" s="54">
        <v>84</v>
      </c>
      <c r="G55" s="9">
        <f>SUM(H55:I55)</f>
        <v>2820</v>
      </c>
      <c r="H55" s="9">
        <v>1075</v>
      </c>
      <c r="I55" s="9">
        <v>1745</v>
      </c>
      <c r="J55" s="73"/>
    </row>
    <row r="56" spans="1:10" x14ac:dyDescent="0.2">
      <c r="A56" s="54"/>
      <c r="B56" s="9"/>
      <c r="C56" s="9"/>
      <c r="D56" s="9"/>
      <c r="E56" s="9"/>
      <c r="F56" s="54"/>
      <c r="G56" s="9"/>
      <c r="H56" s="9"/>
      <c r="I56" s="9"/>
      <c r="J56" s="73"/>
    </row>
    <row r="57" spans="1:10" x14ac:dyDescent="0.2">
      <c r="A57" s="54" t="s">
        <v>12</v>
      </c>
      <c r="B57" s="9">
        <f>SUM(B58:B62)</f>
        <v>39932</v>
      </c>
      <c r="C57" s="9">
        <v>19990</v>
      </c>
      <c r="D57" s="9">
        <v>19942</v>
      </c>
      <c r="E57" s="9"/>
      <c r="F57" s="54" t="s">
        <v>22</v>
      </c>
      <c r="G57" s="9">
        <f>SUM(G58:G62)</f>
        <v>11728</v>
      </c>
      <c r="H57" s="9">
        <v>4188</v>
      </c>
      <c r="I57" s="9">
        <v>7540</v>
      </c>
      <c r="J57" s="72"/>
    </row>
    <row r="58" spans="1:10" x14ac:dyDescent="0.2">
      <c r="A58" s="54">
        <v>35</v>
      </c>
      <c r="B58" s="9">
        <f>SUM(C58:D58)</f>
        <v>7582</v>
      </c>
      <c r="C58" s="9">
        <v>3707</v>
      </c>
      <c r="D58" s="9">
        <v>3875</v>
      </c>
      <c r="E58" s="9"/>
      <c r="F58" s="54">
        <v>85</v>
      </c>
      <c r="G58" s="9">
        <f>SUM(H58:I58)</f>
        <v>2999</v>
      </c>
      <c r="H58" s="9">
        <v>1124</v>
      </c>
      <c r="I58" s="9">
        <v>1875</v>
      </c>
      <c r="J58" s="73"/>
    </row>
    <row r="59" spans="1:10" x14ac:dyDescent="0.2">
      <c r="A59" s="54">
        <v>36</v>
      </c>
      <c r="B59" s="9">
        <f>SUM(C59:D59)</f>
        <v>7653</v>
      </c>
      <c r="C59" s="9">
        <v>3823</v>
      </c>
      <c r="D59" s="9">
        <v>3830</v>
      </c>
      <c r="E59" s="9"/>
      <c r="F59" s="54">
        <v>86</v>
      </c>
      <c r="G59" s="9">
        <f>SUM(H59:I59)</f>
        <v>2533</v>
      </c>
      <c r="H59" s="9">
        <v>922</v>
      </c>
      <c r="I59" s="9">
        <v>1611</v>
      </c>
      <c r="J59" s="73"/>
    </row>
    <row r="60" spans="1:10" x14ac:dyDescent="0.2">
      <c r="A60" s="54">
        <v>37</v>
      </c>
      <c r="B60" s="9">
        <f>SUM(C60:D60)</f>
        <v>8065</v>
      </c>
      <c r="C60" s="9">
        <v>4077</v>
      </c>
      <c r="D60" s="9">
        <v>3988</v>
      </c>
      <c r="E60" s="9"/>
      <c r="F60" s="54">
        <v>87</v>
      </c>
      <c r="G60" s="9">
        <f>SUM(H60:I60)</f>
        <v>2524</v>
      </c>
      <c r="H60" s="9">
        <v>908</v>
      </c>
      <c r="I60" s="9">
        <v>1616</v>
      </c>
      <c r="J60" s="73"/>
    </row>
    <row r="61" spans="1:10" x14ac:dyDescent="0.2">
      <c r="A61" s="54">
        <v>38</v>
      </c>
      <c r="B61" s="9">
        <f>SUM(C61:D61)</f>
        <v>8372</v>
      </c>
      <c r="C61" s="9">
        <v>4191</v>
      </c>
      <c r="D61" s="9">
        <v>4181</v>
      </c>
      <c r="E61" s="9"/>
      <c r="F61" s="54">
        <v>88</v>
      </c>
      <c r="G61" s="9">
        <f>SUM(H61:I61)</f>
        <v>1998</v>
      </c>
      <c r="H61" s="9">
        <v>676</v>
      </c>
      <c r="I61" s="9">
        <v>1322</v>
      </c>
      <c r="J61" s="73"/>
    </row>
    <row r="62" spans="1:10" x14ac:dyDescent="0.2">
      <c r="A62" s="54">
        <v>39</v>
      </c>
      <c r="B62" s="9">
        <f>SUM(C62:D62)</f>
        <v>8260</v>
      </c>
      <c r="C62" s="9">
        <v>4192</v>
      </c>
      <c r="D62" s="9">
        <v>4068</v>
      </c>
      <c r="E62" s="9"/>
      <c r="F62" s="54">
        <v>89</v>
      </c>
      <c r="G62" s="9">
        <f>SUM(H62:I62)</f>
        <v>1674</v>
      </c>
      <c r="H62" s="9">
        <v>558</v>
      </c>
      <c r="I62" s="9">
        <v>1116</v>
      </c>
      <c r="J62" s="73"/>
    </row>
    <row r="63" spans="1:10" x14ac:dyDescent="0.2">
      <c r="A63" s="54"/>
      <c r="B63" s="9"/>
      <c r="C63" s="9"/>
      <c r="D63" s="9"/>
      <c r="E63" s="9"/>
      <c r="F63" s="54"/>
      <c r="G63" s="9"/>
      <c r="H63" s="9"/>
      <c r="I63" s="9"/>
      <c r="J63" s="73"/>
    </row>
    <row r="64" spans="1:10" x14ac:dyDescent="0.2">
      <c r="A64" s="54" t="s">
        <v>13</v>
      </c>
      <c r="B64" s="9">
        <f>SUM(B65:B69)</f>
        <v>42013</v>
      </c>
      <c r="C64" s="9">
        <v>21221</v>
      </c>
      <c r="D64" s="9">
        <v>20792</v>
      </c>
      <c r="E64" s="9"/>
      <c r="F64" s="54" t="s">
        <v>23</v>
      </c>
      <c r="G64" s="9">
        <f>SUM(G65:G69)</f>
        <v>4640</v>
      </c>
      <c r="H64" s="9">
        <v>1253</v>
      </c>
      <c r="I64" s="9">
        <v>3387</v>
      </c>
      <c r="J64" s="72"/>
    </row>
    <row r="65" spans="1:10" x14ac:dyDescent="0.2">
      <c r="A65" s="54">
        <v>40</v>
      </c>
      <c r="B65" s="9">
        <f>SUM(C65:D65)</f>
        <v>8428</v>
      </c>
      <c r="C65" s="9">
        <v>4298</v>
      </c>
      <c r="D65" s="9">
        <v>4130</v>
      </c>
      <c r="E65" s="9"/>
      <c r="F65" s="54">
        <v>90</v>
      </c>
      <c r="G65" s="9">
        <f>SUM(H65:I65)</f>
        <v>1424</v>
      </c>
      <c r="H65" s="9">
        <v>458</v>
      </c>
      <c r="I65" s="9">
        <v>966</v>
      </c>
      <c r="J65" s="73"/>
    </row>
    <row r="66" spans="1:10" x14ac:dyDescent="0.2">
      <c r="A66" s="54">
        <v>41</v>
      </c>
      <c r="B66" s="9">
        <f>SUM(C66:D66)</f>
        <v>8322</v>
      </c>
      <c r="C66" s="9">
        <v>4220</v>
      </c>
      <c r="D66" s="9">
        <v>4102</v>
      </c>
      <c r="E66" s="9"/>
      <c r="F66" s="54">
        <v>91</v>
      </c>
      <c r="G66" s="9">
        <f>SUM(H66:I66)</f>
        <v>1136</v>
      </c>
      <c r="H66" s="9">
        <v>306</v>
      </c>
      <c r="I66" s="9">
        <v>830</v>
      </c>
      <c r="J66" s="73"/>
    </row>
    <row r="67" spans="1:10" x14ac:dyDescent="0.2">
      <c r="A67" s="54">
        <v>42</v>
      </c>
      <c r="B67" s="9">
        <f>SUM(C67:D67)</f>
        <v>8087</v>
      </c>
      <c r="C67" s="9">
        <v>4067</v>
      </c>
      <c r="D67" s="9">
        <v>4020</v>
      </c>
      <c r="E67" s="9"/>
      <c r="F67" s="54">
        <v>92</v>
      </c>
      <c r="G67" s="9">
        <f>SUM(H67:I67)</f>
        <v>852</v>
      </c>
      <c r="H67" s="9">
        <v>220</v>
      </c>
      <c r="I67" s="9">
        <v>632</v>
      </c>
      <c r="J67" s="73"/>
    </row>
    <row r="68" spans="1:10" x14ac:dyDescent="0.2">
      <c r="A68" s="54">
        <v>43</v>
      </c>
      <c r="B68" s="9">
        <f>SUM(C68:D68)</f>
        <v>8575</v>
      </c>
      <c r="C68" s="9">
        <v>4312</v>
      </c>
      <c r="D68" s="9">
        <v>4263</v>
      </c>
      <c r="E68" s="9"/>
      <c r="F68" s="54">
        <v>93</v>
      </c>
      <c r="G68" s="9">
        <f>SUM(H68:I68)</f>
        <v>702</v>
      </c>
      <c r="H68" s="9">
        <v>158</v>
      </c>
      <c r="I68" s="9">
        <v>544</v>
      </c>
      <c r="J68" s="73"/>
    </row>
    <row r="69" spans="1:10" x14ac:dyDescent="0.2">
      <c r="A69" s="54">
        <v>44</v>
      </c>
      <c r="B69" s="9">
        <f>SUM(C69:D69)</f>
        <v>8601</v>
      </c>
      <c r="C69" s="9">
        <v>4324</v>
      </c>
      <c r="D69" s="9">
        <v>4277</v>
      </c>
      <c r="E69" s="9"/>
      <c r="F69" s="54">
        <v>94</v>
      </c>
      <c r="G69" s="9">
        <f>SUM(H69:I69)</f>
        <v>526</v>
      </c>
      <c r="H69" s="9">
        <v>111</v>
      </c>
      <c r="I69" s="9">
        <v>415</v>
      </c>
      <c r="J69" s="73"/>
    </row>
    <row r="70" spans="1:10" x14ac:dyDescent="0.2">
      <c r="A70" s="54"/>
      <c r="B70" s="9"/>
      <c r="C70" s="9"/>
      <c r="D70" s="9"/>
      <c r="E70" s="9"/>
      <c r="F70" s="54"/>
      <c r="G70" s="9"/>
      <c r="H70" s="9"/>
      <c r="I70" s="9"/>
      <c r="J70" s="73"/>
    </row>
    <row r="71" spans="1:10" x14ac:dyDescent="0.2">
      <c r="A71" s="54" t="s">
        <v>14</v>
      </c>
      <c r="B71" s="9">
        <f>SUM(B72:B76)</f>
        <v>46623</v>
      </c>
      <c r="C71" s="9">
        <v>23493</v>
      </c>
      <c r="D71" s="9">
        <v>23130</v>
      </c>
      <c r="E71" s="9"/>
      <c r="F71" s="54" t="s">
        <v>24</v>
      </c>
      <c r="G71" s="9">
        <f>SUM(G72:G76)</f>
        <v>1205</v>
      </c>
      <c r="H71" s="9">
        <v>230</v>
      </c>
      <c r="I71" s="9">
        <v>975</v>
      </c>
      <c r="J71" s="72"/>
    </row>
    <row r="72" spans="1:10" x14ac:dyDescent="0.2">
      <c r="A72" s="54">
        <v>45</v>
      </c>
      <c r="B72" s="9">
        <f>SUM(C72:D72)</f>
        <v>8886</v>
      </c>
      <c r="C72" s="9">
        <v>4480</v>
      </c>
      <c r="D72" s="9">
        <v>4406</v>
      </c>
      <c r="E72" s="9"/>
      <c r="F72" s="54">
        <v>95</v>
      </c>
      <c r="G72" s="9">
        <f>SUM(H72:I72)</f>
        <v>396</v>
      </c>
      <c r="H72" s="9">
        <v>94</v>
      </c>
      <c r="I72" s="9">
        <v>302</v>
      </c>
      <c r="J72" s="73"/>
    </row>
    <row r="73" spans="1:10" x14ac:dyDescent="0.2">
      <c r="A73" s="54">
        <v>46</v>
      </c>
      <c r="B73" s="9">
        <f>SUM(C73:D73)</f>
        <v>8921</v>
      </c>
      <c r="C73" s="9">
        <v>4557</v>
      </c>
      <c r="D73" s="9">
        <v>4364</v>
      </c>
      <c r="E73" s="9"/>
      <c r="F73" s="54">
        <v>96</v>
      </c>
      <c r="G73" s="9">
        <f>SUM(H73:I73)</f>
        <v>327</v>
      </c>
      <c r="H73" s="9">
        <v>67</v>
      </c>
      <c r="I73" s="9">
        <v>260</v>
      </c>
      <c r="J73" s="73"/>
    </row>
    <row r="74" spans="1:10" x14ac:dyDescent="0.2">
      <c r="A74" s="54">
        <v>47</v>
      </c>
      <c r="B74" s="9">
        <f>SUM(C74:D74)</f>
        <v>9254</v>
      </c>
      <c r="C74" s="9">
        <v>4689</v>
      </c>
      <c r="D74" s="9">
        <v>4565</v>
      </c>
      <c r="E74" s="9"/>
      <c r="F74" s="54">
        <v>97</v>
      </c>
      <c r="G74" s="9">
        <f>SUM(H74:I74)</f>
        <v>222</v>
      </c>
      <c r="H74" s="9">
        <v>35</v>
      </c>
      <c r="I74" s="9">
        <v>187</v>
      </c>
      <c r="J74" s="73"/>
    </row>
    <row r="75" spans="1:10" x14ac:dyDescent="0.2">
      <c r="A75" s="54">
        <v>48</v>
      </c>
      <c r="B75" s="9">
        <f>SUM(C75:D75)</f>
        <v>9619</v>
      </c>
      <c r="C75" s="9">
        <v>4780</v>
      </c>
      <c r="D75" s="9">
        <v>4839</v>
      </c>
      <c r="E75" s="9"/>
      <c r="F75" s="54">
        <v>98</v>
      </c>
      <c r="G75" s="9">
        <f>SUM(H75:I75)</f>
        <v>159</v>
      </c>
      <c r="H75" s="9">
        <v>23</v>
      </c>
      <c r="I75" s="9">
        <v>136</v>
      </c>
      <c r="J75" s="73"/>
    </row>
    <row r="76" spans="1:10" x14ac:dyDescent="0.2">
      <c r="A76" s="54">
        <v>49</v>
      </c>
      <c r="B76" s="9">
        <f>SUM(C76:D76)</f>
        <v>9943</v>
      </c>
      <c r="C76" s="9">
        <v>4987</v>
      </c>
      <c r="D76" s="9">
        <v>4956</v>
      </c>
      <c r="E76" s="9"/>
      <c r="F76" s="54">
        <v>99</v>
      </c>
      <c r="G76" s="9">
        <f>SUM(H76:I76)</f>
        <v>101</v>
      </c>
      <c r="H76" s="9">
        <v>11</v>
      </c>
      <c r="I76" s="9">
        <v>90</v>
      </c>
      <c r="J76" s="73"/>
    </row>
    <row r="77" spans="1:10" ht="9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73"/>
    </row>
    <row r="78" spans="1:10" x14ac:dyDescent="0.2">
      <c r="A78" s="54"/>
      <c r="B78" s="9"/>
      <c r="C78" s="9"/>
      <c r="D78" s="9"/>
      <c r="E78" s="9"/>
      <c r="F78" s="54" t="s">
        <v>25</v>
      </c>
      <c r="G78" s="9">
        <f>SUM(H78:I78)</f>
        <v>188</v>
      </c>
      <c r="H78" s="9">
        <v>23</v>
      </c>
      <c r="I78" s="9">
        <v>165</v>
      </c>
      <c r="J78" s="72"/>
    </row>
    <row r="79" spans="1:10" ht="8.25" customHeight="1" thickBot="1" x14ac:dyDescent="0.25">
      <c r="A79" s="86"/>
      <c r="B79" s="87"/>
      <c r="C79" s="74"/>
      <c r="D79" s="74"/>
      <c r="E79" s="75"/>
      <c r="F79" s="74"/>
      <c r="G79" s="76"/>
      <c r="H79" s="74"/>
      <c r="I79" s="74"/>
      <c r="J79" s="75"/>
    </row>
    <row r="80" spans="1:10" ht="2.25" customHeight="1" thickTop="1" x14ac:dyDescent="0.2">
      <c r="A80" s="84"/>
      <c r="B80" s="84"/>
      <c r="C80" s="84"/>
      <c r="D80" s="24"/>
      <c r="E80" s="24"/>
      <c r="F80" s="84"/>
      <c r="G80" s="84"/>
      <c r="H80" s="84"/>
      <c r="I80" s="24"/>
      <c r="J80" s="84"/>
    </row>
    <row r="81" spans="1:10" x14ac:dyDescent="0.2">
      <c r="A81" s="67" t="s">
        <v>79</v>
      </c>
      <c r="B81" s="85"/>
      <c r="C81" s="83"/>
      <c r="D81" s="83"/>
      <c r="E81" s="83"/>
      <c r="F81" s="83"/>
      <c r="G81" s="83"/>
      <c r="H81" s="83"/>
      <c r="I81" s="83"/>
      <c r="J81" s="83"/>
    </row>
  </sheetData>
  <mergeCells count="1">
    <mergeCell ref="A1:I1"/>
  </mergeCells>
  <phoneticPr fontId="3"/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view="pageBreakPreview" zoomScaleNormal="100" zoomScaleSheetLayoutView="100" workbookViewId="0">
      <selection activeCell="M75" sqref="M75"/>
    </sheetView>
  </sheetViews>
  <sheetFormatPr defaultRowHeight="13" x14ac:dyDescent="0.2"/>
  <cols>
    <col min="1" max="1" width="11.453125" customWidth="1"/>
    <col min="2" max="4" width="10.6328125" customWidth="1"/>
    <col min="5" max="5" width="0.7265625" customWidth="1"/>
    <col min="6" max="6" width="11.90625" customWidth="1"/>
    <col min="7" max="9" width="10.6328125" customWidth="1"/>
    <col min="10" max="10" width="0.7265625" customWidth="1"/>
  </cols>
  <sheetData>
    <row r="1" spans="1:10" ht="16.5" x14ac:dyDescent="0.25">
      <c r="A1" s="89" t="s">
        <v>51</v>
      </c>
      <c r="B1" s="89"/>
      <c r="C1" s="89"/>
      <c r="D1" s="89"/>
      <c r="E1" s="89"/>
      <c r="F1" s="89"/>
      <c r="G1" s="89"/>
      <c r="H1" s="89"/>
      <c r="I1" s="89"/>
      <c r="J1" s="83"/>
    </row>
    <row r="2" spans="1:10" x14ac:dyDescent="0.2">
      <c r="A2" s="83" t="s">
        <v>75</v>
      </c>
      <c r="B2" s="83"/>
      <c r="C2" s="83"/>
      <c r="D2" s="66"/>
      <c r="E2" s="66"/>
      <c r="F2" s="83"/>
      <c r="G2" s="83"/>
      <c r="H2" s="83"/>
      <c r="I2" s="66"/>
      <c r="J2" s="83"/>
    </row>
    <row r="3" spans="1:10" ht="3.75" customHeight="1" thickBot="1" x14ac:dyDescent="0.25">
      <c r="A3" s="84"/>
      <c r="B3" s="84"/>
      <c r="C3" s="84"/>
      <c r="D3" s="24"/>
      <c r="E3" s="24"/>
      <c r="F3" s="84"/>
      <c r="G3" s="84"/>
      <c r="H3" s="84"/>
      <c r="I3" s="24"/>
      <c r="J3" s="84"/>
    </row>
    <row r="4" spans="1:10" ht="13.5" thickTop="1" x14ac:dyDescent="0.2">
      <c r="A4" s="59" t="s">
        <v>27</v>
      </c>
      <c r="B4" s="25" t="s">
        <v>1</v>
      </c>
      <c r="C4" s="25" t="s">
        <v>2</v>
      </c>
      <c r="D4" s="26" t="s">
        <v>3</v>
      </c>
      <c r="E4" s="27"/>
      <c r="F4" s="59" t="s">
        <v>27</v>
      </c>
      <c r="G4" s="25" t="s">
        <v>1</v>
      </c>
      <c r="H4" s="25" t="s">
        <v>2</v>
      </c>
      <c r="I4" s="26" t="s">
        <v>3</v>
      </c>
      <c r="J4" s="70"/>
    </row>
    <row r="5" spans="1:10" x14ac:dyDescent="0.2">
      <c r="A5" s="57"/>
      <c r="B5" s="28"/>
      <c r="C5" s="28"/>
      <c r="D5" s="28"/>
      <c r="E5" s="28"/>
      <c r="F5" s="57"/>
      <c r="G5" s="28"/>
      <c r="H5" s="28"/>
      <c r="I5" s="28"/>
      <c r="J5" s="71"/>
    </row>
    <row r="6" spans="1:10" x14ac:dyDescent="0.2">
      <c r="A6" s="54" t="s">
        <v>4</v>
      </c>
      <c r="B6" s="9">
        <f>SUMIF(A8:A78,"=*歳*",B8:B78)+SUMIF(F8:F78,"=*歳*",G8:G78)</f>
        <v>525952</v>
      </c>
      <c r="C6" s="9">
        <f>SUMIF(A8:A78,"=*歳*",C8:C78)+SUMIF(F8:F78,"=*歳*",H8:H78)</f>
        <v>258679</v>
      </c>
      <c r="D6" s="9">
        <f>SUMIF(A8:A78,"=*歳*",D8:D78)+SUMIF(F8:F78,"=*歳*",I8:I78)</f>
        <v>267273</v>
      </c>
      <c r="E6" s="9"/>
      <c r="F6" s="54"/>
      <c r="G6" s="9"/>
      <c r="H6" s="9"/>
      <c r="I6" s="9"/>
      <c r="J6" s="72"/>
    </row>
    <row r="7" spans="1:10" x14ac:dyDescent="0.2">
      <c r="A7" s="57"/>
      <c r="B7" s="85"/>
      <c r="C7" s="83"/>
      <c r="D7" s="83"/>
      <c r="E7" s="29"/>
      <c r="F7" s="57"/>
      <c r="G7" s="29"/>
      <c r="H7" s="29"/>
      <c r="I7" s="29"/>
      <c r="J7" s="71"/>
    </row>
    <row r="8" spans="1:10" x14ac:dyDescent="0.2">
      <c r="A8" s="54" t="s">
        <v>5</v>
      </c>
      <c r="B8" s="9">
        <f>SUM(B9:B13)</f>
        <v>21952</v>
      </c>
      <c r="C8" s="9">
        <v>11193</v>
      </c>
      <c r="D8" s="9">
        <v>10759</v>
      </c>
      <c r="E8" s="9"/>
      <c r="F8" s="54" t="s">
        <v>15</v>
      </c>
      <c r="G8" s="9">
        <f>SUM(G9:G13)</f>
        <v>44581</v>
      </c>
      <c r="H8" s="9">
        <v>22858</v>
      </c>
      <c r="I8" s="9">
        <v>21723</v>
      </c>
      <c r="J8" s="72"/>
    </row>
    <row r="9" spans="1:10" x14ac:dyDescent="0.2">
      <c r="A9" s="54">
        <v>0</v>
      </c>
      <c r="B9" s="9">
        <f>SUM(C9:D9)</f>
        <v>4050</v>
      </c>
      <c r="C9" s="9">
        <v>2081</v>
      </c>
      <c r="D9" s="9">
        <v>1969</v>
      </c>
      <c r="E9" s="9"/>
      <c r="F9" s="54">
        <v>50</v>
      </c>
      <c r="G9" s="9">
        <f>SUM(H9:I9)</f>
        <v>9476</v>
      </c>
      <c r="H9" s="9">
        <v>4816</v>
      </c>
      <c r="I9" s="9">
        <v>4660</v>
      </c>
      <c r="J9" s="73"/>
    </row>
    <row r="10" spans="1:10" x14ac:dyDescent="0.2">
      <c r="A10" s="54">
        <v>1</v>
      </c>
      <c r="B10" s="9">
        <f>SUM(C10:D10)</f>
        <v>4289</v>
      </c>
      <c r="C10" s="9">
        <v>2203</v>
      </c>
      <c r="D10" s="9">
        <v>2086</v>
      </c>
      <c r="E10" s="9"/>
      <c r="F10" s="54">
        <v>51</v>
      </c>
      <c r="G10" s="9">
        <f>SUM(H10:I10)</f>
        <v>9315</v>
      </c>
      <c r="H10" s="9">
        <v>4702</v>
      </c>
      <c r="I10" s="9">
        <v>4613</v>
      </c>
      <c r="J10" s="73"/>
    </row>
    <row r="11" spans="1:10" x14ac:dyDescent="0.2">
      <c r="A11" s="54">
        <v>2</v>
      </c>
      <c r="B11" s="9">
        <f>SUM(C11:D11)</f>
        <v>4375</v>
      </c>
      <c r="C11" s="9">
        <v>2185</v>
      </c>
      <c r="D11" s="9">
        <v>2190</v>
      </c>
      <c r="E11" s="9"/>
      <c r="F11" s="54">
        <v>52</v>
      </c>
      <c r="G11" s="9">
        <f>SUM(H11:I11)</f>
        <v>8762</v>
      </c>
      <c r="H11" s="9">
        <v>4529</v>
      </c>
      <c r="I11" s="9">
        <v>4233</v>
      </c>
      <c r="J11" s="73"/>
    </row>
    <row r="12" spans="1:10" x14ac:dyDescent="0.2">
      <c r="A12" s="54">
        <v>3</v>
      </c>
      <c r="B12" s="9">
        <f>SUM(C12:D12)</f>
        <v>4587</v>
      </c>
      <c r="C12" s="9">
        <v>2345</v>
      </c>
      <c r="D12" s="9">
        <v>2242</v>
      </c>
      <c r="E12" s="9"/>
      <c r="F12" s="54">
        <v>53</v>
      </c>
      <c r="G12" s="9">
        <f>SUM(H12:I12)</f>
        <v>8732</v>
      </c>
      <c r="H12" s="9">
        <v>4466</v>
      </c>
      <c r="I12" s="9">
        <v>4266</v>
      </c>
      <c r="J12" s="73"/>
    </row>
    <row r="13" spans="1:10" x14ac:dyDescent="0.2">
      <c r="A13" s="54">
        <v>4</v>
      </c>
      <c r="B13" s="9">
        <f>SUM(C13:D13)</f>
        <v>4651</v>
      </c>
      <c r="C13" s="9">
        <v>2379</v>
      </c>
      <c r="D13" s="9">
        <v>2272</v>
      </c>
      <c r="E13" s="9"/>
      <c r="F13" s="54">
        <v>54</v>
      </c>
      <c r="G13" s="9">
        <f>SUM(H13:I13)</f>
        <v>8296</v>
      </c>
      <c r="H13" s="9">
        <v>4345</v>
      </c>
      <c r="I13" s="9">
        <v>3951</v>
      </c>
      <c r="J13" s="73"/>
    </row>
    <row r="14" spans="1:10" x14ac:dyDescent="0.2">
      <c r="A14" s="54"/>
      <c r="B14" s="9"/>
      <c r="C14" s="9"/>
      <c r="D14" s="9"/>
      <c r="E14" s="9"/>
      <c r="F14" s="54"/>
      <c r="G14" s="9"/>
      <c r="H14" s="9"/>
      <c r="I14" s="9"/>
      <c r="J14" s="73"/>
    </row>
    <row r="15" spans="1:10" x14ac:dyDescent="0.2">
      <c r="A15" s="54" t="s">
        <v>6</v>
      </c>
      <c r="B15" s="9">
        <f>SUM(B16:B20)</f>
        <v>23257</v>
      </c>
      <c r="C15" s="9">
        <v>11965</v>
      </c>
      <c r="D15" s="9">
        <v>11292</v>
      </c>
      <c r="E15" s="9"/>
      <c r="F15" s="54" t="s">
        <v>16</v>
      </c>
      <c r="G15" s="9">
        <f>SUM(G16:G20)</f>
        <v>32395</v>
      </c>
      <c r="H15" s="9">
        <v>16869</v>
      </c>
      <c r="I15" s="9">
        <v>15526</v>
      </c>
      <c r="J15" s="72"/>
    </row>
    <row r="16" spans="1:10" x14ac:dyDescent="0.2">
      <c r="A16" s="54">
        <v>5</v>
      </c>
      <c r="B16" s="9">
        <f>SUM(C16:D16)</f>
        <v>4799</v>
      </c>
      <c r="C16" s="9">
        <v>2516</v>
      </c>
      <c r="D16" s="9">
        <v>2283</v>
      </c>
      <c r="E16" s="9"/>
      <c r="F16" s="54">
        <v>55</v>
      </c>
      <c r="G16" s="9">
        <f>SUM(H16:I16)</f>
        <v>6148</v>
      </c>
      <c r="H16" s="9">
        <v>3195</v>
      </c>
      <c r="I16" s="9">
        <v>2953</v>
      </c>
      <c r="J16" s="73"/>
    </row>
    <row r="17" spans="1:10" x14ac:dyDescent="0.2">
      <c r="A17" s="54">
        <v>6</v>
      </c>
      <c r="B17" s="9">
        <f>SUM(C17:D17)</f>
        <v>4701</v>
      </c>
      <c r="C17" s="9">
        <v>2424</v>
      </c>
      <c r="D17" s="9">
        <v>2277</v>
      </c>
      <c r="E17" s="9"/>
      <c r="F17" s="54">
        <v>56</v>
      </c>
      <c r="G17" s="9">
        <f>SUM(H17:I17)</f>
        <v>7539</v>
      </c>
      <c r="H17" s="9">
        <v>3981</v>
      </c>
      <c r="I17" s="9">
        <v>3558</v>
      </c>
      <c r="J17" s="73"/>
    </row>
    <row r="18" spans="1:10" x14ac:dyDescent="0.2">
      <c r="A18" s="54">
        <v>7</v>
      </c>
      <c r="B18" s="9">
        <f>SUM(C18:D18)</f>
        <v>4600</v>
      </c>
      <c r="C18" s="9">
        <v>2304</v>
      </c>
      <c r="D18" s="9">
        <v>2296</v>
      </c>
      <c r="E18" s="9"/>
      <c r="F18" s="54">
        <v>57</v>
      </c>
      <c r="G18" s="9">
        <f>SUM(H18:I18)</f>
        <v>6808</v>
      </c>
      <c r="H18" s="9">
        <v>3519</v>
      </c>
      <c r="I18" s="9">
        <v>3289</v>
      </c>
      <c r="J18" s="73"/>
    </row>
    <row r="19" spans="1:10" x14ac:dyDescent="0.2">
      <c r="A19" s="54">
        <v>8</v>
      </c>
      <c r="B19" s="9">
        <f>SUM(C19:D19)</f>
        <v>4665</v>
      </c>
      <c r="C19" s="9">
        <v>2412</v>
      </c>
      <c r="D19" s="9">
        <v>2253</v>
      </c>
      <c r="E19" s="9"/>
      <c r="F19" s="54">
        <v>58</v>
      </c>
      <c r="G19" s="9">
        <f>SUM(H19:I19)</f>
        <v>6022</v>
      </c>
      <c r="H19" s="9">
        <v>3114</v>
      </c>
      <c r="I19" s="9">
        <v>2908</v>
      </c>
      <c r="J19" s="73"/>
    </row>
    <row r="20" spans="1:10" x14ac:dyDescent="0.2">
      <c r="A20" s="54">
        <v>9</v>
      </c>
      <c r="B20" s="9">
        <f>SUM(C20:D20)</f>
        <v>4492</v>
      </c>
      <c r="C20" s="9">
        <v>2309</v>
      </c>
      <c r="D20" s="9">
        <v>2183</v>
      </c>
      <c r="E20" s="9"/>
      <c r="F20" s="54">
        <v>59</v>
      </c>
      <c r="G20" s="9">
        <f>SUM(H20:I20)</f>
        <v>5878</v>
      </c>
      <c r="H20" s="9">
        <v>3060</v>
      </c>
      <c r="I20" s="9">
        <v>2818</v>
      </c>
      <c r="J20" s="73"/>
    </row>
    <row r="21" spans="1:10" x14ac:dyDescent="0.2">
      <c r="A21" s="54"/>
      <c r="B21" s="9"/>
      <c r="C21" s="9"/>
      <c r="D21" s="9"/>
      <c r="E21" s="9"/>
      <c r="F21" s="54"/>
      <c r="G21" s="9"/>
      <c r="H21" s="9"/>
      <c r="I21" s="9"/>
      <c r="J21" s="73"/>
    </row>
    <row r="22" spans="1:10" x14ac:dyDescent="0.2">
      <c r="A22" s="54" t="s">
        <v>7</v>
      </c>
      <c r="B22" s="9">
        <f>SUM(B23:B27)</f>
        <v>21354</v>
      </c>
      <c r="C22" s="9">
        <v>10968</v>
      </c>
      <c r="D22" s="9">
        <v>10386</v>
      </c>
      <c r="E22" s="9"/>
      <c r="F22" s="54" t="s">
        <v>17</v>
      </c>
      <c r="G22" s="9">
        <f>SUM(G23:G27)</f>
        <v>25213</v>
      </c>
      <c r="H22" s="9">
        <v>12674</v>
      </c>
      <c r="I22" s="9">
        <v>12539</v>
      </c>
      <c r="J22" s="72"/>
    </row>
    <row r="23" spans="1:10" x14ac:dyDescent="0.2">
      <c r="A23" s="54">
        <v>10</v>
      </c>
      <c r="B23" s="9">
        <f>SUM(C23:D23)</f>
        <v>4344</v>
      </c>
      <c r="C23" s="9">
        <v>2250</v>
      </c>
      <c r="D23" s="9">
        <v>2094</v>
      </c>
      <c r="E23" s="9"/>
      <c r="F23" s="54">
        <v>60</v>
      </c>
      <c r="G23" s="9">
        <f>SUM(H23:I23)</f>
        <v>5380</v>
      </c>
      <c r="H23" s="9">
        <v>2706</v>
      </c>
      <c r="I23" s="9">
        <v>2674</v>
      </c>
      <c r="J23" s="73"/>
    </row>
    <row r="24" spans="1:10" x14ac:dyDescent="0.2">
      <c r="A24" s="54">
        <v>11</v>
      </c>
      <c r="B24" s="9">
        <f>SUM(C24:D24)</f>
        <v>4400</v>
      </c>
      <c r="C24" s="9">
        <v>2274</v>
      </c>
      <c r="D24" s="9">
        <v>2126</v>
      </c>
      <c r="E24" s="9"/>
      <c r="F24" s="54">
        <v>61</v>
      </c>
      <c r="G24" s="9">
        <f>SUM(H24:I24)</f>
        <v>5221</v>
      </c>
      <c r="H24" s="9">
        <v>2670</v>
      </c>
      <c r="I24" s="9">
        <v>2551</v>
      </c>
      <c r="J24" s="73"/>
    </row>
    <row r="25" spans="1:10" x14ac:dyDescent="0.2">
      <c r="A25" s="54">
        <v>12</v>
      </c>
      <c r="B25" s="9">
        <f>SUM(C25:D25)</f>
        <v>4286</v>
      </c>
      <c r="C25" s="9">
        <v>2184</v>
      </c>
      <c r="D25" s="9">
        <v>2102</v>
      </c>
      <c r="E25" s="9"/>
      <c r="F25" s="54">
        <v>62</v>
      </c>
      <c r="G25" s="9">
        <f>SUM(H25:I25)</f>
        <v>4946</v>
      </c>
      <c r="H25" s="9">
        <v>2504</v>
      </c>
      <c r="I25" s="9">
        <v>2442</v>
      </c>
      <c r="J25" s="73"/>
    </row>
    <row r="26" spans="1:10" x14ac:dyDescent="0.2">
      <c r="A26" s="54">
        <v>13</v>
      </c>
      <c r="B26" s="9">
        <f>SUM(C26:D26)</f>
        <v>4110</v>
      </c>
      <c r="C26" s="9">
        <v>2069</v>
      </c>
      <c r="D26" s="9">
        <v>2041</v>
      </c>
      <c r="E26" s="9"/>
      <c r="F26" s="54">
        <v>63</v>
      </c>
      <c r="G26" s="9">
        <f>SUM(H26:I26)</f>
        <v>5035</v>
      </c>
      <c r="H26" s="9">
        <v>2551</v>
      </c>
      <c r="I26" s="9">
        <v>2484</v>
      </c>
      <c r="J26" s="73"/>
    </row>
    <row r="27" spans="1:10" x14ac:dyDescent="0.2">
      <c r="A27" s="54">
        <v>14</v>
      </c>
      <c r="B27" s="9">
        <f>SUM(C27:D27)</f>
        <v>4214</v>
      </c>
      <c r="C27" s="9">
        <v>2191</v>
      </c>
      <c r="D27" s="9">
        <v>2023</v>
      </c>
      <c r="E27" s="9"/>
      <c r="F27" s="54">
        <v>64</v>
      </c>
      <c r="G27" s="9">
        <f>SUM(H27:I27)</f>
        <v>4631</v>
      </c>
      <c r="H27" s="9">
        <v>2243</v>
      </c>
      <c r="I27" s="9">
        <v>2388</v>
      </c>
      <c r="J27" s="73"/>
    </row>
    <row r="28" spans="1:10" x14ac:dyDescent="0.2">
      <c r="A28" s="54"/>
      <c r="B28" s="9"/>
      <c r="C28" s="9"/>
      <c r="D28" s="9"/>
      <c r="E28" s="9"/>
      <c r="F28" s="54"/>
      <c r="G28" s="9"/>
      <c r="H28" s="9"/>
      <c r="I28" s="9"/>
      <c r="J28" s="73"/>
    </row>
    <row r="29" spans="1:10" x14ac:dyDescent="0.2">
      <c r="A29" s="54" t="s">
        <v>8</v>
      </c>
      <c r="B29" s="9">
        <f>SUM(B30:B34)</f>
        <v>19411</v>
      </c>
      <c r="C29" s="9">
        <v>10019</v>
      </c>
      <c r="D29" s="9">
        <v>9392</v>
      </c>
      <c r="E29" s="9"/>
      <c r="F29" s="54" t="s">
        <v>18</v>
      </c>
      <c r="G29" s="9">
        <f>SUM(G30:G34)</f>
        <v>24388</v>
      </c>
      <c r="H29" s="9">
        <v>11792</v>
      </c>
      <c r="I29" s="9">
        <v>12596</v>
      </c>
      <c r="J29" s="72"/>
    </row>
    <row r="30" spans="1:10" x14ac:dyDescent="0.2">
      <c r="A30" s="54">
        <v>15</v>
      </c>
      <c r="B30" s="9">
        <f>SUM(C30:D30)</f>
        <v>4011</v>
      </c>
      <c r="C30" s="9">
        <v>2048</v>
      </c>
      <c r="D30" s="9">
        <v>1963</v>
      </c>
      <c r="E30" s="9"/>
      <c r="F30" s="54">
        <v>65</v>
      </c>
      <c r="G30" s="9">
        <f>SUM(H30:I30)</f>
        <v>4698</v>
      </c>
      <c r="H30" s="9">
        <v>2283</v>
      </c>
      <c r="I30" s="9">
        <v>2415</v>
      </c>
      <c r="J30" s="73"/>
    </row>
    <row r="31" spans="1:10" x14ac:dyDescent="0.2">
      <c r="A31" s="54">
        <v>16</v>
      </c>
      <c r="B31" s="9">
        <f>SUM(C31:D31)</f>
        <v>3805</v>
      </c>
      <c r="C31" s="9">
        <v>1961</v>
      </c>
      <c r="D31" s="9">
        <v>1844</v>
      </c>
      <c r="E31" s="9"/>
      <c r="F31" s="54">
        <v>66</v>
      </c>
      <c r="G31" s="9">
        <f>SUM(H31:I31)</f>
        <v>4686</v>
      </c>
      <c r="H31" s="9">
        <v>2256</v>
      </c>
      <c r="I31" s="9">
        <v>2430</v>
      </c>
      <c r="J31" s="73"/>
    </row>
    <row r="32" spans="1:10" x14ac:dyDescent="0.2">
      <c r="A32" s="54">
        <v>17</v>
      </c>
      <c r="B32" s="9">
        <f>SUM(C32:D32)</f>
        <v>3905</v>
      </c>
      <c r="C32" s="9">
        <v>1984</v>
      </c>
      <c r="D32" s="9">
        <v>1921</v>
      </c>
      <c r="E32" s="9"/>
      <c r="F32" s="54">
        <v>67</v>
      </c>
      <c r="G32" s="9">
        <f>SUM(H32:I32)</f>
        <v>4839</v>
      </c>
      <c r="H32" s="9">
        <v>2346</v>
      </c>
      <c r="I32" s="9">
        <v>2493</v>
      </c>
      <c r="J32" s="73"/>
    </row>
    <row r="33" spans="1:10" x14ac:dyDescent="0.2">
      <c r="A33" s="54">
        <v>18</v>
      </c>
      <c r="B33" s="9">
        <f>SUM(C33:D33)</f>
        <v>3723</v>
      </c>
      <c r="C33" s="9">
        <v>1954</v>
      </c>
      <c r="D33" s="9">
        <v>1769</v>
      </c>
      <c r="E33" s="9"/>
      <c r="F33" s="54">
        <v>68</v>
      </c>
      <c r="G33" s="9">
        <f>SUM(H33:I33)</f>
        <v>4980</v>
      </c>
      <c r="H33" s="9">
        <v>2374</v>
      </c>
      <c r="I33" s="9">
        <v>2606</v>
      </c>
      <c r="J33" s="73"/>
    </row>
    <row r="34" spans="1:10" x14ac:dyDescent="0.2">
      <c r="A34" s="54">
        <v>19</v>
      </c>
      <c r="B34" s="9">
        <f>SUM(C34:D34)</f>
        <v>3967</v>
      </c>
      <c r="C34" s="9">
        <v>2072</v>
      </c>
      <c r="D34" s="9">
        <v>1895</v>
      </c>
      <c r="E34" s="9"/>
      <c r="F34" s="54">
        <v>69</v>
      </c>
      <c r="G34" s="9">
        <f>SUM(H34:I34)</f>
        <v>5185</v>
      </c>
      <c r="H34" s="9">
        <v>2533</v>
      </c>
      <c r="I34" s="9">
        <v>2652</v>
      </c>
      <c r="J34" s="73"/>
    </row>
    <row r="35" spans="1:10" x14ac:dyDescent="0.2">
      <c r="A35" s="54"/>
      <c r="B35" s="9"/>
      <c r="C35" s="9"/>
      <c r="D35" s="9"/>
      <c r="E35" s="9"/>
      <c r="F35" s="54"/>
      <c r="G35" s="9"/>
      <c r="H35" s="9"/>
      <c r="I35" s="9"/>
      <c r="J35" s="73"/>
    </row>
    <row r="36" spans="1:10" x14ac:dyDescent="0.2">
      <c r="A36" s="54" t="s">
        <v>9</v>
      </c>
      <c r="B36" s="9">
        <f>SUM(B37:B41)</f>
        <v>24604</v>
      </c>
      <c r="C36" s="9">
        <v>12330</v>
      </c>
      <c r="D36" s="9">
        <v>12274</v>
      </c>
      <c r="E36" s="9"/>
      <c r="F36" s="54" t="s">
        <v>19</v>
      </c>
      <c r="G36" s="9">
        <f>SUM(G37:G41)</f>
        <v>31429</v>
      </c>
      <c r="H36" s="9">
        <v>14941</v>
      </c>
      <c r="I36" s="9">
        <v>16488</v>
      </c>
      <c r="J36" s="72"/>
    </row>
    <row r="37" spans="1:10" x14ac:dyDescent="0.2">
      <c r="A37" s="54">
        <v>20</v>
      </c>
      <c r="B37" s="9">
        <f>SUM(C37:D37)</f>
        <v>3991</v>
      </c>
      <c r="C37" s="9">
        <v>2095</v>
      </c>
      <c r="D37" s="9">
        <v>1896</v>
      </c>
      <c r="E37" s="9"/>
      <c r="F37" s="54">
        <v>70</v>
      </c>
      <c r="G37" s="9">
        <f>SUM(H37:I37)</f>
        <v>5443</v>
      </c>
      <c r="H37" s="9">
        <v>2672</v>
      </c>
      <c r="I37" s="9">
        <v>2771</v>
      </c>
      <c r="J37" s="73"/>
    </row>
    <row r="38" spans="1:10" x14ac:dyDescent="0.2">
      <c r="A38" s="54">
        <v>21</v>
      </c>
      <c r="B38" s="9">
        <f>SUM(C38:D38)</f>
        <v>4176</v>
      </c>
      <c r="C38" s="9">
        <v>2137</v>
      </c>
      <c r="D38" s="9">
        <v>2039</v>
      </c>
      <c r="E38" s="9"/>
      <c r="F38" s="54">
        <v>71</v>
      </c>
      <c r="G38" s="9">
        <f>SUM(H38:I38)</f>
        <v>5902</v>
      </c>
      <c r="H38" s="9">
        <v>2791</v>
      </c>
      <c r="I38" s="9">
        <v>3111</v>
      </c>
      <c r="J38" s="73"/>
    </row>
    <row r="39" spans="1:10" x14ac:dyDescent="0.2">
      <c r="A39" s="54">
        <v>22</v>
      </c>
      <c r="B39" s="9">
        <f>SUM(C39:D39)</f>
        <v>4602</v>
      </c>
      <c r="C39" s="9">
        <v>2301</v>
      </c>
      <c r="D39" s="9">
        <v>2301</v>
      </c>
      <c r="E39" s="9"/>
      <c r="F39" s="54">
        <v>72</v>
      </c>
      <c r="G39" s="9">
        <f>SUM(H39:I39)</f>
        <v>6632</v>
      </c>
      <c r="H39" s="9">
        <v>3134</v>
      </c>
      <c r="I39" s="9">
        <v>3498</v>
      </c>
      <c r="J39" s="73"/>
    </row>
    <row r="40" spans="1:10" x14ac:dyDescent="0.2">
      <c r="A40" s="54">
        <v>23</v>
      </c>
      <c r="B40" s="9">
        <f>SUM(C40:D40)</f>
        <v>5779</v>
      </c>
      <c r="C40" s="9">
        <v>2815</v>
      </c>
      <c r="D40" s="9">
        <v>2964</v>
      </c>
      <c r="E40" s="9"/>
      <c r="F40" s="54">
        <v>73</v>
      </c>
      <c r="G40" s="9">
        <f>SUM(H40:I40)</f>
        <v>6722</v>
      </c>
      <c r="H40" s="9">
        <v>3198</v>
      </c>
      <c r="I40" s="9">
        <v>3524</v>
      </c>
      <c r="J40" s="73"/>
    </row>
    <row r="41" spans="1:10" x14ac:dyDescent="0.2">
      <c r="A41" s="54">
        <v>24</v>
      </c>
      <c r="B41" s="9">
        <f>SUM(C41:D41)</f>
        <v>6056</v>
      </c>
      <c r="C41" s="9">
        <v>2982</v>
      </c>
      <c r="D41" s="9">
        <v>3074</v>
      </c>
      <c r="E41" s="9"/>
      <c r="F41" s="54">
        <v>74</v>
      </c>
      <c r="G41" s="9">
        <f>SUM(H41:I41)</f>
        <v>6730</v>
      </c>
      <c r="H41" s="9">
        <v>3146</v>
      </c>
      <c r="I41" s="9">
        <v>3584</v>
      </c>
      <c r="J41" s="73"/>
    </row>
    <row r="42" spans="1:10" x14ac:dyDescent="0.2">
      <c r="A42" s="54"/>
      <c r="B42" s="9"/>
      <c r="C42" s="9"/>
      <c r="D42" s="9"/>
      <c r="E42" s="9"/>
      <c r="F42" s="54"/>
      <c r="G42" s="9"/>
      <c r="H42" s="9"/>
      <c r="I42" s="9"/>
      <c r="J42" s="73"/>
    </row>
    <row r="43" spans="1:10" x14ac:dyDescent="0.2">
      <c r="A43" s="54" t="s">
        <v>10</v>
      </c>
      <c r="B43" s="9">
        <f>SUM(B44:B48)</f>
        <v>34167</v>
      </c>
      <c r="C43" s="9">
        <v>17212</v>
      </c>
      <c r="D43" s="9">
        <v>16955</v>
      </c>
      <c r="E43" s="9"/>
      <c r="F43" s="54" t="s">
        <v>20</v>
      </c>
      <c r="G43" s="9">
        <f>SUM(G44:G48)</f>
        <v>21981</v>
      </c>
      <c r="H43" s="9">
        <v>9702</v>
      </c>
      <c r="I43" s="9">
        <v>12279</v>
      </c>
      <c r="J43" s="72"/>
    </row>
    <row r="44" spans="1:10" x14ac:dyDescent="0.2">
      <c r="A44" s="54">
        <v>25</v>
      </c>
      <c r="B44" s="9">
        <f>SUM(C44:D44)</f>
        <v>6524</v>
      </c>
      <c r="C44" s="9">
        <v>3282</v>
      </c>
      <c r="D44" s="9">
        <v>3242</v>
      </c>
      <c r="E44" s="9"/>
      <c r="F44" s="54">
        <v>75</v>
      </c>
      <c r="G44" s="9">
        <f>SUM(H44:I44)</f>
        <v>4249</v>
      </c>
      <c r="H44" s="9">
        <v>1947</v>
      </c>
      <c r="I44" s="9">
        <v>2302</v>
      </c>
      <c r="J44" s="73"/>
    </row>
    <row r="45" spans="1:10" x14ac:dyDescent="0.2">
      <c r="A45" s="54">
        <v>26</v>
      </c>
      <c r="B45" s="9">
        <f>SUM(C45:D45)</f>
        <v>6777</v>
      </c>
      <c r="C45" s="9">
        <v>3439</v>
      </c>
      <c r="D45" s="9">
        <v>3338</v>
      </c>
      <c r="E45" s="9"/>
      <c r="F45" s="54">
        <v>76</v>
      </c>
      <c r="G45" s="9">
        <f>SUM(H45:I45)</f>
        <v>3646</v>
      </c>
      <c r="H45" s="9">
        <v>1653</v>
      </c>
      <c r="I45" s="9">
        <v>1993</v>
      </c>
      <c r="J45" s="73"/>
    </row>
    <row r="46" spans="1:10" x14ac:dyDescent="0.2">
      <c r="A46" s="54">
        <v>27</v>
      </c>
      <c r="B46" s="9">
        <f>SUM(C46:D46)</f>
        <v>6965</v>
      </c>
      <c r="C46" s="9">
        <v>3389</v>
      </c>
      <c r="D46" s="9">
        <v>3576</v>
      </c>
      <c r="E46" s="9"/>
      <c r="F46" s="54">
        <v>77</v>
      </c>
      <c r="G46" s="9">
        <f>SUM(H46:I46)</f>
        <v>4548</v>
      </c>
      <c r="H46" s="9">
        <v>2027</v>
      </c>
      <c r="I46" s="9">
        <v>2521</v>
      </c>
      <c r="J46" s="73"/>
    </row>
    <row r="47" spans="1:10" x14ac:dyDescent="0.2">
      <c r="A47" s="54">
        <v>28</v>
      </c>
      <c r="B47" s="9">
        <f>SUM(C47:D47)</f>
        <v>6930</v>
      </c>
      <c r="C47" s="9">
        <v>3493</v>
      </c>
      <c r="D47" s="9">
        <v>3437</v>
      </c>
      <c r="E47" s="9"/>
      <c r="F47" s="54">
        <v>78</v>
      </c>
      <c r="G47" s="9">
        <f>SUM(H47:I47)</f>
        <v>4977</v>
      </c>
      <c r="H47" s="9">
        <v>2119</v>
      </c>
      <c r="I47" s="9">
        <v>2858</v>
      </c>
      <c r="J47" s="73"/>
    </row>
    <row r="48" spans="1:10" x14ac:dyDescent="0.2">
      <c r="A48" s="54">
        <v>29</v>
      </c>
      <c r="B48" s="9">
        <f>SUM(C48:D48)</f>
        <v>6971</v>
      </c>
      <c r="C48" s="9">
        <v>3609</v>
      </c>
      <c r="D48" s="9">
        <v>3362</v>
      </c>
      <c r="E48" s="9"/>
      <c r="F48" s="54">
        <v>79</v>
      </c>
      <c r="G48" s="9">
        <f>SUM(H48:I48)</f>
        <v>4561</v>
      </c>
      <c r="H48" s="9">
        <v>1956</v>
      </c>
      <c r="I48" s="9">
        <v>2605</v>
      </c>
      <c r="J48" s="73"/>
    </row>
    <row r="49" spans="1:10" x14ac:dyDescent="0.2">
      <c r="A49" s="54"/>
      <c r="B49" s="9"/>
      <c r="C49" s="9"/>
      <c r="D49" s="9"/>
      <c r="E49" s="9"/>
      <c r="F49" s="54"/>
      <c r="G49" s="9"/>
      <c r="H49" s="9"/>
      <c r="I49" s="9"/>
      <c r="J49" s="73"/>
    </row>
    <row r="50" spans="1:10" x14ac:dyDescent="0.2">
      <c r="A50" s="54" t="s">
        <v>11</v>
      </c>
      <c r="B50" s="9">
        <f>SUM(B51:B55)</f>
        <v>35435</v>
      </c>
      <c r="C50" s="9">
        <v>17570</v>
      </c>
      <c r="D50" s="9">
        <v>17865</v>
      </c>
      <c r="E50" s="9"/>
      <c r="F50" s="54" t="s">
        <v>21</v>
      </c>
      <c r="G50" s="9">
        <f>SUM(G51:G55)</f>
        <v>18277</v>
      </c>
      <c r="H50" s="9">
        <v>7493</v>
      </c>
      <c r="I50" s="9">
        <v>10784</v>
      </c>
      <c r="J50" s="72"/>
    </row>
    <row r="51" spans="1:10" x14ac:dyDescent="0.2">
      <c r="A51" s="54">
        <v>30</v>
      </c>
      <c r="B51" s="9">
        <f>SUM(C51:D51)</f>
        <v>6777</v>
      </c>
      <c r="C51" s="9">
        <v>3346</v>
      </c>
      <c r="D51" s="9">
        <v>3431</v>
      </c>
      <c r="E51" s="9"/>
      <c r="F51" s="54">
        <v>80</v>
      </c>
      <c r="G51" s="9">
        <f>SUM(H51:I51)</f>
        <v>4624</v>
      </c>
      <c r="H51" s="9">
        <v>1978</v>
      </c>
      <c r="I51" s="9">
        <v>2646</v>
      </c>
      <c r="J51" s="73"/>
    </row>
    <row r="52" spans="1:10" x14ac:dyDescent="0.2">
      <c r="A52" s="54">
        <v>31</v>
      </c>
      <c r="B52" s="9">
        <f>SUM(C52:D52)</f>
        <v>6825</v>
      </c>
      <c r="C52" s="9">
        <v>3424</v>
      </c>
      <c r="D52" s="9">
        <v>3401</v>
      </c>
      <c r="E52" s="9"/>
      <c r="F52" s="54">
        <v>81</v>
      </c>
      <c r="G52" s="9">
        <f>SUM(H52:I52)</f>
        <v>4077</v>
      </c>
      <c r="H52" s="9">
        <v>1731</v>
      </c>
      <c r="I52" s="9">
        <v>2346</v>
      </c>
      <c r="J52" s="73"/>
    </row>
    <row r="53" spans="1:10" x14ac:dyDescent="0.2">
      <c r="A53" s="54">
        <v>32</v>
      </c>
      <c r="B53" s="9">
        <f>SUM(C53:D53)</f>
        <v>7058</v>
      </c>
      <c r="C53" s="9">
        <v>3497</v>
      </c>
      <c r="D53" s="9">
        <v>3561</v>
      </c>
      <c r="E53" s="9"/>
      <c r="F53" s="54">
        <v>82</v>
      </c>
      <c r="G53" s="9">
        <f>SUM(H53:I53)</f>
        <v>3339</v>
      </c>
      <c r="H53" s="9">
        <v>1345</v>
      </c>
      <c r="I53" s="9">
        <v>1994</v>
      </c>
      <c r="J53" s="73"/>
    </row>
    <row r="54" spans="1:10" x14ac:dyDescent="0.2">
      <c r="A54" s="54">
        <v>33</v>
      </c>
      <c r="B54" s="9">
        <f>SUM(C54:D54)</f>
        <v>7392</v>
      </c>
      <c r="C54" s="9">
        <v>3685</v>
      </c>
      <c r="D54" s="9">
        <v>3707</v>
      </c>
      <c r="E54" s="9"/>
      <c r="F54" s="54">
        <v>83</v>
      </c>
      <c r="G54" s="9">
        <f>SUM(H54:I54)</f>
        <v>3016</v>
      </c>
      <c r="H54" s="9">
        <v>1193</v>
      </c>
      <c r="I54" s="9">
        <v>1823</v>
      </c>
      <c r="J54" s="73"/>
    </row>
    <row r="55" spans="1:10" x14ac:dyDescent="0.2">
      <c r="A55" s="54">
        <v>34</v>
      </c>
      <c r="B55" s="9">
        <f>SUM(C55:D55)</f>
        <v>7383</v>
      </c>
      <c r="C55" s="9">
        <v>3618</v>
      </c>
      <c r="D55" s="9">
        <v>3765</v>
      </c>
      <c r="E55" s="9"/>
      <c r="F55" s="54">
        <v>84</v>
      </c>
      <c r="G55" s="9">
        <f>SUM(H55:I55)</f>
        <v>3221</v>
      </c>
      <c r="H55" s="9">
        <v>1246</v>
      </c>
      <c r="I55" s="9">
        <v>1975</v>
      </c>
      <c r="J55" s="73"/>
    </row>
    <row r="56" spans="1:10" x14ac:dyDescent="0.2">
      <c r="A56" s="54"/>
      <c r="B56" s="9"/>
      <c r="C56" s="9"/>
      <c r="D56" s="9"/>
      <c r="E56" s="9"/>
      <c r="F56" s="54"/>
      <c r="G56" s="9"/>
      <c r="H56" s="9"/>
      <c r="I56" s="9"/>
      <c r="J56" s="73"/>
    </row>
    <row r="57" spans="1:10" x14ac:dyDescent="0.2">
      <c r="A57" s="54" t="s">
        <v>12</v>
      </c>
      <c r="B57" s="9">
        <f>SUM(B58:B62)</f>
        <v>40426</v>
      </c>
      <c r="C57" s="9">
        <v>20374</v>
      </c>
      <c r="D57" s="9">
        <v>20052</v>
      </c>
      <c r="E57" s="9"/>
      <c r="F57" s="54" t="s">
        <v>22</v>
      </c>
      <c r="G57" s="9">
        <f>SUM(G58:G62)</f>
        <v>11208</v>
      </c>
      <c r="H57" s="9">
        <v>4000</v>
      </c>
      <c r="I57" s="9">
        <v>7208</v>
      </c>
      <c r="J57" s="72"/>
    </row>
    <row r="58" spans="1:10" x14ac:dyDescent="0.2">
      <c r="A58" s="54">
        <v>35</v>
      </c>
      <c r="B58" s="9">
        <f>SUM(C58:D58)</f>
        <v>7503</v>
      </c>
      <c r="C58" s="9">
        <v>3746</v>
      </c>
      <c r="D58" s="9">
        <v>3757</v>
      </c>
      <c r="E58" s="9"/>
      <c r="F58" s="54">
        <v>85</v>
      </c>
      <c r="G58" s="9">
        <f>SUM(H58:I58)</f>
        <v>2727</v>
      </c>
      <c r="H58" s="9">
        <v>1017</v>
      </c>
      <c r="I58" s="9">
        <v>1710</v>
      </c>
      <c r="J58" s="73"/>
    </row>
    <row r="59" spans="1:10" x14ac:dyDescent="0.2">
      <c r="A59" s="54">
        <v>36</v>
      </c>
      <c r="B59" s="9">
        <f>SUM(C59:D59)</f>
        <v>8043</v>
      </c>
      <c r="C59" s="9">
        <v>4058</v>
      </c>
      <c r="D59" s="9">
        <v>3985</v>
      </c>
      <c r="E59" s="9"/>
      <c r="F59" s="54">
        <v>86</v>
      </c>
      <c r="G59" s="9">
        <f>SUM(H59:I59)</f>
        <v>2753</v>
      </c>
      <c r="H59" s="9">
        <v>1021</v>
      </c>
      <c r="I59" s="9">
        <v>1732</v>
      </c>
      <c r="J59" s="73"/>
    </row>
    <row r="60" spans="1:10" x14ac:dyDescent="0.2">
      <c r="A60" s="54">
        <v>37</v>
      </c>
      <c r="B60" s="9">
        <f>SUM(C60:D60)</f>
        <v>8231</v>
      </c>
      <c r="C60" s="9">
        <v>4109</v>
      </c>
      <c r="D60" s="9">
        <v>4122</v>
      </c>
      <c r="E60" s="9"/>
      <c r="F60" s="54">
        <v>87</v>
      </c>
      <c r="G60" s="9">
        <f>SUM(H60:I60)</f>
        <v>2207</v>
      </c>
      <c r="H60" s="9">
        <v>770</v>
      </c>
      <c r="I60" s="9">
        <v>1437</v>
      </c>
      <c r="J60" s="73"/>
    </row>
    <row r="61" spans="1:10" x14ac:dyDescent="0.2">
      <c r="A61" s="54">
        <v>38</v>
      </c>
      <c r="B61" s="9">
        <f>SUM(C61:D61)</f>
        <v>8270</v>
      </c>
      <c r="C61" s="9">
        <v>4201</v>
      </c>
      <c r="D61" s="9">
        <v>4069</v>
      </c>
      <c r="E61" s="9"/>
      <c r="F61" s="54">
        <v>88</v>
      </c>
      <c r="G61" s="9">
        <f>SUM(H61:I61)</f>
        <v>1882</v>
      </c>
      <c r="H61" s="9">
        <v>642</v>
      </c>
      <c r="I61" s="9">
        <v>1240</v>
      </c>
      <c r="J61" s="73"/>
    </row>
    <row r="62" spans="1:10" x14ac:dyDescent="0.2">
      <c r="A62" s="54">
        <v>39</v>
      </c>
      <c r="B62" s="9">
        <f>SUM(C62:D62)</f>
        <v>8379</v>
      </c>
      <c r="C62" s="9">
        <v>4260</v>
      </c>
      <c r="D62" s="9">
        <v>4119</v>
      </c>
      <c r="E62" s="9"/>
      <c r="F62" s="54">
        <v>89</v>
      </c>
      <c r="G62" s="9">
        <f>SUM(H62:I62)</f>
        <v>1639</v>
      </c>
      <c r="H62" s="9">
        <v>550</v>
      </c>
      <c r="I62" s="9">
        <v>1089</v>
      </c>
      <c r="J62" s="73"/>
    </row>
    <row r="63" spans="1:10" x14ac:dyDescent="0.2">
      <c r="A63" s="54"/>
      <c r="B63" s="9"/>
      <c r="C63" s="9"/>
      <c r="D63" s="9"/>
      <c r="E63" s="9"/>
      <c r="F63" s="54"/>
      <c r="G63" s="9"/>
      <c r="H63" s="9"/>
      <c r="I63" s="9"/>
      <c r="J63" s="73"/>
    </row>
    <row r="64" spans="1:10" x14ac:dyDescent="0.2">
      <c r="A64" s="54" t="s">
        <v>13</v>
      </c>
      <c r="B64" s="9">
        <f>SUM(B65:B69)</f>
        <v>42487</v>
      </c>
      <c r="C64" s="9">
        <v>21368</v>
      </c>
      <c r="D64" s="9">
        <v>21119</v>
      </c>
      <c r="E64" s="9"/>
      <c r="F64" s="54" t="s">
        <v>23</v>
      </c>
      <c r="G64" s="9">
        <f>SUM(G65:G69)</f>
        <v>4313</v>
      </c>
      <c r="H64" s="9">
        <v>1117</v>
      </c>
      <c r="I64" s="9">
        <v>3196</v>
      </c>
      <c r="J64" s="72"/>
    </row>
    <row r="65" spans="1:10" x14ac:dyDescent="0.2">
      <c r="A65" s="54">
        <v>40</v>
      </c>
      <c r="B65" s="9">
        <f>SUM(C65:D65)</f>
        <v>8359</v>
      </c>
      <c r="C65" s="9">
        <v>4237</v>
      </c>
      <c r="D65" s="9">
        <v>4122</v>
      </c>
      <c r="E65" s="9"/>
      <c r="F65" s="54">
        <v>90</v>
      </c>
      <c r="G65" s="9">
        <f>SUM(H65:I65)</f>
        <v>1312</v>
      </c>
      <c r="H65" s="9">
        <v>366</v>
      </c>
      <c r="I65" s="9">
        <v>946</v>
      </c>
      <c r="J65" s="73"/>
    </row>
    <row r="66" spans="1:10" x14ac:dyDescent="0.2">
      <c r="A66" s="54">
        <v>41</v>
      </c>
      <c r="B66" s="9">
        <f>SUM(C66:D66)</f>
        <v>8060</v>
      </c>
      <c r="C66" s="9">
        <v>4026</v>
      </c>
      <c r="D66" s="9">
        <v>4034</v>
      </c>
      <c r="E66" s="9"/>
      <c r="F66" s="54">
        <v>91</v>
      </c>
      <c r="G66" s="9">
        <f>SUM(H66:I66)</f>
        <v>1004</v>
      </c>
      <c r="H66" s="9">
        <v>273</v>
      </c>
      <c r="I66" s="9">
        <v>731</v>
      </c>
      <c r="J66" s="73"/>
    </row>
    <row r="67" spans="1:10" x14ac:dyDescent="0.2">
      <c r="A67" s="54">
        <v>42</v>
      </c>
      <c r="B67" s="9">
        <f>SUM(C67:D67)</f>
        <v>8601</v>
      </c>
      <c r="C67" s="9">
        <v>4319</v>
      </c>
      <c r="D67" s="9">
        <v>4282</v>
      </c>
      <c r="E67" s="9"/>
      <c r="F67" s="54">
        <v>92</v>
      </c>
      <c r="G67" s="9">
        <f>SUM(H67:I67)</f>
        <v>851</v>
      </c>
      <c r="H67" s="9">
        <v>211</v>
      </c>
      <c r="I67" s="9">
        <v>640</v>
      </c>
      <c r="J67" s="73"/>
    </row>
    <row r="68" spans="1:10" x14ac:dyDescent="0.2">
      <c r="A68" s="54">
        <v>43</v>
      </c>
      <c r="B68" s="9">
        <f>SUM(C68:D68)</f>
        <v>8584</v>
      </c>
      <c r="C68" s="9">
        <v>4306</v>
      </c>
      <c r="D68" s="9">
        <v>4278</v>
      </c>
      <c r="E68" s="9"/>
      <c r="F68" s="54">
        <v>93</v>
      </c>
      <c r="G68" s="9">
        <f>SUM(H68:I68)</f>
        <v>654</v>
      </c>
      <c r="H68" s="9">
        <v>154</v>
      </c>
      <c r="I68" s="9">
        <v>500</v>
      </c>
      <c r="J68" s="73"/>
    </row>
    <row r="69" spans="1:10" x14ac:dyDescent="0.2">
      <c r="A69" s="54">
        <v>44</v>
      </c>
      <c r="B69" s="9">
        <f>SUM(C69:D69)</f>
        <v>8883</v>
      </c>
      <c r="C69" s="9">
        <v>4480</v>
      </c>
      <c r="D69" s="9">
        <v>4403</v>
      </c>
      <c r="E69" s="9"/>
      <c r="F69" s="54">
        <v>94</v>
      </c>
      <c r="G69" s="9">
        <f>SUM(H69:I69)</f>
        <v>492</v>
      </c>
      <c r="H69" s="9">
        <v>113</v>
      </c>
      <c r="I69" s="9">
        <v>379</v>
      </c>
      <c r="J69" s="73"/>
    </row>
    <row r="70" spans="1:10" x14ac:dyDescent="0.2">
      <c r="A70" s="54"/>
      <c r="B70" s="9"/>
      <c r="C70" s="9"/>
      <c r="D70" s="9"/>
      <c r="E70" s="9"/>
      <c r="F70" s="54"/>
      <c r="G70" s="9"/>
      <c r="H70" s="9"/>
      <c r="I70" s="9"/>
      <c r="J70" s="73"/>
    </row>
    <row r="71" spans="1:10" x14ac:dyDescent="0.2">
      <c r="A71" s="54" t="s">
        <v>14</v>
      </c>
      <c r="B71" s="9">
        <f>SUM(B72:B76)</f>
        <v>47669</v>
      </c>
      <c r="C71" s="9">
        <v>23975</v>
      </c>
      <c r="D71" s="9">
        <v>23694</v>
      </c>
      <c r="E71" s="9"/>
      <c r="F71" s="54" t="s">
        <v>24</v>
      </c>
      <c r="G71" s="9">
        <f>SUM(G72:G76)</f>
        <v>1209</v>
      </c>
      <c r="H71" s="9">
        <v>232</v>
      </c>
      <c r="I71" s="9">
        <v>977</v>
      </c>
      <c r="J71" s="72"/>
    </row>
    <row r="72" spans="1:10" x14ac:dyDescent="0.2">
      <c r="A72" s="54">
        <v>45</v>
      </c>
      <c r="B72" s="9">
        <f>SUM(C72:D72)</f>
        <v>8895</v>
      </c>
      <c r="C72" s="9">
        <v>4528</v>
      </c>
      <c r="D72" s="9">
        <v>4367</v>
      </c>
      <c r="E72" s="9"/>
      <c r="F72" s="54">
        <v>95</v>
      </c>
      <c r="G72" s="9">
        <f>SUM(H72:I72)</f>
        <v>424</v>
      </c>
      <c r="H72" s="9">
        <v>93</v>
      </c>
      <c r="I72" s="9">
        <v>331</v>
      </c>
      <c r="J72" s="73"/>
    </row>
    <row r="73" spans="1:10" x14ac:dyDescent="0.2">
      <c r="A73" s="54">
        <v>46</v>
      </c>
      <c r="B73" s="9">
        <f>SUM(C73:D73)</f>
        <v>9216</v>
      </c>
      <c r="C73" s="9">
        <v>4668</v>
      </c>
      <c r="D73" s="9">
        <v>4548</v>
      </c>
      <c r="E73" s="9"/>
      <c r="F73" s="54">
        <v>96</v>
      </c>
      <c r="G73" s="9">
        <f>SUM(H73:I73)</f>
        <v>311</v>
      </c>
      <c r="H73" s="9">
        <v>61</v>
      </c>
      <c r="I73" s="9">
        <v>250</v>
      </c>
      <c r="J73" s="73"/>
    </row>
    <row r="74" spans="1:10" x14ac:dyDescent="0.2">
      <c r="A74" s="54">
        <v>47</v>
      </c>
      <c r="B74" s="9">
        <f>SUM(C74:D74)</f>
        <v>9624</v>
      </c>
      <c r="C74" s="9">
        <v>4764</v>
      </c>
      <c r="D74" s="9">
        <v>4860</v>
      </c>
      <c r="E74" s="9"/>
      <c r="F74" s="54">
        <v>97</v>
      </c>
      <c r="G74" s="9">
        <f>SUM(H74:I74)</f>
        <v>218</v>
      </c>
      <c r="H74" s="9">
        <v>38</v>
      </c>
      <c r="I74" s="9">
        <v>180</v>
      </c>
      <c r="J74" s="73"/>
    </row>
    <row r="75" spans="1:10" x14ac:dyDescent="0.2">
      <c r="A75" s="54">
        <v>48</v>
      </c>
      <c r="B75" s="9">
        <f>SUM(C75:D75)</f>
        <v>9995</v>
      </c>
      <c r="C75" s="9">
        <v>5016</v>
      </c>
      <c r="D75" s="9">
        <v>4979</v>
      </c>
      <c r="E75" s="9"/>
      <c r="F75" s="54">
        <v>98</v>
      </c>
      <c r="G75" s="9">
        <f>SUM(H75:I75)</f>
        <v>147</v>
      </c>
      <c r="H75" s="9">
        <v>18</v>
      </c>
      <c r="I75" s="9">
        <v>129</v>
      </c>
      <c r="J75" s="73"/>
    </row>
    <row r="76" spans="1:10" x14ac:dyDescent="0.2">
      <c r="A76" s="54">
        <v>49</v>
      </c>
      <c r="B76" s="9">
        <f>SUM(C76:D76)</f>
        <v>9939</v>
      </c>
      <c r="C76" s="9">
        <v>4999</v>
      </c>
      <c r="D76" s="9">
        <v>4940</v>
      </c>
      <c r="E76" s="9"/>
      <c r="F76" s="54">
        <v>99</v>
      </c>
      <c r="G76" s="9">
        <f>SUM(H76:I76)</f>
        <v>109</v>
      </c>
      <c r="H76" s="9">
        <v>22</v>
      </c>
      <c r="I76" s="9">
        <v>87</v>
      </c>
      <c r="J76" s="73"/>
    </row>
    <row r="77" spans="1:10" ht="9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73"/>
    </row>
    <row r="78" spans="1:10" x14ac:dyDescent="0.2">
      <c r="A78" s="54"/>
      <c r="B78" s="9"/>
      <c r="C78" s="9"/>
      <c r="D78" s="9"/>
      <c r="E78" s="9"/>
      <c r="F78" s="54" t="s">
        <v>25</v>
      </c>
      <c r="G78" s="9">
        <f>SUM(H78:I78)</f>
        <v>196</v>
      </c>
      <c r="H78" s="9">
        <v>27</v>
      </c>
      <c r="I78" s="9">
        <v>169</v>
      </c>
      <c r="J78" s="72"/>
    </row>
    <row r="79" spans="1:10" ht="8.25" customHeight="1" thickBot="1" x14ac:dyDescent="0.25">
      <c r="A79" s="86"/>
      <c r="B79" s="87"/>
      <c r="C79" s="74"/>
      <c r="D79" s="74"/>
      <c r="E79" s="75"/>
      <c r="F79" s="74"/>
      <c r="G79" s="76"/>
      <c r="H79" s="74"/>
      <c r="I79" s="74"/>
      <c r="J79" s="75"/>
    </row>
    <row r="80" spans="1:10" ht="2.25" customHeight="1" thickTop="1" x14ac:dyDescent="0.2">
      <c r="A80" s="84"/>
      <c r="B80" s="84"/>
      <c r="C80" s="84"/>
      <c r="D80" s="24"/>
      <c r="E80" s="24"/>
      <c r="F80" s="84"/>
      <c r="G80" s="84"/>
      <c r="H80" s="84"/>
      <c r="I80" s="24"/>
      <c r="J80" s="84"/>
    </row>
    <row r="81" spans="1:10" x14ac:dyDescent="0.2">
      <c r="A81" s="67" t="s">
        <v>57</v>
      </c>
      <c r="B81" s="85"/>
      <c r="C81" s="83"/>
      <c r="D81" s="83"/>
      <c r="E81" s="83"/>
      <c r="F81" s="83"/>
      <c r="G81" s="83"/>
      <c r="H81" s="83"/>
      <c r="I81" s="83"/>
      <c r="J81" s="83"/>
    </row>
  </sheetData>
  <mergeCells count="1">
    <mergeCell ref="A1:I1"/>
  </mergeCells>
  <phoneticPr fontId="3"/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81"/>
  <sheetViews>
    <sheetView view="pageBreakPreview" topLeftCell="A61" zoomScaleNormal="100" zoomScaleSheetLayoutView="100" workbookViewId="0">
      <selection activeCell="F84" sqref="F84"/>
    </sheetView>
  </sheetViews>
  <sheetFormatPr defaultColWidth="9" defaultRowHeight="13" x14ac:dyDescent="0.2"/>
  <cols>
    <col min="1" max="1" width="12.6328125" style="77" customWidth="1"/>
    <col min="2" max="4" width="10.6328125" style="77" customWidth="1"/>
    <col min="5" max="5" width="0.7265625" style="77" customWidth="1"/>
    <col min="6" max="6" width="12.6328125" style="77" customWidth="1"/>
    <col min="7" max="9" width="10.6328125" style="77" customWidth="1"/>
    <col min="10" max="10" width="0.7265625" style="77" customWidth="1"/>
    <col min="11" max="16384" width="9" style="77"/>
  </cols>
  <sheetData>
    <row r="1" spans="1:256" ht="16.5" x14ac:dyDescent="0.25">
      <c r="A1" s="90" t="s">
        <v>51</v>
      </c>
      <c r="B1" s="90"/>
      <c r="C1" s="90"/>
      <c r="D1" s="90"/>
      <c r="E1" s="90"/>
      <c r="F1" s="90"/>
      <c r="G1" s="90"/>
      <c r="H1" s="90"/>
      <c r="I1" s="90"/>
    </row>
    <row r="2" spans="1:256" x14ac:dyDescent="0.2">
      <c r="A2" s="77" t="s">
        <v>74</v>
      </c>
      <c r="D2" s="78"/>
      <c r="E2" s="78"/>
      <c r="I2" s="78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</row>
    <row r="3" spans="1:256" ht="1.5" customHeight="1" thickBot="1" x14ac:dyDescent="0.25">
      <c r="A3" s="79"/>
      <c r="B3" s="79"/>
      <c r="C3" s="79"/>
      <c r="D3" s="30"/>
      <c r="E3" s="30"/>
      <c r="F3" s="79"/>
      <c r="G3" s="79"/>
      <c r="H3" s="79"/>
      <c r="I3" s="30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</row>
    <row r="4" spans="1:256" ht="13.5" thickTop="1" x14ac:dyDescent="0.2">
      <c r="A4" s="59" t="s">
        <v>27</v>
      </c>
      <c r="B4" s="25" t="s">
        <v>1</v>
      </c>
      <c r="C4" s="25" t="s">
        <v>2</v>
      </c>
      <c r="D4" s="26" t="s">
        <v>3</v>
      </c>
      <c r="E4" s="27"/>
      <c r="F4" s="59" t="s">
        <v>27</v>
      </c>
      <c r="G4" s="25" t="s">
        <v>1</v>
      </c>
      <c r="H4" s="25" t="s">
        <v>2</v>
      </c>
      <c r="I4" s="26" t="s">
        <v>3</v>
      </c>
      <c r="J4" s="70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</row>
    <row r="5" spans="1:256" ht="5.15" customHeight="1" x14ac:dyDescent="0.2">
      <c r="A5" s="57"/>
      <c r="B5" s="28"/>
      <c r="C5" s="28"/>
      <c r="D5" s="28"/>
      <c r="E5" s="28"/>
      <c r="F5" s="57"/>
      <c r="G5" s="28"/>
      <c r="H5" s="28"/>
      <c r="I5" s="28"/>
      <c r="J5" s="71"/>
    </row>
    <row r="6" spans="1:256" ht="11.25" customHeight="1" x14ac:dyDescent="0.2">
      <c r="A6" s="54" t="s">
        <v>4</v>
      </c>
      <c r="B6" s="9">
        <f>SUMIF(A8:A78,"=*歳*",B8:B78)+SUMIF(F8:F78,"=*歳*",G8:G78)</f>
        <v>526301</v>
      </c>
      <c r="C6" s="9">
        <f>SUMIF(A8:A78,"=*歳*",C8:C78)+SUMIF(F8:F78,"=*歳*",H8:H78)</f>
        <v>259047</v>
      </c>
      <c r="D6" s="9">
        <f>SUMIF(A8:A78,"=*歳*",D8:D78)+SUMIF(F8:F78,"=*歳*",I8:I78)</f>
        <v>267254</v>
      </c>
      <c r="E6" s="9"/>
      <c r="F6" s="54"/>
      <c r="G6" s="9"/>
      <c r="H6" s="9"/>
      <c r="I6" s="9"/>
      <c r="J6" s="72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spans="1:256" ht="5.15" customHeight="1" x14ac:dyDescent="0.2">
      <c r="A7" s="57"/>
      <c r="E7" s="29"/>
      <c r="F7" s="57"/>
      <c r="G7" s="29"/>
      <c r="H7" s="29"/>
      <c r="I7" s="29"/>
      <c r="J7" s="71"/>
    </row>
    <row r="8" spans="1:256" ht="11.25" customHeight="1" x14ac:dyDescent="0.2">
      <c r="A8" s="54" t="s">
        <v>5</v>
      </c>
      <c r="B8" s="9">
        <f>SUM(B9:B13)</f>
        <v>23122</v>
      </c>
      <c r="C8" s="9">
        <v>11804</v>
      </c>
      <c r="D8" s="9">
        <v>11318</v>
      </c>
      <c r="E8" s="9"/>
      <c r="F8" s="54" t="s">
        <v>15</v>
      </c>
      <c r="G8" s="9">
        <f>SUM(G9:G13)</f>
        <v>41543</v>
      </c>
      <c r="H8" s="9">
        <v>21398</v>
      </c>
      <c r="I8" s="9">
        <v>20145</v>
      </c>
      <c r="J8" s="72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pans="1:256" ht="11.25" customHeight="1" x14ac:dyDescent="0.2">
      <c r="A9" s="54">
        <v>0</v>
      </c>
      <c r="B9" s="9">
        <f>SUM(C9:D9)</f>
        <v>4249</v>
      </c>
      <c r="C9" s="9">
        <v>2181</v>
      </c>
      <c r="D9" s="9">
        <v>2068</v>
      </c>
      <c r="E9" s="9"/>
      <c r="F9" s="54">
        <v>50</v>
      </c>
      <c r="G9" s="9">
        <f>SUM(H9:I9)</f>
        <v>9391</v>
      </c>
      <c r="H9" s="9">
        <v>4747</v>
      </c>
      <c r="I9" s="9">
        <v>4644</v>
      </c>
      <c r="J9" s="73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  <c r="IV9" s="79"/>
    </row>
    <row r="10" spans="1:256" ht="11.25" customHeight="1" x14ac:dyDescent="0.2">
      <c r="A10" s="54">
        <v>1</v>
      </c>
      <c r="B10" s="9">
        <f>SUM(C10:D10)</f>
        <v>4458</v>
      </c>
      <c r="C10" s="9">
        <v>2222</v>
      </c>
      <c r="D10" s="9">
        <v>2236</v>
      </c>
      <c r="E10" s="9"/>
      <c r="F10" s="54">
        <v>51</v>
      </c>
      <c r="G10" s="9">
        <f>SUM(H10:I10)</f>
        <v>8814</v>
      </c>
      <c r="H10" s="9">
        <v>4556</v>
      </c>
      <c r="I10" s="9">
        <v>4258</v>
      </c>
      <c r="J10" s="73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</row>
    <row r="11" spans="1:256" ht="11.25" customHeight="1" x14ac:dyDescent="0.2">
      <c r="A11" s="54">
        <v>2</v>
      </c>
      <c r="B11" s="9">
        <f>SUM(C11:D11)</f>
        <v>4724</v>
      </c>
      <c r="C11" s="9">
        <v>2401</v>
      </c>
      <c r="D11" s="9">
        <v>2323</v>
      </c>
      <c r="E11" s="9"/>
      <c r="F11" s="54">
        <v>52</v>
      </c>
      <c r="G11" s="9">
        <f>SUM(H11:I11)</f>
        <v>8762</v>
      </c>
      <c r="H11" s="9">
        <v>4486</v>
      </c>
      <c r="I11" s="9">
        <v>4276</v>
      </c>
      <c r="J11" s="73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  <c r="IV11" s="79"/>
    </row>
    <row r="12" spans="1:256" ht="11.25" customHeight="1" x14ac:dyDescent="0.2">
      <c r="A12" s="54">
        <v>3</v>
      </c>
      <c r="B12" s="9">
        <f>SUM(C12:D12)</f>
        <v>4757</v>
      </c>
      <c r="C12" s="9">
        <v>2431</v>
      </c>
      <c r="D12" s="9">
        <v>2326</v>
      </c>
      <c r="E12" s="9"/>
      <c r="F12" s="54">
        <v>53</v>
      </c>
      <c r="G12" s="9">
        <f>SUM(H12:I12)</f>
        <v>8355</v>
      </c>
      <c r="H12" s="9">
        <v>4381</v>
      </c>
      <c r="I12" s="9">
        <v>3974</v>
      </c>
      <c r="J12" s="73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  <c r="IV12" s="79"/>
    </row>
    <row r="13" spans="1:256" ht="11.25" customHeight="1" x14ac:dyDescent="0.2">
      <c r="A13" s="54">
        <v>4</v>
      </c>
      <c r="B13" s="9">
        <f>SUM(C13:D13)</f>
        <v>4934</v>
      </c>
      <c r="C13" s="9">
        <v>2569</v>
      </c>
      <c r="D13" s="9">
        <v>2365</v>
      </c>
      <c r="E13" s="9"/>
      <c r="F13" s="54">
        <v>54</v>
      </c>
      <c r="G13" s="9">
        <f>SUM(H13:I13)</f>
        <v>6221</v>
      </c>
      <c r="H13" s="9">
        <v>3228</v>
      </c>
      <c r="I13" s="9">
        <v>2993</v>
      </c>
      <c r="J13" s="73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  <c r="IV13" s="79"/>
    </row>
    <row r="14" spans="1:256" ht="9" customHeight="1" x14ac:dyDescent="0.2">
      <c r="A14" s="54"/>
      <c r="B14" s="9"/>
      <c r="C14" s="9"/>
      <c r="D14" s="9"/>
      <c r="E14" s="9"/>
      <c r="F14" s="54"/>
      <c r="G14" s="9"/>
      <c r="H14" s="9"/>
      <c r="I14" s="9"/>
      <c r="J14" s="73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  <c r="IU14" s="79"/>
      <c r="IV14" s="79"/>
    </row>
    <row r="15" spans="1:256" ht="11.25" customHeight="1" x14ac:dyDescent="0.2">
      <c r="A15" s="54" t="s">
        <v>6</v>
      </c>
      <c r="B15" s="9">
        <f>SUM(B16:B20)</f>
        <v>23202</v>
      </c>
      <c r="C15" s="9">
        <v>11909</v>
      </c>
      <c r="D15" s="9">
        <v>11293</v>
      </c>
      <c r="E15" s="9"/>
      <c r="F15" s="54" t="s">
        <v>16</v>
      </c>
      <c r="G15" s="9">
        <f>SUM(G16:G20)</f>
        <v>31985</v>
      </c>
      <c r="H15" s="9">
        <v>16570</v>
      </c>
      <c r="I15" s="9">
        <v>15415</v>
      </c>
      <c r="J15" s="72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spans="1:256" ht="11.25" customHeight="1" x14ac:dyDescent="0.2">
      <c r="A16" s="54">
        <v>5</v>
      </c>
      <c r="B16" s="9">
        <f>SUM(C16:D16)</f>
        <v>4816</v>
      </c>
      <c r="C16" s="9">
        <v>2479</v>
      </c>
      <c r="D16" s="9">
        <v>2337</v>
      </c>
      <c r="E16" s="9"/>
      <c r="F16" s="54">
        <v>55</v>
      </c>
      <c r="G16" s="9">
        <f>SUM(H16:I16)</f>
        <v>7592</v>
      </c>
      <c r="H16" s="9">
        <v>4010</v>
      </c>
      <c r="I16" s="9">
        <v>3582</v>
      </c>
      <c r="J16" s="73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</row>
    <row r="17" spans="1:256" ht="11.25" customHeight="1" x14ac:dyDescent="0.2">
      <c r="A17" s="54">
        <v>6</v>
      </c>
      <c r="B17" s="9">
        <f>SUM(C17:D17)</f>
        <v>4691</v>
      </c>
      <c r="C17" s="9">
        <v>2371</v>
      </c>
      <c r="D17" s="9">
        <v>2320</v>
      </c>
      <c r="E17" s="9"/>
      <c r="F17" s="54">
        <v>56</v>
      </c>
      <c r="G17" s="9">
        <f>SUM(H17:I17)</f>
        <v>6875</v>
      </c>
      <c r="H17" s="9">
        <v>3562</v>
      </c>
      <c r="I17" s="9">
        <v>3313</v>
      </c>
      <c r="J17" s="73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  <c r="IU17" s="79"/>
      <c r="IV17" s="79"/>
    </row>
    <row r="18" spans="1:256" ht="11.25" customHeight="1" x14ac:dyDescent="0.2">
      <c r="A18" s="54">
        <v>7</v>
      </c>
      <c r="B18" s="9">
        <f>SUM(C18:D18)</f>
        <v>4731</v>
      </c>
      <c r="C18" s="9">
        <v>2434</v>
      </c>
      <c r="D18" s="9">
        <v>2297</v>
      </c>
      <c r="E18" s="9"/>
      <c r="F18" s="54">
        <v>57</v>
      </c>
      <c r="G18" s="9">
        <f>SUM(H18:I18)</f>
        <v>6107</v>
      </c>
      <c r="H18" s="9">
        <v>3152</v>
      </c>
      <c r="I18" s="9">
        <v>2955</v>
      </c>
      <c r="J18" s="73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  <c r="IU18" s="79"/>
      <c r="IV18" s="79"/>
    </row>
    <row r="19" spans="1:256" ht="11.25" customHeight="1" x14ac:dyDescent="0.2">
      <c r="A19" s="54">
        <v>8</v>
      </c>
      <c r="B19" s="9">
        <f>SUM(C19:D19)</f>
        <v>4585</v>
      </c>
      <c r="C19" s="9">
        <v>2355</v>
      </c>
      <c r="D19" s="9">
        <v>2230</v>
      </c>
      <c r="E19" s="9"/>
      <c r="F19" s="54">
        <v>58</v>
      </c>
      <c r="G19" s="9">
        <f>SUM(H19:I19)</f>
        <v>5941</v>
      </c>
      <c r="H19" s="9">
        <v>3081</v>
      </c>
      <c r="I19" s="9">
        <v>2860</v>
      </c>
      <c r="J19" s="73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  <c r="IU19" s="79"/>
      <c r="IV19" s="79"/>
    </row>
    <row r="20" spans="1:256" ht="11.25" customHeight="1" x14ac:dyDescent="0.2">
      <c r="A20" s="54">
        <v>9</v>
      </c>
      <c r="B20" s="9">
        <f>SUM(C20:D20)</f>
        <v>4379</v>
      </c>
      <c r="C20" s="9">
        <v>2270</v>
      </c>
      <c r="D20" s="9">
        <v>2109</v>
      </c>
      <c r="E20" s="9"/>
      <c r="F20" s="54">
        <v>59</v>
      </c>
      <c r="G20" s="9">
        <f>SUM(H20:I20)</f>
        <v>5470</v>
      </c>
      <c r="H20" s="9">
        <v>2765</v>
      </c>
      <c r="I20" s="9">
        <v>2705</v>
      </c>
      <c r="J20" s="73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  <c r="IU20" s="79"/>
      <c r="IV20" s="79"/>
    </row>
    <row r="21" spans="1:256" ht="9" customHeight="1" x14ac:dyDescent="0.2">
      <c r="A21" s="54"/>
      <c r="B21" s="9"/>
      <c r="C21" s="9"/>
      <c r="D21" s="9"/>
      <c r="E21" s="9"/>
      <c r="F21" s="54"/>
      <c r="G21" s="9"/>
      <c r="H21" s="9"/>
      <c r="I21" s="9"/>
      <c r="J21" s="73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  <c r="IU21" s="79"/>
      <c r="IV21" s="79"/>
    </row>
    <row r="22" spans="1:256" ht="11.25" customHeight="1" x14ac:dyDescent="0.2">
      <c r="A22" s="54" t="s">
        <v>7</v>
      </c>
      <c r="B22" s="9">
        <f>SUM(B23:B27)</f>
        <v>21113</v>
      </c>
      <c r="C22" s="9">
        <v>10830</v>
      </c>
      <c r="D22" s="9">
        <v>10283</v>
      </c>
      <c r="E22" s="9"/>
      <c r="F22" s="54" t="s">
        <v>17</v>
      </c>
      <c r="G22" s="9">
        <f>SUM(G23:G27)</f>
        <v>24908</v>
      </c>
      <c r="H22" s="9">
        <v>12479</v>
      </c>
      <c r="I22" s="9">
        <v>12429</v>
      </c>
      <c r="J22" s="72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</row>
    <row r="23" spans="1:256" ht="11.25" customHeight="1" x14ac:dyDescent="0.2">
      <c r="A23" s="54">
        <v>10</v>
      </c>
      <c r="B23" s="9">
        <f>SUM(C23:D23)</f>
        <v>4436</v>
      </c>
      <c r="C23" s="9">
        <v>2303</v>
      </c>
      <c r="D23" s="9">
        <v>2133</v>
      </c>
      <c r="E23" s="9"/>
      <c r="F23" s="54">
        <v>60</v>
      </c>
      <c r="G23" s="9">
        <f>SUM(H23:I23)</f>
        <v>5274</v>
      </c>
      <c r="H23" s="9">
        <v>2703</v>
      </c>
      <c r="I23" s="9">
        <v>2571</v>
      </c>
      <c r="J23" s="73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  <c r="IU23" s="79"/>
      <c r="IV23" s="79"/>
    </row>
    <row r="24" spans="1:256" ht="11.25" customHeight="1" x14ac:dyDescent="0.2">
      <c r="A24" s="54">
        <v>11</v>
      </c>
      <c r="B24" s="9">
        <f>SUM(C24:D24)</f>
        <v>4298</v>
      </c>
      <c r="C24" s="9">
        <v>2186</v>
      </c>
      <c r="D24" s="9">
        <v>2112</v>
      </c>
      <c r="E24" s="9"/>
      <c r="F24" s="54">
        <v>61</v>
      </c>
      <c r="G24" s="9">
        <f>SUM(H24:I24)</f>
        <v>5015</v>
      </c>
      <c r="H24" s="9">
        <v>2554</v>
      </c>
      <c r="I24" s="9">
        <v>2461</v>
      </c>
      <c r="J24" s="73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  <c r="IU24" s="79"/>
      <c r="IV24" s="79"/>
    </row>
    <row r="25" spans="1:256" ht="11.25" customHeight="1" x14ac:dyDescent="0.2">
      <c r="A25" s="54">
        <v>12</v>
      </c>
      <c r="B25" s="9">
        <f>SUM(C25:D25)</f>
        <v>4146</v>
      </c>
      <c r="C25" s="9">
        <v>2081</v>
      </c>
      <c r="D25" s="9">
        <v>2065</v>
      </c>
      <c r="E25" s="9"/>
      <c r="F25" s="54">
        <v>62</v>
      </c>
      <c r="G25" s="9">
        <f>SUM(H25:I25)</f>
        <v>5120</v>
      </c>
      <c r="H25" s="9">
        <v>2603</v>
      </c>
      <c r="I25" s="9">
        <v>2517</v>
      </c>
      <c r="J25" s="73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  <c r="IU25" s="79"/>
      <c r="IV25" s="79"/>
    </row>
    <row r="26" spans="1:256" ht="11.25" customHeight="1" x14ac:dyDescent="0.2">
      <c r="A26" s="54">
        <v>13</v>
      </c>
      <c r="B26" s="9">
        <f>SUM(C26:D26)</f>
        <v>4237</v>
      </c>
      <c r="C26" s="9">
        <v>2204</v>
      </c>
      <c r="D26" s="9">
        <v>2033</v>
      </c>
      <c r="E26" s="9"/>
      <c r="F26" s="54">
        <v>63</v>
      </c>
      <c r="G26" s="9">
        <f>SUM(H26:I26)</f>
        <v>4718</v>
      </c>
      <c r="H26" s="9">
        <v>2291</v>
      </c>
      <c r="I26" s="9">
        <v>2427</v>
      </c>
      <c r="J26" s="73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  <c r="IU26" s="79"/>
      <c r="IV26" s="79"/>
    </row>
    <row r="27" spans="1:256" ht="11.25" customHeight="1" x14ac:dyDescent="0.2">
      <c r="A27" s="54">
        <v>14</v>
      </c>
      <c r="B27" s="9">
        <f>SUM(C27:D27)</f>
        <v>3996</v>
      </c>
      <c r="C27" s="9">
        <v>2056</v>
      </c>
      <c r="D27" s="9">
        <v>1940</v>
      </c>
      <c r="E27" s="9"/>
      <c r="F27" s="54">
        <v>64</v>
      </c>
      <c r="G27" s="9">
        <f>SUM(H27:I27)</f>
        <v>4781</v>
      </c>
      <c r="H27" s="9">
        <v>2328</v>
      </c>
      <c r="I27" s="9">
        <v>2453</v>
      </c>
      <c r="J27" s="73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  <c r="IU27" s="79"/>
      <c r="IV27" s="79"/>
    </row>
    <row r="28" spans="1:256" ht="9" customHeight="1" x14ac:dyDescent="0.2">
      <c r="A28" s="54"/>
      <c r="B28" s="9"/>
      <c r="C28" s="9"/>
      <c r="D28" s="9"/>
      <c r="E28" s="9"/>
      <c r="F28" s="54"/>
      <c r="G28" s="9"/>
      <c r="H28" s="9"/>
      <c r="I28" s="9"/>
      <c r="J28" s="73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  <c r="IU28" s="79"/>
      <c r="IV28" s="79"/>
    </row>
    <row r="29" spans="1:256" ht="11.25" customHeight="1" x14ac:dyDescent="0.2">
      <c r="A29" s="54" t="s">
        <v>8</v>
      </c>
      <c r="B29" s="9">
        <f>SUM(B30:B34)</f>
        <v>19103</v>
      </c>
      <c r="C29" s="9">
        <v>9911</v>
      </c>
      <c r="D29" s="9">
        <v>9192</v>
      </c>
      <c r="E29" s="9"/>
      <c r="F29" s="54" t="s">
        <v>18</v>
      </c>
      <c r="G29" s="9">
        <f>SUM(G30:G34)</f>
        <v>25563</v>
      </c>
      <c r="H29" s="9">
        <v>12491</v>
      </c>
      <c r="I29" s="9">
        <v>13072</v>
      </c>
      <c r="J29" s="72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  <c r="IV29" s="80"/>
    </row>
    <row r="30" spans="1:256" ht="11.25" customHeight="1" x14ac:dyDescent="0.2">
      <c r="A30" s="54">
        <v>15</v>
      </c>
      <c r="B30" s="9">
        <f>SUM(C30:D30)</f>
        <v>3798</v>
      </c>
      <c r="C30" s="9">
        <v>1967</v>
      </c>
      <c r="D30" s="9">
        <v>1831</v>
      </c>
      <c r="E30" s="9"/>
      <c r="F30" s="54">
        <v>65</v>
      </c>
      <c r="G30" s="9">
        <f>SUM(H30:I30)</f>
        <v>4755</v>
      </c>
      <c r="H30" s="9">
        <v>2305</v>
      </c>
      <c r="I30" s="9">
        <v>2450</v>
      </c>
      <c r="J30" s="73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  <c r="IU30" s="79"/>
      <c r="IV30" s="79"/>
    </row>
    <row r="31" spans="1:256" ht="11.25" customHeight="1" x14ac:dyDescent="0.2">
      <c r="A31" s="54">
        <v>16</v>
      </c>
      <c r="B31" s="9">
        <f>SUM(C31:D31)</f>
        <v>3894</v>
      </c>
      <c r="C31" s="9">
        <v>1989</v>
      </c>
      <c r="D31" s="9">
        <v>1905</v>
      </c>
      <c r="E31" s="9"/>
      <c r="F31" s="54">
        <v>66</v>
      </c>
      <c r="G31" s="9">
        <f>SUM(H31:I31)</f>
        <v>4917</v>
      </c>
      <c r="H31" s="9">
        <v>2409</v>
      </c>
      <c r="I31" s="9">
        <v>2508</v>
      </c>
      <c r="J31" s="73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  <c r="IU31" s="79"/>
      <c r="IV31" s="79"/>
    </row>
    <row r="32" spans="1:256" ht="11.25" customHeight="1" x14ac:dyDescent="0.2">
      <c r="A32" s="54">
        <v>17</v>
      </c>
      <c r="B32" s="9">
        <f>SUM(C32:D32)</f>
        <v>3690</v>
      </c>
      <c r="C32" s="9">
        <v>1930</v>
      </c>
      <c r="D32" s="9">
        <v>1760</v>
      </c>
      <c r="E32" s="9"/>
      <c r="F32" s="54">
        <v>67</v>
      </c>
      <c r="G32" s="9">
        <f>SUM(H32:I32)</f>
        <v>5082</v>
      </c>
      <c r="H32" s="9">
        <v>2441</v>
      </c>
      <c r="I32" s="9">
        <v>2641</v>
      </c>
      <c r="J32" s="73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  <c r="IU32" s="79"/>
      <c r="IV32" s="79"/>
    </row>
    <row r="33" spans="1:256" ht="11.25" customHeight="1" x14ac:dyDescent="0.2">
      <c r="A33" s="54">
        <v>18</v>
      </c>
      <c r="B33" s="9">
        <f>SUM(C33:D33)</f>
        <v>3811</v>
      </c>
      <c r="C33" s="9">
        <v>1981</v>
      </c>
      <c r="D33" s="9">
        <v>1830</v>
      </c>
      <c r="E33" s="9"/>
      <c r="F33" s="54">
        <v>68</v>
      </c>
      <c r="G33" s="9">
        <f>SUM(H33:I33)</f>
        <v>5287</v>
      </c>
      <c r="H33" s="9">
        <v>2603</v>
      </c>
      <c r="I33" s="9">
        <v>2684</v>
      </c>
      <c r="J33" s="73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  <c r="IU33" s="79"/>
      <c r="IV33" s="79"/>
    </row>
    <row r="34" spans="1:256" ht="11.25" customHeight="1" x14ac:dyDescent="0.2">
      <c r="A34" s="54">
        <v>19</v>
      </c>
      <c r="B34" s="9">
        <f>SUM(C34:D34)</f>
        <v>3910</v>
      </c>
      <c r="C34" s="9">
        <v>2044</v>
      </c>
      <c r="D34" s="9">
        <v>1866</v>
      </c>
      <c r="E34" s="9"/>
      <c r="F34" s="54">
        <v>69</v>
      </c>
      <c r="G34" s="9">
        <f>SUM(H34:I34)</f>
        <v>5522</v>
      </c>
      <c r="H34" s="9">
        <v>2733</v>
      </c>
      <c r="I34" s="9">
        <v>2789</v>
      </c>
      <c r="J34" s="73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  <c r="IQ34" s="79"/>
      <c r="IR34" s="79"/>
      <c r="IS34" s="79"/>
      <c r="IT34" s="79"/>
      <c r="IU34" s="79"/>
      <c r="IV34" s="79"/>
    </row>
    <row r="35" spans="1:256" ht="9" customHeight="1" x14ac:dyDescent="0.2">
      <c r="A35" s="54"/>
      <c r="B35" s="9"/>
      <c r="C35" s="9"/>
      <c r="D35" s="9"/>
      <c r="E35" s="9"/>
      <c r="F35" s="54"/>
      <c r="G35" s="9"/>
      <c r="H35" s="9"/>
      <c r="I35" s="9"/>
      <c r="J35" s="73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  <c r="IU35" s="79"/>
      <c r="IV35" s="79"/>
    </row>
    <row r="36" spans="1:256" ht="11.25" customHeight="1" x14ac:dyDescent="0.2">
      <c r="A36" s="54" t="s">
        <v>9</v>
      </c>
      <c r="B36" s="9">
        <f>SUM(B37:B41)</f>
        <v>24435</v>
      </c>
      <c r="C36" s="9">
        <v>12239</v>
      </c>
      <c r="D36" s="9">
        <v>12196</v>
      </c>
      <c r="E36" s="9"/>
      <c r="F36" s="54" t="s">
        <v>19</v>
      </c>
      <c r="G36" s="9">
        <f>SUM(G37:G41)</f>
        <v>30859</v>
      </c>
      <c r="H36" s="9">
        <v>14638</v>
      </c>
      <c r="I36" s="9">
        <v>16221</v>
      </c>
      <c r="J36" s="72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  <c r="IQ36" s="80"/>
      <c r="IR36" s="80"/>
      <c r="IS36" s="80"/>
      <c r="IT36" s="80"/>
      <c r="IU36" s="80"/>
      <c r="IV36" s="80"/>
    </row>
    <row r="37" spans="1:256" ht="11.25" customHeight="1" x14ac:dyDescent="0.2">
      <c r="A37" s="54">
        <v>20</v>
      </c>
      <c r="B37" s="9">
        <f>SUM(C37:D37)</f>
        <v>4072</v>
      </c>
      <c r="C37" s="9">
        <v>2098</v>
      </c>
      <c r="D37" s="9">
        <v>1974</v>
      </c>
      <c r="E37" s="9"/>
      <c r="F37" s="54">
        <v>70</v>
      </c>
      <c r="G37" s="9">
        <f>SUM(H37:I37)</f>
        <v>6030</v>
      </c>
      <c r="H37" s="9">
        <v>2888</v>
      </c>
      <c r="I37" s="9">
        <v>3142</v>
      </c>
      <c r="J37" s="73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  <c r="IQ37" s="79"/>
      <c r="IR37" s="79"/>
      <c r="IS37" s="79"/>
      <c r="IT37" s="79"/>
      <c r="IU37" s="79"/>
      <c r="IV37" s="79"/>
    </row>
    <row r="38" spans="1:256" ht="11.25" customHeight="1" x14ac:dyDescent="0.2">
      <c r="A38" s="54">
        <v>21</v>
      </c>
      <c r="B38" s="9">
        <f>SUM(C38:D38)</f>
        <v>4206</v>
      </c>
      <c r="C38" s="9">
        <v>2135</v>
      </c>
      <c r="D38" s="9">
        <v>2071</v>
      </c>
      <c r="E38" s="9"/>
      <c r="F38" s="54">
        <v>71</v>
      </c>
      <c r="G38" s="9">
        <f>SUM(H38:I38)</f>
        <v>6754</v>
      </c>
      <c r="H38" s="9">
        <v>3204</v>
      </c>
      <c r="I38" s="9">
        <v>3550</v>
      </c>
      <c r="J38" s="73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  <c r="IL38" s="79"/>
      <c r="IM38" s="79"/>
      <c r="IN38" s="79"/>
      <c r="IO38" s="79"/>
      <c r="IP38" s="79"/>
      <c r="IQ38" s="79"/>
      <c r="IR38" s="79"/>
      <c r="IS38" s="79"/>
      <c r="IT38" s="79"/>
      <c r="IU38" s="79"/>
      <c r="IV38" s="79"/>
    </row>
    <row r="39" spans="1:256" ht="11.25" customHeight="1" x14ac:dyDescent="0.2">
      <c r="A39" s="54">
        <v>22</v>
      </c>
      <c r="B39" s="9">
        <f>SUM(C39:D39)</f>
        <v>4625</v>
      </c>
      <c r="C39" s="9">
        <v>2307</v>
      </c>
      <c r="D39" s="9">
        <v>2318</v>
      </c>
      <c r="E39" s="9"/>
      <c r="F39" s="54">
        <v>72</v>
      </c>
      <c r="G39" s="9">
        <f>SUM(H39:I39)</f>
        <v>6860</v>
      </c>
      <c r="H39" s="9">
        <v>3284</v>
      </c>
      <c r="I39" s="9">
        <v>3576</v>
      </c>
      <c r="J39" s="73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  <c r="IL39" s="79"/>
      <c r="IM39" s="79"/>
      <c r="IN39" s="79"/>
      <c r="IO39" s="79"/>
      <c r="IP39" s="79"/>
      <c r="IQ39" s="79"/>
      <c r="IR39" s="79"/>
      <c r="IS39" s="79"/>
      <c r="IT39" s="79"/>
      <c r="IU39" s="79"/>
      <c r="IV39" s="79"/>
    </row>
    <row r="40" spans="1:256" ht="11.25" customHeight="1" x14ac:dyDescent="0.2">
      <c r="A40" s="54">
        <v>23</v>
      </c>
      <c r="B40" s="9">
        <f>SUM(C40:D40)</f>
        <v>5490</v>
      </c>
      <c r="C40" s="9">
        <v>2665</v>
      </c>
      <c r="D40" s="9">
        <v>2825</v>
      </c>
      <c r="E40" s="9"/>
      <c r="F40" s="54">
        <v>73</v>
      </c>
      <c r="G40" s="9">
        <f>SUM(H40:I40)</f>
        <v>6848</v>
      </c>
      <c r="H40" s="9">
        <v>3226</v>
      </c>
      <c r="I40" s="9">
        <v>3622</v>
      </c>
      <c r="J40" s="73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  <c r="IL40" s="79"/>
      <c r="IM40" s="79"/>
      <c r="IN40" s="79"/>
      <c r="IO40" s="79"/>
      <c r="IP40" s="79"/>
      <c r="IQ40" s="79"/>
      <c r="IR40" s="79"/>
      <c r="IS40" s="79"/>
      <c r="IT40" s="79"/>
      <c r="IU40" s="79"/>
      <c r="IV40" s="79"/>
    </row>
    <row r="41" spans="1:256" ht="11.25" customHeight="1" x14ac:dyDescent="0.2">
      <c r="A41" s="54">
        <v>24</v>
      </c>
      <c r="B41" s="9">
        <f>SUM(C41:D41)</f>
        <v>6042</v>
      </c>
      <c r="C41" s="9">
        <v>3034</v>
      </c>
      <c r="D41" s="9">
        <v>3008</v>
      </c>
      <c r="E41" s="9"/>
      <c r="F41" s="54">
        <v>74</v>
      </c>
      <c r="G41" s="9">
        <f>SUM(H41:I41)</f>
        <v>4367</v>
      </c>
      <c r="H41" s="9">
        <v>2036</v>
      </c>
      <c r="I41" s="9">
        <v>2331</v>
      </c>
      <c r="J41" s="73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  <c r="IL41" s="79"/>
      <c r="IM41" s="79"/>
      <c r="IN41" s="79"/>
      <c r="IO41" s="79"/>
      <c r="IP41" s="79"/>
      <c r="IQ41" s="79"/>
      <c r="IR41" s="79"/>
      <c r="IS41" s="79"/>
      <c r="IT41" s="79"/>
      <c r="IU41" s="79"/>
      <c r="IV41" s="79"/>
    </row>
    <row r="42" spans="1:256" ht="9" customHeight="1" x14ac:dyDescent="0.2">
      <c r="A42" s="54"/>
      <c r="B42" s="9"/>
      <c r="C42" s="9"/>
      <c r="D42" s="9"/>
      <c r="E42" s="9"/>
      <c r="F42" s="54"/>
      <c r="G42" s="9"/>
      <c r="H42" s="9"/>
      <c r="I42" s="9"/>
      <c r="J42" s="73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  <c r="IL42" s="79"/>
      <c r="IM42" s="79"/>
      <c r="IN42" s="79"/>
      <c r="IO42" s="79"/>
      <c r="IP42" s="79"/>
      <c r="IQ42" s="79"/>
      <c r="IR42" s="79"/>
      <c r="IS42" s="79"/>
      <c r="IT42" s="79"/>
      <c r="IU42" s="79"/>
      <c r="IV42" s="79"/>
    </row>
    <row r="43" spans="1:256" ht="11.25" customHeight="1" x14ac:dyDescent="0.2">
      <c r="A43" s="54" t="s">
        <v>10</v>
      </c>
      <c r="B43" s="9">
        <f>SUM(B44:B48)</f>
        <v>33414</v>
      </c>
      <c r="C43" s="9">
        <v>16869</v>
      </c>
      <c r="D43" s="9">
        <v>16545</v>
      </c>
      <c r="E43" s="9"/>
      <c r="F43" s="54" t="s">
        <v>20</v>
      </c>
      <c r="G43" s="9">
        <f>SUM(G44:G48)</f>
        <v>23045</v>
      </c>
      <c r="H43" s="9">
        <v>10147</v>
      </c>
      <c r="I43" s="9">
        <v>12898</v>
      </c>
      <c r="J43" s="72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  <c r="IV43" s="80"/>
    </row>
    <row r="44" spans="1:256" ht="11.25" customHeight="1" x14ac:dyDescent="0.2">
      <c r="A44" s="54">
        <v>25</v>
      </c>
      <c r="B44" s="9">
        <f>SUM(C44:D44)</f>
        <v>6403</v>
      </c>
      <c r="C44" s="9">
        <v>3284</v>
      </c>
      <c r="D44" s="9">
        <v>3119</v>
      </c>
      <c r="E44" s="9"/>
      <c r="F44" s="54">
        <v>75</v>
      </c>
      <c r="G44" s="9">
        <f>SUM(H44:I44)</f>
        <v>3750</v>
      </c>
      <c r="H44" s="9">
        <v>1714</v>
      </c>
      <c r="I44" s="9">
        <v>2036</v>
      </c>
      <c r="J44" s="73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  <c r="IL44" s="79"/>
      <c r="IM44" s="79"/>
      <c r="IN44" s="79"/>
      <c r="IO44" s="79"/>
      <c r="IP44" s="79"/>
      <c r="IQ44" s="79"/>
      <c r="IR44" s="79"/>
      <c r="IS44" s="79"/>
      <c r="IT44" s="79"/>
      <c r="IU44" s="79"/>
      <c r="IV44" s="79"/>
    </row>
    <row r="45" spans="1:256" ht="11.25" customHeight="1" x14ac:dyDescent="0.2">
      <c r="A45" s="54">
        <v>26</v>
      </c>
      <c r="B45" s="9">
        <f>SUM(C45:D45)</f>
        <v>6718</v>
      </c>
      <c r="C45" s="9">
        <v>3346</v>
      </c>
      <c r="D45" s="9">
        <v>3372</v>
      </c>
      <c r="E45" s="9"/>
      <c r="F45" s="54">
        <v>76</v>
      </c>
      <c r="G45" s="9">
        <f>SUM(H45:I45)</f>
        <v>4656</v>
      </c>
      <c r="H45" s="9">
        <v>2095</v>
      </c>
      <c r="I45" s="9">
        <v>2561</v>
      </c>
      <c r="J45" s="73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  <c r="IL45" s="79"/>
      <c r="IM45" s="79"/>
      <c r="IN45" s="79"/>
      <c r="IO45" s="79"/>
      <c r="IP45" s="79"/>
      <c r="IQ45" s="79"/>
      <c r="IR45" s="79"/>
      <c r="IS45" s="79"/>
      <c r="IT45" s="79"/>
      <c r="IU45" s="79"/>
      <c r="IV45" s="79"/>
    </row>
    <row r="46" spans="1:256" ht="11.25" customHeight="1" x14ac:dyDescent="0.2">
      <c r="A46" s="54">
        <v>27</v>
      </c>
      <c r="B46" s="9">
        <f>SUM(C46:D46)</f>
        <v>6714</v>
      </c>
      <c r="C46" s="9">
        <v>3390</v>
      </c>
      <c r="D46" s="9">
        <v>3324</v>
      </c>
      <c r="E46" s="9"/>
      <c r="F46" s="54">
        <v>77</v>
      </c>
      <c r="G46" s="9">
        <f>SUM(H46:I46)</f>
        <v>5144</v>
      </c>
      <c r="H46" s="9">
        <v>2211</v>
      </c>
      <c r="I46" s="9">
        <v>2933</v>
      </c>
      <c r="J46" s="73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  <c r="IL46" s="79"/>
      <c r="IM46" s="79"/>
      <c r="IN46" s="79"/>
      <c r="IO46" s="79"/>
      <c r="IP46" s="79"/>
      <c r="IQ46" s="79"/>
      <c r="IR46" s="79"/>
      <c r="IS46" s="79"/>
      <c r="IT46" s="79"/>
      <c r="IU46" s="79"/>
      <c r="IV46" s="79"/>
    </row>
    <row r="47" spans="1:256" ht="11.25" customHeight="1" x14ac:dyDescent="0.2">
      <c r="A47" s="54">
        <v>28</v>
      </c>
      <c r="B47" s="9">
        <f>SUM(C47:D47)</f>
        <v>6823</v>
      </c>
      <c r="C47" s="9">
        <v>3522</v>
      </c>
      <c r="D47" s="9">
        <v>3301</v>
      </c>
      <c r="E47" s="9"/>
      <c r="F47" s="54">
        <v>78</v>
      </c>
      <c r="G47" s="9">
        <f>SUM(H47:I47)</f>
        <v>4715</v>
      </c>
      <c r="H47" s="9">
        <v>2052</v>
      </c>
      <c r="I47" s="9">
        <v>2663</v>
      </c>
      <c r="J47" s="73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  <c r="IJ47" s="79"/>
      <c r="IK47" s="79"/>
      <c r="IL47" s="79"/>
      <c r="IM47" s="79"/>
      <c r="IN47" s="79"/>
      <c r="IO47" s="79"/>
      <c r="IP47" s="79"/>
      <c r="IQ47" s="79"/>
      <c r="IR47" s="79"/>
      <c r="IS47" s="79"/>
      <c r="IT47" s="79"/>
      <c r="IU47" s="79"/>
      <c r="IV47" s="79"/>
    </row>
    <row r="48" spans="1:256" ht="11.25" customHeight="1" x14ac:dyDescent="0.2">
      <c r="A48" s="54">
        <v>29</v>
      </c>
      <c r="B48" s="9">
        <f>SUM(C48:D48)</f>
        <v>6756</v>
      </c>
      <c r="C48" s="9">
        <v>3327</v>
      </c>
      <c r="D48" s="9">
        <v>3429</v>
      </c>
      <c r="E48" s="9"/>
      <c r="F48" s="54">
        <v>79</v>
      </c>
      <c r="G48" s="9">
        <f>SUM(H48:I48)</f>
        <v>4780</v>
      </c>
      <c r="H48" s="9">
        <v>2075</v>
      </c>
      <c r="I48" s="9">
        <v>2705</v>
      </c>
      <c r="J48" s="73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  <c r="IL48" s="79"/>
      <c r="IM48" s="79"/>
      <c r="IN48" s="79"/>
      <c r="IO48" s="79"/>
      <c r="IP48" s="79"/>
      <c r="IQ48" s="79"/>
      <c r="IR48" s="79"/>
      <c r="IS48" s="79"/>
      <c r="IT48" s="79"/>
      <c r="IU48" s="79"/>
      <c r="IV48" s="79"/>
    </row>
    <row r="49" spans="1:256" ht="9" customHeight="1" x14ac:dyDescent="0.2">
      <c r="A49" s="54"/>
      <c r="B49" s="9"/>
      <c r="C49" s="9"/>
      <c r="D49" s="9"/>
      <c r="E49" s="9"/>
      <c r="F49" s="54"/>
      <c r="G49" s="9"/>
      <c r="H49" s="9"/>
      <c r="I49" s="9"/>
      <c r="J49" s="73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  <c r="IL49" s="79"/>
      <c r="IM49" s="79"/>
      <c r="IN49" s="79"/>
      <c r="IO49" s="79"/>
      <c r="IP49" s="79"/>
      <c r="IQ49" s="79"/>
      <c r="IR49" s="79"/>
      <c r="IS49" s="79"/>
      <c r="IT49" s="79"/>
      <c r="IU49" s="79"/>
      <c r="IV49" s="79"/>
    </row>
    <row r="50" spans="1:256" ht="11.25" customHeight="1" x14ac:dyDescent="0.2">
      <c r="A50" s="54" t="s">
        <v>11</v>
      </c>
      <c r="B50" s="9">
        <f>SUM(B51:B55)</f>
        <v>36477</v>
      </c>
      <c r="C50" s="9">
        <v>18066</v>
      </c>
      <c r="D50" s="9">
        <v>18411</v>
      </c>
      <c r="E50" s="9"/>
      <c r="F50" s="54" t="s">
        <v>21</v>
      </c>
      <c r="G50" s="9">
        <f>SUM(G51:G55)</f>
        <v>17222</v>
      </c>
      <c r="H50" s="9">
        <v>7018</v>
      </c>
      <c r="I50" s="9">
        <v>10204</v>
      </c>
      <c r="J50" s="72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0"/>
      <c r="FV50" s="80"/>
      <c r="FW50" s="80"/>
      <c r="FX50" s="80"/>
      <c r="FY50" s="80"/>
      <c r="FZ50" s="80"/>
      <c r="GA50" s="80"/>
      <c r="GB50" s="80"/>
      <c r="GC50" s="80"/>
      <c r="GD50" s="80"/>
      <c r="GE50" s="80"/>
      <c r="GF50" s="80"/>
      <c r="GG50" s="80"/>
      <c r="GH50" s="80"/>
      <c r="GI50" s="80"/>
      <c r="GJ50" s="80"/>
      <c r="GK50" s="80"/>
      <c r="GL50" s="80"/>
      <c r="GM50" s="80"/>
      <c r="GN50" s="80"/>
      <c r="GO50" s="80"/>
      <c r="GP50" s="80"/>
      <c r="GQ50" s="80"/>
      <c r="GR50" s="80"/>
      <c r="GS50" s="80"/>
      <c r="GT50" s="80"/>
      <c r="GU50" s="80"/>
      <c r="GV50" s="80"/>
      <c r="GW50" s="80"/>
      <c r="GX50" s="80"/>
      <c r="GY50" s="80"/>
      <c r="GZ50" s="80"/>
      <c r="HA50" s="80"/>
      <c r="HB50" s="80"/>
      <c r="HC50" s="80"/>
      <c r="HD50" s="80"/>
      <c r="HE50" s="80"/>
      <c r="HF50" s="80"/>
      <c r="HG50" s="80"/>
      <c r="HH50" s="80"/>
      <c r="HI50" s="80"/>
      <c r="HJ50" s="80"/>
      <c r="HK50" s="80"/>
      <c r="HL50" s="80"/>
      <c r="HM50" s="80"/>
      <c r="HN50" s="80"/>
      <c r="HO50" s="80"/>
      <c r="HP50" s="80"/>
      <c r="HQ50" s="80"/>
      <c r="HR50" s="80"/>
      <c r="HS50" s="80"/>
      <c r="HT50" s="80"/>
      <c r="HU50" s="80"/>
      <c r="HV50" s="80"/>
      <c r="HW50" s="80"/>
      <c r="HX50" s="80"/>
      <c r="HY50" s="80"/>
      <c r="HZ50" s="80"/>
      <c r="IA50" s="80"/>
      <c r="IB50" s="80"/>
      <c r="IC50" s="80"/>
      <c r="ID50" s="80"/>
      <c r="IE50" s="80"/>
      <c r="IF50" s="80"/>
      <c r="IG50" s="80"/>
      <c r="IH50" s="80"/>
      <c r="II50" s="80"/>
      <c r="IJ50" s="80"/>
      <c r="IK50" s="80"/>
      <c r="IL50" s="80"/>
      <c r="IM50" s="80"/>
      <c r="IN50" s="80"/>
      <c r="IO50" s="80"/>
      <c r="IP50" s="80"/>
      <c r="IQ50" s="80"/>
      <c r="IR50" s="80"/>
      <c r="IS50" s="80"/>
      <c r="IT50" s="80"/>
      <c r="IU50" s="80"/>
      <c r="IV50" s="80"/>
    </row>
    <row r="51" spans="1:256" ht="11.25" customHeight="1" x14ac:dyDescent="0.2">
      <c r="A51" s="54">
        <v>30</v>
      </c>
      <c r="B51" s="9">
        <f>SUM(C51:D51)</f>
        <v>6826</v>
      </c>
      <c r="C51" s="9">
        <v>3439</v>
      </c>
      <c r="D51" s="9">
        <v>3387</v>
      </c>
      <c r="E51" s="9"/>
      <c r="F51" s="54">
        <v>80</v>
      </c>
      <c r="G51" s="9">
        <f>SUM(H51:I51)</f>
        <v>4244</v>
      </c>
      <c r="H51" s="9">
        <v>1833</v>
      </c>
      <c r="I51" s="9">
        <v>2411</v>
      </c>
      <c r="J51" s="73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">
      <c r="A52" s="54">
        <v>31</v>
      </c>
      <c r="B52" s="9">
        <f>SUM(C52:D52)</f>
        <v>7115</v>
      </c>
      <c r="C52" s="9">
        <v>3493</v>
      </c>
      <c r="D52" s="9">
        <v>3622</v>
      </c>
      <c r="E52" s="9"/>
      <c r="F52" s="54">
        <v>81</v>
      </c>
      <c r="G52" s="9">
        <f>SUM(H52:I52)</f>
        <v>3484</v>
      </c>
      <c r="H52" s="9">
        <v>1434</v>
      </c>
      <c r="I52" s="9">
        <v>2050</v>
      </c>
      <c r="J52" s="73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  <c r="GI52" s="79"/>
      <c r="GJ52" s="79"/>
      <c r="GK52" s="79"/>
      <c r="GL52" s="79"/>
      <c r="GM52" s="79"/>
      <c r="GN52" s="79"/>
      <c r="GO52" s="79"/>
      <c r="GP52" s="79"/>
      <c r="GQ52" s="79"/>
      <c r="GR52" s="79"/>
      <c r="GS52" s="79"/>
      <c r="GT52" s="79"/>
      <c r="GU52" s="79"/>
      <c r="GV52" s="79"/>
      <c r="GW52" s="79"/>
      <c r="GX52" s="79"/>
      <c r="GY52" s="79"/>
      <c r="GZ52" s="79"/>
      <c r="HA52" s="79"/>
      <c r="HB52" s="79"/>
      <c r="HC52" s="79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  <c r="IR52" s="79"/>
      <c r="IS52" s="79"/>
      <c r="IT52" s="79"/>
      <c r="IU52" s="79"/>
      <c r="IV52" s="79"/>
    </row>
    <row r="53" spans="1:256" ht="11.25" customHeight="1" x14ac:dyDescent="0.2">
      <c r="A53" s="54">
        <v>32</v>
      </c>
      <c r="B53" s="9">
        <f>SUM(C53:D53)</f>
        <v>7423</v>
      </c>
      <c r="C53" s="9">
        <v>3695</v>
      </c>
      <c r="D53" s="9">
        <v>3728</v>
      </c>
      <c r="E53" s="9"/>
      <c r="F53" s="54">
        <v>82</v>
      </c>
      <c r="G53" s="9">
        <f>SUM(H53:I53)</f>
        <v>3152</v>
      </c>
      <c r="H53" s="9">
        <v>1276</v>
      </c>
      <c r="I53" s="9">
        <v>1876</v>
      </c>
      <c r="J53" s="73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  <c r="IS53" s="79"/>
      <c r="IT53" s="79"/>
      <c r="IU53" s="79"/>
      <c r="IV53" s="79"/>
    </row>
    <row r="54" spans="1:256" ht="11.25" customHeight="1" x14ac:dyDescent="0.2">
      <c r="A54" s="54">
        <v>33</v>
      </c>
      <c r="B54" s="9">
        <f>SUM(C54:D54)</f>
        <v>7518</v>
      </c>
      <c r="C54" s="9">
        <v>3659</v>
      </c>
      <c r="D54" s="9">
        <v>3859</v>
      </c>
      <c r="E54" s="9"/>
      <c r="F54" s="54">
        <v>83</v>
      </c>
      <c r="G54" s="9">
        <f>SUM(H54:I54)</f>
        <v>3405</v>
      </c>
      <c r="H54" s="9">
        <v>1349</v>
      </c>
      <c r="I54" s="9">
        <v>2056</v>
      </c>
      <c r="J54" s="73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79"/>
      <c r="FD54" s="79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  <c r="GC54" s="79"/>
      <c r="GD54" s="79"/>
      <c r="GE54" s="79"/>
      <c r="GF54" s="79"/>
      <c r="GG54" s="79"/>
      <c r="GH54" s="79"/>
      <c r="GI54" s="79"/>
      <c r="GJ54" s="79"/>
      <c r="GK54" s="79"/>
      <c r="GL54" s="79"/>
      <c r="GM54" s="79"/>
      <c r="GN54" s="79"/>
      <c r="GO54" s="79"/>
      <c r="GP54" s="79"/>
      <c r="GQ54" s="79"/>
      <c r="GR54" s="79"/>
      <c r="GS54" s="79"/>
      <c r="GT54" s="79"/>
      <c r="GU54" s="79"/>
      <c r="GV54" s="79"/>
      <c r="GW54" s="79"/>
      <c r="GX54" s="79"/>
      <c r="GY54" s="79"/>
      <c r="GZ54" s="79"/>
      <c r="HA54" s="79"/>
      <c r="HB54" s="79"/>
      <c r="HC54" s="79"/>
      <c r="HD54" s="79"/>
      <c r="HE54" s="79"/>
      <c r="HF54" s="79"/>
      <c r="HG54" s="79"/>
      <c r="HH54" s="79"/>
      <c r="HI54" s="79"/>
      <c r="HJ54" s="79"/>
      <c r="HK54" s="79"/>
      <c r="HL54" s="79"/>
      <c r="HM54" s="79"/>
      <c r="HN54" s="79"/>
      <c r="HO54" s="79"/>
      <c r="HP54" s="79"/>
      <c r="HQ54" s="79"/>
      <c r="HR54" s="79"/>
      <c r="HS54" s="79"/>
      <c r="HT54" s="79"/>
      <c r="HU54" s="79"/>
      <c r="HV54" s="79"/>
      <c r="HW54" s="79"/>
      <c r="HX54" s="79"/>
      <c r="HY54" s="79"/>
      <c r="HZ54" s="79"/>
      <c r="IA54" s="79"/>
      <c r="IB54" s="79"/>
      <c r="IC54" s="79"/>
      <c r="ID54" s="79"/>
      <c r="IE54" s="79"/>
      <c r="IF54" s="79"/>
      <c r="IG54" s="79"/>
      <c r="IH54" s="79"/>
      <c r="II54" s="79"/>
      <c r="IJ54" s="79"/>
      <c r="IK54" s="79"/>
      <c r="IL54" s="79"/>
      <c r="IM54" s="79"/>
      <c r="IN54" s="79"/>
      <c r="IO54" s="79"/>
      <c r="IP54" s="79"/>
      <c r="IQ54" s="79"/>
      <c r="IR54" s="79"/>
      <c r="IS54" s="79"/>
      <c r="IT54" s="79"/>
      <c r="IU54" s="79"/>
      <c r="IV54" s="79"/>
    </row>
    <row r="55" spans="1:256" ht="11.25" customHeight="1" x14ac:dyDescent="0.2">
      <c r="A55" s="54">
        <v>34</v>
      </c>
      <c r="B55" s="9">
        <f>SUM(C55:D55)</f>
        <v>7595</v>
      </c>
      <c r="C55" s="9">
        <v>3780</v>
      </c>
      <c r="D55" s="9">
        <v>3815</v>
      </c>
      <c r="E55" s="9"/>
      <c r="F55" s="54">
        <v>84</v>
      </c>
      <c r="G55" s="9">
        <f>SUM(H55:I55)</f>
        <v>2937</v>
      </c>
      <c r="H55" s="9">
        <v>1126</v>
      </c>
      <c r="I55" s="9">
        <v>1811</v>
      </c>
      <c r="J55" s="73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  <c r="EO55" s="79"/>
      <c r="EP55" s="79"/>
      <c r="EQ55" s="79"/>
      <c r="ER55" s="79"/>
      <c r="ES55" s="79"/>
      <c r="ET55" s="79"/>
      <c r="EU55" s="79"/>
      <c r="EV55" s="79"/>
      <c r="EW55" s="79"/>
      <c r="EX55" s="79"/>
      <c r="EY55" s="79"/>
      <c r="EZ55" s="79"/>
      <c r="FA55" s="79"/>
      <c r="FB55" s="79"/>
      <c r="FC55" s="79"/>
      <c r="FD55" s="79"/>
      <c r="FE55" s="79"/>
      <c r="FF55" s="79"/>
      <c r="FG55" s="79"/>
      <c r="FH55" s="79"/>
      <c r="FI55" s="79"/>
      <c r="FJ55" s="79"/>
      <c r="FK55" s="79"/>
      <c r="FL55" s="79"/>
      <c r="FM55" s="79"/>
      <c r="FN55" s="79"/>
      <c r="FO55" s="79"/>
      <c r="FP55" s="79"/>
      <c r="FQ55" s="79"/>
      <c r="FR55" s="79"/>
      <c r="FS55" s="79"/>
      <c r="FT55" s="79"/>
      <c r="FU55" s="79"/>
      <c r="FV55" s="79"/>
      <c r="FW55" s="79"/>
      <c r="FX55" s="79"/>
      <c r="FY55" s="79"/>
      <c r="FZ55" s="79"/>
      <c r="GA55" s="79"/>
      <c r="GB55" s="79"/>
      <c r="GC55" s="79"/>
      <c r="GD55" s="79"/>
      <c r="GE55" s="79"/>
      <c r="GF55" s="79"/>
      <c r="GG55" s="79"/>
      <c r="GH55" s="79"/>
      <c r="GI55" s="79"/>
      <c r="GJ55" s="79"/>
      <c r="GK55" s="79"/>
      <c r="GL55" s="79"/>
      <c r="GM55" s="79"/>
      <c r="GN55" s="79"/>
      <c r="GO55" s="79"/>
      <c r="GP55" s="79"/>
      <c r="GQ55" s="79"/>
      <c r="GR55" s="79"/>
      <c r="GS55" s="79"/>
      <c r="GT55" s="79"/>
      <c r="GU55" s="79"/>
      <c r="GV55" s="79"/>
      <c r="GW55" s="79"/>
      <c r="GX55" s="79"/>
      <c r="GY55" s="79"/>
      <c r="GZ55" s="79"/>
      <c r="HA55" s="79"/>
      <c r="HB55" s="79"/>
      <c r="HC55" s="79"/>
      <c r="HD55" s="79"/>
      <c r="HE55" s="79"/>
      <c r="HF55" s="79"/>
      <c r="HG55" s="79"/>
      <c r="HH55" s="79"/>
      <c r="HI55" s="79"/>
      <c r="HJ55" s="79"/>
      <c r="HK55" s="79"/>
      <c r="HL55" s="79"/>
      <c r="HM55" s="79"/>
      <c r="HN55" s="79"/>
      <c r="HO55" s="79"/>
      <c r="HP55" s="79"/>
      <c r="HQ55" s="79"/>
      <c r="HR55" s="79"/>
      <c r="HS55" s="79"/>
      <c r="HT55" s="79"/>
      <c r="HU55" s="79"/>
      <c r="HV55" s="79"/>
      <c r="HW55" s="79"/>
      <c r="HX55" s="79"/>
      <c r="HY55" s="79"/>
      <c r="HZ55" s="79"/>
      <c r="IA55" s="79"/>
      <c r="IB55" s="79"/>
      <c r="IC55" s="79"/>
      <c r="ID55" s="79"/>
      <c r="IE55" s="79"/>
      <c r="IF55" s="79"/>
      <c r="IG55" s="79"/>
      <c r="IH55" s="79"/>
      <c r="II55" s="79"/>
      <c r="IJ55" s="79"/>
      <c r="IK55" s="79"/>
      <c r="IL55" s="79"/>
      <c r="IM55" s="79"/>
      <c r="IN55" s="79"/>
      <c r="IO55" s="79"/>
      <c r="IP55" s="79"/>
      <c r="IQ55" s="79"/>
      <c r="IR55" s="79"/>
      <c r="IS55" s="79"/>
      <c r="IT55" s="79"/>
      <c r="IU55" s="79"/>
      <c r="IV55" s="79"/>
    </row>
    <row r="56" spans="1:256" ht="9" customHeight="1" x14ac:dyDescent="0.2">
      <c r="A56" s="54"/>
      <c r="B56" s="9"/>
      <c r="C56" s="9"/>
      <c r="D56" s="9"/>
      <c r="E56" s="9"/>
      <c r="F56" s="54"/>
      <c r="G56" s="9"/>
      <c r="H56" s="9"/>
      <c r="I56" s="9"/>
      <c r="J56" s="73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  <c r="EO56" s="79"/>
      <c r="EP56" s="79"/>
      <c r="EQ56" s="79"/>
      <c r="ER56" s="79"/>
      <c r="ES56" s="79"/>
      <c r="ET56" s="79"/>
      <c r="EU56" s="79"/>
      <c r="EV56" s="79"/>
      <c r="EW56" s="79"/>
      <c r="EX56" s="79"/>
      <c r="EY56" s="79"/>
      <c r="EZ56" s="79"/>
      <c r="FA56" s="79"/>
      <c r="FB56" s="79"/>
      <c r="FC56" s="79"/>
      <c r="FD56" s="79"/>
      <c r="FE56" s="79"/>
      <c r="FF56" s="79"/>
      <c r="FG56" s="79"/>
      <c r="FH56" s="79"/>
      <c r="FI56" s="79"/>
      <c r="FJ56" s="79"/>
      <c r="FK56" s="79"/>
      <c r="FL56" s="79"/>
      <c r="FM56" s="79"/>
      <c r="FN56" s="79"/>
      <c r="FO56" s="79"/>
      <c r="FP56" s="79"/>
      <c r="FQ56" s="79"/>
      <c r="FR56" s="79"/>
      <c r="FS56" s="79"/>
      <c r="FT56" s="79"/>
      <c r="FU56" s="79"/>
      <c r="FV56" s="79"/>
      <c r="FW56" s="79"/>
      <c r="FX56" s="79"/>
      <c r="FY56" s="79"/>
      <c r="FZ56" s="79"/>
      <c r="GA56" s="79"/>
      <c r="GB56" s="79"/>
      <c r="GC56" s="79"/>
      <c r="GD56" s="79"/>
      <c r="GE56" s="79"/>
      <c r="GF56" s="79"/>
      <c r="GG56" s="79"/>
      <c r="GH56" s="79"/>
      <c r="GI56" s="79"/>
      <c r="GJ56" s="79"/>
      <c r="GK56" s="79"/>
      <c r="GL56" s="79"/>
      <c r="GM56" s="79"/>
      <c r="GN56" s="79"/>
      <c r="GO56" s="79"/>
      <c r="GP56" s="79"/>
      <c r="GQ56" s="79"/>
      <c r="GR56" s="79"/>
      <c r="GS56" s="79"/>
      <c r="GT56" s="79"/>
      <c r="GU56" s="79"/>
      <c r="GV56" s="79"/>
      <c r="GW56" s="79"/>
      <c r="GX56" s="79"/>
      <c r="GY56" s="79"/>
      <c r="GZ56" s="79"/>
      <c r="HA56" s="79"/>
      <c r="HB56" s="79"/>
      <c r="HC56" s="79"/>
      <c r="HD56" s="79"/>
      <c r="HE56" s="79"/>
      <c r="HF56" s="79"/>
      <c r="HG56" s="79"/>
      <c r="HH56" s="79"/>
      <c r="HI56" s="79"/>
      <c r="HJ56" s="79"/>
      <c r="HK56" s="79"/>
      <c r="HL56" s="79"/>
      <c r="HM56" s="79"/>
      <c r="HN56" s="79"/>
      <c r="HO56" s="79"/>
      <c r="HP56" s="79"/>
      <c r="HQ56" s="79"/>
      <c r="HR56" s="79"/>
      <c r="HS56" s="79"/>
      <c r="HT56" s="79"/>
      <c r="HU56" s="79"/>
      <c r="HV56" s="79"/>
      <c r="HW56" s="79"/>
      <c r="HX56" s="79"/>
      <c r="HY56" s="79"/>
      <c r="HZ56" s="79"/>
      <c r="IA56" s="79"/>
      <c r="IB56" s="79"/>
      <c r="IC56" s="79"/>
      <c r="ID56" s="79"/>
      <c r="IE56" s="79"/>
      <c r="IF56" s="79"/>
      <c r="IG56" s="79"/>
      <c r="IH56" s="79"/>
      <c r="II56" s="79"/>
      <c r="IJ56" s="79"/>
      <c r="IK56" s="79"/>
      <c r="IL56" s="79"/>
      <c r="IM56" s="79"/>
      <c r="IN56" s="79"/>
      <c r="IO56" s="79"/>
      <c r="IP56" s="79"/>
      <c r="IQ56" s="79"/>
      <c r="IR56" s="79"/>
      <c r="IS56" s="79"/>
      <c r="IT56" s="79"/>
      <c r="IU56" s="79"/>
      <c r="IV56" s="79"/>
    </row>
    <row r="57" spans="1:256" ht="11.25" customHeight="1" x14ac:dyDescent="0.2">
      <c r="A57" s="54" t="s">
        <v>12</v>
      </c>
      <c r="B57" s="9">
        <f>SUM(B58:B62)</f>
        <v>41938</v>
      </c>
      <c r="C57" s="9">
        <v>21167</v>
      </c>
      <c r="D57" s="9">
        <v>20771</v>
      </c>
      <c r="E57" s="9"/>
      <c r="F57" s="54" t="s">
        <v>22</v>
      </c>
      <c r="G57" s="9">
        <f>SUM(G58:G62)</f>
        <v>10724</v>
      </c>
      <c r="H57" s="9">
        <v>3765</v>
      </c>
      <c r="I57" s="9">
        <v>6959</v>
      </c>
      <c r="J57" s="72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80"/>
      <c r="GG57" s="80"/>
      <c r="GH57" s="80"/>
      <c r="GI57" s="80"/>
      <c r="GJ57" s="80"/>
      <c r="GK57" s="80"/>
      <c r="GL57" s="80"/>
      <c r="GM57" s="80"/>
      <c r="GN57" s="80"/>
      <c r="GO57" s="80"/>
      <c r="GP57" s="80"/>
      <c r="GQ57" s="80"/>
      <c r="GR57" s="80"/>
      <c r="GS57" s="80"/>
      <c r="GT57" s="80"/>
      <c r="GU57" s="80"/>
      <c r="GV57" s="80"/>
      <c r="GW57" s="80"/>
      <c r="GX57" s="80"/>
      <c r="GY57" s="80"/>
      <c r="GZ57" s="80"/>
      <c r="HA57" s="80"/>
      <c r="HB57" s="80"/>
      <c r="HC57" s="80"/>
      <c r="HD57" s="80"/>
      <c r="HE57" s="80"/>
      <c r="HF57" s="80"/>
      <c r="HG57" s="80"/>
      <c r="HH57" s="80"/>
      <c r="HI57" s="80"/>
      <c r="HJ57" s="80"/>
      <c r="HK57" s="80"/>
      <c r="HL57" s="80"/>
      <c r="HM57" s="80"/>
      <c r="HN57" s="80"/>
      <c r="HO57" s="80"/>
      <c r="HP57" s="80"/>
      <c r="HQ57" s="80"/>
      <c r="HR57" s="80"/>
      <c r="HS57" s="80"/>
      <c r="HT57" s="80"/>
      <c r="HU57" s="80"/>
      <c r="HV57" s="80"/>
      <c r="HW57" s="80"/>
      <c r="HX57" s="80"/>
      <c r="HY57" s="80"/>
      <c r="HZ57" s="80"/>
      <c r="IA57" s="80"/>
      <c r="IB57" s="80"/>
      <c r="IC57" s="80"/>
      <c r="ID57" s="80"/>
      <c r="IE57" s="80"/>
      <c r="IF57" s="80"/>
      <c r="IG57" s="80"/>
      <c r="IH57" s="80"/>
      <c r="II57" s="80"/>
      <c r="IJ57" s="80"/>
      <c r="IK57" s="80"/>
      <c r="IL57" s="80"/>
      <c r="IM57" s="80"/>
      <c r="IN57" s="80"/>
      <c r="IO57" s="80"/>
      <c r="IP57" s="80"/>
      <c r="IQ57" s="80"/>
      <c r="IR57" s="80"/>
      <c r="IS57" s="80"/>
      <c r="IT57" s="80"/>
      <c r="IU57" s="80"/>
      <c r="IV57" s="80"/>
    </row>
    <row r="58" spans="1:256" ht="11.25" customHeight="1" x14ac:dyDescent="0.2">
      <c r="A58" s="54">
        <v>35</v>
      </c>
      <c r="B58" s="9">
        <f>SUM(C58:D58)</f>
        <v>8129</v>
      </c>
      <c r="C58" s="9">
        <v>4097</v>
      </c>
      <c r="D58" s="9">
        <v>4032</v>
      </c>
      <c r="E58" s="9"/>
      <c r="F58" s="54">
        <v>85</v>
      </c>
      <c r="G58" s="9">
        <f>SUM(H58:I58)</f>
        <v>2965</v>
      </c>
      <c r="H58" s="9">
        <v>1115</v>
      </c>
      <c r="I58" s="9">
        <v>1850</v>
      </c>
      <c r="J58" s="73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  <c r="EO58" s="79"/>
      <c r="EP58" s="79"/>
      <c r="EQ58" s="79"/>
      <c r="ER58" s="79"/>
      <c r="ES58" s="79"/>
      <c r="ET58" s="79"/>
      <c r="EU58" s="79"/>
      <c r="EV58" s="79"/>
      <c r="EW58" s="79"/>
      <c r="EX58" s="79"/>
      <c r="EY58" s="79"/>
      <c r="EZ58" s="79"/>
      <c r="FA58" s="79"/>
      <c r="FB58" s="79"/>
      <c r="FC58" s="79"/>
      <c r="FD58" s="79"/>
      <c r="FE58" s="79"/>
      <c r="FF58" s="79"/>
      <c r="FG58" s="79"/>
      <c r="FH58" s="79"/>
      <c r="FI58" s="79"/>
      <c r="FJ58" s="79"/>
      <c r="FK58" s="79"/>
      <c r="FL58" s="79"/>
      <c r="FM58" s="79"/>
      <c r="FN58" s="79"/>
      <c r="FO58" s="79"/>
      <c r="FP58" s="79"/>
      <c r="FQ58" s="79"/>
      <c r="FR58" s="79"/>
      <c r="FS58" s="79"/>
      <c r="FT58" s="79"/>
      <c r="FU58" s="79"/>
      <c r="FV58" s="79"/>
      <c r="FW58" s="79"/>
      <c r="FX58" s="79"/>
      <c r="FY58" s="79"/>
      <c r="FZ58" s="79"/>
      <c r="GA58" s="79"/>
      <c r="GB58" s="79"/>
      <c r="GC58" s="79"/>
      <c r="GD58" s="79"/>
      <c r="GE58" s="79"/>
      <c r="GF58" s="79"/>
      <c r="GG58" s="79"/>
      <c r="GH58" s="79"/>
      <c r="GI58" s="79"/>
      <c r="GJ58" s="79"/>
      <c r="GK58" s="79"/>
      <c r="GL58" s="79"/>
      <c r="GM58" s="79"/>
      <c r="GN58" s="79"/>
      <c r="GO58" s="79"/>
      <c r="GP58" s="79"/>
      <c r="GQ58" s="79"/>
      <c r="GR58" s="79"/>
      <c r="GS58" s="79"/>
      <c r="GT58" s="79"/>
      <c r="GU58" s="79"/>
      <c r="GV58" s="79"/>
      <c r="GW58" s="79"/>
      <c r="GX58" s="79"/>
      <c r="GY58" s="79"/>
      <c r="GZ58" s="79"/>
      <c r="HA58" s="79"/>
      <c r="HB58" s="79"/>
      <c r="HC58" s="79"/>
      <c r="HD58" s="79"/>
      <c r="HE58" s="79"/>
      <c r="HF58" s="79"/>
      <c r="HG58" s="79"/>
      <c r="HH58" s="79"/>
      <c r="HI58" s="79"/>
      <c r="HJ58" s="79"/>
      <c r="HK58" s="79"/>
      <c r="HL58" s="79"/>
      <c r="HM58" s="79"/>
      <c r="HN58" s="79"/>
      <c r="HO58" s="79"/>
      <c r="HP58" s="79"/>
      <c r="HQ58" s="79"/>
      <c r="HR58" s="79"/>
      <c r="HS58" s="79"/>
      <c r="HT58" s="79"/>
      <c r="HU58" s="79"/>
      <c r="HV58" s="79"/>
      <c r="HW58" s="79"/>
      <c r="HX58" s="79"/>
      <c r="HY58" s="79"/>
      <c r="HZ58" s="79"/>
      <c r="IA58" s="79"/>
      <c r="IB58" s="79"/>
      <c r="IC58" s="79"/>
      <c r="ID58" s="79"/>
      <c r="IE58" s="79"/>
      <c r="IF58" s="79"/>
      <c r="IG58" s="79"/>
      <c r="IH58" s="79"/>
      <c r="II58" s="79"/>
      <c r="IJ58" s="79"/>
      <c r="IK58" s="79"/>
      <c r="IL58" s="79"/>
      <c r="IM58" s="79"/>
      <c r="IN58" s="79"/>
      <c r="IO58" s="79"/>
      <c r="IP58" s="79"/>
      <c r="IQ58" s="79"/>
      <c r="IR58" s="79"/>
      <c r="IS58" s="79"/>
      <c r="IT58" s="79"/>
      <c r="IU58" s="79"/>
      <c r="IV58" s="79"/>
    </row>
    <row r="59" spans="1:256" ht="11.25" customHeight="1" x14ac:dyDescent="0.2">
      <c r="A59" s="54">
        <v>36</v>
      </c>
      <c r="B59" s="9">
        <f>SUM(C59:D59)</f>
        <v>8384</v>
      </c>
      <c r="C59" s="9">
        <v>4213</v>
      </c>
      <c r="D59" s="9">
        <v>4171</v>
      </c>
      <c r="E59" s="9"/>
      <c r="F59" s="54">
        <v>86</v>
      </c>
      <c r="G59" s="9">
        <f>SUM(H59:I59)</f>
        <v>2384</v>
      </c>
      <c r="H59" s="9">
        <v>854</v>
      </c>
      <c r="I59" s="9">
        <v>1530</v>
      </c>
      <c r="J59" s="73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  <c r="EO59" s="79"/>
      <c r="EP59" s="79"/>
      <c r="EQ59" s="79"/>
      <c r="ER59" s="79"/>
      <c r="ES59" s="79"/>
      <c r="ET59" s="79"/>
      <c r="EU59" s="79"/>
      <c r="EV59" s="79"/>
      <c r="EW59" s="79"/>
      <c r="EX59" s="79"/>
      <c r="EY59" s="79"/>
      <c r="EZ59" s="79"/>
      <c r="FA59" s="79"/>
      <c r="FB59" s="79"/>
      <c r="FC59" s="79"/>
      <c r="FD59" s="79"/>
      <c r="FE59" s="79"/>
      <c r="FF59" s="79"/>
      <c r="FG59" s="79"/>
      <c r="FH59" s="79"/>
      <c r="FI59" s="79"/>
      <c r="FJ59" s="79"/>
      <c r="FK59" s="79"/>
      <c r="FL59" s="79"/>
      <c r="FM59" s="79"/>
      <c r="FN59" s="79"/>
      <c r="FO59" s="79"/>
      <c r="FP59" s="79"/>
      <c r="FQ59" s="79"/>
      <c r="FR59" s="79"/>
      <c r="FS59" s="79"/>
      <c r="FT59" s="79"/>
      <c r="FU59" s="79"/>
      <c r="FV59" s="79"/>
      <c r="FW59" s="79"/>
      <c r="FX59" s="79"/>
      <c r="FY59" s="79"/>
      <c r="FZ59" s="79"/>
      <c r="GA59" s="79"/>
      <c r="GB59" s="79"/>
      <c r="GC59" s="79"/>
      <c r="GD59" s="79"/>
      <c r="GE59" s="79"/>
      <c r="GF59" s="79"/>
      <c r="GG59" s="79"/>
      <c r="GH59" s="79"/>
      <c r="GI59" s="79"/>
      <c r="GJ59" s="79"/>
      <c r="GK59" s="79"/>
      <c r="GL59" s="79"/>
      <c r="GM59" s="79"/>
      <c r="GN59" s="79"/>
      <c r="GO59" s="79"/>
      <c r="GP59" s="79"/>
      <c r="GQ59" s="79"/>
      <c r="GR59" s="79"/>
      <c r="GS59" s="79"/>
      <c r="GT59" s="79"/>
      <c r="GU59" s="79"/>
      <c r="GV59" s="79"/>
      <c r="GW59" s="79"/>
      <c r="GX59" s="79"/>
      <c r="GY59" s="79"/>
      <c r="GZ59" s="79"/>
      <c r="HA59" s="79"/>
      <c r="HB59" s="79"/>
      <c r="HC59" s="79"/>
      <c r="HD59" s="79"/>
      <c r="HE59" s="79"/>
      <c r="HF59" s="79"/>
      <c r="HG59" s="79"/>
      <c r="HH59" s="79"/>
      <c r="HI59" s="79"/>
      <c r="HJ59" s="79"/>
      <c r="HK59" s="79"/>
      <c r="HL59" s="79"/>
      <c r="HM59" s="79"/>
      <c r="HN59" s="79"/>
      <c r="HO59" s="79"/>
      <c r="HP59" s="79"/>
      <c r="HQ59" s="79"/>
      <c r="HR59" s="79"/>
      <c r="HS59" s="79"/>
      <c r="HT59" s="79"/>
      <c r="HU59" s="79"/>
      <c r="HV59" s="79"/>
      <c r="HW59" s="79"/>
      <c r="HX59" s="79"/>
      <c r="HY59" s="79"/>
      <c r="HZ59" s="79"/>
      <c r="IA59" s="79"/>
      <c r="IB59" s="79"/>
      <c r="IC59" s="79"/>
      <c r="ID59" s="79"/>
      <c r="IE59" s="79"/>
      <c r="IF59" s="79"/>
      <c r="IG59" s="79"/>
      <c r="IH59" s="79"/>
      <c r="II59" s="79"/>
      <c r="IJ59" s="79"/>
      <c r="IK59" s="79"/>
      <c r="IL59" s="79"/>
      <c r="IM59" s="79"/>
      <c r="IN59" s="79"/>
      <c r="IO59" s="79"/>
      <c r="IP59" s="79"/>
      <c r="IQ59" s="79"/>
      <c r="IR59" s="79"/>
      <c r="IS59" s="79"/>
      <c r="IT59" s="79"/>
      <c r="IU59" s="79"/>
      <c r="IV59" s="79"/>
    </row>
    <row r="60" spans="1:256" ht="11.25" customHeight="1" x14ac:dyDescent="0.2">
      <c r="A60" s="54">
        <v>37</v>
      </c>
      <c r="B60" s="9">
        <f>SUM(C60:D60)</f>
        <v>8372</v>
      </c>
      <c r="C60" s="9">
        <v>4206</v>
      </c>
      <c r="D60" s="9">
        <v>4166</v>
      </c>
      <c r="E60" s="9"/>
      <c r="F60" s="54">
        <v>87</v>
      </c>
      <c r="G60" s="9">
        <f>SUM(H60:I60)</f>
        <v>2082</v>
      </c>
      <c r="H60" s="9">
        <v>721</v>
      </c>
      <c r="I60" s="9">
        <v>1361</v>
      </c>
      <c r="J60" s="73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  <c r="EO60" s="79"/>
      <c r="EP60" s="79"/>
      <c r="EQ60" s="79"/>
      <c r="ER60" s="79"/>
      <c r="ES60" s="79"/>
      <c r="ET60" s="79"/>
      <c r="EU60" s="79"/>
      <c r="EV60" s="79"/>
      <c r="EW60" s="79"/>
      <c r="EX60" s="79"/>
      <c r="EY60" s="79"/>
      <c r="EZ60" s="79"/>
      <c r="FA60" s="79"/>
      <c r="FB60" s="79"/>
      <c r="FC60" s="79"/>
      <c r="FD60" s="79"/>
      <c r="FE60" s="79"/>
      <c r="FF60" s="79"/>
      <c r="FG60" s="79"/>
      <c r="FH60" s="79"/>
      <c r="FI60" s="79"/>
      <c r="FJ60" s="79"/>
      <c r="FK60" s="79"/>
      <c r="FL60" s="79"/>
      <c r="FM60" s="79"/>
      <c r="FN60" s="79"/>
      <c r="FO60" s="79"/>
      <c r="FP60" s="79"/>
      <c r="FQ60" s="79"/>
      <c r="FR60" s="79"/>
      <c r="FS60" s="79"/>
      <c r="FT60" s="79"/>
      <c r="FU60" s="79"/>
      <c r="FV60" s="79"/>
      <c r="FW60" s="79"/>
      <c r="FX60" s="79"/>
      <c r="FY60" s="79"/>
      <c r="FZ60" s="79"/>
      <c r="GA60" s="79"/>
      <c r="GB60" s="79"/>
      <c r="GC60" s="79"/>
      <c r="GD60" s="79"/>
      <c r="GE60" s="79"/>
      <c r="GF60" s="79"/>
      <c r="GG60" s="79"/>
      <c r="GH60" s="79"/>
      <c r="GI60" s="79"/>
      <c r="GJ60" s="79"/>
      <c r="GK60" s="79"/>
      <c r="GL60" s="79"/>
      <c r="GM60" s="79"/>
      <c r="GN60" s="79"/>
      <c r="GO60" s="79"/>
      <c r="GP60" s="79"/>
      <c r="GQ60" s="79"/>
      <c r="GR60" s="79"/>
      <c r="GS60" s="79"/>
      <c r="GT60" s="79"/>
      <c r="GU60" s="79"/>
      <c r="GV60" s="79"/>
      <c r="GW60" s="79"/>
      <c r="GX60" s="79"/>
      <c r="GY60" s="79"/>
      <c r="GZ60" s="79"/>
      <c r="HA60" s="79"/>
      <c r="HB60" s="79"/>
      <c r="HC60" s="79"/>
      <c r="HD60" s="79"/>
      <c r="HE60" s="79"/>
      <c r="HF60" s="79"/>
      <c r="HG60" s="79"/>
      <c r="HH60" s="79"/>
      <c r="HI60" s="79"/>
      <c r="HJ60" s="79"/>
      <c r="HK60" s="79"/>
      <c r="HL60" s="79"/>
      <c r="HM60" s="79"/>
      <c r="HN60" s="79"/>
      <c r="HO60" s="79"/>
      <c r="HP60" s="79"/>
      <c r="HQ60" s="79"/>
      <c r="HR60" s="79"/>
      <c r="HS60" s="79"/>
      <c r="HT60" s="79"/>
      <c r="HU60" s="79"/>
      <c r="HV60" s="79"/>
      <c r="HW60" s="79"/>
      <c r="HX60" s="79"/>
      <c r="HY60" s="79"/>
      <c r="HZ60" s="79"/>
      <c r="IA60" s="79"/>
      <c r="IB60" s="79"/>
      <c r="IC60" s="79"/>
      <c r="ID60" s="79"/>
      <c r="IE60" s="79"/>
      <c r="IF60" s="79"/>
      <c r="IG60" s="79"/>
      <c r="IH60" s="79"/>
      <c r="II60" s="79"/>
      <c r="IJ60" s="79"/>
      <c r="IK60" s="79"/>
      <c r="IL60" s="79"/>
      <c r="IM60" s="79"/>
      <c r="IN60" s="79"/>
      <c r="IO60" s="79"/>
      <c r="IP60" s="79"/>
      <c r="IQ60" s="79"/>
      <c r="IR60" s="79"/>
      <c r="IS60" s="79"/>
      <c r="IT60" s="79"/>
      <c r="IU60" s="79"/>
      <c r="IV60" s="79"/>
    </row>
    <row r="61" spans="1:256" ht="11.25" customHeight="1" x14ac:dyDescent="0.2">
      <c r="A61" s="54">
        <v>38</v>
      </c>
      <c r="B61" s="9">
        <f>SUM(C61:D61)</f>
        <v>8565</v>
      </c>
      <c r="C61" s="9">
        <v>4352</v>
      </c>
      <c r="D61" s="9">
        <v>4213</v>
      </c>
      <c r="E61" s="9"/>
      <c r="F61" s="54">
        <v>88</v>
      </c>
      <c r="G61" s="9">
        <f>SUM(H61:I61)</f>
        <v>1831</v>
      </c>
      <c r="H61" s="9">
        <v>641</v>
      </c>
      <c r="I61" s="9">
        <v>1190</v>
      </c>
      <c r="J61" s="73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  <c r="EO61" s="79"/>
      <c r="EP61" s="79"/>
      <c r="EQ61" s="79"/>
      <c r="ER61" s="79"/>
      <c r="ES61" s="79"/>
      <c r="ET61" s="79"/>
      <c r="EU61" s="79"/>
      <c r="EV61" s="79"/>
      <c r="EW61" s="79"/>
      <c r="EX61" s="79"/>
      <c r="EY61" s="79"/>
      <c r="EZ61" s="79"/>
      <c r="FA61" s="79"/>
      <c r="FB61" s="79"/>
      <c r="FC61" s="79"/>
      <c r="FD61" s="79"/>
      <c r="FE61" s="79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79"/>
      <c r="FT61" s="79"/>
      <c r="FU61" s="79"/>
      <c r="FV61" s="79"/>
      <c r="FW61" s="79"/>
      <c r="FX61" s="79"/>
      <c r="FY61" s="79"/>
      <c r="FZ61" s="79"/>
      <c r="GA61" s="79"/>
      <c r="GB61" s="79"/>
      <c r="GC61" s="79"/>
      <c r="GD61" s="79"/>
      <c r="GE61" s="79"/>
      <c r="GF61" s="79"/>
      <c r="GG61" s="79"/>
      <c r="GH61" s="79"/>
      <c r="GI61" s="79"/>
      <c r="GJ61" s="79"/>
      <c r="GK61" s="79"/>
      <c r="GL61" s="79"/>
      <c r="GM61" s="79"/>
      <c r="GN61" s="79"/>
      <c r="GO61" s="79"/>
      <c r="GP61" s="79"/>
      <c r="GQ61" s="79"/>
      <c r="GR61" s="79"/>
      <c r="GS61" s="79"/>
      <c r="GT61" s="79"/>
      <c r="GU61" s="79"/>
      <c r="GV61" s="79"/>
      <c r="GW61" s="79"/>
      <c r="GX61" s="79"/>
      <c r="GY61" s="79"/>
      <c r="GZ61" s="79"/>
      <c r="HA61" s="79"/>
      <c r="HB61" s="79"/>
      <c r="HC61" s="79"/>
      <c r="HD61" s="79"/>
      <c r="HE61" s="79"/>
      <c r="HF61" s="79"/>
      <c r="HG61" s="79"/>
      <c r="HH61" s="79"/>
      <c r="HI61" s="79"/>
      <c r="HJ61" s="79"/>
      <c r="HK61" s="79"/>
      <c r="HL61" s="79"/>
      <c r="HM61" s="79"/>
      <c r="HN61" s="79"/>
      <c r="HO61" s="79"/>
      <c r="HP61" s="79"/>
      <c r="HQ61" s="79"/>
      <c r="HR61" s="79"/>
      <c r="HS61" s="79"/>
      <c r="HT61" s="79"/>
      <c r="HU61" s="79"/>
      <c r="HV61" s="79"/>
      <c r="HW61" s="79"/>
      <c r="HX61" s="79"/>
      <c r="HY61" s="79"/>
      <c r="HZ61" s="79"/>
      <c r="IA61" s="79"/>
      <c r="IB61" s="79"/>
      <c r="IC61" s="79"/>
      <c r="ID61" s="79"/>
      <c r="IE61" s="79"/>
      <c r="IF61" s="79"/>
      <c r="IG61" s="79"/>
      <c r="IH61" s="79"/>
      <c r="II61" s="79"/>
      <c r="IJ61" s="79"/>
      <c r="IK61" s="79"/>
      <c r="IL61" s="79"/>
      <c r="IM61" s="79"/>
      <c r="IN61" s="79"/>
      <c r="IO61" s="79"/>
      <c r="IP61" s="79"/>
      <c r="IQ61" s="79"/>
      <c r="IR61" s="79"/>
      <c r="IS61" s="79"/>
      <c r="IT61" s="79"/>
      <c r="IU61" s="79"/>
      <c r="IV61" s="79"/>
    </row>
    <row r="62" spans="1:256" ht="11.25" customHeight="1" x14ac:dyDescent="0.2">
      <c r="A62" s="54">
        <v>39</v>
      </c>
      <c r="B62" s="9">
        <f>SUM(C62:D62)</f>
        <v>8488</v>
      </c>
      <c r="C62" s="9">
        <v>4299</v>
      </c>
      <c r="D62" s="9">
        <v>4189</v>
      </c>
      <c r="E62" s="9"/>
      <c r="F62" s="54">
        <v>89</v>
      </c>
      <c r="G62" s="9">
        <f>SUM(H62:I62)</f>
        <v>1462</v>
      </c>
      <c r="H62" s="9">
        <v>434</v>
      </c>
      <c r="I62" s="9">
        <v>1028</v>
      </c>
      <c r="J62" s="73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</row>
    <row r="63" spans="1:256" ht="9" customHeight="1" x14ac:dyDescent="0.2">
      <c r="A63" s="54"/>
      <c r="B63" s="9"/>
      <c r="C63" s="9"/>
      <c r="D63" s="9"/>
      <c r="E63" s="9"/>
      <c r="F63" s="54"/>
      <c r="G63" s="9"/>
      <c r="H63" s="9"/>
      <c r="I63" s="9"/>
      <c r="J63" s="73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  <c r="GI63" s="79"/>
      <c r="GJ63" s="79"/>
      <c r="GK63" s="79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  <c r="IE63" s="79"/>
      <c r="IF63" s="79"/>
      <c r="IG63" s="79"/>
      <c r="IH63" s="79"/>
      <c r="II63" s="79"/>
      <c r="IJ63" s="79"/>
      <c r="IK63" s="79"/>
      <c r="IL63" s="79"/>
      <c r="IM63" s="79"/>
      <c r="IN63" s="79"/>
      <c r="IO63" s="79"/>
      <c r="IP63" s="79"/>
      <c r="IQ63" s="79"/>
      <c r="IR63" s="79"/>
      <c r="IS63" s="79"/>
      <c r="IT63" s="79"/>
      <c r="IU63" s="79"/>
      <c r="IV63" s="79"/>
    </row>
    <row r="64" spans="1:256" ht="11.25" customHeight="1" x14ac:dyDescent="0.2">
      <c r="A64" s="54" t="s">
        <v>13</v>
      </c>
      <c r="B64" s="9">
        <f>SUM(B65:B69)</f>
        <v>43515</v>
      </c>
      <c r="C64" s="9">
        <v>21929</v>
      </c>
      <c r="D64" s="9">
        <v>21586</v>
      </c>
      <c r="E64" s="9"/>
      <c r="F64" s="54" t="s">
        <v>23</v>
      </c>
      <c r="G64" s="9">
        <f>SUM(G65:G69)</f>
        <v>4090</v>
      </c>
      <c r="H64" s="9">
        <v>1041</v>
      </c>
      <c r="I64" s="9">
        <v>3049</v>
      </c>
      <c r="J64" s="72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  <c r="EN64" s="80"/>
      <c r="EO64" s="80"/>
      <c r="EP64" s="80"/>
      <c r="EQ64" s="80"/>
      <c r="ER64" s="80"/>
      <c r="ES64" s="80"/>
      <c r="ET64" s="80"/>
      <c r="EU64" s="80"/>
      <c r="EV64" s="80"/>
      <c r="EW64" s="80"/>
      <c r="EX64" s="80"/>
      <c r="EY64" s="80"/>
      <c r="EZ64" s="80"/>
      <c r="FA64" s="80"/>
      <c r="FB64" s="80"/>
      <c r="FC64" s="80"/>
      <c r="FD64" s="80"/>
      <c r="FE64" s="80"/>
      <c r="FF64" s="80"/>
      <c r="FG64" s="80"/>
      <c r="FH64" s="80"/>
      <c r="FI64" s="80"/>
      <c r="FJ64" s="80"/>
      <c r="FK64" s="80"/>
      <c r="FL64" s="80"/>
      <c r="FM64" s="80"/>
      <c r="FN64" s="80"/>
      <c r="FO64" s="80"/>
      <c r="FP64" s="80"/>
      <c r="FQ64" s="80"/>
      <c r="FR64" s="80"/>
      <c r="FS64" s="80"/>
      <c r="FT64" s="80"/>
      <c r="FU64" s="80"/>
      <c r="FV64" s="80"/>
      <c r="FW64" s="80"/>
      <c r="FX64" s="80"/>
      <c r="FY64" s="80"/>
      <c r="FZ64" s="80"/>
      <c r="GA64" s="80"/>
      <c r="GB64" s="80"/>
      <c r="GC64" s="80"/>
      <c r="GD64" s="80"/>
      <c r="GE64" s="80"/>
      <c r="GF64" s="80"/>
      <c r="GG64" s="80"/>
      <c r="GH64" s="80"/>
      <c r="GI64" s="80"/>
      <c r="GJ64" s="80"/>
      <c r="GK64" s="80"/>
      <c r="GL64" s="80"/>
      <c r="GM64" s="80"/>
      <c r="GN64" s="80"/>
      <c r="GO64" s="80"/>
      <c r="GP64" s="80"/>
      <c r="GQ64" s="80"/>
      <c r="GR64" s="80"/>
      <c r="GS64" s="80"/>
      <c r="GT64" s="80"/>
      <c r="GU64" s="80"/>
      <c r="GV64" s="80"/>
      <c r="GW64" s="80"/>
      <c r="GX64" s="80"/>
      <c r="GY64" s="80"/>
      <c r="GZ64" s="80"/>
      <c r="HA64" s="80"/>
      <c r="HB64" s="80"/>
      <c r="HC64" s="80"/>
      <c r="HD64" s="80"/>
      <c r="HE64" s="80"/>
      <c r="HF64" s="80"/>
      <c r="HG64" s="80"/>
      <c r="HH64" s="80"/>
      <c r="HI64" s="80"/>
      <c r="HJ64" s="80"/>
      <c r="HK64" s="80"/>
      <c r="HL64" s="80"/>
      <c r="HM64" s="80"/>
      <c r="HN64" s="80"/>
      <c r="HO64" s="80"/>
      <c r="HP64" s="80"/>
      <c r="HQ64" s="80"/>
      <c r="HR64" s="80"/>
      <c r="HS64" s="80"/>
      <c r="HT64" s="80"/>
      <c r="HU64" s="80"/>
      <c r="HV64" s="80"/>
      <c r="HW64" s="80"/>
      <c r="HX64" s="80"/>
      <c r="HY64" s="80"/>
      <c r="HZ64" s="80"/>
      <c r="IA64" s="80"/>
      <c r="IB64" s="80"/>
      <c r="IC64" s="80"/>
      <c r="ID64" s="80"/>
      <c r="IE64" s="80"/>
      <c r="IF64" s="80"/>
      <c r="IG64" s="80"/>
      <c r="IH64" s="80"/>
      <c r="II64" s="80"/>
      <c r="IJ64" s="80"/>
      <c r="IK64" s="80"/>
      <c r="IL64" s="80"/>
      <c r="IM64" s="80"/>
      <c r="IN64" s="80"/>
      <c r="IO64" s="80"/>
      <c r="IP64" s="80"/>
      <c r="IQ64" s="80"/>
      <c r="IR64" s="80"/>
      <c r="IS64" s="80"/>
      <c r="IT64" s="80"/>
      <c r="IU64" s="80"/>
      <c r="IV64" s="80"/>
    </row>
    <row r="65" spans="1:256" ht="11.25" customHeight="1" x14ac:dyDescent="0.2">
      <c r="A65" s="54">
        <v>40</v>
      </c>
      <c r="B65" s="9">
        <f>SUM(C65:D65)</f>
        <v>8183</v>
      </c>
      <c r="C65" s="9">
        <v>4084</v>
      </c>
      <c r="D65" s="9">
        <v>4099</v>
      </c>
      <c r="E65" s="9"/>
      <c r="F65" s="54">
        <v>90</v>
      </c>
      <c r="G65" s="9">
        <f>SUM(H65:I65)</f>
        <v>1150</v>
      </c>
      <c r="H65" s="9">
        <v>329</v>
      </c>
      <c r="I65" s="9">
        <v>821</v>
      </c>
      <c r="J65" s="73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79"/>
      <c r="FT65" s="79"/>
      <c r="FU65" s="79"/>
      <c r="FV65" s="79"/>
      <c r="FW65" s="79"/>
      <c r="FX65" s="79"/>
      <c r="FY65" s="79"/>
      <c r="FZ65" s="79"/>
      <c r="GA65" s="79"/>
      <c r="GB65" s="79"/>
      <c r="GC65" s="79"/>
      <c r="GD65" s="79"/>
      <c r="GE65" s="79"/>
      <c r="GF65" s="79"/>
      <c r="GG65" s="79"/>
      <c r="GH65" s="79"/>
      <c r="GI65" s="79"/>
      <c r="GJ65" s="79"/>
      <c r="GK65" s="79"/>
      <c r="GL65" s="79"/>
      <c r="GM65" s="79"/>
      <c r="GN65" s="79"/>
      <c r="GO65" s="79"/>
      <c r="GP65" s="79"/>
      <c r="GQ65" s="79"/>
      <c r="GR65" s="79"/>
      <c r="GS65" s="79"/>
      <c r="GT65" s="79"/>
      <c r="GU65" s="79"/>
      <c r="GV65" s="79"/>
      <c r="GW65" s="79"/>
      <c r="GX65" s="79"/>
      <c r="GY65" s="79"/>
      <c r="GZ65" s="79"/>
      <c r="HA65" s="79"/>
      <c r="HB65" s="79"/>
      <c r="HC65" s="79"/>
      <c r="HD65" s="79"/>
      <c r="HE65" s="79"/>
      <c r="HF65" s="79"/>
      <c r="HG65" s="79"/>
      <c r="HH65" s="79"/>
      <c r="HI65" s="79"/>
      <c r="HJ65" s="79"/>
      <c r="HK65" s="79"/>
      <c r="HL65" s="79"/>
      <c r="HM65" s="79"/>
      <c r="HN65" s="79"/>
      <c r="HO65" s="79"/>
      <c r="HP65" s="79"/>
      <c r="HQ65" s="79"/>
      <c r="HR65" s="79"/>
      <c r="HS65" s="79"/>
      <c r="HT65" s="79"/>
      <c r="HU65" s="79"/>
      <c r="HV65" s="79"/>
      <c r="HW65" s="79"/>
      <c r="HX65" s="79"/>
      <c r="HY65" s="79"/>
      <c r="HZ65" s="79"/>
      <c r="IA65" s="79"/>
      <c r="IB65" s="79"/>
      <c r="IC65" s="79"/>
      <c r="ID65" s="79"/>
      <c r="IE65" s="79"/>
      <c r="IF65" s="79"/>
      <c r="IG65" s="79"/>
      <c r="IH65" s="79"/>
      <c r="II65" s="79"/>
      <c r="IJ65" s="79"/>
      <c r="IK65" s="79"/>
      <c r="IL65" s="79"/>
      <c r="IM65" s="79"/>
      <c r="IN65" s="79"/>
      <c r="IO65" s="79"/>
      <c r="IP65" s="79"/>
      <c r="IQ65" s="79"/>
      <c r="IR65" s="79"/>
      <c r="IS65" s="79"/>
      <c r="IT65" s="79"/>
      <c r="IU65" s="79"/>
      <c r="IV65" s="79"/>
    </row>
    <row r="66" spans="1:256" ht="11.25" customHeight="1" x14ac:dyDescent="0.2">
      <c r="A66" s="54">
        <v>41</v>
      </c>
      <c r="B66" s="9">
        <f>SUM(C66:D66)</f>
        <v>8706</v>
      </c>
      <c r="C66" s="9">
        <v>4370</v>
      </c>
      <c r="D66" s="9">
        <v>4336</v>
      </c>
      <c r="E66" s="9"/>
      <c r="F66" s="54">
        <v>91</v>
      </c>
      <c r="G66" s="9">
        <f>SUM(H66:I66)</f>
        <v>1005</v>
      </c>
      <c r="H66" s="9">
        <v>255</v>
      </c>
      <c r="I66" s="9">
        <v>750</v>
      </c>
      <c r="J66" s="73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  <c r="EO66" s="79"/>
      <c r="EP66" s="79"/>
      <c r="EQ66" s="79"/>
      <c r="ER66" s="79"/>
      <c r="ES66" s="79"/>
      <c r="ET66" s="79"/>
      <c r="EU66" s="79"/>
      <c r="EV66" s="79"/>
      <c r="EW66" s="79"/>
      <c r="EX66" s="79"/>
      <c r="EY66" s="79"/>
      <c r="EZ66" s="79"/>
      <c r="FA66" s="79"/>
      <c r="FB66" s="79"/>
      <c r="FC66" s="79"/>
      <c r="FD66" s="79"/>
      <c r="FE66" s="79"/>
      <c r="FF66" s="79"/>
      <c r="FG66" s="79"/>
      <c r="FH66" s="79"/>
      <c r="FI66" s="79"/>
      <c r="FJ66" s="79"/>
      <c r="FK66" s="79"/>
      <c r="FL66" s="79"/>
      <c r="FM66" s="79"/>
      <c r="FN66" s="79"/>
      <c r="FO66" s="79"/>
      <c r="FP66" s="79"/>
      <c r="FQ66" s="79"/>
      <c r="FR66" s="79"/>
      <c r="FS66" s="79"/>
      <c r="FT66" s="79"/>
      <c r="FU66" s="79"/>
      <c r="FV66" s="79"/>
      <c r="FW66" s="79"/>
      <c r="FX66" s="79"/>
      <c r="FY66" s="79"/>
      <c r="FZ66" s="79"/>
      <c r="GA66" s="79"/>
      <c r="GB66" s="79"/>
      <c r="GC66" s="79"/>
      <c r="GD66" s="79"/>
      <c r="GE66" s="79"/>
      <c r="GF66" s="79"/>
      <c r="GG66" s="79"/>
      <c r="GH66" s="79"/>
      <c r="GI66" s="79"/>
      <c r="GJ66" s="79"/>
      <c r="GK66" s="79"/>
      <c r="GL66" s="79"/>
      <c r="GM66" s="79"/>
      <c r="GN66" s="79"/>
      <c r="GO66" s="79"/>
      <c r="GP66" s="79"/>
      <c r="GQ66" s="79"/>
      <c r="GR66" s="79"/>
      <c r="GS66" s="79"/>
      <c r="GT66" s="79"/>
      <c r="GU66" s="79"/>
      <c r="GV66" s="79"/>
      <c r="GW66" s="79"/>
      <c r="GX66" s="79"/>
      <c r="GY66" s="79"/>
      <c r="GZ66" s="79"/>
      <c r="HA66" s="79"/>
      <c r="HB66" s="79"/>
      <c r="HC66" s="79"/>
      <c r="HD66" s="79"/>
      <c r="HE66" s="79"/>
      <c r="HF66" s="79"/>
      <c r="HG66" s="79"/>
      <c r="HH66" s="79"/>
      <c r="HI66" s="79"/>
      <c r="HJ66" s="79"/>
      <c r="HK66" s="79"/>
      <c r="HL66" s="79"/>
      <c r="HM66" s="79"/>
      <c r="HN66" s="79"/>
      <c r="HO66" s="79"/>
      <c r="HP66" s="79"/>
      <c r="HQ66" s="79"/>
      <c r="HR66" s="79"/>
      <c r="HS66" s="79"/>
      <c r="HT66" s="79"/>
      <c r="HU66" s="79"/>
      <c r="HV66" s="79"/>
      <c r="HW66" s="79"/>
      <c r="HX66" s="79"/>
      <c r="HY66" s="79"/>
      <c r="HZ66" s="79"/>
      <c r="IA66" s="79"/>
      <c r="IB66" s="79"/>
      <c r="IC66" s="79"/>
      <c r="ID66" s="79"/>
      <c r="IE66" s="79"/>
      <c r="IF66" s="79"/>
      <c r="IG66" s="79"/>
      <c r="IH66" s="79"/>
      <c r="II66" s="79"/>
      <c r="IJ66" s="79"/>
      <c r="IK66" s="79"/>
      <c r="IL66" s="79"/>
      <c r="IM66" s="79"/>
      <c r="IN66" s="79"/>
      <c r="IO66" s="79"/>
      <c r="IP66" s="79"/>
      <c r="IQ66" s="79"/>
      <c r="IR66" s="79"/>
      <c r="IS66" s="79"/>
      <c r="IT66" s="79"/>
      <c r="IU66" s="79"/>
      <c r="IV66" s="79"/>
    </row>
    <row r="67" spans="1:256" ht="11.25" customHeight="1" x14ac:dyDescent="0.2">
      <c r="A67" s="54">
        <v>42</v>
      </c>
      <c r="B67" s="9">
        <f>SUM(C67:D67)</f>
        <v>8732</v>
      </c>
      <c r="C67" s="9">
        <v>4381</v>
      </c>
      <c r="D67" s="9">
        <v>4351</v>
      </c>
      <c r="E67" s="9"/>
      <c r="F67" s="54">
        <v>92</v>
      </c>
      <c r="G67" s="9">
        <f>SUM(H67:I67)</f>
        <v>789</v>
      </c>
      <c r="H67" s="9">
        <v>191</v>
      </c>
      <c r="I67" s="9">
        <v>598</v>
      </c>
      <c r="J67" s="73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  <c r="EO67" s="79"/>
      <c r="EP67" s="79"/>
      <c r="EQ67" s="79"/>
      <c r="ER67" s="79"/>
      <c r="ES67" s="79"/>
      <c r="ET67" s="79"/>
      <c r="EU67" s="79"/>
      <c r="EV67" s="79"/>
      <c r="EW67" s="79"/>
      <c r="EX67" s="79"/>
      <c r="EY67" s="79"/>
      <c r="EZ67" s="79"/>
      <c r="FA67" s="79"/>
      <c r="FB67" s="79"/>
      <c r="FC67" s="79"/>
      <c r="FD67" s="79"/>
      <c r="FE67" s="79"/>
      <c r="FF67" s="79"/>
      <c r="FG67" s="79"/>
      <c r="FH67" s="79"/>
      <c r="FI67" s="79"/>
      <c r="FJ67" s="79"/>
      <c r="FK67" s="79"/>
      <c r="FL67" s="79"/>
      <c r="FM67" s="79"/>
      <c r="FN67" s="79"/>
      <c r="FO67" s="79"/>
      <c r="FP67" s="79"/>
      <c r="FQ67" s="79"/>
      <c r="FR67" s="79"/>
      <c r="FS67" s="79"/>
      <c r="FT67" s="79"/>
      <c r="FU67" s="79"/>
      <c r="FV67" s="79"/>
      <c r="FW67" s="79"/>
      <c r="FX67" s="79"/>
      <c r="FY67" s="79"/>
      <c r="FZ67" s="79"/>
      <c r="GA67" s="79"/>
      <c r="GB67" s="79"/>
      <c r="GC67" s="79"/>
      <c r="GD67" s="79"/>
      <c r="GE67" s="79"/>
      <c r="GF67" s="79"/>
      <c r="GG67" s="79"/>
      <c r="GH67" s="79"/>
      <c r="GI67" s="79"/>
      <c r="GJ67" s="79"/>
      <c r="GK67" s="79"/>
      <c r="GL67" s="79"/>
      <c r="GM67" s="79"/>
      <c r="GN67" s="79"/>
      <c r="GO67" s="79"/>
      <c r="GP67" s="79"/>
      <c r="GQ67" s="79"/>
      <c r="GR67" s="79"/>
      <c r="GS67" s="79"/>
      <c r="GT67" s="79"/>
      <c r="GU67" s="79"/>
      <c r="GV67" s="79"/>
      <c r="GW67" s="79"/>
      <c r="GX67" s="79"/>
      <c r="GY67" s="79"/>
      <c r="GZ67" s="79"/>
      <c r="HA67" s="79"/>
      <c r="HB67" s="79"/>
      <c r="HC67" s="79"/>
      <c r="HD67" s="79"/>
      <c r="HE67" s="79"/>
      <c r="HF67" s="79"/>
      <c r="HG67" s="79"/>
      <c r="HH67" s="79"/>
      <c r="HI67" s="79"/>
      <c r="HJ67" s="79"/>
      <c r="HK67" s="79"/>
      <c r="HL67" s="79"/>
      <c r="HM67" s="79"/>
      <c r="HN67" s="79"/>
      <c r="HO67" s="79"/>
      <c r="HP67" s="79"/>
      <c r="HQ67" s="79"/>
      <c r="HR67" s="79"/>
      <c r="HS67" s="79"/>
      <c r="HT67" s="79"/>
      <c r="HU67" s="79"/>
      <c r="HV67" s="79"/>
      <c r="HW67" s="79"/>
      <c r="HX67" s="79"/>
      <c r="HY67" s="79"/>
      <c r="HZ67" s="79"/>
      <c r="IA67" s="79"/>
      <c r="IB67" s="79"/>
      <c r="IC67" s="79"/>
      <c r="ID67" s="79"/>
      <c r="IE67" s="79"/>
      <c r="IF67" s="79"/>
      <c r="IG67" s="79"/>
      <c r="IH67" s="79"/>
      <c r="II67" s="79"/>
      <c r="IJ67" s="79"/>
      <c r="IK67" s="79"/>
      <c r="IL67" s="79"/>
      <c r="IM67" s="79"/>
      <c r="IN67" s="79"/>
      <c r="IO67" s="79"/>
      <c r="IP67" s="79"/>
      <c r="IQ67" s="79"/>
      <c r="IR67" s="79"/>
      <c r="IS67" s="79"/>
      <c r="IT67" s="79"/>
      <c r="IU67" s="79"/>
      <c r="IV67" s="79"/>
    </row>
    <row r="68" spans="1:256" ht="11.25" customHeight="1" x14ac:dyDescent="0.2">
      <c r="A68" s="54">
        <v>43</v>
      </c>
      <c r="B68" s="9">
        <f>SUM(C68:D68)</f>
        <v>8974</v>
      </c>
      <c r="C68" s="9">
        <v>4539</v>
      </c>
      <c r="D68" s="9">
        <v>4435</v>
      </c>
      <c r="E68" s="9"/>
      <c r="F68" s="54">
        <v>93</v>
      </c>
      <c r="G68" s="9">
        <f>SUM(H68:I68)</f>
        <v>623</v>
      </c>
      <c r="H68" s="9">
        <v>147</v>
      </c>
      <c r="I68" s="9">
        <v>476</v>
      </c>
      <c r="J68" s="73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  <c r="EO68" s="79"/>
      <c r="EP68" s="79"/>
      <c r="EQ68" s="79"/>
      <c r="ER68" s="79"/>
      <c r="ES68" s="79"/>
      <c r="ET68" s="79"/>
      <c r="EU68" s="79"/>
      <c r="EV68" s="79"/>
      <c r="EW68" s="79"/>
      <c r="EX68" s="79"/>
      <c r="EY68" s="79"/>
      <c r="EZ68" s="79"/>
      <c r="FA68" s="79"/>
      <c r="FB68" s="79"/>
      <c r="FC68" s="79"/>
      <c r="FD68" s="79"/>
      <c r="FE68" s="79"/>
      <c r="FF68" s="79"/>
      <c r="FG68" s="79"/>
      <c r="FH68" s="79"/>
      <c r="FI68" s="79"/>
      <c r="FJ68" s="79"/>
      <c r="FK68" s="79"/>
      <c r="FL68" s="79"/>
      <c r="FM68" s="79"/>
      <c r="FN68" s="79"/>
      <c r="FO68" s="79"/>
      <c r="FP68" s="79"/>
      <c r="FQ68" s="79"/>
      <c r="FR68" s="79"/>
      <c r="FS68" s="79"/>
      <c r="FT68" s="79"/>
      <c r="FU68" s="79"/>
      <c r="FV68" s="79"/>
      <c r="FW68" s="79"/>
      <c r="FX68" s="79"/>
      <c r="FY68" s="79"/>
      <c r="FZ68" s="79"/>
      <c r="GA68" s="79"/>
      <c r="GB68" s="79"/>
      <c r="GC68" s="79"/>
      <c r="GD68" s="79"/>
      <c r="GE68" s="79"/>
      <c r="GF68" s="79"/>
      <c r="GG68" s="79"/>
      <c r="GH68" s="79"/>
      <c r="GI68" s="79"/>
      <c r="GJ68" s="79"/>
      <c r="GK68" s="79"/>
      <c r="GL68" s="79"/>
      <c r="GM68" s="79"/>
      <c r="GN68" s="79"/>
      <c r="GO68" s="79"/>
      <c r="GP68" s="79"/>
      <c r="GQ68" s="79"/>
      <c r="GR68" s="79"/>
      <c r="GS68" s="79"/>
      <c r="GT68" s="79"/>
      <c r="GU68" s="79"/>
      <c r="GV68" s="79"/>
      <c r="GW68" s="79"/>
      <c r="GX68" s="79"/>
      <c r="GY68" s="79"/>
      <c r="GZ68" s="79"/>
      <c r="HA68" s="79"/>
      <c r="HB68" s="79"/>
      <c r="HC68" s="79"/>
      <c r="HD68" s="79"/>
      <c r="HE68" s="79"/>
      <c r="HF68" s="79"/>
      <c r="HG68" s="79"/>
      <c r="HH68" s="79"/>
      <c r="HI68" s="79"/>
      <c r="HJ68" s="79"/>
      <c r="HK68" s="79"/>
      <c r="HL68" s="79"/>
      <c r="HM68" s="79"/>
      <c r="HN68" s="79"/>
      <c r="HO68" s="79"/>
      <c r="HP68" s="79"/>
      <c r="HQ68" s="79"/>
      <c r="HR68" s="79"/>
      <c r="HS68" s="79"/>
      <c r="HT68" s="79"/>
      <c r="HU68" s="79"/>
      <c r="HV68" s="79"/>
      <c r="HW68" s="79"/>
      <c r="HX68" s="79"/>
      <c r="HY68" s="79"/>
      <c r="HZ68" s="79"/>
      <c r="IA68" s="79"/>
      <c r="IB68" s="79"/>
      <c r="IC68" s="79"/>
      <c r="ID68" s="79"/>
      <c r="IE68" s="79"/>
      <c r="IF68" s="79"/>
      <c r="IG68" s="79"/>
      <c r="IH68" s="79"/>
      <c r="II68" s="79"/>
      <c r="IJ68" s="79"/>
      <c r="IK68" s="79"/>
      <c r="IL68" s="79"/>
      <c r="IM68" s="79"/>
      <c r="IN68" s="79"/>
      <c r="IO68" s="79"/>
      <c r="IP68" s="79"/>
      <c r="IQ68" s="79"/>
      <c r="IR68" s="79"/>
      <c r="IS68" s="79"/>
      <c r="IT68" s="79"/>
      <c r="IU68" s="79"/>
      <c r="IV68" s="79"/>
    </row>
    <row r="69" spans="1:256" ht="11.25" customHeight="1" x14ac:dyDescent="0.2">
      <c r="A69" s="54">
        <v>44</v>
      </c>
      <c r="B69" s="9">
        <f>SUM(C69:D69)</f>
        <v>8920</v>
      </c>
      <c r="C69" s="9">
        <v>4555</v>
      </c>
      <c r="D69" s="9">
        <v>4365</v>
      </c>
      <c r="E69" s="9"/>
      <c r="F69" s="54">
        <v>94</v>
      </c>
      <c r="G69" s="9">
        <f>SUM(H69:I69)</f>
        <v>523</v>
      </c>
      <c r="H69" s="9">
        <v>119</v>
      </c>
      <c r="I69" s="9">
        <v>404</v>
      </c>
      <c r="J69" s="73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9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79"/>
      <c r="FU69" s="79"/>
      <c r="FV69" s="79"/>
      <c r="FW69" s="79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79"/>
      <c r="GI69" s="79"/>
      <c r="GJ69" s="79"/>
      <c r="GK69" s="79"/>
      <c r="GL69" s="79"/>
      <c r="GM69" s="79"/>
      <c r="GN69" s="79"/>
      <c r="GO69" s="79"/>
      <c r="GP69" s="79"/>
      <c r="GQ69" s="79"/>
      <c r="GR69" s="79"/>
      <c r="GS69" s="79"/>
      <c r="GT69" s="79"/>
      <c r="GU69" s="79"/>
      <c r="GV69" s="79"/>
      <c r="GW69" s="79"/>
      <c r="GX69" s="79"/>
      <c r="GY69" s="79"/>
      <c r="GZ69" s="79"/>
      <c r="HA69" s="79"/>
      <c r="HB69" s="79"/>
      <c r="HC69" s="79"/>
      <c r="HD69" s="79"/>
      <c r="HE69" s="79"/>
      <c r="HF69" s="79"/>
      <c r="HG69" s="79"/>
      <c r="HH69" s="79"/>
      <c r="HI69" s="79"/>
      <c r="HJ69" s="79"/>
      <c r="HK69" s="79"/>
      <c r="HL69" s="79"/>
      <c r="HM69" s="79"/>
      <c r="HN69" s="79"/>
      <c r="HO69" s="79"/>
      <c r="HP69" s="79"/>
      <c r="HQ69" s="79"/>
      <c r="HR69" s="79"/>
      <c r="HS69" s="79"/>
      <c r="HT69" s="79"/>
      <c r="HU69" s="79"/>
      <c r="HV69" s="79"/>
      <c r="HW69" s="79"/>
      <c r="HX69" s="79"/>
      <c r="HY69" s="79"/>
      <c r="HZ69" s="79"/>
      <c r="IA69" s="79"/>
      <c r="IB69" s="79"/>
      <c r="IC69" s="79"/>
      <c r="ID69" s="79"/>
      <c r="IE69" s="79"/>
      <c r="IF69" s="79"/>
      <c r="IG69" s="79"/>
      <c r="IH69" s="79"/>
      <c r="II69" s="79"/>
      <c r="IJ69" s="79"/>
      <c r="IK69" s="79"/>
      <c r="IL69" s="79"/>
      <c r="IM69" s="79"/>
      <c r="IN69" s="79"/>
      <c r="IO69" s="79"/>
      <c r="IP69" s="79"/>
      <c r="IQ69" s="79"/>
      <c r="IR69" s="79"/>
      <c r="IS69" s="79"/>
      <c r="IT69" s="79"/>
      <c r="IU69" s="79"/>
      <c r="IV69" s="79"/>
    </row>
    <row r="70" spans="1:256" ht="9" customHeight="1" x14ac:dyDescent="0.2">
      <c r="A70" s="54"/>
      <c r="B70" s="9"/>
      <c r="C70" s="9"/>
      <c r="D70" s="9"/>
      <c r="E70" s="9"/>
      <c r="F70" s="54"/>
      <c r="G70" s="9"/>
      <c r="H70" s="9"/>
      <c r="I70" s="9"/>
      <c r="J70" s="73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  <c r="EO70" s="79"/>
      <c r="EP70" s="79"/>
      <c r="EQ70" s="79"/>
      <c r="ER70" s="79"/>
      <c r="ES70" s="79"/>
      <c r="ET70" s="79"/>
      <c r="EU70" s="79"/>
      <c r="EV70" s="79"/>
      <c r="EW70" s="79"/>
      <c r="EX70" s="79"/>
      <c r="EY70" s="79"/>
      <c r="EZ70" s="79"/>
      <c r="FA70" s="79"/>
      <c r="FB70" s="79"/>
      <c r="FC70" s="79"/>
      <c r="FD70" s="79"/>
      <c r="FE70" s="79"/>
      <c r="FF70" s="79"/>
      <c r="FG70" s="79"/>
      <c r="FH70" s="79"/>
      <c r="FI70" s="79"/>
      <c r="FJ70" s="79"/>
      <c r="FK70" s="79"/>
      <c r="FL70" s="79"/>
      <c r="FM70" s="79"/>
      <c r="FN70" s="79"/>
      <c r="FO70" s="79"/>
      <c r="FP70" s="79"/>
      <c r="FQ70" s="79"/>
      <c r="FR70" s="79"/>
      <c r="FS70" s="79"/>
      <c r="FT70" s="79"/>
      <c r="FU70" s="79"/>
      <c r="FV70" s="79"/>
      <c r="FW70" s="79"/>
      <c r="FX70" s="79"/>
      <c r="FY70" s="79"/>
      <c r="FZ70" s="79"/>
      <c r="GA70" s="79"/>
      <c r="GB70" s="79"/>
      <c r="GC70" s="79"/>
      <c r="GD70" s="79"/>
      <c r="GE70" s="79"/>
      <c r="GF70" s="79"/>
      <c r="GG70" s="79"/>
      <c r="GH70" s="79"/>
      <c r="GI70" s="79"/>
      <c r="GJ70" s="79"/>
      <c r="GK70" s="79"/>
      <c r="GL70" s="79"/>
      <c r="GM70" s="79"/>
      <c r="GN70" s="79"/>
      <c r="GO70" s="79"/>
      <c r="GP70" s="79"/>
      <c r="GQ70" s="79"/>
      <c r="GR70" s="79"/>
      <c r="GS70" s="79"/>
      <c r="GT70" s="79"/>
      <c r="GU70" s="79"/>
      <c r="GV70" s="79"/>
      <c r="GW70" s="79"/>
      <c r="GX70" s="79"/>
      <c r="GY70" s="79"/>
      <c r="GZ70" s="79"/>
      <c r="HA70" s="79"/>
      <c r="HB70" s="79"/>
      <c r="HC70" s="79"/>
      <c r="HD70" s="79"/>
      <c r="HE70" s="79"/>
      <c r="HF70" s="79"/>
      <c r="HG70" s="79"/>
      <c r="HH70" s="79"/>
      <c r="HI70" s="79"/>
      <c r="HJ70" s="79"/>
      <c r="HK70" s="79"/>
      <c r="HL70" s="79"/>
      <c r="HM70" s="79"/>
      <c r="HN70" s="79"/>
      <c r="HO70" s="79"/>
      <c r="HP70" s="79"/>
      <c r="HQ70" s="79"/>
      <c r="HR70" s="79"/>
      <c r="HS70" s="79"/>
      <c r="HT70" s="79"/>
      <c r="HU70" s="79"/>
      <c r="HV70" s="79"/>
      <c r="HW70" s="79"/>
      <c r="HX70" s="79"/>
      <c r="HY70" s="79"/>
      <c r="HZ70" s="79"/>
      <c r="IA70" s="79"/>
      <c r="IB70" s="79"/>
      <c r="IC70" s="79"/>
      <c r="ID70" s="79"/>
      <c r="IE70" s="79"/>
      <c r="IF70" s="79"/>
      <c r="IG70" s="79"/>
      <c r="IH70" s="79"/>
      <c r="II70" s="79"/>
      <c r="IJ70" s="79"/>
      <c r="IK70" s="79"/>
      <c r="IL70" s="79"/>
      <c r="IM70" s="79"/>
      <c r="IN70" s="79"/>
      <c r="IO70" s="79"/>
      <c r="IP70" s="79"/>
      <c r="IQ70" s="79"/>
      <c r="IR70" s="79"/>
      <c r="IS70" s="79"/>
      <c r="IT70" s="79"/>
      <c r="IU70" s="79"/>
      <c r="IV70" s="79"/>
    </row>
    <row r="71" spans="1:256" ht="11.25" customHeight="1" x14ac:dyDescent="0.2">
      <c r="A71" s="54" t="s">
        <v>14</v>
      </c>
      <c r="B71" s="9">
        <f>SUM(B72:B76)</f>
        <v>48711</v>
      </c>
      <c r="C71" s="9">
        <v>24528</v>
      </c>
      <c r="D71" s="9">
        <v>24183</v>
      </c>
      <c r="E71" s="9"/>
      <c r="F71" s="54" t="s">
        <v>24</v>
      </c>
      <c r="G71" s="9">
        <f>SUM(G72:G76)</f>
        <v>1166</v>
      </c>
      <c r="H71" s="9">
        <v>226</v>
      </c>
      <c r="I71" s="9">
        <v>940</v>
      </c>
      <c r="J71" s="72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  <c r="EN71" s="80"/>
      <c r="EO71" s="80"/>
      <c r="EP71" s="80"/>
      <c r="EQ71" s="80"/>
      <c r="ER71" s="80"/>
      <c r="ES71" s="80"/>
      <c r="ET71" s="80"/>
      <c r="EU71" s="80"/>
      <c r="EV71" s="80"/>
      <c r="EW71" s="80"/>
      <c r="EX71" s="80"/>
      <c r="EY71" s="80"/>
      <c r="EZ71" s="80"/>
      <c r="FA71" s="80"/>
      <c r="FB71" s="80"/>
      <c r="FC71" s="80"/>
      <c r="FD71" s="80"/>
      <c r="FE71" s="80"/>
      <c r="FF71" s="80"/>
      <c r="FG71" s="80"/>
      <c r="FH71" s="80"/>
      <c r="FI71" s="80"/>
      <c r="FJ71" s="80"/>
      <c r="FK71" s="80"/>
      <c r="FL71" s="80"/>
      <c r="FM71" s="80"/>
      <c r="FN71" s="80"/>
      <c r="FO71" s="80"/>
      <c r="FP71" s="80"/>
      <c r="FQ71" s="80"/>
      <c r="FR71" s="80"/>
      <c r="FS71" s="80"/>
      <c r="FT71" s="80"/>
      <c r="FU71" s="80"/>
      <c r="FV71" s="80"/>
      <c r="FW71" s="80"/>
      <c r="FX71" s="80"/>
      <c r="FY71" s="80"/>
      <c r="FZ71" s="80"/>
      <c r="GA71" s="80"/>
      <c r="GB71" s="80"/>
      <c r="GC71" s="80"/>
      <c r="GD71" s="80"/>
      <c r="GE71" s="80"/>
      <c r="GF71" s="80"/>
      <c r="GG71" s="80"/>
      <c r="GH71" s="80"/>
      <c r="GI71" s="80"/>
      <c r="GJ71" s="80"/>
      <c r="GK71" s="80"/>
      <c r="GL71" s="80"/>
      <c r="GM71" s="80"/>
      <c r="GN71" s="80"/>
      <c r="GO71" s="80"/>
      <c r="GP71" s="80"/>
      <c r="GQ71" s="80"/>
      <c r="GR71" s="80"/>
      <c r="GS71" s="80"/>
      <c r="GT71" s="80"/>
      <c r="GU71" s="80"/>
      <c r="GV71" s="80"/>
      <c r="GW71" s="80"/>
      <c r="GX71" s="80"/>
      <c r="GY71" s="80"/>
      <c r="GZ71" s="80"/>
      <c r="HA71" s="80"/>
      <c r="HB71" s="80"/>
      <c r="HC71" s="80"/>
      <c r="HD71" s="80"/>
      <c r="HE71" s="80"/>
      <c r="HF71" s="80"/>
      <c r="HG71" s="80"/>
      <c r="HH71" s="80"/>
      <c r="HI71" s="80"/>
      <c r="HJ71" s="80"/>
      <c r="HK71" s="80"/>
      <c r="HL71" s="80"/>
      <c r="HM71" s="80"/>
      <c r="HN71" s="80"/>
      <c r="HO71" s="80"/>
      <c r="HP71" s="80"/>
      <c r="HQ71" s="80"/>
      <c r="HR71" s="80"/>
      <c r="HS71" s="80"/>
      <c r="HT71" s="80"/>
      <c r="HU71" s="80"/>
      <c r="HV71" s="80"/>
      <c r="HW71" s="80"/>
      <c r="HX71" s="80"/>
      <c r="HY71" s="80"/>
      <c r="HZ71" s="80"/>
      <c r="IA71" s="80"/>
      <c r="IB71" s="80"/>
      <c r="IC71" s="80"/>
      <c r="ID71" s="80"/>
      <c r="IE71" s="80"/>
      <c r="IF71" s="80"/>
      <c r="IG71" s="80"/>
      <c r="IH71" s="80"/>
      <c r="II71" s="80"/>
      <c r="IJ71" s="80"/>
      <c r="IK71" s="80"/>
      <c r="IL71" s="80"/>
      <c r="IM71" s="80"/>
      <c r="IN71" s="80"/>
      <c r="IO71" s="80"/>
      <c r="IP71" s="80"/>
      <c r="IQ71" s="80"/>
      <c r="IR71" s="80"/>
      <c r="IS71" s="80"/>
      <c r="IT71" s="80"/>
      <c r="IU71" s="80"/>
      <c r="IV71" s="80"/>
    </row>
    <row r="72" spans="1:256" ht="11.25" customHeight="1" x14ac:dyDescent="0.2">
      <c r="A72" s="54">
        <v>45</v>
      </c>
      <c r="B72" s="9">
        <f>SUM(C72:D72)</f>
        <v>9299</v>
      </c>
      <c r="C72" s="9">
        <v>4715</v>
      </c>
      <c r="D72" s="9">
        <v>4584</v>
      </c>
      <c r="E72" s="9"/>
      <c r="F72" s="54">
        <v>95</v>
      </c>
      <c r="G72" s="9">
        <f>SUM(H72:I72)</f>
        <v>399</v>
      </c>
      <c r="H72" s="9">
        <v>88</v>
      </c>
      <c r="I72" s="9">
        <v>311</v>
      </c>
      <c r="J72" s="73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  <c r="EO72" s="79"/>
      <c r="EP72" s="79"/>
      <c r="EQ72" s="79"/>
      <c r="ER72" s="79"/>
      <c r="ES72" s="79"/>
      <c r="ET72" s="79"/>
      <c r="EU72" s="79"/>
      <c r="EV72" s="79"/>
      <c r="EW72" s="79"/>
      <c r="EX72" s="79"/>
      <c r="EY72" s="79"/>
      <c r="EZ72" s="79"/>
      <c r="FA72" s="79"/>
      <c r="FB72" s="79"/>
      <c r="FC72" s="79"/>
      <c r="FD72" s="79"/>
      <c r="FE72" s="79"/>
      <c r="FF72" s="79"/>
      <c r="FG72" s="79"/>
      <c r="FH72" s="79"/>
      <c r="FI72" s="79"/>
      <c r="FJ72" s="79"/>
      <c r="FK72" s="79"/>
      <c r="FL72" s="79"/>
      <c r="FM72" s="79"/>
      <c r="FN72" s="79"/>
      <c r="FO72" s="79"/>
      <c r="FP72" s="79"/>
      <c r="FQ72" s="79"/>
      <c r="FR72" s="79"/>
      <c r="FS72" s="79"/>
      <c r="FT72" s="79"/>
      <c r="FU72" s="79"/>
      <c r="FV72" s="79"/>
      <c r="FW72" s="79"/>
      <c r="FX72" s="79"/>
      <c r="FY72" s="79"/>
      <c r="FZ72" s="79"/>
      <c r="GA72" s="79"/>
      <c r="GB72" s="79"/>
      <c r="GC72" s="79"/>
      <c r="GD72" s="79"/>
      <c r="GE72" s="79"/>
      <c r="GF72" s="79"/>
      <c r="GG72" s="79"/>
      <c r="GH72" s="79"/>
      <c r="GI72" s="79"/>
      <c r="GJ72" s="79"/>
      <c r="GK72" s="79"/>
      <c r="GL72" s="79"/>
      <c r="GM72" s="79"/>
      <c r="GN72" s="79"/>
      <c r="GO72" s="79"/>
      <c r="GP72" s="79"/>
      <c r="GQ72" s="79"/>
      <c r="GR72" s="79"/>
      <c r="GS72" s="79"/>
      <c r="GT72" s="79"/>
      <c r="GU72" s="79"/>
      <c r="GV72" s="79"/>
      <c r="GW72" s="79"/>
      <c r="GX72" s="79"/>
      <c r="GY72" s="79"/>
      <c r="GZ72" s="79"/>
      <c r="HA72" s="79"/>
      <c r="HB72" s="79"/>
      <c r="HC72" s="79"/>
      <c r="HD72" s="79"/>
      <c r="HE72" s="79"/>
      <c r="HF72" s="79"/>
      <c r="HG72" s="79"/>
      <c r="HH72" s="79"/>
      <c r="HI72" s="79"/>
      <c r="HJ72" s="79"/>
      <c r="HK72" s="79"/>
      <c r="HL72" s="79"/>
      <c r="HM72" s="79"/>
      <c r="HN72" s="79"/>
      <c r="HO72" s="79"/>
      <c r="HP72" s="79"/>
      <c r="HQ72" s="79"/>
      <c r="HR72" s="79"/>
      <c r="HS72" s="79"/>
      <c r="HT72" s="79"/>
      <c r="HU72" s="79"/>
      <c r="HV72" s="79"/>
      <c r="HW72" s="79"/>
      <c r="HX72" s="79"/>
      <c r="HY72" s="79"/>
      <c r="HZ72" s="79"/>
      <c r="IA72" s="79"/>
      <c r="IB72" s="79"/>
      <c r="IC72" s="79"/>
      <c r="ID72" s="79"/>
      <c r="IE72" s="79"/>
      <c r="IF72" s="79"/>
      <c r="IG72" s="79"/>
      <c r="IH72" s="79"/>
      <c r="II72" s="79"/>
      <c r="IJ72" s="79"/>
      <c r="IK72" s="79"/>
      <c r="IL72" s="79"/>
      <c r="IM72" s="79"/>
      <c r="IN72" s="79"/>
      <c r="IO72" s="79"/>
      <c r="IP72" s="79"/>
      <c r="IQ72" s="79"/>
      <c r="IR72" s="79"/>
      <c r="IS72" s="79"/>
      <c r="IT72" s="79"/>
      <c r="IU72" s="79"/>
      <c r="IV72" s="79"/>
    </row>
    <row r="73" spans="1:256" ht="11.25" customHeight="1" x14ac:dyDescent="0.2">
      <c r="A73" s="54">
        <v>46</v>
      </c>
      <c r="B73" s="9">
        <f>SUM(C73:D73)</f>
        <v>9711</v>
      </c>
      <c r="C73" s="9">
        <v>4816</v>
      </c>
      <c r="D73" s="9">
        <v>4895</v>
      </c>
      <c r="E73" s="9"/>
      <c r="F73" s="54">
        <v>96</v>
      </c>
      <c r="G73" s="9">
        <f>SUM(H73:I73)</f>
        <v>293</v>
      </c>
      <c r="H73" s="9">
        <v>55</v>
      </c>
      <c r="I73" s="9">
        <v>238</v>
      </c>
      <c r="J73" s="73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  <c r="EO73" s="79"/>
      <c r="EP73" s="79"/>
      <c r="EQ73" s="79"/>
      <c r="ER73" s="79"/>
      <c r="ES73" s="79"/>
      <c r="ET73" s="79"/>
      <c r="EU73" s="79"/>
      <c r="EV73" s="79"/>
      <c r="EW73" s="79"/>
      <c r="EX73" s="79"/>
      <c r="EY73" s="79"/>
      <c r="EZ73" s="79"/>
      <c r="FA73" s="79"/>
      <c r="FB73" s="79"/>
      <c r="FC73" s="79"/>
      <c r="FD73" s="79"/>
      <c r="FE73" s="79"/>
      <c r="FF73" s="79"/>
      <c r="FG73" s="79"/>
      <c r="FH73" s="79"/>
      <c r="FI73" s="79"/>
      <c r="FJ73" s="79"/>
      <c r="FK73" s="79"/>
      <c r="FL73" s="79"/>
      <c r="FM73" s="79"/>
      <c r="FN73" s="79"/>
      <c r="FO73" s="79"/>
      <c r="FP73" s="79"/>
      <c r="FQ73" s="79"/>
      <c r="FR73" s="79"/>
      <c r="FS73" s="79"/>
      <c r="FT73" s="79"/>
      <c r="FU73" s="79"/>
      <c r="FV73" s="79"/>
      <c r="FW73" s="79"/>
      <c r="FX73" s="79"/>
      <c r="FY73" s="79"/>
      <c r="FZ73" s="79"/>
      <c r="GA73" s="79"/>
      <c r="GB73" s="79"/>
      <c r="GC73" s="79"/>
      <c r="GD73" s="79"/>
      <c r="GE73" s="79"/>
      <c r="GF73" s="79"/>
      <c r="GG73" s="79"/>
      <c r="GH73" s="79"/>
      <c r="GI73" s="79"/>
      <c r="GJ73" s="79"/>
      <c r="GK73" s="79"/>
      <c r="GL73" s="79"/>
      <c r="GM73" s="79"/>
      <c r="GN73" s="79"/>
      <c r="GO73" s="79"/>
      <c r="GP73" s="79"/>
      <c r="GQ73" s="79"/>
      <c r="GR73" s="79"/>
      <c r="GS73" s="79"/>
      <c r="GT73" s="79"/>
      <c r="GU73" s="79"/>
      <c r="GV73" s="79"/>
      <c r="GW73" s="79"/>
      <c r="GX73" s="79"/>
      <c r="GY73" s="79"/>
      <c r="GZ73" s="79"/>
      <c r="HA73" s="79"/>
      <c r="HB73" s="79"/>
      <c r="HC73" s="79"/>
      <c r="HD73" s="79"/>
      <c r="HE73" s="79"/>
      <c r="HF73" s="79"/>
      <c r="HG73" s="79"/>
      <c r="HH73" s="79"/>
      <c r="HI73" s="79"/>
      <c r="HJ73" s="79"/>
      <c r="HK73" s="79"/>
      <c r="HL73" s="79"/>
      <c r="HM73" s="79"/>
      <c r="HN73" s="79"/>
      <c r="HO73" s="79"/>
      <c r="HP73" s="79"/>
      <c r="HQ73" s="79"/>
      <c r="HR73" s="79"/>
      <c r="HS73" s="79"/>
      <c r="HT73" s="79"/>
      <c r="HU73" s="79"/>
      <c r="HV73" s="79"/>
      <c r="HW73" s="79"/>
      <c r="HX73" s="79"/>
      <c r="HY73" s="79"/>
      <c r="HZ73" s="79"/>
      <c r="IA73" s="79"/>
      <c r="IB73" s="79"/>
      <c r="IC73" s="79"/>
      <c r="ID73" s="79"/>
      <c r="IE73" s="79"/>
      <c r="IF73" s="79"/>
      <c r="IG73" s="79"/>
      <c r="IH73" s="79"/>
      <c r="II73" s="79"/>
      <c r="IJ73" s="79"/>
      <c r="IK73" s="79"/>
      <c r="IL73" s="79"/>
      <c r="IM73" s="79"/>
      <c r="IN73" s="79"/>
      <c r="IO73" s="79"/>
      <c r="IP73" s="79"/>
      <c r="IQ73" s="79"/>
      <c r="IR73" s="79"/>
      <c r="IS73" s="79"/>
      <c r="IT73" s="79"/>
      <c r="IU73" s="79"/>
      <c r="IV73" s="79"/>
    </row>
    <row r="74" spans="1:256" ht="11.25" customHeight="1" x14ac:dyDescent="0.2">
      <c r="A74" s="54">
        <v>47</v>
      </c>
      <c r="B74" s="9">
        <f>SUM(C74:D74)</f>
        <v>10140</v>
      </c>
      <c r="C74" s="9">
        <v>5095</v>
      </c>
      <c r="D74" s="9">
        <v>5045</v>
      </c>
      <c r="E74" s="9"/>
      <c r="F74" s="54">
        <v>97</v>
      </c>
      <c r="G74" s="9">
        <f>SUM(H74:I74)</f>
        <v>194</v>
      </c>
      <c r="H74" s="9">
        <v>32</v>
      </c>
      <c r="I74" s="9">
        <v>162</v>
      </c>
      <c r="J74" s="73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  <c r="EO74" s="79"/>
      <c r="EP74" s="79"/>
      <c r="EQ74" s="79"/>
      <c r="ER74" s="79"/>
      <c r="ES74" s="79"/>
      <c r="ET74" s="79"/>
      <c r="EU74" s="79"/>
      <c r="EV74" s="79"/>
      <c r="EW74" s="79"/>
      <c r="EX74" s="79"/>
      <c r="EY74" s="79"/>
      <c r="EZ74" s="79"/>
      <c r="FA74" s="79"/>
      <c r="FB74" s="79"/>
      <c r="FC74" s="79"/>
      <c r="FD74" s="79"/>
      <c r="FE74" s="79"/>
      <c r="FF74" s="79"/>
      <c r="FG74" s="79"/>
      <c r="FH74" s="79"/>
      <c r="FI74" s="79"/>
      <c r="FJ74" s="79"/>
      <c r="FK74" s="79"/>
      <c r="FL74" s="79"/>
      <c r="FM74" s="79"/>
      <c r="FN74" s="79"/>
      <c r="FO74" s="79"/>
      <c r="FP74" s="79"/>
      <c r="FQ74" s="79"/>
      <c r="FR74" s="79"/>
      <c r="FS74" s="79"/>
      <c r="FT74" s="79"/>
      <c r="FU74" s="79"/>
      <c r="FV74" s="79"/>
      <c r="FW74" s="79"/>
      <c r="FX74" s="79"/>
      <c r="FY74" s="79"/>
      <c r="FZ74" s="79"/>
      <c r="GA74" s="79"/>
      <c r="GB74" s="79"/>
      <c r="GC74" s="79"/>
      <c r="GD74" s="79"/>
      <c r="GE74" s="79"/>
      <c r="GF74" s="79"/>
      <c r="GG74" s="79"/>
      <c r="GH74" s="79"/>
      <c r="GI74" s="79"/>
      <c r="GJ74" s="79"/>
      <c r="GK74" s="79"/>
      <c r="GL74" s="79"/>
      <c r="GM74" s="79"/>
      <c r="GN74" s="79"/>
      <c r="GO74" s="79"/>
      <c r="GP74" s="79"/>
      <c r="GQ74" s="79"/>
      <c r="GR74" s="79"/>
      <c r="GS74" s="79"/>
      <c r="GT74" s="79"/>
      <c r="GU74" s="79"/>
      <c r="GV74" s="79"/>
      <c r="GW74" s="79"/>
      <c r="GX74" s="79"/>
      <c r="GY74" s="79"/>
      <c r="GZ74" s="79"/>
      <c r="HA74" s="79"/>
      <c r="HB74" s="79"/>
      <c r="HC74" s="79"/>
      <c r="HD74" s="79"/>
      <c r="HE74" s="79"/>
      <c r="HF74" s="79"/>
      <c r="HG74" s="79"/>
      <c r="HH74" s="79"/>
      <c r="HI74" s="79"/>
      <c r="HJ74" s="79"/>
      <c r="HK74" s="79"/>
      <c r="HL74" s="79"/>
      <c r="HM74" s="79"/>
      <c r="HN74" s="79"/>
      <c r="HO74" s="79"/>
      <c r="HP74" s="79"/>
      <c r="HQ74" s="79"/>
      <c r="HR74" s="79"/>
      <c r="HS74" s="79"/>
      <c r="HT74" s="79"/>
      <c r="HU74" s="79"/>
      <c r="HV74" s="79"/>
      <c r="HW74" s="79"/>
      <c r="HX74" s="79"/>
      <c r="HY74" s="79"/>
      <c r="HZ74" s="79"/>
      <c r="IA74" s="79"/>
      <c r="IB74" s="79"/>
      <c r="IC74" s="79"/>
      <c r="ID74" s="79"/>
      <c r="IE74" s="79"/>
      <c r="IF74" s="79"/>
      <c r="IG74" s="79"/>
      <c r="IH74" s="79"/>
      <c r="II74" s="79"/>
      <c r="IJ74" s="79"/>
      <c r="IK74" s="79"/>
      <c r="IL74" s="79"/>
      <c r="IM74" s="79"/>
      <c r="IN74" s="79"/>
      <c r="IO74" s="79"/>
      <c r="IP74" s="79"/>
      <c r="IQ74" s="79"/>
      <c r="IR74" s="79"/>
      <c r="IS74" s="79"/>
      <c r="IT74" s="79"/>
      <c r="IU74" s="79"/>
      <c r="IV74" s="79"/>
    </row>
    <row r="75" spans="1:256" ht="11.25" customHeight="1" x14ac:dyDescent="0.2">
      <c r="A75" s="54">
        <v>48</v>
      </c>
      <c r="B75" s="9">
        <f>SUM(C75:D75)</f>
        <v>10032</v>
      </c>
      <c r="C75" s="9">
        <v>5053</v>
      </c>
      <c r="D75" s="9">
        <v>4979</v>
      </c>
      <c r="E75" s="9"/>
      <c r="F75" s="54">
        <v>98</v>
      </c>
      <c r="G75" s="9">
        <f>SUM(H75:I75)</f>
        <v>159</v>
      </c>
      <c r="H75" s="9">
        <v>31</v>
      </c>
      <c r="I75" s="9">
        <v>128</v>
      </c>
      <c r="J75" s="73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  <c r="EO75" s="79"/>
      <c r="EP75" s="79"/>
      <c r="EQ75" s="79"/>
      <c r="ER75" s="79"/>
      <c r="ES75" s="79"/>
      <c r="ET75" s="79"/>
      <c r="EU75" s="79"/>
      <c r="EV75" s="79"/>
      <c r="EW75" s="79"/>
      <c r="EX75" s="79"/>
      <c r="EY75" s="79"/>
      <c r="EZ75" s="79"/>
      <c r="FA75" s="79"/>
      <c r="FB75" s="79"/>
      <c r="FC75" s="79"/>
      <c r="FD75" s="79"/>
      <c r="FE75" s="79"/>
      <c r="FF75" s="79"/>
      <c r="FG75" s="79"/>
      <c r="FH75" s="79"/>
      <c r="FI75" s="79"/>
      <c r="FJ75" s="79"/>
      <c r="FK75" s="79"/>
      <c r="FL75" s="79"/>
      <c r="FM75" s="79"/>
      <c r="FN75" s="79"/>
      <c r="FO75" s="79"/>
      <c r="FP75" s="79"/>
      <c r="FQ75" s="79"/>
      <c r="FR75" s="79"/>
      <c r="FS75" s="79"/>
      <c r="FT75" s="79"/>
      <c r="FU75" s="79"/>
      <c r="FV75" s="79"/>
      <c r="FW75" s="79"/>
      <c r="FX75" s="79"/>
      <c r="FY75" s="79"/>
      <c r="FZ75" s="79"/>
      <c r="GA75" s="79"/>
      <c r="GB75" s="79"/>
      <c r="GC75" s="79"/>
      <c r="GD75" s="79"/>
      <c r="GE75" s="79"/>
      <c r="GF75" s="79"/>
      <c r="GG75" s="79"/>
      <c r="GH75" s="79"/>
      <c r="GI75" s="79"/>
      <c r="GJ75" s="79"/>
      <c r="GK75" s="79"/>
      <c r="GL75" s="79"/>
      <c r="GM75" s="79"/>
      <c r="GN75" s="79"/>
      <c r="GO75" s="79"/>
      <c r="GP75" s="79"/>
      <c r="GQ75" s="79"/>
      <c r="GR75" s="79"/>
      <c r="GS75" s="79"/>
      <c r="GT75" s="79"/>
      <c r="GU75" s="79"/>
      <c r="GV75" s="79"/>
      <c r="GW75" s="79"/>
      <c r="GX75" s="79"/>
      <c r="GY75" s="79"/>
      <c r="GZ75" s="79"/>
      <c r="HA75" s="79"/>
      <c r="HB75" s="79"/>
      <c r="HC75" s="79"/>
      <c r="HD75" s="79"/>
      <c r="HE75" s="79"/>
      <c r="HF75" s="79"/>
      <c r="HG75" s="79"/>
      <c r="HH75" s="79"/>
      <c r="HI75" s="79"/>
      <c r="HJ75" s="79"/>
      <c r="HK75" s="79"/>
      <c r="HL75" s="79"/>
      <c r="HM75" s="79"/>
      <c r="HN75" s="79"/>
      <c r="HO75" s="79"/>
      <c r="HP75" s="79"/>
      <c r="HQ75" s="79"/>
      <c r="HR75" s="79"/>
      <c r="HS75" s="79"/>
      <c r="HT75" s="79"/>
      <c r="HU75" s="79"/>
      <c r="HV75" s="79"/>
      <c r="HW75" s="79"/>
      <c r="HX75" s="79"/>
      <c r="HY75" s="79"/>
      <c r="HZ75" s="79"/>
      <c r="IA75" s="79"/>
      <c r="IB75" s="79"/>
      <c r="IC75" s="79"/>
      <c r="ID75" s="79"/>
      <c r="IE75" s="79"/>
      <c r="IF75" s="79"/>
      <c r="IG75" s="79"/>
      <c r="IH75" s="79"/>
      <c r="II75" s="79"/>
      <c r="IJ75" s="79"/>
      <c r="IK75" s="79"/>
      <c r="IL75" s="79"/>
      <c r="IM75" s="79"/>
      <c r="IN75" s="79"/>
      <c r="IO75" s="79"/>
      <c r="IP75" s="79"/>
      <c r="IQ75" s="79"/>
      <c r="IR75" s="79"/>
      <c r="IS75" s="79"/>
      <c r="IT75" s="79"/>
      <c r="IU75" s="79"/>
      <c r="IV75" s="79"/>
    </row>
    <row r="76" spans="1:256" ht="11.25" customHeight="1" x14ac:dyDescent="0.2">
      <c r="A76" s="54">
        <v>49</v>
      </c>
      <c r="B76" s="9">
        <f>SUM(C76:D76)</f>
        <v>9529</v>
      </c>
      <c r="C76" s="9">
        <v>4849</v>
      </c>
      <c r="D76" s="9">
        <v>4680</v>
      </c>
      <c r="E76" s="9"/>
      <c r="F76" s="54">
        <v>99</v>
      </c>
      <c r="G76" s="9">
        <f>SUM(H76:I76)</f>
        <v>121</v>
      </c>
      <c r="H76" s="9">
        <v>20</v>
      </c>
      <c r="I76" s="9">
        <v>101</v>
      </c>
      <c r="J76" s="73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  <c r="EO76" s="79"/>
      <c r="EP76" s="79"/>
      <c r="EQ76" s="79"/>
      <c r="ER76" s="79"/>
      <c r="ES76" s="79"/>
      <c r="ET76" s="79"/>
      <c r="EU76" s="79"/>
      <c r="EV76" s="79"/>
      <c r="EW76" s="79"/>
      <c r="EX76" s="79"/>
      <c r="EY76" s="79"/>
      <c r="EZ76" s="79"/>
      <c r="FA76" s="79"/>
      <c r="FB76" s="79"/>
      <c r="FC76" s="79"/>
      <c r="FD76" s="79"/>
      <c r="FE76" s="79"/>
      <c r="FF76" s="79"/>
      <c r="FG76" s="79"/>
      <c r="FH76" s="79"/>
      <c r="FI76" s="79"/>
      <c r="FJ76" s="79"/>
      <c r="FK76" s="79"/>
      <c r="FL76" s="79"/>
      <c r="FM76" s="79"/>
      <c r="FN76" s="79"/>
      <c r="FO76" s="79"/>
      <c r="FP76" s="79"/>
      <c r="FQ76" s="79"/>
      <c r="FR76" s="79"/>
      <c r="FS76" s="79"/>
      <c r="FT76" s="79"/>
      <c r="FU76" s="79"/>
      <c r="FV76" s="79"/>
      <c r="FW76" s="79"/>
      <c r="FX76" s="79"/>
      <c r="FY76" s="79"/>
      <c r="FZ76" s="79"/>
      <c r="GA76" s="79"/>
      <c r="GB76" s="79"/>
      <c r="GC76" s="79"/>
      <c r="GD76" s="79"/>
      <c r="GE76" s="79"/>
      <c r="GF76" s="79"/>
      <c r="GG76" s="79"/>
      <c r="GH76" s="79"/>
      <c r="GI76" s="79"/>
      <c r="GJ76" s="79"/>
      <c r="GK76" s="79"/>
      <c r="GL76" s="79"/>
      <c r="GM76" s="79"/>
      <c r="GN76" s="79"/>
      <c r="GO76" s="79"/>
      <c r="GP76" s="79"/>
      <c r="GQ76" s="79"/>
      <c r="GR76" s="79"/>
      <c r="GS76" s="79"/>
      <c r="GT76" s="79"/>
      <c r="GU76" s="79"/>
      <c r="GV76" s="79"/>
      <c r="GW76" s="79"/>
      <c r="GX76" s="79"/>
      <c r="GY76" s="79"/>
      <c r="GZ76" s="79"/>
      <c r="HA76" s="79"/>
      <c r="HB76" s="79"/>
      <c r="HC76" s="79"/>
      <c r="HD76" s="79"/>
      <c r="HE76" s="79"/>
      <c r="HF76" s="79"/>
      <c r="HG76" s="79"/>
      <c r="HH76" s="79"/>
      <c r="HI76" s="79"/>
      <c r="HJ76" s="79"/>
      <c r="HK76" s="79"/>
      <c r="HL76" s="79"/>
      <c r="HM76" s="79"/>
      <c r="HN76" s="79"/>
      <c r="HO76" s="79"/>
      <c r="HP76" s="79"/>
      <c r="HQ76" s="79"/>
      <c r="HR76" s="79"/>
      <c r="HS76" s="79"/>
      <c r="HT76" s="79"/>
      <c r="HU76" s="79"/>
      <c r="HV76" s="79"/>
      <c r="HW76" s="79"/>
      <c r="HX76" s="79"/>
      <c r="HY76" s="79"/>
      <c r="HZ76" s="79"/>
      <c r="IA76" s="79"/>
      <c r="IB76" s="79"/>
      <c r="IC76" s="79"/>
      <c r="ID76" s="79"/>
      <c r="IE76" s="79"/>
      <c r="IF76" s="79"/>
      <c r="IG76" s="79"/>
      <c r="IH76" s="79"/>
      <c r="II76" s="79"/>
      <c r="IJ76" s="79"/>
      <c r="IK76" s="79"/>
      <c r="IL76" s="79"/>
      <c r="IM76" s="79"/>
      <c r="IN76" s="79"/>
      <c r="IO76" s="79"/>
      <c r="IP76" s="79"/>
      <c r="IQ76" s="79"/>
      <c r="IR76" s="79"/>
      <c r="IS76" s="79"/>
      <c r="IT76" s="79"/>
      <c r="IU76" s="79"/>
      <c r="IV76" s="79"/>
    </row>
    <row r="77" spans="1:256" ht="9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73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  <c r="EO77" s="79"/>
      <c r="EP77" s="79"/>
      <c r="EQ77" s="79"/>
      <c r="ER77" s="79"/>
      <c r="ES77" s="79"/>
      <c r="ET77" s="79"/>
      <c r="EU77" s="79"/>
      <c r="EV77" s="79"/>
      <c r="EW77" s="79"/>
      <c r="EX77" s="79"/>
      <c r="EY77" s="79"/>
      <c r="EZ77" s="79"/>
      <c r="FA77" s="79"/>
      <c r="FB77" s="79"/>
      <c r="FC77" s="79"/>
      <c r="FD77" s="79"/>
      <c r="FE77" s="79"/>
      <c r="FF77" s="79"/>
      <c r="FG77" s="79"/>
      <c r="FH77" s="79"/>
      <c r="FI77" s="79"/>
      <c r="FJ77" s="79"/>
      <c r="FK77" s="79"/>
      <c r="FL77" s="79"/>
      <c r="FM77" s="79"/>
      <c r="FN77" s="79"/>
      <c r="FO77" s="79"/>
      <c r="FP77" s="79"/>
      <c r="FQ77" s="79"/>
      <c r="FR77" s="79"/>
      <c r="FS77" s="79"/>
      <c r="FT77" s="79"/>
      <c r="FU77" s="79"/>
      <c r="FV77" s="79"/>
      <c r="FW77" s="79"/>
      <c r="FX77" s="79"/>
      <c r="FY77" s="79"/>
      <c r="FZ77" s="79"/>
      <c r="GA77" s="79"/>
      <c r="GB77" s="79"/>
      <c r="GC77" s="79"/>
      <c r="GD77" s="79"/>
      <c r="GE77" s="79"/>
      <c r="GF77" s="79"/>
      <c r="GG77" s="79"/>
      <c r="GH77" s="79"/>
      <c r="GI77" s="79"/>
      <c r="GJ77" s="79"/>
      <c r="GK77" s="79"/>
      <c r="GL77" s="79"/>
      <c r="GM77" s="79"/>
      <c r="GN77" s="79"/>
      <c r="GO77" s="79"/>
      <c r="GP77" s="79"/>
      <c r="GQ77" s="79"/>
      <c r="GR77" s="79"/>
      <c r="GS77" s="79"/>
      <c r="GT77" s="79"/>
      <c r="GU77" s="79"/>
      <c r="GV77" s="79"/>
      <c r="GW77" s="79"/>
      <c r="GX77" s="79"/>
      <c r="GY77" s="79"/>
      <c r="GZ77" s="79"/>
      <c r="HA77" s="79"/>
      <c r="HB77" s="79"/>
      <c r="HC77" s="79"/>
      <c r="HD77" s="79"/>
      <c r="HE77" s="79"/>
      <c r="HF77" s="79"/>
      <c r="HG77" s="79"/>
      <c r="HH77" s="79"/>
      <c r="HI77" s="79"/>
      <c r="HJ77" s="79"/>
      <c r="HK77" s="79"/>
      <c r="HL77" s="79"/>
      <c r="HM77" s="79"/>
      <c r="HN77" s="79"/>
      <c r="HO77" s="79"/>
      <c r="HP77" s="79"/>
      <c r="HQ77" s="79"/>
      <c r="HR77" s="79"/>
      <c r="HS77" s="79"/>
      <c r="HT77" s="79"/>
      <c r="HU77" s="79"/>
      <c r="HV77" s="79"/>
      <c r="HW77" s="79"/>
      <c r="HX77" s="79"/>
      <c r="HY77" s="79"/>
      <c r="HZ77" s="79"/>
      <c r="IA77" s="79"/>
      <c r="IB77" s="79"/>
      <c r="IC77" s="79"/>
      <c r="ID77" s="79"/>
      <c r="IE77" s="79"/>
      <c r="IF77" s="79"/>
      <c r="IG77" s="79"/>
      <c r="IH77" s="79"/>
      <c r="II77" s="79"/>
      <c r="IJ77" s="79"/>
      <c r="IK77" s="79"/>
      <c r="IL77" s="79"/>
      <c r="IM77" s="79"/>
      <c r="IN77" s="79"/>
      <c r="IO77" s="79"/>
      <c r="IP77" s="79"/>
      <c r="IQ77" s="79"/>
      <c r="IR77" s="79"/>
      <c r="IS77" s="79"/>
      <c r="IT77" s="79"/>
      <c r="IU77" s="79"/>
      <c r="IV77" s="79"/>
    </row>
    <row r="78" spans="1:256" ht="11.25" customHeight="1" x14ac:dyDescent="0.2">
      <c r="A78" s="54"/>
      <c r="B78" s="9"/>
      <c r="C78" s="9"/>
      <c r="D78" s="9"/>
      <c r="E78" s="9"/>
      <c r="F78" s="54" t="s">
        <v>25</v>
      </c>
      <c r="G78" s="9">
        <f>SUM(H78:I78)</f>
        <v>166</v>
      </c>
      <c r="H78" s="9">
        <v>22</v>
      </c>
      <c r="I78" s="9">
        <v>144</v>
      </c>
      <c r="J78" s="72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  <c r="ES78" s="80"/>
      <c r="ET78" s="80"/>
      <c r="EU78" s="80"/>
      <c r="EV78" s="80"/>
      <c r="EW78" s="80"/>
      <c r="EX78" s="80"/>
      <c r="EY78" s="80"/>
      <c r="EZ78" s="80"/>
      <c r="FA78" s="80"/>
      <c r="FB78" s="80"/>
      <c r="FC78" s="80"/>
      <c r="FD78" s="80"/>
      <c r="FE78" s="80"/>
      <c r="FF78" s="80"/>
      <c r="FG78" s="80"/>
      <c r="FH78" s="80"/>
      <c r="FI78" s="80"/>
      <c r="FJ78" s="80"/>
      <c r="FK78" s="80"/>
      <c r="FL78" s="80"/>
      <c r="FM78" s="80"/>
      <c r="FN78" s="80"/>
      <c r="FO78" s="80"/>
      <c r="FP78" s="80"/>
      <c r="FQ78" s="80"/>
      <c r="FR78" s="80"/>
      <c r="FS78" s="80"/>
      <c r="FT78" s="80"/>
      <c r="FU78" s="80"/>
      <c r="FV78" s="80"/>
      <c r="FW78" s="80"/>
      <c r="FX78" s="80"/>
      <c r="FY78" s="80"/>
      <c r="FZ78" s="80"/>
      <c r="GA78" s="80"/>
      <c r="GB78" s="80"/>
      <c r="GC78" s="80"/>
      <c r="GD78" s="80"/>
      <c r="GE78" s="80"/>
      <c r="GF78" s="80"/>
      <c r="GG78" s="80"/>
      <c r="GH78" s="80"/>
      <c r="GI78" s="80"/>
      <c r="GJ78" s="80"/>
      <c r="GK78" s="80"/>
      <c r="GL78" s="80"/>
      <c r="GM78" s="80"/>
      <c r="GN78" s="80"/>
      <c r="GO78" s="80"/>
      <c r="GP78" s="80"/>
      <c r="GQ78" s="80"/>
      <c r="GR78" s="80"/>
      <c r="GS78" s="80"/>
      <c r="GT78" s="80"/>
      <c r="GU78" s="80"/>
      <c r="GV78" s="80"/>
      <c r="GW78" s="80"/>
      <c r="GX78" s="80"/>
      <c r="GY78" s="80"/>
      <c r="GZ78" s="80"/>
      <c r="HA78" s="80"/>
      <c r="HB78" s="80"/>
      <c r="HC78" s="80"/>
      <c r="HD78" s="80"/>
      <c r="HE78" s="80"/>
      <c r="HF78" s="80"/>
      <c r="HG78" s="80"/>
      <c r="HH78" s="80"/>
      <c r="HI78" s="80"/>
      <c r="HJ78" s="80"/>
      <c r="HK78" s="80"/>
      <c r="HL78" s="80"/>
      <c r="HM78" s="80"/>
      <c r="HN78" s="80"/>
      <c r="HO78" s="80"/>
      <c r="HP78" s="80"/>
      <c r="HQ78" s="80"/>
      <c r="HR78" s="80"/>
      <c r="HS78" s="80"/>
      <c r="HT78" s="80"/>
      <c r="HU78" s="80"/>
      <c r="HV78" s="80"/>
      <c r="HW78" s="80"/>
      <c r="HX78" s="80"/>
      <c r="HY78" s="80"/>
      <c r="HZ78" s="80"/>
      <c r="IA78" s="80"/>
      <c r="IB78" s="80"/>
      <c r="IC78" s="80"/>
      <c r="ID78" s="80"/>
      <c r="IE78" s="80"/>
      <c r="IF78" s="80"/>
      <c r="IG78" s="80"/>
      <c r="IH78" s="80"/>
      <c r="II78" s="80"/>
      <c r="IJ78" s="80"/>
      <c r="IK78" s="80"/>
      <c r="IL78" s="80"/>
      <c r="IM78" s="80"/>
      <c r="IN78" s="80"/>
      <c r="IO78" s="80"/>
      <c r="IP78" s="80"/>
      <c r="IQ78" s="80"/>
      <c r="IR78" s="80"/>
      <c r="IS78" s="80"/>
      <c r="IT78" s="80"/>
      <c r="IU78" s="80"/>
      <c r="IV78" s="80"/>
    </row>
    <row r="79" spans="1:256" ht="9" customHeight="1" thickBot="1" x14ac:dyDescent="0.25">
      <c r="A79" s="81"/>
      <c r="B79" s="76"/>
      <c r="C79" s="74"/>
      <c r="D79" s="74"/>
      <c r="E79" s="75"/>
      <c r="F79" s="74"/>
      <c r="G79" s="76"/>
      <c r="H79" s="74"/>
      <c r="I79" s="74"/>
      <c r="J79" s="75"/>
    </row>
    <row r="80" spans="1:256" ht="2.25" customHeight="1" thickTop="1" x14ac:dyDescent="0.2">
      <c r="A80" s="79"/>
      <c r="B80" s="79"/>
      <c r="C80" s="79"/>
      <c r="D80" s="30"/>
      <c r="E80" s="30"/>
      <c r="F80" s="79"/>
      <c r="G80" s="79"/>
      <c r="H80" s="79"/>
      <c r="I80" s="30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  <c r="EO80" s="79"/>
      <c r="EP80" s="79"/>
      <c r="EQ80" s="79"/>
      <c r="ER80" s="79"/>
      <c r="ES80" s="79"/>
      <c r="ET80" s="79"/>
      <c r="EU80" s="79"/>
      <c r="EV80" s="79"/>
      <c r="EW80" s="79"/>
      <c r="EX80" s="79"/>
      <c r="EY80" s="79"/>
      <c r="EZ80" s="79"/>
      <c r="FA80" s="79"/>
      <c r="FB80" s="79"/>
      <c r="FC80" s="79"/>
      <c r="FD80" s="79"/>
      <c r="FE80" s="79"/>
      <c r="FF80" s="79"/>
      <c r="FG80" s="79"/>
      <c r="FH80" s="79"/>
      <c r="FI80" s="79"/>
      <c r="FJ80" s="79"/>
      <c r="FK80" s="79"/>
      <c r="FL80" s="79"/>
      <c r="FM80" s="79"/>
      <c r="FN80" s="79"/>
      <c r="FO80" s="79"/>
      <c r="FP80" s="79"/>
      <c r="FQ80" s="79"/>
      <c r="FR80" s="79"/>
      <c r="FS80" s="79"/>
      <c r="FT80" s="79"/>
      <c r="FU80" s="79"/>
      <c r="FV80" s="79"/>
      <c r="FW80" s="79"/>
      <c r="FX80" s="79"/>
      <c r="FY80" s="79"/>
      <c r="FZ80" s="79"/>
      <c r="GA80" s="79"/>
      <c r="GB80" s="79"/>
      <c r="GC80" s="79"/>
      <c r="GD80" s="79"/>
      <c r="GE80" s="79"/>
      <c r="GF80" s="79"/>
      <c r="GG80" s="79"/>
      <c r="GH80" s="79"/>
      <c r="GI80" s="79"/>
      <c r="GJ80" s="79"/>
      <c r="GK80" s="79"/>
      <c r="GL80" s="79"/>
      <c r="GM80" s="79"/>
      <c r="GN80" s="79"/>
      <c r="GO80" s="79"/>
      <c r="GP80" s="79"/>
      <c r="GQ80" s="79"/>
      <c r="GR80" s="79"/>
      <c r="GS80" s="79"/>
      <c r="GT80" s="79"/>
      <c r="GU80" s="79"/>
      <c r="GV80" s="79"/>
      <c r="GW80" s="79"/>
      <c r="GX80" s="79"/>
      <c r="GY80" s="79"/>
      <c r="GZ80" s="79"/>
      <c r="HA80" s="79"/>
      <c r="HB80" s="79"/>
      <c r="HC80" s="79"/>
      <c r="HD80" s="79"/>
      <c r="HE80" s="79"/>
      <c r="HF80" s="79"/>
      <c r="HG80" s="79"/>
      <c r="HH80" s="79"/>
      <c r="HI80" s="79"/>
      <c r="HJ80" s="79"/>
      <c r="HK80" s="79"/>
      <c r="HL80" s="79"/>
      <c r="HM80" s="79"/>
      <c r="HN80" s="79"/>
      <c r="HO80" s="79"/>
      <c r="HP80" s="79"/>
      <c r="HQ80" s="79"/>
      <c r="HR80" s="79"/>
      <c r="HS80" s="79"/>
      <c r="HT80" s="79"/>
      <c r="HU80" s="79"/>
      <c r="HV80" s="79"/>
      <c r="HW80" s="79"/>
      <c r="HX80" s="79"/>
      <c r="HY80" s="79"/>
      <c r="HZ80" s="79"/>
      <c r="IA80" s="79"/>
      <c r="IB80" s="79"/>
      <c r="IC80" s="79"/>
      <c r="ID80" s="79"/>
      <c r="IE80" s="79"/>
      <c r="IF80" s="79"/>
      <c r="IG80" s="79"/>
      <c r="IH80" s="79"/>
      <c r="II80" s="79"/>
      <c r="IJ80" s="79"/>
      <c r="IK80" s="79"/>
      <c r="IL80" s="79"/>
      <c r="IM80" s="79"/>
      <c r="IN80" s="79"/>
      <c r="IO80" s="79"/>
      <c r="IP80" s="79"/>
      <c r="IQ80" s="79"/>
      <c r="IR80" s="79"/>
      <c r="IS80" s="79"/>
      <c r="IT80" s="79"/>
      <c r="IU80" s="79"/>
      <c r="IV80" s="79"/>
    </row>
    <row r="81" spans="1:1" ht="11.25" customHeight="1" x14ac:dyDescent="0.2">
      <c r="A81" s="82" t="s">
        <v>57</v>
      </c>
    </row>
  </sheetData>
  <mergeCells count="1">
    <mergeCell ref="A1:I1"/>
  </mergeCells>
  <phoneticPr fontId="3"/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1"/>
  <sheetViews>
    <sheetView workbookViewId="0">
      <pane ySplit="5" topLeftCell="A56" activePane="bottomLeft" state="frozen"/>
      <selection pane="bottomLeft" activeCell="A6" sqref="A6:IV6"/>
    </sheetView>
  </sheetViews>
  <sheetFormatPr defaultColWidth="9" defaultRowHeight="13" x14ac:dyDescent="0.2"/>
  <cols>
    <col min="1" max="1" width="12.6328125" style="1" customWidth="1"/>
    <col min="2" max="2" width="10.6328125" style="1" customWidth="1"/>
    <col min="3" max="4" width="10.6328125" style="16" customWidth="1"/>
    <col min="5" max="5" width="0.7265625" style="16" customWidth="1"/>
    <col min="6" max="6" width="12.6328125" style="16" customWidth="1"/>
    <col min="7" max="9" width="10.6328125" style="16" customWidth="1"/>
    <col min="10" max="10" width="0.7265625" style="16" customWidth="1"/>
    <col min="11" max="11" width="9" style="16"/>
    <col min="12" max="16384" width="9" style="1"/>
  </cols>
  <sheetData>
    <row r="1" spans="1:11" ht="16.5" x14ac:dyDescent="0.25">
      <c r="A1" s="89" t="s">
        <v>51</v>
      </c>
      <c r="B1" s="89"/>
      <c r="C1" s="89"/>
      <c r="D1" s="89"/>
      <c r="E1" s="89"/>
      <c r="F1" s="89"/>
      <c r="G1" s="89"/>
      <c r="H1" s="89"/>
      <c r="I1" s="89"/>
    </row>
    <row r="2" spans="1:11" s="2" customFormat="1" x14ac:dyDescent="0.2">
      <c r="A2" s="16" t="s">
        <v>73</v>
      </c>
      <c r="B2" s="16"/>
      <c r="C2" s="16"/>
      <c r="D2" s="66"/>
      <c r="E2" s="66"/>
      <c r="F2" s="16"/>
      <c r="G2" s="16"/>
      <c r="H2" s="16"/>
      <c r="I2" s="66"/>
      <c r="J2" s="16"/>
      <c r="K2" s="15"/>
    </row>
    <row r="3" spans="1:11" s="2" customFormat="1" ht="2.25" customHeight="1" thickBot="1" x14ac:dyDescent="0.25">
      <c r="A3" s="15"/>
      <c r="B3" s="15"/>
      <c r="C3" s="15"/>
      <c r="D3" s="24"/>
      <c r="E3" s="24"/>
      <c r="F3" s="15"/>
      <c r="G3" s="15"/>
      <c r="H3" s="15"/>
      <c r="I3" s="24"/>
      <c r="J3" s="15"/>
      <c r="K3" s="15"/>
    </row>
    <row r="4" spans="1:11" s="2" customFormat="1" ht="18.75" customHeight="1" thickTop="1" x14ac:dyDescent="0.2">
      <c r="A4" s="59" t="s">
        <v>27</v>
      </c>
      <c r="B4" s="25" t="s">
        <v>1</v>
      </c>
      <c r="C4" s="25" t="s">
        <v>2</v>
      </c>
      <c r="D4" s="26" t="s">
        <v>3</v>
      </c>
      <c r="E4" s="27"/>
      <c r="F4" s="59" t="s">
        <v>27</v>
      </c>
      <c r="G4" s="25" t="s">
        <v>1</v>
      </c>
      <c r="H4" s="25" t="s">
        <v>2</v>
      </c>
      <c r="I4" s="26" t="s">
        <v>3</v>
      </c>
      <c r="J4" s="58"/>
      <c r="K4" s="15"/>
    </row>
    <row r="5" spans="1:11" ht="4.5" customHeight="1" x14ac:dyDescent="0.2">
      <c r="A5" s="57"/>
      <c r="B5" s="28"/>
      <c r="C5" s="28"/>
      <c r="D5" s="28"/>
      <c r="E5" s="28"/>
      <c r="F5" s="57"/>
      <c r="G5" s="28"/>
      <c r="H5" s="28"/>
      <c r="I5" s="28"/>
      <c r="J5" s="56"/>
    </row>
    <row r="6" spans="1:11" s="6" customFormat="1" ht="11.25" customHeight="1" x14ac:dyDescent="0.2">
      <c r="A6" s="54" t="s">
        <v>4</v>
      </c>
      <c r="B6" s="9">
        <f>SUMIF(A8:A78,"=*歳*",B8:B78)+SUMIF(F8:F78,"=*歳*",G8:G78)</f>
        <v>521835</v>
      </c>
      <c r="C6" s="9">
        <f>SUMIF(A8:A78,"=*歳*",C8:C78)+SUMIF(F8:F78,"=*歳*",H8:H78)</f>
        <v>257141</v>
      </c>
      <c r="D6" s="9">
        <f>SUMIF(A8:A78,"=*歳*",D8:D78)+SUMIF(F8:F78,"=*歳*",I8:I78)</f>
        <v>264694</v>
      </c>
      <c r="E6" s="9"/>
      <c r="F6" s="54"/>
      <c r="G6" s="9"/>
      <c r="H6" s="9"/>
      <c r="I6" s="9"/>
      <c r="J6" s="53"/>
    </row>
    <row r="7" spans="1:11" ht="8.25" customHeight="1" x14ac:dyDescent="0.2">
      <c r="A7" s="57"/>
      <c r="E7" s="29"/>
      <c r="F7" s="57"/>
      <c r="G7" s="29"/>
      <c r="H7" s="29"/>
      <c r="I7" s="29"/>
      <c r="J7" s="56"/>
    </row>
    <row r="8" spans="1:11" s="6" customFormat="1" ht="11.25" customHeight="1" x14ac:dyDescent="0.2">
      <c r="A8" s="54" t="s">
        <v>5</v>
      </c>
      <c r="B8" s="9">
        <f>SUM(B9:B13)</f>
        <v>23480</v>
      </c>
      <c r="C8" s="9">
        <v>12010</v>
      </c>
      <c r="D8" s="9">
        <v>11470</v>
      </c>
      <c r="E8" s="9"/>
      <c r="F8" s="54" t="s">
        <v>15</v>
      </c>
      <c r="G8" s="9">
        <f>SUM(G9:G13)</f>
        <v>40046</v>
      </c>
      <c r="H8" s="9">
        <v>20895</v>
      </c>
      <c r="I8" s="9">
        <v>19151</v>
      </c>
      <c r="J8" s="53"/>
    </row>
    <row r="9" spans="1:11" s="2" customFormat="1" ht="11.25" customHeight="1" x14ac:dyDescent="0.2">
      <c r="A9" s="54">
        <v>0</v>
      </c>
      <c r="B9" s="9">
        <f>SUM(C9:D9)</f>
        <v>4240</v>
      </c>
      <c r="C9" s="9">
        <v>2136</v>
      </c>
      <c r="D9" s="9">
        <v>2104</v>
      </c>
      <c r="E9" s="9"/>
      <c r="F9" s="54">
        <v>50</v>
      </c>
      <c r="G9" s="9">
        <f>SUM(H9:I9)</f>
        <v>8866</v>
      </c>
      <c r="H9" s="9">
        <v>4604</v>
      </c>
      <c r="I9" s="9">
        <v>4262</v>
      </c>
      <c r="J9" s="55"/>
      <c r="K9" s="15"/>
    </row>
    <row r="10" spans="1:11" s="2" customFormat="1" ht="11.25" customHeight="1" x14ac:dyDescent="0.2">
      <c r="A10" s="54">
        <v>1</v>
      </c>
      <c r="B10" s="9">
        <f>SUM(C10:D10)</f>
        <v>4657</v>
      </c>
      <c r="C10" s="9">
        <v>2375</v>
      </c>
      <c r="D10" s="9">
        <v>2282</v>
      </c>
      <c r="E10" s="9"/>
      <c r="F10" s="54">
        <v>51</v>
      </c>
      <c r="G10" s="9">
        <f>SUM(H10:I10)</f>
        <v>8821</v>
      </c>
      <c r="H10" s="9">
        <v>4510</v>
      </c>
      <c r="I10" s="9">
        <v>4311</v>
      </c>
      <c r="J10" s="55"/>
      <c r="K10" s="15"/>
    </row>
    <row r="11" spans="1:11" s="2" customFormat="1" ht="11.25" customHeight="1" x14ac:dyDescent="0.2">
      <c r="A11" s="54">
        <v>2</v>
      </c>
      <c r="B11" s="9">
        <f>SUM(C11:D11)</f>
        <v>4777</v>
      </c>
      <c r="C11" s="9">
        <v>2431</v>
      </c>
      <c r="D11" s="9">
        <v>2346</v>
      </c>
      <c r="E11" s="9"/>
      <c r="F11" s="54">
        <v>52</v>
      </c>
      <c r="G11" s="9">
        <f>SUM(H11:I11)</f>
        <v>8411</v>
      </c>
      <c r="H11" s="9">
        <v>4424</v>
      </c>
      <c r="I11" s="9">
        <v>3987</v>
      </c>
      <c r="J11" s="55"/>
      <c r="K11" s="15"/>
    </row>
    <row r="12" spans="1:11" s="2" customFormat="1" ht="11.25" customHeight="1" x14ac:dyDescent="0.2">
      <c r="A12" s="54">
        <v>3</v>
      </c>
      <c r="B12" s="9">
        <f>SUM(C12:D12)</f>
        <v>4955</v>
      </c>
      <c r="C12" s="9">
        <v>2579</v>
      </c>
      <c r="D12" s="9">
        <v>2376</v>
      </c>
      <c r="E12" s="9"/>
      <c r="F12" s="54">
        <v>53</v>
      </c>
      <c r="G12" s="9">
        <f>SUM(H12:I12)</f>
        <v>6290</v>
      </c>
      <c r="H12" s="9">
        <v>3285</v>
      </c>
      <c r="I12" s="9">
        <v>3005</v>
      </c>
      <c r="J12" s="55"/>
      <c r="K12" s="15"/>
    </row>
    <row r="13" spans="1:11" s="2" customFormat="1" ht="11.25" customHeight="1" x14ac:dyDescent="0.2">
      <c r="A13" s="54">
        <v>4</v>
      </c>
      <c r="B13" s="9">
        <f>SUM(C13:D13)</f>
        <v>4851</v>
      </c>
      <c r="C13" s="9">
        <v>2489</v>
      </c>
      <c r="D13" s="9">
        <v>2362</v>
      </c>
      <c r="E13" s="9"/>
      <c r="F13" s="54">
        <v>54</v>
      </c>
      <c r="G13" s="9">
        <f>SUM(H13:I13)</f>
        <v>7658</v>
      </c>
      <c r="H13" s="9">
        <v>4072</v>
      </c>
      <c r="I13" s="9">
        <v>3586</v>
      </c>
      <c r="J13" s="55"/>
      <c r="K13" s="15"/>
    </row>
    <row r="14" spans="1:11" s="2" customFormat="1" ht="8.25" customHeight="1" x14ac:dyDescent="0.2">
      <c r="A14" s="54"/>
      <c r="B14" s="9"/>
      <c r="C14" s="9"/>
      <c r="D14" s="9"/>
      <c r="E14" s="9"/>
      <c r="F14" s="54"/>
      <c r="G14" s="9"/>
      <c r="H14" s="9"/>
      <c r="I14" s="9"/>
      <c r="J14" s="55"/>
      <c r="K14" s="15"/>
    </row>
    <row r="15" spans="1:11" s="6" customFormat="1" ht="11.25" customHeight="1" x14ac:dyDescent="0.2">
      <c r="A15" s="54" t="s">
        <v>6</v>
      </c>
      <c r="B15" s="9">
        <f>SUM(B16:B20)</f>
        <v>22913</v>
      </c>
      <c r="C15" s="9">
        <v>11770</v>
      </c>
      <c r="D15" s="9">
        <v>11143</v>
      </c>
      <c r="E15" s="9"/>
      <c r="F15" s="54" t="s">
        <v>16</v>
      </c>
      <c r="G15" s="9">
        <f>SUM(G16:G20)</f>
        <v>29987</v>
      </c>
      <c r="H15" s="9">
        <v>15438</v>
      </c>
      <c r="I15" s="9">
        <v>14549</v>
      </c>
      <c r="J15" s="53"/>
    </row>
    <row r="16" spans="1:11" s="2" customFormat="1" ht="11.25" customHeight="1" x14ac:dyDescent="0.2">
      <c r="A16" s="54">
        <v>5</v>
      </c>
      <c r="B16" s="9">
        <f>SUM(C16:D16)</f>
        <v>4706</v>
      </c>
      <c r="C16" s="9">
        <v>2372</v>
      </c>
      <c r="D16" s="9">
        <v>2334</v>
      </c>
      <c r="E16" s="9"/>
      <c r="F16" s="54">
        <v>55</v>
      </c>
      <c r="G16" s="9">
        <f>SUM(H16:I16)</f>
        <v>6924</v>
      </c>
      <c r="H16" s="9">
        <v>3580</v>
      </c>
      <c r="I16" s="9">
        <v>3344</v>
      </c>
      <c r="J16" s="55"/>
      <c r="K16" s="15"/>
    </row>
    <row r="17" spans="1:11" s="2" customFormat="1" ht="11.25" customHeight="1" x14ac:dyDescent="0.2">
      <c r="A17" s="54">
        <v>6</v>
      </c>
      <c r="B17" s="9">
        <f>SUM(C17:D17)</f>
        <v>4755</v>
      </c>
      <c r="C17" s="9">
        <v>2442</v>
      </c>
      <c r="D17" s="9">
        <v>2313</v>
      </c>
      <c r="E17" s="9"/>
      <c r="F17" s="54">
        <v>56</v>
      </c>
      <c r="G17" s="9">
        <f>SUM(H17:I17)</f>
        <v>6173</v>
      </c>
      <c r="H17" s="9">
        <v>3201</v>
      </c>
      <c r="I17" s="9">
        <v>2972</v>
      </c>
      <c r="J17" s="55"/>
      <c r="K17" s="15"/>
    </row>
    <row r="18" spans="1:11" s="2" customFormat="1" ht="11.25" customHeight="1" x14ac:dyDescent="0.2">
      <c r="A18" s="54">
        <v>7</v>
      </c>
      <c r="B18" s="9">
        <f>SUM(C18:D18)</f>
        <v>4615</v>
      </c>
      <c r="C18" s="9">
        <v>2368</v>
      </c>
      <c r="D18" s="9">
        <v>2247</v>
      </c>
      <c r="E18" s="9"/>
      <c r="F18" s="54">
        <v>57</v>
      </c>
      <c r="G18" s="9">
        <f>SUM(H18:I18)</f>
        <v>6011</v>
      </c>
      <c r="H18" s="9">
        <v>3125</v>
      </c>
      <c r="I18" s="9">
        <v>2886</v>
      </c>
      <c r="J18" s="55"/>
      <c r="K18" s="15"/>
    </row>
    <row r="19" spans="1:11" s="2" customFormat="1" ht="11.25" customHeight="1" x14ac:dyDescent="0.2">
      <c r="A19" s="54">
        <v>8</v>
      </c>
      <c r="B19" s="9">
        <f>SUM(C19:D19)</f>
        <v>4404</v>
      </c>
      <c r="C19" s="9">
        <v>2289</v>
      </c>
      <c r="D19" s="9">
        <v>2115</v>
      </c>
      <c r="E19" s="9"/>
      <c r="F19" s="54">
        <v>58</v>
      </c>
      <c r="G19" s="9">
        <f>SUM(H19:I19)</f>
        <v>5535</v>
      </c>
      <c r="H19" s="9">
        <v>2802</v>
      </c>
      <c r="I19" s="9">
        <v>2733</v>
      </c>
      <c r="J19" s="55"/>
      <c r="K19" s="15"/>
    </row>
    <row r="20" spans="1:11" s="2" customFormat="1" ht="11.25" customHeight="1" x14ac:dyDescent="0.2">
      <c r="A20" s="54">
        <v>9</v>
      </c>
      <c r="B20" s="9">
        <f>SUM(C20:D20)</f>
        <v>4433</v>
      </c>
      <c r="C20" s="9">
        <v>2299</v>
      </c>
      <c r="D20" s="9">
        <v>2134</v>
      </c>
      <c r="E20" s="9"/>
      <c r="F20" s="54">
        <v>59</v>
      </c>
      <c r="G20" s="9">
        <f>SUM(H20:I20)</f>
        <v>5344</v>
      </c>
      <c r="H20" s="9">
        <v>2730</v>
      </c>
      <c r="I20" s="9">
        <v>2614</v>
      </c>
      <c r="J20" s="55"/>
      <c r="K20" s="15"/>
    </row>
    <row r="21" spans="1:11" s="2" customFormat="1" ht="8.25" customHeight="1" x14ac:dyDescent="0.2">
      <c r="A21" s="54"/>
      <c r="B21" s="9"/>
      <c r="C21" s="9"/>
      <c r="D21" s="9"/>
      <c r="E21" s="9"/>
      <c r="F21" s="54"/>
      <c r="G21" s="9"/>
      <c r="H21" s="9"/>
      <c r="I21" s="9"/>
      <c r="J21" s="55"/>
      <c r="K21" s="15"/>
    </row>
    <row r="22" spans="1:11" s="6" customFormat="1" ht="11.25" customHeight="1" x14ac:dyDescent="0.2">
      <c r="A22" s="54" t="s">
        <v>7</v>
      </c>
      <c r="B22" s="9">
        <f>SUM(B23:B27)</f>
        <v>20493</v>
      </c>
      <c r="C22" s="9">
        <v>10489</v>
      </c>
      <c r="D22" s="9">
        <v>10004</v>
      </c>
      <c r="E22" s="9"/>
      <c r="F22" s="54" t="s">
        <v>17</v>
      </c>
      <c r="G22" s="9">
        <f>SUM(G23:G27)</f>
        <v>24710</v>
      </c>
      <c r="H22" s="9">
        <v>12308</v>
      </c>
      <c r="I22" s="9">
        <v>12402</v>
      </c>
      <c r="J22" s="53"/>
    </row>
    <row r="23" spans="1:11" s="2" customFormat="1" ht="11.25" customHeight="1" x14ac:dyDescent="0.2">
      <c r="A23" s="54">
        <v>10</v>
      </c>
      <c r="B23" s="9">
        <f>SUM(C23:D23)</f>
        <v>4283</v>
      </c>
      <c r="C23" s="9">
        <v>2184</v>
      </c>
      <c r="D23" s="9">
        <v>2099</v>
      </c>
      <c r="E23" s="9"/>
      <c r="F23" s="54">
        <v>60</v>
      </c>
      <c r="G23" s="9">
        <f>SUM(H23:I23)</f>
        <v>5043</v>
      </c>
      <c r="H23" s="9">
        <v>2576</v>
      </c>
      <c r="I23" s="9">
        <v>2467</v>
      </c>
      <c r="J23" s="55"/>
      <c r="K23" s="15"/>
    </row>
    <row r="24" spans="1:11" s="2" customFormat="1" ht="11.25" customHeight="1" x14ac:dyDescent="0.2">
      <c r="A24" s="54">
        <v>11</v>
      </c>
      <c r="B24" s="9">
        <f>SUM(C24:D24)</f>
        <v>4148</v>
      </c>
      <c r="C24" s="9">
        <v>2067</v>
      </c>
      <c r="D24" s="9">
        <v>2081</v>
      </c>
      <c r="E24" s="9"/>
      <c r="F24" s="54">
        <v>61</v>
      </c>
      <c r="G24" s="9">
        <f>SUM(H24:I24)</f>
        <v>5185</v>
      </c>
      <c r="H24" s="9">
        <v>2643</v>
      </c>
      <c r="I24" s="9">
        <v>2542</v>
      </c>
      <c r="J24" s="55"/>
      <c r="K24" s="15"/>
    </row>
    <row r="25" spans="1:11" s="2" customFormat="1" ht="11.25" customHeight="1" x14ac:dyDescent="0.2">
      <c r="A25" s="54">
        <v>12</v>
      </c>
      <c r="B25" s="9">
        <f>SUM(C25:D25)</f>
        <v>4247</v>
      </c>
      <c r="C25" s="9">
        <v>2205</v>
      </c>
      <c r="D25" s="9">
        <v>2042</v>
      </c>
      <c r="E25" s="9"/>
      <c r="F25" s="54">
        <v>62</v>
      </c>
      <c r="G25" s="9">
        <f>SUM(H25:I25)</f>
        <v>4774</v>
      </c>
      <c r="H25" s="9">
        <v>2336</v>
      </c>
      <c r="I25" s="9">
        <v>2438</v>
      </c>
      <c r="J25" s="55"/>
      <c r="K25" s="15"/>
    </row>
    <row r="26" spans="1:11" s="2" customFormat="1" ht="11.25" customHeight="1" x14ac:dyDescent="0.2">
      <c r="A26" s="54">
        <v>13</v>
      </c>
      <c r="B26" s="9">
        <f>SUM(C26:D26)</f>
        <v>3999</v>
      </c>
      <c r="C26" s="9">
        <v>2061</v>
      </c>
      <c r="D26" s="9">
        <v>1938</v>
      </c>
      <c r="E26" s="9"/>
      <c r="F26" s="54">
        <v>63</v>
      </c>
      <c r="G26" s="9">
        <f>SUM(H26:I26)</f>
        <v>4868</v>
      </c>
      <c r="H26" s="9">
        <v>2377</v>
      </c>
      <c r="I26" s="9">
        <v>2491</v>
      </c>
      <c r="J26" s="55"/>
      <c r="K26" s="15"/>
    </row>
    <row r="27" spans="1:11" s="2" customFormat="1" ht="11.25" customHeight="1" x14ac:dyDescent="0.2">
      <c r="A27" s="54">
        <v>14</v>
      </c>
      <c r="B27" s="9">
        <f>SUM(C27:D27)</f>
        <v>3816</v>
      </c>
      <c r="C27" s="9">
        <v>1972</v>
      </c>
      <c r="D27" s="9">
        <v>1844</v>
      </c>
      <c r="E27" s="9"/>
      <c r="F27" s="54">
        <v>64</v>
      </c>
      <c r="G27" s="9">
        <f>SUM(H27:I27)</f>
        <v>4840</v>
      </c>
      <c r="H27" s="9">
        <v>2376</v>
      </c>
      <c r="I27" s="9">
        <v>2464</v>
      </c>
      <c r="J27" s="55"/>
      <c r="K27" s="15"/>
    </row>
    <row r="28" spans="1:11" s="2" customFormat="1" ht="8.25" customHeight="1" x14ac:dyDescent="0.2">
      <c r="A28" s="54"/>
      <c r="B28" s="9"/>
      <c r="C28" s="9"/>
      <c r="D28" s="9"/>
      <c r="E28" s="9"/>
      <c r="F28" s="54"/>
      <c r="G28" s="9"/>
      <c r="H28" s="9"/>
      <c r="I28" s="9"/>
      <c r="J28" s="55"/>
      <c r="K28" s="15"/>
    </row>
    <row r="29" spans="1:11" s="6" customFormat="1" ht="11.25" customHeight="1" x14ac:dyDescent="0.2">
      <c r="A29" s="54" t="s">
        <v>8</v>
      </c>
      <c r="B29" s="9">
        <f>SUM(B30:B34)</f>
        <v>19215</v>
      </c>
      <c r="C29" s="9">
        <v>9891</v>
      </c>
      <c r="D29" s="9">
        <v>9324</v>
      </c>
      <c r="E29" s="9"/>
      <c r="F29" s="54" t="s">
        <v>18</v>
      </c>
      <c r="G29" s="9">
        <f>SUM(G30:G34)</f>
        <v>27224</v>
      </c>
      <c r="H29" s="9">
        <v>13332</v>
      </c>
      <c r="I29" s="9">
        <v>13892</v>
      </c>
      <c r="J29" s="53"/>
    </row>
    <row r="30" spans="1:11" s="2" customFormat="1" ht="11.25" customHeight="1" x14ac:dyDescent="0.2">
      <c r="A30" s="54">
        <v>15</v>
      </c>
      <c r="B30" s="9">
        <f>SUM(C30:D30)</f>
        <v>3909</v>
      </c>
      <c r="C30" s="9">
        <v>2000</v>
      </c>
      <c r="D30" s="9">
        <v>1909</v>
      </c>
      <c r="E30" s="9"/>
      <c r="F30" s="54">
        <v>65</v>
      </c>
      <c r="G30" s="9">
        <f>SUM(H30:I30)</f>
        <v>4985</v>
      </c>
      <c r="H30" s="9">
        <v>2449</v>
      </c>
      <c r="I30" s="9">
        <v>2536</v>
      </c>
      <c r="J30" s="55"/>
      <c r="K30" s="15"/>
    </row>
    <row r="31" spans="1:11" s="2" customFormat="1" ht="11.25" customHeight="1" x14ac:dyDescent="0.2">
      <c r="A31" s="54">
        <v>16</v>
      </c>
      <c r="B31" s="9">
        <f>SUM(C31:D31)</f>
        <v>3720</v>
      </c>
      <c r="C31" s="9">
        <v>1941</v>
      </c>
      <c r="D31" s="9">
        <v>1779</v>
      </c>
      <c r="E31" s="9"/>
      <c r="F31" s="54">
        <v>66</v>
      </c>
      <c r="G31" s="9">
        <f>SUM(H31:I31)</f>
        <v>5160</v>
      </c>
      <c r="H31" s="9">
        <v>2499</v>
      </c>
      <c r="I31" s="9">
        <v>2661</v>
      </c>
      <c r="J31" s="55"/>
      <c r="K31" s="15"/>
    </row>
    <row r="32" spans="1:11" s="2" customFormat="1" ht="11.25" customHeight="1" x14ac:dyDescent="0.2">
      <c r="A32" s="54">
        <v>17</v>
      </c>
      <c r="B32" s="9">
        <f>SUM(C32:D32)</f>
        <v>3766</v>
      </c>
      <c r="C32" s="9">
        <v>1941</v>
      </c>
      <c r="D32" s="9">
        <v>1825</v>
      </c>
      <c r="E32" s="9"/>
      <c r="F32" s="54">
        <v>67</v>
      </c>
      <c r="G32" s="9">
        <f>SUM(H32:I32)</f>
        <v>5340</v>
      </c>
      <c r="H32" s="9">
        <v>2631</v>
      </c>
      <c r="I32" s="9">
        <v>2709</v>
      </c>
      <c r="J32" s="55"/>
      <c r="K32" s="15"/>
    </row>
    <row r="33" spans="1:11" s="2" customFormat="1" ht="11.25" customHeight="1" x14ac:dyDescent="0.2">
      <c r="A33" s="54">
        <v>18</v>
      </c>
      <c r="B33" s="9">
        <f>SUM(C33:D33)</f>
        <v>3752</v>
      </c>
      <c r="C33" s="9">
        <v>1919</v>
      </c>
      <c r="D33" s="9">
        <v>1833</v>
      </c>
      <c r="E33" s="9"/>
      <c r="F33" s="54">
        <v>68</v>
      </c>
      <c r="G33" s="9">
        <f>SUM(H33:I33)</f>
        <v>5609</v>
      </c>
      <c r="H33" s="9">
        <v>2784</v>
      </c>
      <c r="I33" s="9">
        <v>2825</v>
      </c>
      <c r="J33" s="55"/>
      <c r="K33" s="15"/>
    </row>
    <row r="34" spans="1:11" s="2" customFormat="1" ht="11.25" customHeight="1" x14ac:dyDescent="0.2">
      <c r="A34" s="54">
        <v>19</v>
      </c>
      <c r="B34" s="9">
        <f>SUM(C34:D34)</f>
        <v>4068</v>
      </c>
      <c r="C34" s="9">
        <v>2090</v>
      </c>
      <c r="D34" s="9">
        <v>1978</v>
      </c>
      <c r="E34" s="9"/>
      <c r="F34" s="54">
        <v>69</v>
      </c>
      <c r="G34" s="9">
        <f>SUM(H34:I34)</f>
        <v>6130</v>
      </c>
      <c r="H34" s="9">
        <v>2969</v>
      </c>
      <c r="I34" s="9">
        <v>3161</v>
      </c>
      <c r="J34" s="55"/>
      <c r="K34" s="15"/>
    </row>
    <row r="35" spans="1:11" s="2" customFormat="1" ht="8.25" customHeight="1" x14ac:dyDescent="0.2">
      <c r="A35" s="54"/>
      <c r="B35" s="9"/>
      <c r="C35" s="9"/>
      <c r="D35" s="9"/>
      <c r="E35" s="9"/>
      <c r="F35" s="54"/>
      <c r="G35" s="9"/>
      <c r="H35" s="9"/>
      <c r="I35" s="9"/>
      <c r="J35" s="55"/>
      <c r="K35" s="15"/>
    </row>
    <row r="36" spans="1:11" s="6" customFormat="1" ht="11.25" customHeight="1" x14ac:dyDescent="0.2">
      <c r="A36" s="54" t="s">
        <v>9</v>
      </c>
      <c r="B36" s="9">
        <f>SUM(B37:B41)</f>
        <v>24095</v>
      </c>
      <c r="C36" s="9">
        <v>12158</v>
      </c>
      <c r="D36" s="9">
        <v>11937</v>
      </c>
      <c r="E36" s="9"/>
      <c r="F36" s="54" t="s">
        <v>19</v>
      </c>
      <c r="G36" s="9">
        <f>SUM(G37:G41)</f>
        <v>29153</v>
      </c>
      <c r="H36" s="9">
        <v>13862</v>
      </c>
      <c r="I36" s="9">
        <v>15291</v>
      </c>
      <c r="J36" s="53"/>
    </row>
    <row r="37" spans="1:11" s="2" customFormat="1" ht="11.25" customHeight="1" x14ac:dyDescent="0.2">
      <c r="A37" s="54">
        <v>20</v>
      </c>
      <c r="B37" s="9">
        <f>SUM(C37:D37)</f>
        <v>4094</v>
      </c>
      <c r="C37" s="9">
        <v>2091</v>
      </c>
      <c r="D37" s="9">
        <v>2003</v>
      </c>
      <c r="E37" s="9"/>
      <c r="F37" s="54">
        <v>70</v>
      </c>
      <c r="G37" s="9">
        <f>SUM(H37:I37)</f>
        <v>6875</v>
      </c>
      <c r="H37" s="9">
        <v>3296</v>
      </c>
      <c r="I37" s="9">
        <v>3579</v>
      </c>
      <c r="J37" s="55"/>
      <c r="K37" s="15"/>
    </row>
    <row r="38" spans="1:11" s="2" customFormat="1" ht="11.25" customHeight="1" x14ac:dyDescent="0.2">
      <c r="A38" s="54">
        <v>21</v>
      </c>
      <c r="B38" s="9">
        <f>SUM(C38:D38)</f>
        <v>4222</v>
      </c>
      <c r="C38" s="9">
        <v>2157</v>
      </c>
      <c r="D38" s="9">
        <v>2065</v>
      </c>
      <c r="E38" s="9"/>
      <c r="F38" s="54">
        <v>71</v>
      </c>
      <c r="G38" s="9">
        <f>SUM(H38:I38)</f>
        <v>6994</v>
      </c>
      <c r="H38" s="9">
        <v>3383</v>
      </c>
      <c r="I38" s="9">
        <v>3611</v>
      </c>
      <c r="J38" s="55"/>
      <c r="K38" s="15"/>
    </row>
    <row r="39" spans="1:11" s="2" customFormat="1" ht="11.25" customHeight="1" x14ac:dyDescent="0.2">
      <c r="A39" s="54">
        <v>22</v>
      </c>
      <c r="B39" s="9">
        <f>SUM(C39:D39)</f>
        <v>4411</v>
      </c>
      <c r="C39" s="9">
        <v>2197</v>
      </c>
      <c r="D39" s="9">
        <v>2214</v>
      </c>
      <c r="E39" s="9"/>
      <c r="F39" s="54">
        <v>72</v>
      </c>
      <c r="G39" s="9">
        <f>SUM(H39:I39)</f>
        <v>6991</v>
      </c>
      <c r="H39" s="9">
        <v>3317</v>
      </c>
      <c r="I39" s="9">
        <v>3674</v>
      </c>
      <c r="J39" s="55"/>
      <c r="K39" s="15"/>
    </row>
    <row r="40" spans="1:11" s="2" customFormat="1" ht="11.25" customHeight="1" x14ac:dyDescent="0.2">
      <c r="A40" s="54">
        <v>23</v>
      </c>
      <c r="B40" s="9">
        <f>SUM(C40:D40)</f>
        <v>5479</v>
      </c>
      <c r="C40" s="9">
        <v>2730</v>
      </c>
      <c r="D40" s="9">
        <v>2749</v>
      </c>
      <c r="E40" s="9"/>
      <c r="F40" s="54">
        <v>73</v>
      </c>
      <c r="G40" s="9">
        <f>SUM(H40:I40)</f>
        <v>4460</v>
      </c>
      <c r="H40" s="9">
        <v>2107</v>
      </c>
      <c r="I40" s="9">
        <v>2353</v>
      </c>
      <c r="J40" s="55"/>
      <c r="K40" s="15"/>
    </row>
    <row r="41" spans="1:11" s="2" customFormat="1" ht="11.25" customHeight="1" x14ac:dyDescent="0.2">
      <c r="A41" s="54">
        <v>24</v>
      </c>
      <c r="B41" s="9">
        <f>SUM(C41:D41)</f>
        <v>5889</v>
      </c>
      <c r="C41" s="9">
        <v>2983</v>
      </c>
      <c r="D41" s="9">
        <v>2906</v>
      </c>
      <c r="E41" s="9"/>
      <c r="F41" s="54">
        <v>74</v>
      </c>
      <c r="G41" s="9">
        <f>SUM(H41:I41)</f>
        <v>3833</v>
      </c>
      <c r="H41" s="9">
        <v>1759</v>
      </c>
      <c r="I41" s="9">
        <v>2074</v>
      </c>
      <c r="J41" s="55"/>
      <c r="K41" s="15"/>
    </row>
    <row r="42" spans="1:11" s="2" customFormat="1" ht="8.25" customHeight="1" x14ac:dyDescent="0.2">
      <c r="A42" s="54"/>
      <c r="B42" s="9"/>
      <c r="C42" s="9"/>
      <c r="D42" s="9"/>
      <c r="E42" s="9"/>
      <c r="F42" s="54"/>
      <c r="G42" s="9"/>
      <c r="H42" s="9"/>
      <c r="I42" s="9"/>
      <c r="J42" s="55"/>
      <c r="K42" s="15"/>
    </row>
    <row r="43" spans="1:11" s="6" customFormat="1" ht="11.25" customHeight="1" x14ac:dyDescent="0.2">
      <c r="A43" s="54" t="s">
        <v>10</v>
      </c>
      <c r="B43" s="9">
        <f>SUM(B44:B48)</f>
        <v>32240</v>
      </c>
      <c r="C43" s="9">
        <v>16355</v>
      </c>
      <c r="D43" s="9">
        <v>15885</v>
      </c>
      <c r="E43" s="9"/>
      <c r="F43" s="54" t="s">
        <v>20</v>
      </c>
      <c r="G43" s="9">
        <f>SUM(G44:G48)</f>
        <v>24236</v>
      </c>
      <c r="H43" s="9">
        <v>10699</v>
      </c>
      <c r="I43" s="9">
        <v>13537</v>
      </c>
      <c r="J43" s="53"/>
    </row>
    <row r="44" spans="1:11" s="2" customFormat="1" ht="11.25" customHeight="1" x14ac:dyDescent="0.2">
      <c r="A44" s="54">
        <v>25</v>
      </c>
      <c r="B44" s="9">
        <f>SUM(C44:D44)</f>
        <v>6286</v>
      </c>
      <c r="C44" s="9">
        <v>3166</v>
      </c>
      <c r="D44" s="9">
        <v>3120</v>
      </c>
      <c r="E44" s="9"/>
      <c r="F44" s="54">
        <v>75</v>
      </c>
      <c r="G44" s="9">
        <f>SUM(H44:I44)</f>
        <v>4783</v>
      </c>
      <c r="H44" s="9">
        <v>2177</v>
      </c>
      <c r="I44" s="9">
        <v>2606</v>
      </c>
      <c r="J44" s="55"/>
      <c r="K44" s="15"/>
    </row>
    <row r="45" spans="1:11" s="2" customFormat="1" ht="11.25" customHeight="1" x14ac:dyDescent="0.2">
      <c r="A45" s="54">
        <v>26</v>
      </c>
      <c r="B45" s="9">
        <f>SUM(C45:D45)</f>
        <v>6336</v>
      </c>
      <c r="C45" s="9">
        <v>3242</v>
      </c>
      <c r="D45" s="9">
        <v>3094</v>
      </c>
      <c r="E45" s="9"/>
      <c r="F45" s="54">
        <v>76</v>
      </c>
      <c r="G45" s="9">
        <f>SUM(H45:I45)</f>
        <v>5283</v>
      </c>
      <c r="H45" s="9">
        <v>2304</v>
      </c>
      <c r="I45" s="9">
        <v>2979</v>
      </c>
      <c r="J45" s="55"/>
      <c r="K45" s="15"/>
    </row>
    <row r="46" spans="1:11" s="2" customFormat="1" ht="11.25" customHeight="1" x14ac:dyDescent="0.2">
      <c r="A46" s="54">
        <v>27</v>
      </c>
      <c r="B46" s="9">
        <f>SUM(C46:D46)</f>
        <v>6545</v>
      </c>
      <c r="C46" s="9">
        <v>3414</v>
      </c>
      <c r="D46" s="9">
        <v>3131</v>
      </c>
      <c r="E46" s="9"/>
      <c r="F46" s="54">
        <v>77</v>
      </c>
      <c r="G46" s="9">
        <f>SUM(H46:I46)</f>
        <v>4852</v>
      </c>
      <c r="H46" s="9">
        <v>2143</v>
      </c>
      <c r="I46" s="9">
        <v>2709</v>
      </c>
      <c r="J46" s="55"/>
      <c r="K46" s="15"/>
    </row>
    <row r="47" spans="1:11" s="2" customFormat="1" ht="11.25" customHeight="1" x14ac:dyDescent="0.2">
      <c r="A47" s="54">
        <v>28</v>
      </c>
      <c r="B47" s="9">
        <f>SUM(C47:D47)</f>
        <v>6475</v>
      </c>
      <c r="C47" s="9">
        <v>3203</v>
      </c>
      <c r="D47" s="9">
        <v>3272</v>
      </c>
      <c r="E47" s="9"/>
      <c r="F47" s="54">
        <v>78</v>
      </c>
      <c r="G47" s="9">
        <f>SUM(H47:I47)</f>
        <v>4922</v>
      </c>
      <c r="H47" s="9">
        <v>2151</v>
      </c>
      <c r="I47" s="9">
        <v>2771</v>
      </c>
      <c r="J47" s="55"/>
      <c r="K47" s="15"/>
    </row>
    <row r="48" spans="1:11" s="2" customFormat="1" ht="11.25" customHeight="1" x14ac:dyDescent="0.2">
      <c r="A48" s="54">
        <v>29</v>
      </c>
      <c r="B48" s="9">
        <f>SUM(C48:D48)</f>
        <v>6598</v>
      </c>
      <c r="C48" s="9">
        <v>3330</v>
      </c>
      <c r="D48" s="9">
        <v>3268</v>
      </c>
      <c r="E48" s="9"/>
      <c r="F48" s="54">
        <v>79</v>
      </c>
      <c r="G48" s="9">
        <f>SUM(H48:I48)</f>
        <v>4396</v>
      </c>
      <c r="H48" s="9">
        <v>1924</v>
      </c>
      <c r="I48" s="9">
        <v>2472</v>
      </c>
      <c r="J48" s="55"/>
      <c r="K48" s="15"/>
    </row>
    <row r="49" spans="1:11" s="2" customFormat="1" ht="8.25" customHeight="1" x14ac:dyDescent="0.2">
      <c r="A49" s="54"/>
      <c r="B49" s="9"/>
      <c r="C49" s="9"/>
      <c r="D49" s="9"/>
      <c r="E49" s="9"/>
      <c r="F49" s="54"/>
      <c r="G49" s="9"/>
      <c r="H49" s="9"/>
      <c r="I49" s="9"/>
      <c r="J49" s="55"/>
      <c r="K49" s="15"/>
    </row>
    <row r="50" spans="1:11" s="6" customFormat="1" ht="11.25" customHeight="1" x14ac:dyDescent="0.2">
      <c r="A50" s="54" t="s">
        <v>11</v>
      </c>
      <c r="B50" s="9">
        <f>SUM(B51:B55)</f>
        <v>36824</v>
      </c>
      <c r="C50" s="9">
        <v>18204</v>
      </c>
      <c r="D50" s="9">
        <v>18620</v>
      </c>
      <c r="E50" s="9"/>
      <c r="F50" s="54" t="s">
        <v>21</v>
      </c>
      <c r="G50" s="9">
        <f>SUM(G51:G55)</f>
        <v>16796</v>
      </c>
      <c r="H50" s="9">
        <v>6761</v>
      </c>
      <c r="I50" s="9">
        <v>10035</v>
      </c>
      <c r="J50" s="53"/>
    </row>
    <row r="51" spans="1:11" s="2" customFormat="1" ht="11.25" customHeight="1" x14ac:dyDescent="0.2">
      <c r="A51" s="54">
        <v>30</v>
      </c>
      <c r="B51" s="9">
        <f>SUM(C51:D51)</f>
        <v>6906</v>
      </c>
      <c r="C51" s="9">
        <v>3368</v>
      </c>
      <c r="D51" s="9">
        <v>3538</v>
      </c>
      <c r="E51" s="9"/>
      <c r="F51" s="54">
        <v>80</v>
      </c>
      <c r="G51" s="9">
        <f>SUM(H51:I51)</f>
        <v>3641</v>
      </c>
      <c r="H51" s="9">
        <v>1517</v>
      </c>
      <c r="I51" s="9">
        <v>2124</v>
      </c>
      <c r="J51" s="55"/>
      <c r="K51" s="15"/>
    </row>
    <row r="52" spans="1:11" s="2" customFormat="1" ht="11.25" customHeight="1" x14ac:dyDescent="0.2">
      <c r="A52" s="54">
        <v>31</v>
      </c>
      <c r="B52" s="9">
        <f>SUM(C52:D52)</f>
        <v>7300</v>
      </c>
      <c r="C52" s="9">
        <v>3627</v>
      </c>
      <c r="D52" s="9">
        <v>3673</v>
      </c>
      <c r="E52" s="9"/>
      <c r="F52" s="54">
        <v>81</v>
      </c>
      <c r="G52" s="9">
        <f>SUM(H52:I52)</f>
        <v>3286</v>
      </c>
      <c r="H52" s="9">
        <v>1351</v>
      </c>
      <c r="I52" s="9">
        <v>1935</v>
      </c>
      <c r="J52" s="55"/>
      <c r="K52" s="15"/>
    </row>
    <row r="53" spans="1:11" s="2" customFormat="1" ht="11.25" customHeight="1" x14ac:dyDescent="0.2">
      <c r="A53" s="54">
        <v>32</v>
      </c>
      <c r="B53" s="9">
        <f>SUM(C53:D53)</f>
        <v>7297</v>
      </c>
      <c r="C53" s="9">
        <v>3572</v>
      </c>
      <c r="D53" s="9">
        <v>3725</v>
      </c>
      <c r="E53" s="9"/>
      <c r="F53" s="54">
        <v>82</v>
      </c>
      <c r="G53" s="9">
        <f>SUM(H53:I53)</f>
        <v>3572</v>
      </c>
      <c r="H53" s="9">
        <v>1445</v>
      </c>
      <c r="I53" s="9">
        <v>2127</v>
      </c>
      <c r="J53" s="55"/>
      <c r="K53" s="15"/>
    </row>
    <row r="54" spans="1:11" s="2" customFormat="1" ht="11.25" customHeight="1" x14ac:dyDescent="0.2">
      <c r="A54" s="54">
        <v>33</v>
      </c>
      <c r="B54" s="9">
        <f>SUM(C54:D54)</f>
        <v>7416</v>
      </c>
      <c r="C54" s="9">
        <v>3688</v>
      </c>
      <c r="D54" s="9">
        <v>3728</v>
      </c>
      <c r="E54" s="9"/>
      <c r="F54" s="54">
        <v>83</v>
      </c>
      <c r="G54" s="9">
        <f>SUM(H54:I54)</f>
        <v>3120</v>
      </c>
      <c r="H54" s="9">
        <v>1221</v>
      </c>
      <c r="I54" s="9">
        <v>1899</v>
      </c>
      <c r="J54" s="55"/>
      <c r="K54" s="15"/>
    </row>
    <row r="55" spans="1:11" s="2" customFormat="1" ht="11.25" customHeight="1" x14ac:dyDescent="0.2">
      <c r="A55" s="54">
        <v>34</v>
      </c>
      <c r="B55" s="9">
        <f>SUM(C55:D55)</f>
        <v>7905</v>
      </c>
      <c r="C55" s="9">
        <v>3949</v>
      </c>
      <c r="D55" s="9">
        <v>3956</v>
      </c>
      <c r="E55" s="9"/>
      <c r="F55" s="54">
        <v>84</v>
      </c>
      <c r="G55" s="9">
        <f>SUM(H55:I55)</f>
        <v>3177</v>
      </c>
      <c r="H55" s="9">
        <v>1227</v>
      </c>
      <c r="I55" s="9">
        <v>1950</v>
      </c>
      <c r="J55" s="55"/>
      <c r="K55" s="15"/>
    </row>
    <row r="56" spans="1:11" s="2" customFormat="1" ht="8.25" customHeight="1" x14ac:dyDescent="0.2">
      <c r="A56" s="54"/>
      <c r="B56" s="9"/>
      <c r="C56" s="9"/>
      <c r="D56" s="9"/>
      <c r="E56" s="9"/>
      <c r="F56" s="54"/>
      <c r="G56" s="9"/>
      <c r="H56" s="9"/>
      <c r="I56" s="9"/>
      <c r="J56" s="55"/>
      <c r="K56" s="15"/>
    </row>
    <row r="57" spans="1:11" s="6" customFormat="1" ht="11.25" customHeight="1" x14ac:dyDescent="0.2">
      <c r="A57" s="54" t="s">
        <v>12</v>
      </c>
      <c r="B57" s="9">
        <f>SUM(B58:B62)</f>
        <v>41783</v>
      </c>
      <c r="C57" s="9">
        <v>21092</v>
      </c>
      <c r="D57" s="9">
        <v>20691</v>
      </c>
      <c r="E57" s="9"/>
      <c r="F57" s="54" t="s">
        <v>22</v>
      </c>
      <c r="G57" s="9">
        <f>SUM(G58:G62)</f>
        <v>9787</v>
      </c>
      <c r="H57" s="9">
        <v>3384</v>
      </c>
      <c r="I57" s="9">
        <v>6403</v>
      </c>
      <c r="J57" s="53"/>
    </row>
    <row r="58" spans="1:11" s="2" customFormat="1" ht="11.25" customHeight="1" x14ac:dyDescent="0.2">
      <c r="A58" s="54">
        <v>35</v>
      </c>
      <c r="B58" s="9">
        <f>SUM(C58:D58)</f>
        <v>8263</v>
      </c>
      <c r="C58" s="9">
        <v>4135</v>
      </c>
      <c r="D58" s="9">
        <v>4128</v>
      </c>
      <c r="E58" s="9"/>
      <c r="F58" s="54">
        <v>85</v>
      </c>
      <c r="G58" s="9">
        <f>SUM(H58:I58)</f>
        <v>2555</v>
      </c>
      <c r="H58" s="9">
        <v>949</v>
      </c>
      <c r="I58" s="9">
        <v>1606</v>
      </c>
      <c r="J58" s="55"/>
      <c r="K58" s="15"/>
    </row>
    <row r="59" spans="1:11" s="2" customFormat="1" ht="11.25" customHeight="1" x14ac:dyDescent="0.2">
      <c r="A59" s="54">
        <v>36</v>
      </c>
      <c r="B59" s="9">
        <f>SUM(C59:D59)</f>
        <v>8294</v>
      </c>
      <c r="C59" s="9">
        <v>4227</v>
      </c>
      <c r="D59" s="9">
        <v>4067</v>
      </c>
      <c r="E59" s="9"/>
      <c r="F59" s="54">
        <v>86</v>
      </c>
      <c r="G59" s="9">
        <f>SUM(H59:I59)</f>
        <v>2274</v>
      </c>
      <c r="H59" s="9">
        <v>811</v>
      </c>
      <c r="I59" s="9">
        <v>1463</v>
      </c>
      <c r="J59" s="55"/>
      <c r="K59" s="15"/>
    </row>
    <row r="60" spans="1:11" s="2" customFormat="1" ht="11.25" customHeight="1" x14ac:dyDescent="0.2">
      <c r="A60" s="54">
        <v>37</v>
      </c>
      <c r="B60" s="9">
        <f>SUM(C60:D60)</f>
        <v>8616</v>
      </c>
      <c r="C60" s="9">
        <v>4375</v>
      </c>
      <c r="D60" s="9">
        <v>4241</v>
      </c>
      <c r="E60" s="9"/>
      <c r="F60" s="54">
        <v>87</v>
      </c>
      <c r="G60" s="9">
        <f>SUM(H60:I60)</f>
        <v>2006</v>
      </c>
      <c r="H60" s="9">
        <v>721</v>
      </c>
      <c r="I60" s="9">
        <v>1285</v>
      </c>
      <c r="J60" s="55"/>
      <c r="K60" s="15"/>
    </row>
    <row r="61" spans="1:11" s="2" customFormat="1" ht="11.25" customHeight="1" x14ac:dyDescent="0.2">
      <c r="A61" s="54">
        <v>38</v>
      </c>
      <c r="B61" s="9">
        <f>SUM(C61:D61)</f>
        <v>8466</v>
      </c>
      <c r="C61" s="9">
        <v>4295</v>
      </c>
      <c r="D61" s="9">
        <v>4171</v>
      </c>
      <c r="E61" s="9"/>
      <c r="F61" s="54">
        <v>88</v>
      </c>
      <c r="G61" s="9">
        <f>SUM(H61:I61)</f>
        <v>1653</v>
      </c>
      <c r="H61" s="9">
        <v>504</v>
      </c>
      <c r="I61" s="9">
        <v>1149</v>
      </c>
      <c r="J61" s="55"/>
      <c r="K61" s="15"/>
    </row>
    <row r="62" spans="1:11" s="2" customFormat="1" ht="11.25" customHeight="1" x14ac:dyDescent="0.2">
      <c r="A62" s="54">
        <v>39</v>
      </c>
      <c r="B62" s="9">
        <f>SUM(C62:D62)</f>
        <v>8144</v>
      </c>
      <c r="C62" s="9">
        <v>4060</v>
      </c>
      <c r="D62" s="9">
        <v>4084</v>
      </c>
      <c r="E62" s="9"/>
      <c r="F62" s="54">
        <v>89</v>
      </c>
      <c r="G62" s="9">
        <f>SUM(H62:I62)</f>
        <v>1299</v>
      </c>
      <c r="H62" s="9">
        <v>399</v>
      </c>
      <c r="I62" s="9">
        <v>900</v>
      </c>
      <c r="J62" s="55"/>
      <c r="K62" s="15"/>
    </row>
    <row r="63" spans="1:11" s="2" customFormat="1" ht="8.25" customHeight="1" x14ac:dyDescent="0.2">
      <c r="A63" s="54"/>
      <c r="B63" s="9"/>
      <c r="C63" s="9"/>
      <c r="D63" s="9"/>
      <c r="E63" s="9"/>
      <c r="F63" s="54"/>
      <c r="G63" s="9"/>
      <c r="H63" s="9"/>
      <c r="I63" s="9"/>
      <c r="J63" s="55"/>
      <c r="K63" s="15"/>
    </row>
    <row r="64" spans="1:11" s="6" customFormat="1" ht="11.25" customHeight="1" x14ac:dyDescent="0.2">
      <c r="A64" s="54" t="s">
        <v>13</v>
      </c>
      <c r="B64" s="9">
        <f>SUM(B65:B69)</f>
        <v>44699</v>
      </c>
      <c r="C64" s="9">
        <v>22597</v>
      </c>
      <c r="D64" s="9">
        <v>22102</v>
      </c>
      <c r="E64" s="9"/>
      <c r="F64" s="54" t="s">
        <v>23</v>
      </c>
      <c r="G64" s="9">
        <f>SUM(G65:G69)</f>
        <v>3932</v>
      </c>
      <c r="H64" s="9">
        <v>1007</v>
      </c>
      <c r="I64" s="9">
        <v>2925</v>
      </c>
      <c r="J64" s="53"/>
    </row>
    <row r="65" spans="1:11" s="2" customFormat="1" ht="11.25" customHeight="1" x14ac:dyDescent="0.2">
      <c r="A65" s="54">
        <v>40</v>
      </c>
      <c r="B65" s="9">
        <f>SUM(C65:D65)</f>
        <v>8688</v>
      </c>
      <c r="C65" s="9">
        <v>4338</v>
      </c>
      <c r="D65" s="9">
        <v>4350</v>
      </c>
      <c r="E65" s="9"/>
      <c r="F65" s="54">
        <v>90</v>
      </c>
      <c r="G65" s="9">
        <f>SUM(H65:I65)</f>
        <v>1158</v>
      </c>
      <c r="H65" s="9">
        <v>320</v>
      </c>
      <c r="I65" s="9">
        <v>838</v>
      </c>
      <c r="J65" s="55"/>
      <c r="K65" s="15"/>
    </row>
    <row r="66" spans="1:11" s="2" customFormat="1" ht="11.25" customHeight="1" x14ac:dyDescent="0.2">
      <c r="A66" s="54">
        <v>41</v>
      </c>
      <c r="B66" s="9">
        <f>SUM(C66:D66)</f>
        <v>8682</v>
      </c>
      <c r="C66" s="9">
        <v>4349</v>
      </c>
      <c r="D66" s="9">
        <v>4333</v>
      </c>
      <c r="E66" s="9"/>
      <c r="F66" s="54">
        <v>91</v>
      </c>
      <c r="G66" s="9">
        <f>SUM(H66:I66)</f>
        <v>921</v>
      </c>
      <c r="H66" s="9">
        <v>238</v>
      </c>
      <c r="I66" s="9">
        <v>683</v>
      </c>
      <c r="J66" s="55"/>
      <c r="K66" s="15"/>
    </row>
    <row r="67" spans="1:11" s="2" customFormat="1" ht="11.25" customHeight="1" x14ac:dyDescent="0.2">
      <c r="A67" s="54">
        <v>42</v>
      </c>
      <c r="B67" s="9">
        <f>SUM(C67:D67)</f>
        <v>8997</v>
      </c>
      <c r="C67" s="9">
        <v>4567</v>
      </c>
      <c r="D67" s="9">
        <v>4430</v>
      </c>
      <c r="E67" s="9"/>
      <c r="F67" s="54">
        <v>92</v>
      </c>
      <c r="G67" s="9">
        <f>SUM(H67:I67)</f>
        <v>744</v>
      </c>
      <c r="H67" s="9">
        <v>188</v>
      </c>
      <c r="I67" s="9">
        <v>556</v>
      </c>
      <c r="J67" s="55"/>
      <c r="K67" s="15"/>
    </row>
    <row r="68" spans="1:11" s="2" customFormat="1" ht="11.25" customHeight="1" x14ac:dyDescent="0.2">
      <c r="A68" s="54">
        <v>43</v>
      </c>
      <c r="B68" s="9">
        <f>SUM(C68:D68)</f>
        <v>8985</v>
      </c>
      <c r="C68" s="9">
        <v>4596</v>
      </c>
      <c r="D68" s="9">
        <v>4389</v>
      </c>
      <c r="E68" s="9"/>
      <c r="F68" s="54">
        <v>93</v>
      </c>
      <c r="G68" s="9">
        <f>SUM(H68:I68)</f>
        <v>630</v>
      </c>
      <c r="H68" s="9">
        <v>151</v>
      </c>
      <c r="I68" s="9">
        <v>479</v>
      </c>
      <c r="J68" s="55"/>
      <c r="K68" s="15"/>
    </row>
    <row r="69" spans="1:11" s="2" customFormat="1" ht="11.25" customHeight="1" x14ac:dyDescent="0.2">
      <c r="A69" s="54">
        <v>44</v>
      </c>
      <c r="B69" s="9">
        <f>SUM(C69:D69)</f>
        <v>9347</v>
      </c>
      <c r="C69" s="9">
        <v>4747</v>
      </c>
      <c r="D69" s="9">
        <v>4600</v>
      </c>
      <c r="E69" s="9"/>
      <c r="F69" s="54">
        <v>94</v>
      </c>
      <c r="G69" s="9">
        <f>SUM(H69:I69)</f>
        <v>479</v>
      </c>
      <c r="H69" s="9">
        <v>110</v>
      </c>
      <c r="I69" s="9">
        <v>369</v>
      </c>
      <c r="J69" s="55"/>
      <c r="K69" s="15"/>
    </row>
    <row r="70" spans="1:11" s="2" customFormat="1" ht="8.25" customHeight="1" x14ac:dyDescent="0.2">
      <c r="A70" s="54"/>
      <c r="B70" s="9"/>
      <c r="C70" s="9"/>
      <c r="D70" s="9"/>
      <c r="E70" s="9"/>
      <c r="F70" s="54"/>
      <c r="G70" s="9"/>
      <c r="H70" s="9"/>
      <c r="I70" s="9"/>
      <c r="J70" s="55"/>
      <c r="K70" s="15"/>
    </row>
    <row r="71" spans="1:11" s="6" customFormat="1" ht="11.25" customHeight="1" x14ac:dyDescent="0.2">
      <c r="A71" s="54" t="s">
        <v>14</v>
      </c>
      <c r="B71" s="9">
        <f>SUM(B72:B76)</f>
        <v>49023</v>
      </c>
      <c r="C71" s="9">
        <v>24673</v>
      </c>
      <c r="D71" s="9">
        <v>24350</v>
      </c>
      <c r="E71" s="9"/>
      <c r="F71" s="54" t="s">
        <v>24</v>
      </c>
      <c r="G71" s="9">
        <f>SUM(G72:G76)</f>
        <v>1051</v>
      </c>
      <c r="H71" s="9">
        <v>197</v>
      </c>
      <c r="I71" s="9">
        <v>854</v>
      </c>
      <c r="J71" s="53"/>
    </row>
    <row r="72" spans="1:11" s="2" customFormat="1" ht="11.25" customHeight="1" x14ac:dyDescent="0.2">
      <c r="A72" s="54">
        <v>45</v>
      </c>
      <c r="B72" s="9">
        <f>SUM(C72:D72)</f>
        <v>9767</v>
      </c>
      <c r="C72" s="9">
        <v>4835</v>
      </c>
      <c r="D72" s="9">
        <v>4932</v>
      </c>
      <c r="E72" s="9"/>
      <c r="F72" s="54">
        <v>95</v>
      </c>
      <c r="G72" s="9">
        <f>SUM(H72:I72)</f>
        <v>352</v>
      </c>
      <c r="H72" s="9">
        <v>67</v>
      </c>
      <c r="I72" s="9">
        <v>285</v>
      </c>
      <c r="J72" s="55"/>
      <c r="K72" s="15"/>
    </row>
    <row r="73" spans="1:11" s="2" customFormat="1" ht="11.25" customHeight="1" x14ac:dyDescent="0.2">
      <c r="A73" s="54">
        <v>46</v>
      </c>
      <c r="B73" s="9">
        <f>SUM(C73:D73)</f>
        <v>10160</v>
      </c>
      <c r="C73" s="9">
        <v>5105</v>
      </c>
      <c r="D73" s="9">
        <v>5055</v>
      </c>
      <c r="E73" s="9"/>
      <c r="F73" s="54">
        <v>96</v>
      </c>
      <c r="G73" s="9">
        <f>SUM(H73:I73)</f>
        <v>247</v>
      </c>
      <c r="H73" s="9">
        <v>48</v>
      </c>
      <c r="I73" s="9">
        <v>199</v>
      </c>
      <c r="J73" s="55"/>
      <c r="K73" s="15"/>
    </row>
    <row r="74" spans="1:11" s="2" customFormat="1" ht="11.25" customHeight="1" x14ac:dyDescent="0.2">
      <c r="A74" s="54">
        <v>47</v>
      </c>
      <c r="B74" s="9">
        <f>SUM(C74:D74)</f>
        <v>10074</v>
      </c>
      <c r="C74" s="9">
        <v>5075</v>
      </c>
      <c r="D74" s="9">
        <v>4999</v>
      </c>
      <c r="E74" s="9"/>
      <c r="F74" s="54">
        <v>97</v>
      </c>
      <c r="G74" s="9">
        <f>SUM(H74:I74)</f>
        <v>194</v>
      </c>
      <c r="H74" s="9">
        <v>38</v>
      </c>
      <c r="I74" s="9">
        <v>156</v>
      </c>
      <c r="J74" s="55"/>
      <c r="K74" s="15"/>
    </row>
    <row r="75" spans="1:11" s="2" customFormat="1" ht="11.25" customHeight="1" x14ac:dyDescent="0.2">
      <c r="A75" s="54">
        <v>48</v>
      </c>
      <c r="B75" s="9">
        <f>SUM(C75:D75)</f>
        <v>9608</v>
      </c>
      <c r="C75" s="9">
        <v>4904</v>
      </c>
      <c r="D75" s="9">
        <v>4704</v>
      </c>
      <c r="E75" s="9"/>
      <c r="F75" s="54">
        <v>98</v>
      </c>
      <c r="G75" s="9">
        <f>SUM(H75:I75)</f>
        <v>168</v>
      </c>
      <c r="H75" s="9">
        <v>30</v>
      </c>
      <c r="I75" s="9">
        <v>138</v>
      </c>
      <c r="J75" s="55"/>
      <c r="K75" s="15"/>
    </row>
    <row r="76" spans="1:11" s="2" customFormat="1" ht="11.25" customHeight="1" x14ac:dyDescent="0.2">
      <c r="A76" s="54">
        <v>49</v>
      </c>
      <c r="B76" s="9">
        <f>SUM(C76:D76)</f>
        <v>9414</v>
      </c>
      <c r="C76" s="9">
        <v>4754</v>
      </c>
      <c r="D76" s="9">
        <v>4660</v>
      </c>
      <c r="E76" s="9"/>
      <c r="F76" s="54">
        <v>99</v>
      </c>
      <c r="G76" s="9">
        <f>SUM(H76:I76)</f>
        <v>90</v>
      </c>
      <c r="H76" s="9">
        <v>14</v>
      </c>
      <c r="I76" s="9">
        <v>76</v>
      </c>
      <c r="J76" s="55"/>
      <c r="K76" s="15"/>
    </row>
    <row r="77" spans="1:11" s="2" customFormat="1" ht="8.25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55"/>
      <c r="K77" s="15"/>
    </row>
    <row r="78" spans="1:11" s="6" customFormat="1" ht="11.25" customHeight="1" x14ac:dyDescent="0.2">
      <c r="A78" s="54"/>
      <c r="B78" s="9"/>
      <c r="C78" s="9"/>
      <c r="D78" s="9"/>
      <c r="E78" s="9"/>
      <c r="F78" s="54" t="s">
        <v>25</v>
      </c>
      <c r="G78" s="9">
        <f>SUM(H78:I78)</f>
        <v>148</v>
      </c>
      <c r="H78" s="9">
        <v>19</v>
      </c>
      <c r="I78" s="9">
        <v>129</v>
      </c>
      <c r="J78" s="53"/>
    </row>
    <row r="79" spans="1:11" ht="8.25" customHeight="1" thickBot="1" x14ac:dyDescent="0.25">
      <c r="A79" s="52"/>
      <c r="B79" s="51"/>
      <c r="C79" s="49"/>
      <c r="D79" s="49"/>
      <c r="E79" s="48"/>
      <c r="F79" s="49"/>
      <c r="G79" s="50"/>
      <c r="H79" s="49"/>
      <c r="I79" s="49"/>
      <c r="J79" s="48"/>
    </row>
    <row r="80" spans="1:11" s="2" customFormat="1" ht="4.5" customHeight="1" thickTop="1" x14ac:dyDescent="0.2">
      <c r="A80" s="15"/>
      <c r="B80" s="15"/>
      <c r="C80" s="15"/>
      <c r="D80" s="24"/>
      <c r="E80" s="24"/>
      <c r="F80" s="15"/>
      <c r="G80" s="15"/>
      <c r="H80" s="15"/>
      <c r="I80" s="24"/>
      <c r="J80" s="15"/>
      <c r="K80" s="15"/>
    </row>
    <row r="81" spans="1:1" x14ac:dyDescent="0.2">
      <c r="A81" s="67" t="s">
        <v>57</v>
      </c>
    </row>
  </sheetData>
  <mergeCells count="1">
    <mergeCell ref="A1:I1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1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0" sqref="C30"/>
    </sheetView>
  </sheetViews>
  <sheetFormatPr defaultColWidth="9" defaultRowHeight="13" x14ac:dyDescent="0.2"/>
  <cols>
    <col min="1" max="1" width="12.6328125" style="1" customWidth="1"/>
    <col min="2" max="2" width="10.6328125" style="1" customWidth="1"/>
    <col min="3" max="4" width="10.6328125" style="16" customWidth="1"/>
    <col min="5" max="5" width="0.7265625" style="16" customWidth="1"/>
    <col min="6" max="6" width="12.6328125" style="16" customWidth="1"/>
    <col min="7" max="9" width="10.6328125" style="16" customWidth="1"/>
    <col min="10" max="10" width="0.7265625" style="16" customWidth="1"/>
    <col min="11" max="11" width="9" style="16"/>
    <col min="12" max="16384" width="9" style="1"/>
  </cols>
  <sheetData>
    <row r="1" spans="1:11" ht="16.5" x14ac:dyDescent="0.25">
      <c r="A1" s="89" t="s">
        <v>70</v>
      </c>
      <c r="B1" s="89"/>
      <c r="C1" s="89"/>
      <c r="D1" s="89"/>
      <c r="E1" s="89"/>
      <c r="F1" s="89"/>
      <c r="G1" s="89"/>
      <c r="H1" s="89"/>
      <c r="I1" s="89"/>
    </row>
    <row r="2" spans="1:11" s="2" customFormat="1" x14ac:dyDescent="0.2">
      <c r="A2" s="16" t="s">
        <v>71</v>
      </c>
      <c r="B2" s="16"/>
      <c r="C2" s="16"/>
      <c r="D2" s="66"/>
      <c r="E2" s="66"/>
      <c r="F2" s="16"/>
      <c r="G2" s="16"/>
      <c r="H2" s="16"/>
      <c r="I2" s="66"/>
      <c r="J2" s="16"/>
      <c r="K2" s="15"/>
    </row>
    <row r="3" spans="1:11" s="2" customFormat="1" ht="2.25" customHeight="1" thickBot="1" x14ac:dyDescent="0.25">
      <c r="A3" s="15"/>
      <c r="B3" s="15"/>
      <c r="C3" s="15"/>
      <c r="D3" s="24"/>
      <c r="E3" s="24"/>
      <c r="F3" s="15"/>
      <c r="G3" s="15"/>
      <c r="H3" s="15"/>
      <c r="I3" s="24"/>
      <c r="J3" s="15"/>
      <c r="K3" s="15"/>
    </row>
    <row r="4" spans="1:11" s="2" customFormat="1" ht="18.75" customHeight="1" thickTop="1" x14ac:dyDescent="0.2">
      <c r="A4" s="59" t="s">
        <v>72</v>
      </c>
      <c r="B4" s="25" t="s">
        <v>1</v>
      </c>
      <c r="C4" s="25" t="s">
        <v>2</v>
      </c>
      <c r="D4" s="26" t="s">
        <v>3</v>
      </c>
      <c r="E4" s="27"/>
      <c r="F4" s="59" t="s">
        <v>72</v>
      </c>
      <c r="G4" s="25" t="s">
        <v>1</v>
      </c>
      <c r="H4" s="25" t="s">
        <v>2</v>
      </c>
      <c r="I4" s="26" t="s">
        <v>3</v>
      </c>
      <c r="J4" s="58"/>
      <c r="K4" s="15"/>
    </row>
    <row r="5" spans="1:11" ht="4.5" customHeight="1" x14ac:dyDescent="0.2">
      <c r="A5" s="57"/>
      <c r="B5" s="28"/>
      <c r="C5" s="28"/>
      <c r="D5" s="28"/>
      <c r="E5" s="28"/>
      <c r="F5" s="57"/>
      <c r="G5" s="28"/>
      <c r="H5" s="28"/>
      <c r="I5" s="28"/>
      <c r="J5" s="56"/>
    </row>
    <row r="6" spans="1:11" s="6" customFormat="1" ht="11.25" customHeight="1" x14ac:dyDescent="0.2">
      <c r="A6" s="54" t="s">
        <v>4</v>
      </c>
      <c r="B6" s="9">
        <f>SUMIF(A8:A78,"=*歳*",B8:B78)+SUMIF(F8:F78,"=*歳*",G8:G78)</f>
        <v>518479</v>
      </c>
      <c r="C6" s="9">
        <f>SUMIF(A8:A78,"=*歳*",C8:C78)+SUMIF(F8:F78,"=*歳*",H8:H78)</f>
        <v>256116</v>
      </c>
      <c r="D6" s="9">
        <f>SUMIF(A8:A78,"=*歳*",D8:D78)+SUMIF(F8:F78,"=*歳*",I8:I78)</f>
        <v>262363</v>
      </c>
      <c r="E6" s="9"/>
      <c r="F6" s="54"/>
      <c r="G6" s="9"/>
      <c r="H6" s="9"/>
      <c r="I6" s="9"/>
      <c r="J6" s="53"/>
    </row>
    <row r="7" spans="1:11" ht="8.25" customHeight="1" x14ac:dyDescent="0.2">
      <c r="A7" s="57"/>
      <c r="E7" s="29"/>
      <c r="F7" s="57"/>
      <c r="G7" s="29"/>
      <c r="H7" s="29"/>
      <c r="I7" s="29"/>
      <c r="J7" s="56"/>
    </row>
    <row r="8" spans="1:11" s="6" customFormat="1" ht="11.25" customHeight="1" x14ac:dyDescent="0.2">
      <c r="A8" s="54" t="s">
        <v>5</v>
      </c>
      <c r="B8" s="9">
        <f>SUM(B9:B13)</f>
        <v>24065</v>
      </c>
      <c r="C8" s="9">
        <f>SUM(C9:C13)</f>
        <v>12316</v>
      </c>
      <c r="D8" s="9">
        <f>SUM(D9:D13)</f>
        <v>11749</v>
      </c>
      <c r="E8" s="9"/>
      <c r="F8" s="54" t="s">
        <v>15</v>
      </c>
      <c r="G8" s="9">
        <f>SUM(G9:G13)</f>
        <v>38282</v>
      </c>
      <c r="H8" s="9">
        <f>SUM(H9:H13)</f>
        <v>19981</v>
      </c>
      <c r="I8" s="9">
        <f>SUM(I9:I13)</f>
        <v>18301</v>
      </c>
      <c r="J8" s="53"/>
    </row>
    <row r="9" spans="1:11" s="2" customFormat="1" ht="11.25" customHeight="1" x14ac:dyDescent="0.2">
      <c r="A9" s="54">
        <v>0</v>
      </c>
      <c r="B9" s="9">
        <f>SUM(C9:D9)</f>
        <v>4517</v>
      </c>
      <c r="C9" s="9">
        <v>2276</v>
      </c>
      <c r="D9" s="9">
        <v>2241</v>
      </c>
      <c r="E9" s="9"/>
      <c r="F9" s="54">
        <v>50</v>
      </c>
      <c r="G9" s="9">
        <f>SUM(H9:I9)</f>
        <v>8858</v>
      </c>
      <c r="H9" s="9">
        <v>4544</v>
      </c>
      <c r="I9" s="9">
        <v>4314</v>
      </c>
      <c r="J9" s="55"/>
      <c r="K9" s="15"/>
    </row>
    <row r="10" spans="1:11" s="2" customFormat="1" ht="11.25" customHeight="1" x14ac:dyDescent="0.2">
      <c r="A10" s="54">
        <v>1</v>
      </c>
      <c r="B10" s="9">
        <f>SUM(C10:D10)</f>
        <v>4838</v>
      </c>
      <c r="C10" s="9">
        <v>2488</v>
      </c>
      <c r="D10" s="9">
        <v>2350</v>
      </c>
      <c r="E10" s="9"/>
      <c r="F10" s="54">
        <v>51</v>
      </c>
      <c r="G10" s="9">
        <f>SUM(H10:I10)</f>
        <v>8488</v>
      </c>
      <c r="H10" s="9">
        <v>4475</v>
      </c>
      <c r="I10" s="9">
        <v>4013</v>
      </c>
      <c r="J10" s="55"/>
      <c r="K10" s="15"/>
    </row>
    <row r="11" spans="1:11" s="2" customFormat="1" ht="11.25" customHeight="1" x14ac:dyDescent="0.2">
      <c r="A11" s="54">
        <v>2</v>
      </c>
      <c r="B11" s="9">
        <f>SUM(C11:D11)</f>
        <v>5006</v>
      </c>
      <c r="C11" s="9">
        <v>2607</v>
      </c>
      <c r="D11" s="9">
        <v>2399</v>
      </c>
      <c r="E11" s="9"/>
      <c r="F11" s="54">
        <v>52</v>
      </c>
      <c r="G11" s="9">
        <f>SUM(H11:I11)</f>
        <v>6336</v>
      </c>
      <c r="H11" s="9">
        <v>3309</v>
      </c>
      <c r="I11" s="9">
        <v>3027</v>
      </c>
      <c r="J11" s="55"/>
      <c r="K11" s="15"/>
    </row>
    <row r="12" spans="1:11" s="2" customFormat="1" ht="11.25" customHeight="1" x14ac:dyDescent="0.2">
      <c r="A12" s="54">
        <v>3</v>
      </c>
      <c r="B12" s="9">
        <f>SUM(C12:D12)</f>
        <v>4961</v>
      </c>
      <c r="C12" s="9">
        <v>2564</v>
      </c>
      <c r="D12" s="9">
        <v>2397</v>
      </c>
      <c r="E12" s="9"/>
      <c r="F12" s="54">
        <v>53</v>
      </c>
      <c r="G12" s="9">
        <f>SUM(H12:I12)</f>
        <v>7684</v>
      </c>
      <c r="H12" s="9">
        <v>4084</v>
      </c>
      <c r="I12" s="9">
        <v>3600</v>
      </c>
      <c r="J12" s="55"/>
      <c r="K12" s="15"/>
    </row>
    <row r="13" spans="1:11" s="2" customFormat="1" ht="11.25" customHeight="1" x14ac:dyDescent="0.2">
      <c r="A13" s="54">
        <v>4</v>
      </c>
      <c r="B13" s="9">
        <f>SUM(C13:D13)</f>
        <v>4743</v>
      </c>
      <c r="C13" s="9">
        <v>2381</v>
      </c>
      <c r="D13" s="9">
        <v>2362</v>
      </c>
      <c r="E13" s="9"/>
      <c r="F13" s="54">
        <v>54</v>
      </c>
      <c r="G13" s="9">
        <f>SUM(H13:I13)</f>
        <v>6916</v>
      </c>
      <c r="H13" s="9">
        <v>3569</v>
      </c>
      <c r="I13" s="9">
        <v>3347</v>
      </c>
      <c r="J13" s="55"/>
      <c r="K13" s="15"/>
    </row>
    <row r="14" spans="1:11" s="2" customFormat="1" ht="8.25" customHeight="1" x14ac:dyDescent="0.2">
      <c r="A14" s="54"/>
      <c r="B14" s="9"/>
      <c r="C14" s="9"/>
      <c r="D14" s="9"/>
      <c r="E14" s="9"/>
      <c r="F14" s="54"/>
      <c r="G14" s="9"/>
      <c r="H14" s="9"/>
      <c r="I14" s="9"/>
      <c r="J14" s="55"/>
      <c r="K14" s="15"/>
    </row>
    <row r="15" spans="1:11" s="6" customFormat="1" ht="11.25" customHeight="1" x14ac:dyDescent="0.2">
      <c r="A15" s="54" t="s">
        <v>6</v>
      </c>
      <c r="B15" s="9">
        <f>SUM(B16:B20)</f>
        <v>22674</v>
      </c>
      <c r="C15" s="9">
        <f>SUM(C16:C20)</f>
        <v>11689</v>
      </c>
      <c r="D15" s="9">
        <f>SUM(D16:D20)</f>
        <v>10985</v>
      </c>
      <c r="E15" s="9"/>
      <c r="F15" s="54" t="s">
        <v>16</v>
      </c>
      <c r="G15" s="9">
        <f>SUM(G16:G20)</f>
        <v>28458</v>
      </c>
      <c r="H15" s="9">
        <f>SUM(H16:H20)</f>
        <v>14661</v>
      </c>
      <c r="I15" s="9">
        <f>SUM(I16:I20)</f>
        <v>13797</v>
      </c>
      <c r="J15" s="53"/>
    </row>
    <row r="16" spans="1:11" s="2" customFormat="1" ht="11.25" customHeight="1" x14ac:dyDescent="0.2">
      <c r="A16" s="54">
        <v>5</v>
      </c>
      <c r="B16" s="9">
        <f>SUM(C16:D16)</f>
        <v>4814</v>
      </c>
      <c r="C16" s="9">
        <v>2484</v>
      </c>
      <c r="D16" s="9">
        <v>2330</v>
      </c>
      <c r="E16" s="9"/>
      <c r="F16" s="54">
        <v>55</v>
      </c>
      <c r="G16" s="9">
        <f>SUM(H16:I16)</f>
        <v>6239</v>
      </c>
      <c r="H16" s="9">
        <v>3243</v>
      </c>
      <c r="I16" s="9">
        <v>2996</v>
      </c>
      <c r="J16" s="55"/>
      <c r="K16" s="15"/>
    </row>
    <row r="17" spans="1:11" s="2" customFormat="1" ht="11.25" customHeight="1" x14ac:dyDescent="0.2">
      <c r="A17" s="54">
        <v>6</v>
      </c>
      <c r="B17" s="9">
        <f>SUM(C17:D17)</f>
        <v>4689</v>
      </c>
      <c r="C17" s="9">
        <v>2415</v>
      </c>
      <c r="D17" s="9">
        <v>2274</v>
      </c>
      <c r="E17" s="9"/>
      <c r="F17" s="54">
        <v>56</v>
      </c>
      <c r="G17" s="9">
        <f>SUM(H17:I17)</f>
        <v>6079</v>
      </c>
      <c r="H17" s="9">
        <v>3180</v>
      </c>
      <c r="I17" s="9">
        <v>2899</v>
      </c>
      <c r="J17" s="55"/>
      <c r="K17" s="15"/>
    </row>
    <row r="18" spans="1:11" s="2" customFormat="1" ht="11.25" customHeight="1" x14ac:dyDescent="0.2">
      <c r="A18" s="54">
        <v>7</v>
      </c>
      <c r="B18" s="9">
        <f>SUM(C18:D18)</f>
        <v>4415</v>
      </c>
      <c r="C18" s="9">
        <v>2309</v>
      </c>
      <c r="D18" s="9">
        <v>2106</v>
      </c>
      <c r="E18" s="9"/>
      <c r="F18" s="54">
        <v>57</v>
      </c>
      <c r="G18" s="9">
        <f>SUM(H18:I18)</f>
        <v>5612</v>
      </c>
      <c r="H18" s="9">
        <v>2844</v>
      </c>
      <c r="I18" s="9">
        <v>2768</v>
      </c>
      <c r="J18" s="55"/>
      <c r="K18" s="15"/>
    </row>
    <row r="19" spans="1:11" s="2" customFormat="1" ht="11.25" customHeight="1" x14ac:dyDescent="0.2">
      <c r="A19" s="54">
        <v>8</v>
      </c>
      <c r="B19" s="9">
        <f>SUM(C19:D19)</f>
        <v>4466</v>
      </c>
      <c r="C19" s="9">
        <v>2297</v>
      </c>
      <c r="D19" s="9">
        <v>2169</v>
      </c>
      <c r="E19" s="9"/>
      <c r="F19" s="54">
        <v>58</v>
      </c>
      <c r="G19" s="9">
        <f>SUM(H19:I19)</f>
        <v>5413</v>
      </c>
      <c r="H19" s="9">
        <v>2777</v>
      </c>
      <c r="I19" s="9">
        <v>2636</v>
      </c>
      <c r="J19" s="55"/>
      <c r="K19" s="15"/>
    </row>
    <row r="20" spans="1:11" s="2" customFormat="1" ht="11.25" customHeight="1" x14ac:dyDescent="0.2">
      <c r="A20" s="54">
        <v>9</v>
      </c>
      <c r="B20" s="9">
        <f>SUM(C20:D20)</f>
        <v>4290</v>
      </c>
      <c r="C20" s="9">
        <v>2184</v>
      </c>
      <c r="D20" s="9">
        <v>2106</v>
      </c>
      <c r="E20" s="9"/>
      <c r="F20" s="54">
        <v>59</v>
      </c>
      <c r="G20" s="9">
        <f>SUM(H20:I20)</f>
        <v>5115</v>
      </c>
      <c r="H20" s="9">
        <v>2617</v>
      </c>
      <c r="I20" s="9">
        <v>2498</v>
      </c>
      <c r="J20" s="55"/>
      <c r="K20" s="15"/>
    </row>
    <row r="21" spans="1:11" s="2" customFormat="1" ht="8.25" customHeight="1" x14ac:dyDescent="0.2">
      <c r="A21" s="54"/>
      <c r="B21" s="9"/>
      <c r="C21" s="9"/>
      <c r="D21" s="9"/>
      <c r="E21" s="9"/>
      <c r="F21" s="54"/>
      <c r="G21" s="9"/>
      <c r="H21" s="9"/>
      <c r="I21" s="9"/>
      <c r="J21" s="55"/>
      <c r="K21" s="15"/>
    </row>
    <row r="22" spans="1:11" s="6" customFormat="1" ht="11.25" customHeight="1" x14ac:dyDescent="0.2">
      <c r="A22" s="54" t="s">
        <v>7</v>
      </c>
      <c r="B22" s="9">
        <f>SUM(B23:B27)</f>
        <v>20139</v>
      </c>
      <c r="C22" s="9">
        <f>SUM(C23:C27)</f>
        <v>10305</v>
      </c>
      <c r="D22" s="9">
        <f>SUM(D23:D27)</f>
        <v>9834</v>
      </c>
      <c r="E22" s="9"/>
      <c r="F22" s="54" t="s">
        <v>17</v>
      </c>
      <c r="G22" s="9">
        <f>SUM(G23:G27)</f>
        <v>24976</v>
      </c>
      <c r="H22" s="9">
        <f>SUM(H23:H27)</f>
        <v>12385</v>
      </c>
      <c r="I22" s="9">
        <f>SUM(I23:I27)</f>
        <v>12591</v>
      </c>
      <c r="J22" s="53"/>
    </row>
    <row r="23" spans="1:11" s="2" customFormat="1" ht="11.25" customHeight="1" x14ac:dyDescent="0.2">
      <c r="A23" s="54">
        <v>10</v>
      </c>
      <c r="B23" s="9">
        <f>SUM(C23:D23)</f>
        <v>4159</v>
      </c>
      <c r="C23" s="9">
        <v>2080</v>
      </c>
      <c r="D23" s="9">
        <v>2079</v>
      </c>
      <c r="E23" s="9"/>
      <c r="F23" s="54">
        <v>60</v>
      </c>
      <c r="G23" s="9">
        <f>SUM(H23:I23)</f>
        <v>5210</v>
      </c>
      <c r="H23" s="9">
        <v>2667</v>
      </c>
      <c r="I23" s="9">
        <v>2543</v>
      </c>
      <c r="J23" s="55"/>
      <c r="K23" s="15"/>
    </row>
    <row r="24" spans="1:11" s="2" customFormat="1" ht="11.25" customHeight="1" x14ac:dyDescent="0.2">
      <c r="A24" s="54">
        <v>11</v>
      </c>
      <c r="B24" s="9">
        <f>SUM(C24:D24)</f>
        <v>4241</v>
      </c>
      <c r="C24" s="9">
        <v>2190</v>
      </c>
      <c r="D24" s="9">
        <v>2051</v>
      </c>
      <c r="E24" s="9"/>
      <c r="F24" s="54">
        <v>61</v>
      </c>
      <c r="G24" s="9">
        <f>SUM(H24:I24)</f>
        <v>4842</v>
      </c>
      <c r="H24" s="9">
        <v>2379</v>
      </c>
      <c r="I24" s="9">
        <v>2463</v>
      </c>
      <c r="J24" s="55"/>
      <c r="K24" s="15"/>
    </row>
    <row r="25" spans="1:11" s="2" customFormat="1" ht="11.25" customHeight="1" x14ac:dyDescent="0.2">
      <c r="A25" s="54">
        <v>12</v>
      </c>
      <c r="B25" s="9">
        <f>SUM(C25:D25)</f>
        <v>4012</v>
      </c>
      <c r="C25" s="9">
        <v>2070</v>
      </c>
      <c r="D25" s="9">
        <v>1942</v>
      </c>
      <c r="E25" s="9"/>
      <c r="F25" s="54">
        <v>62</v>
      </c>
      <c r="G25" s="9">
        <f>SUM(H25:I25)</f>
        <v>4928</v>
      </c>
      <c r="H25" s="9">
        <v>2421</v>
      </c>
      <c r="I25" s="9">
        <v>2507</v>
      </c>
      <c r="J25" s="55"/>
      <c r="K25" s="15"/>
    </row>
    <row r="26" spans="1:11" s="2" customFormat="1" ht="11.25" customHeight="1" x14ac:dyDescent="0.2">
      <c r="A26" s="54">
        <v>13</v>
      </c>
      <c r="B26" s="9">
        <f>SUM(C26:D26)</f>
        <v>3826</v>
      </c>
      <c r="C26" s="9">
        <v>1970</v>
      </c>
      <c r="D26" s="9">
        <v>1856</v>
      </c>
      <c r="E26" s="9"/>
      <c r="F26" s="54">
        <v>63</v>
      </c>
      <c r="G26" s="9">
        <f>SUM(H26:I26)</f>
        <v>4898</v>
      </c>
      <c r="H26" s="9">
        <v>2404</v>
      </c>
      <c r="I26" s="9">
        <v>2494</v>
      </c>
      <c r="J26" s="55"/>
      <c r="K26" s="15"/>
    </row>
    <row r="27" spans="1:11" s="2" customFormat="1" ht="11.25" customHeight="1" x14ac:dyDescent="0.2">
      <c r="A27" s="54">
        <v>14</v>
      </c>
      <c r="B27" s="9">
        <f>SUM(C27:D27)</f>
        <v>3901</v>
      </c>
      <c r="C27" s="9">
        <v>1995</v>
      </c>
      <c r="D27" s="9">
        <v>1906</v>
      </c>
      <c r="E27" s="9"/>
      <c r="F27" s="54">
        <v>64</v>
      </c>
      <c r="G27" s="9">
        <f>SUM(H27:I27)</f>
        <v>5098</v>
      </c>
      <c r="H27" s="9">
        <v>2514</v>
      </c>
      <c r="I27" s="9">
        <v>2584</v>
      </c>
      <c r="J27" s="55"/>
      <c r="K27" s="15"/>
    </row>
    <row r="28" spans="1:11" s="2" customFormat="1" ht="8.25" customHeight="1" x14ac:dyDescent="0.2">
      <c r="A28" s="54"/>
      <c r="B28" s="9"/>
      <c r="C28" s="9"/>
      <c r="D28" s="9"/>
      <c r="E28" s="9"/>
      <c r="F28" s="54"/>
      <c r="G28" s="9"/>
      <c r="H28" s="9"/>
      <c r="I28" s="9"/>
      <c r="J28" s="55"/>
      <c r="K28" s="15"/>
    </row>
    <row r="29" spans="1:11" s="6" customFormat="1" ht="11.25" customHeight="1" x14ac:dyDescent="0.2">
      <c r="A29" s="54" t="s">
        <v>8</v>
      </c>
      <c r="B29" s="9">
        <f>SUM(B30:B34)</f>
        <v>18845</v>
      </c>
      <c r="C29" s="9">
        <f>SUM(C30:C34)</f>
        <v>9721</v>
      </c>
      <c r="D29" s="9">
        <f>SUM(D30:D34)</f>
        <v>9124</v>
      </c>
      <c r="E29" s="9"/>
      <c r="F29" s="54" t="s">
        <v>18</v>
      </c>
      <c r="G29" s="9">
        <f>SUM(G30:G34)</f>
        <v>29538</v>
      </c>
      <c r="H29" s="9">
        <f>SUM(H30:H34)</f>
        <v>14493</v>
      </c>
      <c r="I29" s="9">
        <f>SUM(I30:I34)</f>
        <v>15045</v>
      </c>
      <c r="J29" s="53"/>
    </row>
    <row r="30" spans="1:11" s="2" customFormat="1" ht="11.25" customHeight="1" x14ac:dyDescent="0.2">
      <c r="A30" s="54">
        <v>15</v>
      </c>
      <c r="B30" s="9">
        <f>SUM(C30:D30)</f>
        <v>3711</v>
      </c>
      <c r="C30" s="9">
        <v>1946</v>
      </c>
      <c r="D30" s="9">
        <v>1765</v>
      </c>
      <c r="E30" s="9"/>
      <c r="F30" s="54">
        <v>65</v>
      </c>
      <c r="G30" s="9">
        <f>SUM(H30:I30)</f>
        <v>5270</v>
      </c>
      <c r="H30" s="9">
        <v>2577</v>
      </c>
      <c r="I30" s="9">
        <v>2693</v>
      </c>
      <c r="J30" s="55"/>
      <c r="K30" s="15"/>
    </row>
    <row r="31" spans="1:11" s="2" customFormat="1" ht="11.25" customHeight="1" x14ac:dyDescent="0.2">
      <c r="A31" s="54">
        <v>16</v>
      </c>
      <c r="B31" s="9">
        <f>SUM(C31:D31)</f>
        <v>3752</v>
      </c>
      <c r="C31" s="9">
        <v>1940</v>
      </c>
      <c r="D31" s="9">
        <v>1812</v>
      </c>
      <c r="E31" s="9"/>
      <c r="F31" s="54">
        <v>66</v>
      </c>
      <c r="G31" s="9">
        <f>SUM(H31:I31)</f>
        <v>5408</v>
      </c>
      <c r="H31" s="9">
        <v>2677</v>
      </c>
      <c r="I31" s="9">
        <v>2731</v>
      </c>
      <c r="J31" s="55"/>
      <c r="K31" s="15"/>
    </row>
    <row r="32" spans="1:11" s="2" customFormat="1" ht="11.25" customHeight="1" x14ac:dyDescent="0.2">
      <c r="A32" s="54">
        <v>17</v>
      </c>
      <c r="B32" s="9">
        <f>SUM(C32:D32)</f>
        <v>3609</v>
      </c>
      <c r="C32" s="9">
        <v>1846</v>
      </c>
      <c r="D32" s="9">
        <v>1763</v>
      </c>
      <c r="E32" s="9"/>
      <c r="F32" s="54">
        <v>67</v>
      </c>
      <c r="G32" s="9">
        <f>SUM(H32:I32)</f>
        <v>5657</v>
      </c>
      <c r="H32" s="9">
        <v>2819</v>
      </c>
      <c r="I32" s="9">
        <v>2838</v>
      </c>
      <c r="J32" s="55"/>
      <c r="K32" s="15"/>
    </row>
    <row r="33" spans="1:11" s="2" customFormat="1" ht="11.25" customHeight="1" x14ac:dyDescent="0.2">
      <c r="A33" s="54">
        <v>18</v>
      </c>
      <c r="B33" s="9">
        <f>SUM(C33:D33)</f>
        <v>3741</v>
      </c>
      <c r="C33" s="9">
        <v>1915</v>
      </c>
      <c r="D33" s="9">
        <v>1826</v>
      </c>
      <c r="E33" s="9"/>
      <c r="F33" s="54">
        <v>68</v>
      </c>
      <c r="G33" s="9">
        <f>SUM(H33:I33)</f>
        <v>6205</v>
      </c>
      <c r="H33" s="9">
        <v>3036</v>
      </c>
      <c r="I33" s="9">
        <v>3169</v>
      </c>
      <c r="J33" s="55"/>
      <c r="K33" s="15"/>
    </row>
    <row r="34" spans="1:11" s="2" customFormat="1" ht="11.25" customHeight="1" x14ac:dyDescent="0.2">
      <c r="A34" s="54">
        <v>19</v>
      </c>
      <c r="B34" s="9">
        <f>SUM(C34:D34)</f>
        <v>4032</v>
      </c>
      <c r="C34" s="9">
        <v>2074</v>
      </c>
      <c r="D34" s="9">
        <v>1958</v>
      </c>
      <c r="E34" s="9"/>
      <c r="F34" s="54">
        <v>69</v>
      </c>
      <c r="G34" s="9">
        <f>SUM(H34:I34)</f>
        <v>6998</v>
      </c>
      <c r="H34" s="9">
        <v>3384</v>
      </c>
      <c r="I34" s="9">
        <v>3614</v>
      </c>
      <c r="J34" s="55"/>
      <c r="K34" s="15"/>
    </row>
    <row r="35" spans="1:11" s="2" customFormat="1" ht="8.25" customHeight="1" x14ac:dyDescent="0.2">
      <c r="A35" s="54"/>
      <c r="B35" s="9"/>
      <c r="C35" s="9"/>
      <c r="D35" s="9"/>
      <c r="E35" s="9"/>
      <c r="F35" s="54"/>
      <c r="G35" s="9"/>
      <c r="H35" s="9"/>
      <c r="I35" s="9"/>
      <c r="J35" s="55"/>
      <c r="K35" s="15"/>
    </row>
    <row r="36" spans="1:11" s="6" customFormat="1" ht="11.25" customHeight="1" x14ac:dyDescent="0.2">
      <c r="A36" s="54" t="s">
        <v>9</v>
      </c>
      <c r="B36" s="9">
        <f>SUM(B37:B41)</f>
        <v>23682</v>
      </c>
      <c r="C36" s="9">
        <f>SUM(C37:C41)</f>
        <v>12075</v>
      </c>
      <c r="D36" s="9">
        <f>SUM(D37:D41)</f>
        <v>11607</v>
      </c>
      <c r="E36" s="9"/>
      <c r="F36" s="54" t="s">
        <v>19</v>
      </c>
      <c r="G36" s="9">
        <f>SUM(G37:G41)</f>
        <v>27668</v>
      </c>
      <c r="H36" s="9">
        <f>SUM(H37:H41)</f>
        <v>13149</v>
      </c>
      <c r="I36" s="9">
        <f>SUM(I37:I41)</f>
        <v>14519</v>
      </c>
      <c r="J36" s="53"/>
    </row>
    <row r="37" spans="1:11" s="2" customFormat="1" ht="11.25" customHeight="1" x14ac:dyDescent="0.2">
      <c r="A37" s="54">
        <v>20</v>
      </c>
      <c r="B37" s="9">
        <f>SUM(C37:D37)</f>
        <v>4047</v>
      </c>
      <c r="C37" s="9">
        <v>2093</v>
      </c>
      <c r="D37" s="9">
        <v>1954</v>
      </c>
      <c r="E37" s="9"/>
      <c r="F37" s="54">
        <v>70</v>
      </c>
      <c r="G37" s="9">
        <f>SUM(H37:I37)</f>
        <v>7158</v>
      </c>
      <c r="H37" s="9">
        <v>3504</v>
      </c>
      <c r="I37" s="9">
        <v>3654</v>
      </c>
      <c r="J37" s="55"/>
      <c r="K37" s="15"/>
    </row>
    <row r="38" spans="1:11" s="2" customFormat="1" ht="11.25" customHeight="1" x14ac:dyDescent="0.2">
      <c r="A38" s="54">
        <v>21</v>
      </c>
      <c r="B38" s="9">
        <f>SUM(C38:D38)</f>
        <v>4021</v>
      </c>
      <c r="C38" s="9">
        <v>2036</v>
      </c>
      <c r="D38" s="9">
        <v>1985</v>
      </c>
      <c r="E38" s="9"/>
      <c r="F38" s="54">
        <v>71</v>
      </c>
      <c r="G38" s="9">
        <f>SUM(H38:I38)</f>
        <v>7114</v>
      </c>
      <c r="H38" s="9">
        <v>3403</v>
      </c>
      <c r="I38" s="9">
        <v>3711</v>
      </c>
      <c r="J38" s="55"/>
      <c r="K38" s="15"/>
    </row>
    <row r="39" spans="1:11" s="2" customFormat="1" ht="11.25" customHeight="1" x14ac:dyDescent="0.2">
      <c r="A39" s="54">
        <v>22</v>
      </c>
      <c r="B39" s="9">
        <f>SUM(C39:D39)</f>
        <v>4403</v>
      </c>
      <c r="C39" s="9">
        <v>2262</v>
      </c>
      <c r="D39" s="9">
        <v>2141</v>
      </c>
      <c r="E39" s="9"/>
      <c r="F39" s="54">
        <v>72</v>
      </c>
      <c r="G39" s="9">
        <f>SUM(H39:I39)</f>
        <v>4562</v>
      </c>
      <c r="H39" s="9">
        <v>2175</v>
      </c>
      <c r="I39" s="9">
        <v>2387</v>
      </c>
      <c r="J39" s="55"/>
      <c r="K39" s="15"/>
    </row>
    <row r="40" spans="1:11" s="2" customFormat="1" ht="11.25" customHeight="1" x14ac:dyDescent="0.2">
      <c r="A40" s="54">
        <v>23</v>
      </c>
      <c r="B40" s="9">
        <f>SUM(C40:D40)</f>
        <v>5353</v>
      </c>
      <c r="C40" s="9">
        <v>2704</v>
      </c>
      <c r="D40" s="9">
        <v>2649</v>
      </c>
      <c r="E40" s="9"/>
      <c r="F40" s="54">
        <v>73</v>
      </c>
      <c r="G40" s="9">
        <f>SUM(H40:I40)</f>
        <v>3931</v>
      </c>
      <c r="H40" s="9">
        <v>1812</v>
      </c>
      <c r="I40" s="9">
        <v>2119</v>
      </c>
      <c r="J40" s="55"/>
      <c r="K40" s="15"/>
    </row>
    <row r="41" spans="1:11" s="2" customFormat="1" ht="11.25" customHeight="1" x14ac:dyDescent="0.2">
      <c r="A41" s="54">
        <v>24</v>
      </c>
      <c r="B41" s="9">
        <f>SUM(C41:D41)</f>
        <v>5858</v>
      </c>
      <c r="C41" s="9">
        <v>2980</v>
      </c>
      <c r="D41" s="9">
        <v>2878</v>
      </c>
      <c r="E41" s="9"/>
      <c r="F41" s="54">
        <v>74</v>
      </c>
      <c r="G41" s="9">
        <f>SUM(H41:I41)</f>
        <v>4903</v>
      </c>
      <c r="H41" s="9">
        <v>2255</v>
      </c>
      <c r="I41" s="9">
        <v>2648</v>
      </c>
      <c r="J41" s="55"/>
      <c r="K41" s="15"/>
    </row>
    <row r="42" spans="1:11" s="2" customFormat="1" ht="8.25" customHeight="1" x14ac:dyDescent="0.2">
      <c r="A42" s="54"/>
      <c r="B42" s="9"/>
      <c r="C42" s="9"/>
      <c r="D42" s="9"/>
      <c r="E42" s="9"/>
      <c r="F42" s="54"/>
      <c r="G42" s="9"/>
      <c r="H42" s="9"/>
      <c r="I42" s="9"/>
      <c r="J42" s="55"/>
      <c r="K42" s="15"/>
    </row>
    <row r="43" spans="1:11" s="6" customFormat="1" ht="11.25" customHeight="1" x14ac:dyDescent="0.2">
      <c r="A43" s="54" t="s">
        <v>10</v>
      </c>
      <c r="B43" s="9">
        <f>SUM(B44:B48)</f>
        <v>31527</v>
      </c>
      <c r="C43" s="9">
        <f>SUM(C44:C48)</f>
        <v>15994</v>
      </c>
      <c r="D43" s="9">
        <f>SUM(D44:D48)</f>
        <v>15533</v>
      </c>
      <c r="E43" s="9"/>
      <c r="F43" s="54" t="s">
        <v>20</v>
      </c>
      <c r="G43" s="9">
        <f>SUM(G44:G48)</f>
        <v>23801</v>
      </c>
      <c r="H43" s="9">
        <f>SUM(H44:H48)</f>
        <v>10489</v>
      </c>
      <c r="I43" s="9">
        <f>SUM(I44:I48)</f>
        <v>13312</v>
      </c>
      <c r="J43" s="53"/>
    </row>
    <row r="44" spans="1:11" s="2" customFormat="1" ht="11.25" customHeight="1" x14ac:dyDescent="0.2">
      <c r="A44" s="54">
        <v>25</v>
      </c>
      <c r="B44" s="9">
        <f>SUM(C44:D44)</f>
        <v>5929</v>
      </c>
      <c r="C44" s="9">
        <v>3019</v>
      </c>
      <c r="D44" s="9">
        <v>2910</v>
      </c>
      <c r="E44" s="9"/>
      <c r="F44" s="54">
        <v>75</v>
      </c>
      <c r="G44" s="9">
        <f>SUM(H44:I44)</f>
        <v>5451</v>
      </c>
      <c r="H44" s="9">
        <v>2420</v>
      </c>
      <c r="I44" s="9">
        <v>3031</v>
      </c>
      <c r="J44" s="55"/>
      <c r="K44" s="15"/>
    </row>
    <row r="45" spans="1:11" s="2" customFormat="1" ht="11.25" customHeight="1" x14ac:dyDescent="0.2">
      <c r="A45" s="54">
        <v>26</v>
      </c>
      <c r="B45" s="9">
        <f>SUM(C45:D45)</f>
        <v>6292</v>
      </c>
      <c r="C45" s="9">
        <v>3307</v>
      </c>
      <c r="D45" s="9">
        <v>2985</v>
      </c>
      <c r="E45" s="9"/>
      <c r="F45" s="54">
        <v>76</v>
      </c>
      <c r="G45" s="9">
        <f>SUM(H45:I45)</f>
        <v>4977</v>
      </c>
      <c r="H45" s="9">
        <v>2225</v>
      </c>
      <c r="I45" s="9">
        <v>2752</v>
      </c>
      <c r="J45" s="55"/>
      <c r="K45" s="15"/>
    </row>
    <row r="46" spans="1:11" s="2" customFormat="1" ht="11.25" customHeight="1" x14ac:dyDescent="0.2">
      <c r="A46" s="54">
        <v>27</v>
      </c>
      <c r="B46" s="9">
        <f>SUM(C46:D46)</f>
        <v>6223</v>
      </c>
      <c r="C46" s="9">
        <v>3128</v>
      </c>
      <c r="D46" s="9">
        <v>3095</v>
      </c>
      <c r="E46" s="9"/>
      <c r="F46" s="54">
        <v>77</v>
      </c>
      <c r="G46" s="9">
        <f>SUM(H46:I46)</f>
        <v>5063</v>
      </c>
      <c r="H46" s="9">
        <v>2247</v>
      </c>
      <c r="I46" s="9">
        <v>2816</v>
      </c>
      <c r="J46" s="55"/>
      <c r="K46" s="15"/>
    </row>
    <row r="47" spans="1:11" s="2" customFormat="1" ht="11.25" customHeight="1" x14ac:dyDescent="0.2">
      <c r="A47" s="54">
        <v>28</v>
      </c>
      <c r="B47" s="9">
        <f>SUM(C47:D47)</f>
        <v>6447</v>
      </c>
      <c r="C47" s="9">
        <v>3265</v>
      </c>
      <c r="D47" s="9">
        <v>3182</v>
      </c>
      <c r="E47" s="9"/>
      <c r="F47" s="54">
        <v>78</v>
      </c>
      <c r="G47" s="9">
        <f>SUM(H47:I47)</f>
        <v>4535</v>
      </c>
      <c r="H47" s="9">
        <v>1996</v>
      </c>
      <c r="I47" s="9">
        <v>2539</v>
      </c>
      <c r="J47" s="55"/>
      <c r="K47" s="15"/>
    </row>
    <row r="48" spans="1:11" s="2" customFormat="1" ht="11.25" customHeight="1" x14ac:dyDescent="0.2">
      <c r="A48" s="54">
        <v>29</v>
      </c>
      <c r="B48" s="9">
        <f>SUM(C48:D48)</f>
        <v>6636</v>
      </c>
      <c r="C48" s="9">
        <v>3275</v>
      </c>
      <c r="D48" s="9">
        <v>3361</v>
      </c>
      <c r="E48" s="9"/>
      <c r="F48" s="54">
        <v>79</v>
      </c>
      <c r="G48" s="9">
        <f>SUM(H48:I48)</f>
        <v>3775</v>
      </c>
      <c r="H48" s="9">
        <v>1601</v>
      </c>
      <c r="I48" s="9">
        <v>2174</v>
      </c>
      <c r="J48" s="55"/>
      <c r="K48" s="15"/>
    </row>
    <row r="49" spans="1:11" s="2" customFormat="1" ht="8.25" customHeight="1" x14ac:dyDescent="0.2">
      <c r="A49" s="54"/>
      <c r="B49" s="9"/>
      <c r="C49" s="9"/>
      <c r="D49" s="9"/>
      <c r="E49" s="9"/>
      <c r="F49" s="54"/>
      <c r="G49" s="9"/>
      <c r="H49" s="9"/>
      <c r="I49" s="9"/>
      <c r="J49" s="55"/>
      <c r="K49" s="15"/>
    </row>
    <row r="50" spans="1:11" s="6" customFormat="1" ht="11.25" customHeight="1" x14ac:dyDescent="0.2">
      <c r="A50" s="54" t="s">
        <v>11</v>
      </c>
      <c r="B50" s="9">
        <f>SUM(B51:B55)</f>
        <v>37587</v>
      </c>
      <c r="C50" s="9">
        <f>SUM(C51:C55)</f>
        <v>18761</v>
      </c>
      <c r="D50" s="9">
        <f>SUM(D51:D55)</f>
        <v>18826</v>
      </c>
      <c r="E50" s="9"/>
      <c r="F50" s="54" t="s">
        <v>21</v>
      </c>
      <c r="G50" s="9">
        <f>SUM(G51:G55)</f>
        <v>16618</v>
      </c>
      <c r="H50" s="9">
        <f>SUM(H51:H55)</f>
        <v>6676</v>
      </c>
      <c r="I50" s="9">
        <f>SUM(I51:I55)</f>
        <v>9942</v>
      </c>
      <c r="J50" s="53"/>
    </row>
    <row r="51" spans="1:11" s="2" customFormat="1" ht="11.25" customHeight="1" x14ac:dyDescent="0.2">
      <c r="A51" s="54">
        <v>30</v>
      </c>
      <c r="B51" s="9">
        <f>SUM(C51:D51)</f>
        <v>7137</v>
      </c>
      <c r="C51" s="9">
        <v>3562</v>
      </c>
      <c r="D51" s="9">
        <v>3575</v>
      </c>
      <c r="E51" s="9"/>
      <c r="F51" s="54">
        <v>80</v>
      </c>
      <c r="G51" s="9">
        <f>SUM(H51:I51)</f>
        <v>3459</v>
      </c>
      <c r="H51" s="9">
        <v>1444</v>
      </c>
      <c r="I51" s="9">
        <v>2015</v>
      </c>
      <c r="J51" s="55"/>
      <c r="K51" s="15"/>
    </row>
    <row r="52" spans="1:11" s="2" customFormat="1" ht="11.25" customHeight="1" x14ac:dyDescent="0.2">
      <c r="A52" s="54">
        <v>31</v>
      </c>
      <c r="B52" s="9">
        <f>SUM(C52:D52)</f>
        <v>7107</v>
      </c>
      <c r="C52" s="9">
        <v>3495</v>
      </c>
      <c r="D52" s="9">
        <v>3612</v>
      </c>
      <c r="E52" s="9"/>
      <c r="F52" s="54">
        <v>81</v>
      </c>
      <c r="G52" s="9">
        <f>SUM(H52:I52)</f>
        <v>3743</v>
      </c>
      <c r="H52" s="9">
        <v>1537</v>
      </c>
      <c r="I52" s="9">
        <v>2206</v>
      </c>
      <c r="J52" s="55"/>
      <c r="K52" s="15"/>
    </row>
    <row r="53" spans="1:11" s="2" customFormat="1" ht="11.25" customHeight="1" x14ac:dyDescent="0.2">
      <c r="A53" s="54">
        <v>32</v>
      </c>
      <c r="B53" s="9">
        <f>SUM(C53:D53)</f>
        <v>7323</v>
      </c>
      <c r="C53" s="9">
        <v>3660</v>
      </c>
      <c r="D53" s="9">
        <v>3663</v>
      </c>
      <c r="E53" s="9"/>
      <c r="F53" s="54">
        <v>82</v>
      </c>
      <c r="G53" s="9">
        <f>SUM(H53:I53)</f>
        <v>3289</v>
      </c>
      <c r="H53" s="9">
        <v>1310</v>
      </c>
      <c r="I53" s="9">
        <v>1979</v>
      </c>
      <c r="J53" s="55"/>
      <c r="K53" s="15"/>
    </row>
    <row r="54" spans="1:11" s="2" customFormat="1" ht="11.25" customHeight="1" x14ac:dyDescent="0.2">
      <c r="A54" s="54">
        <v>33</v>
      </c>
      <c r="B54" s="9">
        <f>SUM(C54:D54)</f>
        <v>7805</v>
      </c>
      <c r="C54" s="9">
        <v>3910</v>
      </c>
      <c r="D54" s="9">
        <v>3895</v>
      </c>
      <c r="E54" s="9"/>
      <c r="F54" s="54">
        <v>83</v>
      </c>
      <c r="G54" s="9">
        <f>SUM(H54:I54)</f>
        <v>3401</v>
      </c>
      <c r="H54" s="9">
        <v>1349</v>
      </c>
      <c r="I54" s="9">
        <v>2052</v>
      </c>
      <c r="J54" s="55"/>
      <c r="K54" s="15"/>
    </row>
    <row r="55" spans="1:11" s="2" customFormat="1" ht="11.25" customHeight="1" x14ac:dyDescent="0.2">
      <c r="A55" s="54">
        <v>34</v>
      </c>
      <c r="B55" s="9">
        <f>SUM(C55:D55)</f>
        <v>8215</v>
      </c>
      <c r="C55" s="9">
        <v>4134</v>
      </c>
      <c r="D55" s="9">
        <v>4081</v>
      </c>
      <c r="E55" s="9"/>
      <c r="F55" s="54">
        <v>84</v>
      </c>
      <c r="G55" s="9">
        <f>SUM(H55:I55)</f>
        <v>2726</v>
      </c>
      <c r="H55" s="9">
        <v>1036</v>
      </c>
      <c r="I55" s="9">
        <v>1690</v>
      </c>
      <c r="J55" s="55"/>
      <c r="K55" s="15"/>
    </row>
    <row r="56" spans="1:11" s="2" customFormat="1" ht="8.25" customHeight="1" x14ac:dyDescent="0.2">
      <c r="A56" s="54"/>
      <c r="B56" s="9"/>
      <c r="C56" s="9"/>
      <c r="D56" s="9"/>
      <c r="E56" s="9"/>
      <c r="F56" s="54"/>
      <c r="G56" s="9"/>
      <c r="H56" s="9"/>
      <c r="I56" s="9"/>
      <c r="J56" s="55"/>
      <c r="K56" s="15"/>
    </row>
    <row r="57" spans="1:11" s="6" customFormat="1" ht="11.25" customHeight="1" x14ac:dyDescent="0.2">
      <c r="A57" s="54" t="s">
        <v>12</v>
      </c>
      <c r="B57" s="9">
        <f>SUM(B58:B62)</f>
        <v>42335</v>
      </c>
      <c r="C57" s="9">
        <f>SUM(C58:C62)</f>
        <v>21359</v>
      </c>
      <c r="D57" s="9">
        <f>SUM(D58:D62)</f>
        <v>20976</v>
      </c>
      <c r="E57" s="9"/>
      <c r="F57" s="54" t="s">
        <v>22</v>
      </c>
      <c r="G57" s="9">
        <f>SUM(G58:G62)</f>
        <v>9208</v>
      </c>
      <c r="H57" s="9">
        <f>SUM(H58:H62)</f>
        <v>3126</v>
      </c>
      <c r="I57" s="9">
        <f>SUM(I58:I62)</f>
        <v>6082</v>
      </c>
      <c r="J57" s="53"/>
    </row>
    <row r="58" spans="1:11" s="2" customFormat="1" ht="11.25" customHeight="1" x14ac:dyDescent="0.2">
      <c r="A58" s="54">
        <v>35</v>
      </c>
      <c r="B58" s="9">
        <f>SUM(C58:D58)</f>
        <v>8308</v>
      </c>
      <c r="C58" s="9">
        <v>4225</v>
      </c>
      <c r="D58" s="9">
        <v>4083</v>
      </c>
      <c r="E58" s="9"/>
      <c r="F58" s="54">
        <v>85</v>
      </c>
      <c r="G58" s="9">
        <f>SUM(H58:I58)</f>
        <v>2479</v>
      </c>
      <c r="H58" s="9">
        <v>913</v>
      </c>
      <c r="I58" s="9">
        <v>1566</v>
      </c>
      <c r="J58" s="55"/>
      <c r="K58" s="15"/>
    </row>
    <row r="59" spans="1:11" s="2" customFormat="1" ht="11.25" customHeight="1" x14ac:dyDescent="0.2">
      <c r="A59" s="54">
        <v>36</v>
      </c>
      <c r="B59" s="9">
        <f>SUM(C59:D59)</f>
        <v>8637</v>
      </c>
      <c r="C59" s="9">
        <v>4404</v>
      </c>
      <c r="D59" s="9">
        <v>4233</v>
      </c>
      <c r="E59" s="9"/>
      <c r="F59" s="54">
        <v>86</v>
      </c>
      <c r="G59" s="9">
        <f>SUM(H59:I59)</f>
        <v>2195</v>
      </c>
      <c r="H59" s="9">
        <v>814</v>
      </c>
      <c r="I59" s="9">
        <v>1381</v>
      </c>
      <c r="J59" s="55"/>
      <c r="K59" s="15"/>
    </row>
    <row r="60" spans="1:11" s="2" customFormat="1" ht="11.25" customHeight="1" x14ac:dyDescent="0.2">
      <c r="A60" s="54">
        <v>37</v>
      </c>
      <c r="B60" s="9">
        <f>SUM(C60:D60)</f>
        <v>8481</v>
      </c>
      <c r="C60" s="9">
        <v>4290</v>
      </c>
      <c r="D60" s="9">
        <v>4191</v>
      </c>
      <c r="E60" s="9"/>
      <c r="F60" s="54">
        <v>87</v>
      </c>
      <c r="G60" s="9">
        <f>SUM(H60:I60)</f>
        <v>1815</v>
      </c>
      <c r="H60" s="9">
        <v>573</v>
      </c>
      <c r="I60" s="9">
        <v>1242</v>
      </c>
      <c r="J60" s="55"/>
      <c r="K60" s="15"/>
    </row>
    <row r="61" spans="1:11" s="2" customFormat="1" ht="11.25" customHeight="1" x14ac:dyDescent="0.2">
      <c r="A61" s="54">
        <v>38</v>
      </c>
      <c r="B61" s="9">
        <f>SUM(C61:D61)</f>
        <v>8247</v>
      </c>
      <c r="C61" s="9">
        <v>4119</v>
      </c>
      <c r="D61" s="9">
        <v>4128</v>
      </c>
      <c r="E61" s="9"/>
      <c r="F61" s="54">
        <v>88</v>
      </c>
      <c r="G61" s="9">
        <f>SUM(H61:I61)</f>
        <v>1421</v>
      </c>
      <c r="H61" s="9">
        <v>459</v>
      </c>
      <c r="I61" s="9">
        <v>962</v>
      </c>
      <c r="J61" s="55"/>
      <c r="K61" s="15"/>
    </row>
    <row r="62" spans="1:11" s="2" customFormat="1" ht="11.25" customHeight="1" x14ac:dyDescent="0.2">
      <c r="A62" s="54">
        <v>39</v>
      </c>
      <c r="B62" s="9">
        <f>SUM(C62:D62)</f>
        <v>8662</v>
      </c>
      <c r="C62" s="9">
        <v>4321</v>
      </c>
      <c r="D62" s="9">
        <v>4341</v>
      </c>
      <c r="E62" s="9"/>
      <c r="F62" s="54">
        <v>89</v>
      </c>
      <c r="G62" s="9">
        <f>SUM(H62:I62)</f>
        <v>1298</v>
      </c>
      <c r="H62" s="9">
        <v>367</v>
      </c>
      <c r="I62" s="9">
        <v>931</v>
      </c>
      <c r="J62" s="55"/>
      <c r="K62" s="15"/>
    </row>
    <row r="63" spans="1:11" s="2" customFormat="1" ht="8.25" customHeight="1" x14ac:dyDescent="0.2">
      <c r="A63" s="54"/>
      <c r="B63" s="9"/>
      <c r="C63" s="9"/>
      <c r="D63" s="9"/>
      <c r="E63" s="9"/>
      <c r="F63" s="54"/>
      <c r="G63" s="9"/>
      <c r="H63" s="9"/>
      <c r="I63" s="9"/>
      <c r="J63" s="55"/>
      <c r="K63" s="15"/>
    </row>
    <row r="64" spans="1:11" s="6" customFormat="1" ht="11.25" customHeight="1" x14ac:dyDescent="0.2">
      <c r="A64" s="54" t="s">
        <v>13</v>
      </c>
      <c r="B64" s="9">
        <f>SUM(B65:B69)</f>
        <v>46015</v>
      </c>
      <c r="C64" s="9">
        <f>SUM(C65:C69)</f>
        <v>23253</v>
      </c>
      <c r="D64" s="9">
        <f>SUM(D65:D69)</f>
        <v>22762</v>
      </c>
      <c r="E64" s="9"/>
      <c r="F64" s="54" t="s">
        <v>23</v>
      </c>
      <c r="G64" s="9">
        <f>SUM(G65:G69)</f>
        <v>3730</v>
      </c>
      <c r="H64" s="9">
        <f>SUM(H65:H69)</f>
        <v>936</v>
      </c>
      <c r="I64" s="9">
        <f>SUM(I65:I69)</f>
        <v>2794</v>
      </c>
      <c r="J64" s="53"/>
    </row>
    <row r="65" spans="1:11" s="2" customFormat="1" ht="11.25" customHeight="1" x14ac:dyDescent="0.2">
      <c r="A65" s="54">
        <v>40</v>
      </c>
      <c r="B65" s="9">
        <f>SUM(C65:D65)</f>
        <v>8725</v>
      </c>
      <c r="C65" s="9">
        <v>4373</v>
      </c>
      <c r="D65" s="9">
        <v>4352</v>
      </c>
      <c r="E65" s="9"/>
      <c r="F65" s="54">
        <v>90</v>
      </c>
      <c r="G65" s="9">
        <f>SUM(H65:I65)</f>
        <v>1069</v>
      </c>
      <c r="H65" s="9">
        <v>297</v>
      </c>
      <c r="I65" s="9">
        <v>772</v>
      </c>
      <c r="J65" s="55"/>
      <c r="K65" s="15"/>
    </row>
    <row r="66" spans="1:11" s="2" customFormat="1" ht="11.25" customHeight="1" x14ac:dyDescent="0.2">
      <c r="A66" s="54">
        <v>41</v>
      </c>
      <c r="B66" s="9">
        <f>SUM(C66:D66)</f>
        <v>9014</v>
      </c>
      <c r="C66" s="9">
        <v>4592</v>
      </c>
      <c r="D66" s="9">
        <v>4422</v>
      </c>
      <c r="E66" s="9"/>
      <c r="F66" s="54">
        <v>91</v>
      </c>
      <c r="G66" s="9">
        <f>SUM(H66:I66)</f>
        <v>876</v>
      </c>
      <c r="H66" s="9">
        <v>222</v>
      </c>
      <c r="I66" s="9">
        <v>654</v>
      </c>
      <c r="J66" s="55"/>
      <c r="K66" s="15"/>
    </row>
    <row r="67" spans="1:11" s="2" customFormat="1" ht="11.25" customHeight="1" x14ac:dyDescent="0.2">
      <c r="A67" s="54">
        <v>42</v>
      </c>
      <c r="B67" s="9">
        <f>SUM(C67:D67)</f>
        <v>9017</v>
      </c>
      <c r="C67" s="9">
        <v>4618</v>
      </c>
      <c r="D67" s="9">
        <v>4399</v>
      </c>
      <c r="E67" s="9"/>
      <c r="F67" s="54">
        <v>92</v>
      </c>
      <c r="G67" s="9">
        <f>SUM(H67:I67)</f>
        <v>765</v>
      </c>
      <c r="H67" s="9">
        <v>189</v>
      </c>
      <c r="I67" s="9">
        <v>576</v>
      </c>
      <c r="J67" s="55"/>
      <c r="K67" s="15"/>
    </row>
    <row r="68" spans="1:11" s="2" customFormat="1" ht="11.25" customHeight="1" x14ac:dyDescent="0.2">
      <c r="A68" s="54">
        <v>43</v>
      </c>
      <c r="B68" s="9">
        <f>SUM(C68:D68)</f>
        <v>9386</v>
      </c>
      <c r="C68" s="9">
        <v>4784</v>
      </c>
      <c r="D68" s="9">
        <v>4602</v>
      </c>
      <c r="E68" s="9"/>
      <c r="F68" s="54">
        <v>93</v>
      </c>
      <c r="G68" s="9">
        <f>SUM(H68:I68)</f>
        <v>576</v>
      </c>
      <c r="H68" s="9">
        <v>136</v>
      </c>
      <c r="I68" s="9">
        <v>440</v>
      </c>
      <c r="J68" s="55"/>
      <c r="K68" s="15"/>
    </row>
    <row r="69" spans="1:11" s="2" customFormat="1" ht="11.25" customHeight="1" x14ac:dyDescent="0.2">
      <c r="A69" s="54">
        <v>44</v>
      </c>
      <c r="B69" s="9">
        <f>SUM(C69:D69)</f>
        <v>9873</v>
      </c>
      <c r="C69" s="9">
        <v>4886</v>
      </c>
      <c r="D69" s="9">
        <v>4987</v>
      </c>
      <c r="E69" s="9"/>
      <c r="F69" s="54">
        <v>94</v>
      </c>
      <c r="G69" s="9">
        <f>SUM(H69:I69)</f>
        <v>444</v>
      </c>
      <c r="H69" s="9">
        <v>92</v>
      </c>
      <c r="I69" s="9">
        <v>352</v>
      </c>
      <c r="J69" s="55"/>
      <c r="K69" s="15"/>
    </row>
    <row r="70" spans="1:11" s="2" customFormat="1" ht="8.25" customHeight="1" x14ac:dyDescent="0.2">
      <c r="A70" s="54"/>
      <c r="B70" s="9"/>
      <c r="C70" s="9"/>
      <c r="D70" s="9"/>
      <c r="E70" s="9"/>
      <c r="F70" s="54"/>
      <c r="G70" s="9"/>
      <c r="H70" s="9"/>
      <c r="I70" s="9"/>
      <c r="J70" s="55"/>
      <c r="K70" s="15"/>
    </row>
    <row r="71" spans="1:11" s="6" customFormat="1" ht="11.25" customHeight="1" x14ac:dyDescent="0.2">
      <c r="A71" s="54" t="s">
        <v>14</v>
      </c>
      <c r="B71" s="9">
        <f>SUM(B72:B76)</f>
        <v>48232</v>
      </c>
      <c r="C71" s="9">
        <f>SUM(C72:C76)</f>
        <v>24562</v>
      </c>
      <c r="D71" s="9">
        <f>SUM(D72:D76)</f>
        <v>23670</v>
      </c>
      <c r="E71" s="9"/>
      <c r="F71" s="54" t="s">
        <v>24</v>
      </c>
      <c r="G71" s="9">
        <f>SUM(G72:G76)</f>
        <v>964</v>
      </c>
      <c r="H71" s="9">
        <f>SUM(H72:H76)</f>
        <v>164</v>
      </c>
      <c r="I71" s="9">
        <f>SUM(I72:I76)</f>
        <v>800</v>
      </c>
      <c r="J71" s="53"/>
    </row>
    <row r="72" spans="1:11" s="2" customFormat="1" ht="11.25" customHeight="1" x14ac:dyDescent="0.2">
      <c r="A72" s="54">
        <v>45</v>
      </c>
      <c r="B72" s="9">
        <f>SUM(C72:D72)</f>
        <v>10165</v>
      </c>
      <c r="C72" s="9">
        <v>5137</v>
      </c>
      <c r="D72" s="9">
        <v>5028</v>
      </c>
      <c r="E72" s="9"/>
      <c r="F72" s="54">
        <v>95</v>
      </c>
      <c r="G72" s="9">
        <f>SUM(H72:I72)</f>
        <v>307</v>
      </c>
      <c r="H72" s="9">
        <v>58</v>
      </c>
      <c r="I72" s="9">
        <v>249</v>
      </c>
      <c r="J72" s="55"/>
      <c r="K72" s="15"/>
    </row>
    <row r="73" spans="1:11" s="2" customFormat="1" ht="11.25" customHeight="1" x14ac:dyDescent="0.2">
      <c r="A73" s="54">
        <v>46</v>
      </c>
      <c r="B73" s="9">
        <f>SUM(C73:D73)</f>
        <v>10116</v>
      </c>
      <c r="C73" s="9">
        <v>5117</v>
      </c>
      <c r="D73" s="9">
        <v>4999</v>
      </c>
      <c r="E73" s="9"/>
      <c r="F73" s="54">
        <v>96</v>
      </c>
      <c r="G73" s="9">
        <f>SUM(H73:I73)</f>
        <v>249</v>
      </c>
      <c r="H73" s="9">
        <v>43</v>
      </c>
      <c r="I73" s="9">
        <v>206</v>
      </c>
      <c r="J73" s="55"/>
      <c r="K73" s="15"/>
    </row>
    <row r="74" spans="1:11" s="2" customFormat="1" ht="11.25" customHeight="1" x14ac:dyDescent="0.2">
      <c r="A74" s="54">
        <v>47</v>
      </c>
      <c r="B74" s="9">
        <f>SUM(C74:D74)</f>
        <v>9620</v>
      </c>
      <c r="C74" s="9">
        <v>4915</v>
      </c>
      <c r="D74" s="9">
        <v>4705</v>
      </c>
      <c r="E74" s="9"/>
      <c r="F74" s="54">
        <v>97</v>
      </c>
      <c r="G74" s="9">
        <f>SUM(H74:I74)</f>
        <v>205</v>
      </c>
      <c r="H74" s="9">
        <v>36</v>
      </c>
      <c r="I74" s="9">
        <v>169</v>
      </c>
      <c r="J74" s="55"/>
      <c r="K74" s="15"/>
    </row>
    <row r="75" spans="1:11" s="2" customFormat="1" ht="11.25" customHeight="1" x14ac:dyDescent="0.2">
      <c r="A75" s="54">
        <v>48</v>
      </c>
      <c r="B75" s="9">
        <f>SUM(C75:D75)</f>
        <v>9414</v>
      </c>
      <c r="C75" s="9">
        <v>4752</v>
      </c>
      <c r="D75" s="9">
        <v>4662</v>
      </c>
      <c r="E75" s="9"/>
      <c r="F75" s="54">
        <v>98</v>
      </c>
      <c r="G75" s="9">
        <f>SUM(H75:I75)</f>
        <v>122</v>
      </c>
      <c r="H75" s="9">
        <v>19</v>
      </c>
      <c r="I75" s="9">
        <v>103</v>
      </c>
      <c r="J75" s="55"/>
      <c r="K75" s="15"/>
    </row>
    <row r="76" spans="1:11" s="2" customFormat="1" ht="11.25" customHeight="1" x14ac:dyDescent="0.2">
      <c r="A76" s="54">
        <v>49</v>
      </c>
      <c r="B76" s="9">
        <f>SUM(C76:D76)</f>
        <v>8917</v>
      </c>
      <c r="C76" s="9">
        <v>4641</v>
      </c>
      <c r="D76" s="9">
        <v>4276</v>
      </c>
      <c r="E76" s="9"/>
      <c r="F76" s="54">
        <v>99</v>
      </c>
      <c r="G76" s="9">
        <f>SUM(H76:I76)</f>
        <v>81</v>
      </c>
      <c r="H76" s="9">
        <v>8</v>
      </c>
      <c r="I76" s="9">
        <v>73</v>
      </c>
      <c r="J76" s="55"/>
      <c r="K76" s="15"/>
    </row>
    <row r="77" spans="1:11" s="2" customFormat="1" ht="8.25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55"/>
      <c r="K77" s="15"/>
    </row>
    <row r="78" spans="1:11" s="6" customFormat="1" ht="11.25" customHeight="1" x14ac:dyDescent="0.2">
      <c r="A78" s="54"/>
      <c r="B78" s="9"/>
      <c r="C78" s="9"/>
      <c r="D78" s="9"/>
      <c r="E78" s="9"/>
      <c r="F78" s="54" t="s">
        <v>25</v>
      </c>
      <c r="G78" s="9">
        <f>SUM(H78:I78)</f>
        <v>135</v>
      </c>
      <c r="H78" s="9">
        <v>21</v>
      </c>
      <c r="I78" s="9">
        <v>114</v>
      </c>
      <c r="J78" s="53"/>
    </row>
    <row r="79" spans="1:11" ht="8.25" customHeight="1" thickBot="1" x14ac:dyDescent="0.25">
      <c r="A79" s="52"/>
      <c r="B79" s="51"/>
      <c r="C79" s="49"/>
      <c r="D79" s="49"/>
      <c r="E79" s="48"/>
      <c r="F79" s="49"/>
      <c r="G79" s="50"/>
      <c r="H79" s="49"/>
      <c r="I79" s="49"/>
      <c r="J79" s="48"/>
    </row>
    <row r="80" spans="1:11" s="2" customFormat="1" ht="4.5" customHeight="1" thickTop="1" x14ac:dyDescent="0.2">
      <c r="A80" s="15"/>
      <c r="B80" s="15"/>
      <c r="C80" s="15"/>
      <c r="D80" s="24"/>
      <c r="E80" s="24"/>
      <c r="F80" s="15"/>
      <c r="G80" s="15"/>
      <c r="H80" s="15"/>
      <c r="I80" s="24"/>
      <c r="J80" s="15"/>
      <c r="K80" s="15"/>
    </row>
    <row r="81" spans="1:1" x14ac:dyDescent="0.2">
      <c r="A81" s="67" t="s">
        <v>57</v>
      </c>
    </row>
  </sheetData>
  <sheetProtection sheet="1"/>
  <customSheetViews>
    <customSheetView guid="{DC9A1B39-D508-4B78-8996-A8BC013C0307}" showPageBreaks="1" view="pageBreakPreview">
      <pane xSplit="1" ySplit="5" topLeftCell="B6" activePane="bottomRight" state="frozen"/>
      <selection pane="bottomRight" sqref="A1:I1"/>
      <pageMargins left="0.70866141732283472" right="0.70866141732283472" top="0.74803149606299213" bottom="0.74803149606299213" header="0.31496062992125984" footer="0.31496062992125984"/>
      <pageSetup paperSize="9" scale="90" orientation="portrait" horizontalDpi="300" verticalDpi="300" r:id="rId1"/>
    </customSheetView>
  </customSheetViews>
  <mergeCells count="1">
    <mergeCell ref="A1:I1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1"/>
  <sheetViews>
    <sheetView view="pageBreakPreview" zoomScaleNormal="100" zoomScaleSheetLayoutView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A40" sqref="A40:IV40"/>
    </sheetView>
  </sheetViews>
  <sheetFormatPr defaultColWidth="9" defaultRowHeight="13" x14ac:dyDescent="0.2"/>
  <cols>
    <col min="1" max="1" width="12.6328125" style="16" customWidth="1"/>
    <col min="2" max="4" width="10.6328125" style="16" customWidth="1"/>
    <col min="5" max="5" width="0.7265625" style="16" customWidth="1"/>
    <col min="6" max="6" width="12.6328125" style="16" customWidth="1"/>
    <col min="7" max="9" width="10.6328125" style="16" customWidth="1"/>
    <col min="10" max="10" width="0.7265625" style="16" customWidth="1"/>
    <col min="11" max="16384" width="9" style="16"/>
  </cols>
  <sheetData>
    <row r="1" spans="1:10" ht="16.5" x14ac:dyDescent="0.25">
      <c r="A1" s="89" t="s">
        <v>64</v>
      </c>
      <c r="B1" s="89"/>
      <c r="C1" s="89"/>
      <c r="D1" s="89"/>
      <c r="E1" s="89"/>
      <c r="F1" s="89"/>
      <c r="G1" s="89"/>
      <c r="H1" s="89"/>
      <c r="I1" s="89"/>
    </row>
    <row r="2" spans="1:10" s="15" customFormat="1" x14ac:dyDescent="0.2">
      <c r="A2" s="16" t="s">
        <v>65</v>
      </c>
      <c r="B2" s="16"/>
      <c r="C2" s="16"/>
      <c r="D2" s="66"/>
      <c r="E2" s="66"/>
      <c r="F2" s="16"/>
      <c r="G2" s="16"/>
      <c r="H2" s="16"/>
      <c r="I2" s="66"/>
      <c r="J2" s="16"/>
    </row>
    <row r="3" spans="1:10" s="15" customFormat="1" ht="2.25" customHeight="1" thickBot="1" x14ac:dyDescent="0.25">
      <c r="D3" s="24"/>
      <c r="E3" s="24"/>
      <c r="I3" s="24"/>
    </row>
    <row r="4" spans="1:10" s="15" customFormat="1" ht="18.75" customHeight="1" thickTop="1" x14ac:dyDescent="0.2">
      <c r="A4" s="59" t="s">
        <v>66</v>
      </c>
      <c r="B4" s="25" t="s">
        <v>1</v>
      </c>
      <c r="C4" s="25" t="s">
        <v>2</v>
      </c>
      <c r="D4" s="26" t="s">
        <v>3</v>
      </c>
      <c r="E4" s="27"/>
      <c r="F4" s="59" t="s">
        <v>66</v>
      </c>
      <c r="G4" s="25" t="s">
        <v>1</v>
      </c>
      <c r="H4" s="25" t="s">
        <v>2</v>
      </c>
      <c r="I4" s="26" t="s">
        <v>3</v>
      </c>
      <c r="J4" s="58"/>
    </row>
    <row r="5" spans="1:10" ht="4.5" customHeight="1" x14ac:dyDescent="0.2">
      <c r="A5" s="57"/>
      <c r="B5" s="28"/>
      <c r="C5" s="28"/>
      <c r="D5" s="28"/>
      <c r="E5" s="28"/>
      <c r="F5" s="57"/>
      <c r="G5" s="28"/>
      <c r="H5" s="28"/>
      <c r="I5" s="28"/>
      <c r="J5" s="56"/>
    </row>
    <row r="6" spans="1:10" s="6" customFormat="1" ht="11.25" customHeight="1" x14ac:dyDescent="0.2">
      <c r="A6" s="54" t="s">
        <v>4</v>
      </c>
      <c r="B6" s="9">
        <f>SUMIF(A8:A78,"=*歳*",B8:B78)+SUMIF(F8:F78,"=*歳*",G8:G78)</f>
        <v>513197</v>
      </c>
      <c r="C6" s="9">
        <f>SUMIF(A8:A78,"=*歳*",C8:C78)+SUMIF(F8:F78,"=*歳*",H8:H78)</f>
        <v>253839</v>
      </c>
      <c r="D6" s="9">
        <f>SUMIF(A8:A78,"=*歳*",D8:D78)+SUMIF(F8:F78,"=*歳*",I8:I78)</f>
        <v>259358</v>
      </c>
      <c r="E6" s="9"/>
      <c r="F6" s="54"/>
      <c r="G6" s="9"/>
      <c r="H6" s="9"/>
      <c r="I6" s="9"/>
      <c r="J6" s="53"/>
    </row>
    <row r="7" spans="1:10" ht="8.25" customHeight="1" x14ac:dyDescent="0.2">
      <c r="A7" s="57"/>
      <c r="E7" s="29"/>
      <c r="F7" s="57"/>
      <c r="G7" s="29"/>
      <c r="H7" s="29"/>
      <c r="I7" s="29"/>
      <c r="J7" s="56"/>
    </row>
    <row r="8" spans="1:10" s="6" customFormat="1" ht="11.25" customHeight="1" x14ac:dyDescent="0.2">
      <c r="A8" s="54" t="s">
        <v>5</v>
      </c>
      <c r="B8" s="9">
        <f>SUM(B9:B13)</f>
        <v>24408</v>
      </c>
      <c r="C8" s="9">
        <f>SUM(C9:C13)</f>
        <v>12552</v>
      </c>
      <c r="D8" s="9">
        <f>SUM(D9:D13)</f>
        <v>11856</v>
      </c>
      <c r="E8" s="9"/>
      <c r="F8" s="54" t="s">
        <v>15</v>
      </c>
      <c r="G8" s="9">
        <f>SUM(G9:G13)</f>
        <v>35702</v>
      </c>
      <c r="H8" s="9">
        <f>SUM(H9:H13)</f>
        <v>18756</v>
      </c>
      <c r="I8" s="9">
        <f>SUM(I9:I13)</f>
        <v>16946</v>
      </c>
      <c r="J8" s="53"/>
    </row>
    <row r="9" spans="1:10" s="15" customFormat="1" ht="11.25" customHeight="1" x14ac:dyDescent="0.2">
      <c r="A9" s="54">
        <v>0</v>
      </c>
      <c r="B9" s="9">
        <f>SUM(C9:D9)</f>
        <v>4684</v>
      </c>
      <c r="C9" s="9">
        <v>2423</v>
      </c>
      <c r="D9" s="9">
        <v>2261</v>
      </c>
      <c r="E9" s="9"/>
      <c r="F9" s="54">
        <v>50</v>
      </c>
      <c r="G9" s="9">
        <f>SUM(H9:I9)</f>
        <v>8492</v>
      </c>
      <c r="H9" s="9">
        <v>4475</v>
      </c>
      <c r="I9" s="9">
        <v>4017</v>
      </c>
      <c r="J9" s="55"/>
    </row>
    <row r="10" spans="1:10" s="15" customFormat="1" ht="11.25" customHeight="1" x14ac:dyDescent="0.2">
      <c r="A10" s="54">
        <v>1</v>
      </c>
      <c r="B10" s="9">
        <f>SUM(C10:D10)</f>
        <v>5059</v>
      </c>
      <c r="C10" s="9">
        <v>2630</v>
      </c>
      <c r="D10" s="9">
        <v>2429</v>
      </c>
      <c r="E10" s="9"/>
      <c r="F10" s="54">
        <v>51</v>
      </c>
      <c r="G10" s="9">
        <f>SUM(H10:I10)</f>
        <v>6348</v>
      </c>
      <c r="H10" s="9">
        <v>3332</v>
      </c>
      <c r="I10" s="9">
        <v>3016</v>
      </c>
      <c r="J10" s="55"/>
    </row>
    <row r="11" spans="1:10" s="15" customFormat="1" ht="11.25" customHeight="1" x14ac:dyDescent="0.2">
      <c r="A11" s="54">
        <v>2</v>
      </c>
      <c r="B11" s="9">
        <f>SUM(C11:D11)</f>
        <v>5028</v>
      </c>
      <c r="C11" s="9">
        <v>2590</v>
      </c>
      <c r="D11" s="9">
        <v>2438</v>
      </c>
      <c r="E11" s="9"/>
      <c r="F11" s="54">
        <v>52</v>
      </c>
      <c r="G11" s="9">
        <f>SUM(H11:I11)</f>
        <v>7677</v>
      </c>
      <c r="H11" s="9">
        <v>4081</v>
      </c>
      <c r="I11" s="9">
        <v>3596</v>
      </c>
      <c r="J11" s="55"/>
    </row>
    <row r="12" spans="1:10" s="15" customFormat="1" ht="11.25" customHeight="1" x14ac:dyDescent="0.2">
      <c r="A12" s="54">
        <v>3</v>
      </c>
      <c r="B12" s="9">
        <f>SUM(C12:D12)</f>
        <v>4780</v>
      </c>
      <c r="C12" s="9">
        <v>2379</v>
      </c>
      <c r="D12" s="9">
        <v>2401</v>
      </c>
      <c r="E12" s="9"/>
      <c r="F12" s="54">
        <v>53</v>
      </c>
      <c r="G12" s="9">
        <f>SUM(H12:I12)</f>
        <v>6929</v>
      </c>
      <c r="H12" s="9">
        <v>3604</v>
      </c>
      <c r="I12" s="9">
        <v>3325</v>
      </c>
      <c r="J12" s="55"/>
    </row>
    <row r="13" spans="1:10" s="15" customFormat="1" ht="11.25" customHeight="1" x14ac:dyDescent="0.2">
      <c r="A13" s="54">
        <v>4</v>
      </c>
      <c r="B13" s="9">
        <f>SUM(C13:D13)</f>
        <v>4857</v>
      </c>
      <c r="C13" s="9">
        <v>2530</v>
      </c>
      <c r="D13" s="9">
        <v>2327</v>
      </c>
      <c r="E13" s="9"/>
      <c r="F13" s="54">
        <v>54</v>
      </c>
      <c r="G13" s="9">
        <f>SUM(H13:I13)</f>
        <v>6256</v>
      </c>
      <c r="H13" s="9">
        <v>3264</v>
      </c>
      <c r="I13" s="9">
        <v>2992</v>
      </c>
      <c r="J13" s="55"/>
    </row>
    <row r="14" spans="1:10" s="15" customFormat="1" ht="8.25" customHeight="1" x14ac:dyDescent="0.2">
      <c r="A14" s="54"/>
      <c r="B14" s="9"/>
      <c r="C14" s="9"/>
      <c r="D14" s="9"/>
      <c r="E14" s="9"/>
      <c r="F14" s="54"/>
      <c r="G14" s="9"/>
      <c r="H14" s="9"/>
      <c r="I14" s="9"/>
      <c r="J14" s="55"/>
    </row>
    <row r="15" spans="1:10" s="6" customFormat="1" ht="11.25" customHeight="1" x14ac:dyDescent="0.2">
      <c r="A15" s="54" t="s">
        <v>6</v>
      </c>
      <c r="B15" s="9">
        <f>SUM(B16:B20)</f>
        <v>22126</v>
      </c>
      <c r="C15" s="9">
        <f>SUM(C16:C20)</f>
        <v>11330</v>
      </c>
      <c r="D15" s="9">
        <f>SUM(D16:D20)</f>
        <v>10796</v>
      </c>
      <c r="E15" s="9"/>
      <c r="F15" s="54" t="s">
        <v>16</v>
      </c>
      <c r="G15" s="9">
        <f>SUM(G16:G20)</f>
        <v>27694</v>
      </c>
      <c r="H15" s="9">
        <f>SUM(H16:H20)</f>
        <v>14246</v>
      </c>
      <c r="I15" s="9">
        <f>SUM(I16:I20)</f>
        <v>13448</v>
      </c>
      <c r="J15" s="53"/>
    </row>
    <row r="16" spans="1:10" s="15" customFormat="1" ht="11.25" customHeight="1" x14ac:dyDescent="0.2">
      <c r="A16" s="54">
        <v>5</v>
      </c>
      <c r="B16" s="9">
        <f>SUM(C16:D16)</f>
        <v>4678</v>
      </c>
      <c r="C16" s="9">
        <v>2420</v>
      </c>
      <c r="D16" s="9">
        <v>2258</v>
      </c>
      <c r="E16" s="9"/>
      <c r="F16" s="54">
        <v>55</v>
      </c>
      <c r="G16" s="9">
        <f>SUM(H16:I16)</f>
        <v>6145</v>
      </c>
      <c r="H16" s="9">
        <v>3213</v>
      </c>
      <c r="I16" s="9">
        <v>2932</v>
      </c>
      <c r="J16" s="55"/>
    </row>
    <row r="17" spans="1:10" s="15" customFormat="1" ht="11.25" customHeight="1" x14ac:dyDescent="0.2">
      <c r="A17" s="54">
        <v>6</v>
      </c>
      <c r="B17" s="9">
        <f>SUM(C17:D17)</f>
        <v>4471</v>
      </c>
      <c r="C17" s="9">
        <v>2336</v>
      </c>
      <c r="D17" s="9">
        <v>2135</v>
      </c>
      <c r="E17" s="9"/>
      <c r="F17" s="54">
        <v>56</v>
      </c>
      <c r="G17" s="9">
        <f>SUM(H17:I17)</f>
        <v>5654</v>
      </c>
      <c r="H17" s="9">
        <v>2872</v>
      </c>
      <c r="I17" s="9">
        <v>2782</v>
      </c>
      <c r="J17" s="55"/>
    </row>
    <row r="18" spans="1:10" s="15" customFormat="1" ht="11.25" customHeight="1" x14ac:dyDescent="0.2">
      <c r="A18" s="54">
        <v>7</v>
      </c>
      <c r="B18" s="9">
        <f>SUM(C18:D18)</f>
        <v>4502</v>
      </c>
      <c r="C18" s="9">
        <v>2313</v>
      </c>
      <c r="D18" s="9">
        <v>2189</v>
      </c>
      <c r="E18" s="9"/>
      <c r="F18" s="54">
        <v>57</v>
      </c>
      <c r="G18" s="9">
        <f>SUM(H18:I18)</f>
        <v>5450</v>
      </c>
      <c r="H18" s="9">
        <v>2807</v>
      </c>
      <c r="I18" s="9">
        <v>2643</v>
      </c>
      <c r="J18" s="55"/>
    </row>
    <row r="19" spans="1:10" s="15" customFormat="1" ht="11.25" customHeight="1" x14ac:dyDescent="0.2">
      <c r="A19" s="54">
        <v>8</v>
      </c>
      <c r="B19" s="9">
        <f>SUM(C19:D19)</f>
        <v>4304</v>
      </c>
      <c r="C19" s="9">
        <v>2185</v>
      </c>
      <c r="D19" s="9">
        <v>2119</v>
      </c>
      <c r="E19" s="9"/>
      <c r="F19" s="54">
        <v>58</v>
      </c>
      <c r="G19" s="9">
        <f>SUM(H19:I19)</f>
        <v>5150</v>
      </c>
      <c r="H19" s="9">
        <v>2641</v>
      </c>
      <c r="I19" s="9">
        <v>2509</v>
      </c>
      <c r="J19" s="55"/>
    </row>
    <row r="20" spans="1:10" s="15" customFormat="1" ht="11.25" customHeight="1" x14ac:dyDescent="0.2">
      <c r="A20" s="54">
        <v>9</v>
      </c>
      <c r="B20" s="9">
        <f>SUM(C20:D20)</f>
        <v>4171</v>
      </c>
      <c r="C20" s="9">
        <v>2076</v>
      </c>
      <c r="D20" s="9">
        <v>2095</v>
      </c>
      <c r="E20" s="9"/>
      <c r="F20" s="54">
        <v>59</v>
      </c>
      <c r="G20" s="9">
        <f>SUM(H20:I20)</f>
        <v>5295</v>
      </c>
      <c r="H20" s="9">
        <v>2713</v>
      </c>
      <c r="I20" s="9">
        <v>2582</v>
      </c>
      <c r="J20" s="55"/>
    </row>
    <row r="21" spans="1:10" s="15" customFormat="1" ht="8.25" customHeight="1" x14ac:dyDescent="0.2">
      <c r="A21" s="54"/>
      <c r="B21" s="9"/>
      <c r="C21" s="9"/>
      <c r="D21" s="9"/>
      <c r="E21" s="9"/>
      <c r="F21" s="54"/>
      <c r="G21" s="9"/>
      <c r="H21" s="9"/>
      <c r="I21" s="9"/>
      <c r="J21" s="55"/>
    </row>
    <row r="22" spans="1:10" s="6" customFormat="1" ht="11.25" customHeight="1" x14ac:dyDescent="0.2">
      <c r="A22" s="54" t="s">
        <v>7</v>
      </c>
      <c r="B22" s="9">
        <f>SUM(B23:B27)</f>
        <v>19663</v>
      </c>
      <c r="C22" s="9">
        <f>SUM(C23:C27)</f>
        <v>10147</v>
      </c>
      <c r="D22" s="9">
        <f>SUM(D23:D27)</f>
        <v>9516</v>
      </c>
      <c r="E22" s="9"/>
      <c r="F22" s="54" t="s">
        <v>17</v>
      </c>
      <c r="G22" s="9">
        <f>SUM(G23:G27)</f>
        <v>25286</v>
      </c>
      <c r="H22" s="9">
        <f>SUM(H23:H27)</f>
        <v>12440</v>
      </c>
      <c r="I22" s="9">
        <f>SUM(I23:I27)</f>
        <v>12846</v>
      </c>
      <c r="J22" s="53"/>
    </row>
    <row r="23" spans="1:10" s="15" customFormat="1" ht="11.25" customHeight="1" x14ac:dyDescent="0.2">
      <c r="A23" s="54">
        <v>10</v>
      </c>
      <c r="B23" s="9">
        <f>SUM(C23:D23)</f>
        <v>4253</v>
      </c>
      <c r="C23" s="9">
        <v>2199</v>
      </c>
      <c r="D23" s="9">
        <v>2054</v>
      </c>
      <c r="E23" s="9"/>
      <c r="F23" s="54">
        <v>60</v>
      </c>
      <c r="G23" s="9">
        <f>SUM(H23:I23)</f>
        <v>4852</v>
      </c>
      <c r="H23" s="9">
        <v>2389</v>
      </c>
      <c r="I23" s="9">
        <v>2463</v>
      </c>
      <c r="J23" s="55"/>
    </row>
    <row r="24" spans="1:10" s="15" customFormat="1" ht="11.25" customHeight="1" x14ac:dyDescent="0.2">
      <c r="A24" s="54">
        <v>11</v>
      </c>
      <c r="B24" s="9">
        <f>SUM(C24:D24)</f>
        <v>4024</v>
      </c>
      <c r="C24" s="9">
        <v>2071</v>
      </c>
      <c r="D24" s="9">
        <v>1953</v>
      </c>
      <c r="E24" s="9"/>
      <c r="F24" s="54">
        <v>61</v>
      </c>
      <c r="G24" s="9">
        <f>SUM(H24:I24)</f>
        <v>4980</v>
      </c>
      <c r="H24" s="9">
        <v>2445</v>
      </c>
      <c r="I24" s="9">
        <v>2535</v>
      </c>
      <c r="J24" s="55"/>
    </row>
    <row r="25" spans="1:10" s="15" customFormat="1" ht="11.25" customHeight="1" x14ac:dyDescent="0.2">
      <c r="A25" s="54">
        <v>12</v>
      </c>
      <c r="B25" s="9">
        <f>SUM(C25:D25)</f>
        <v>3817</v>
      </c>
      <c r="C25" s="9">
        <v>1954</v>
      </c>
      <c r="D25" s="9">
        <v>1863</v>
      </c>
      <c r="E25" s="9"/>
      <c r="F25" s="54">
        <v>62</v>
      </c>
      <c r="G25" s="9">
        <f>SUM(H25:I25)</f>
        <v>4956</v>
      </c>
      <c r="H25" s="9">
        <v>2436</v>
      </c>
      <c r="I25" s="9">
        <v>2520</v>
      </c>
      <c r="J25" s="55"/>
    </row>
    <row r="26" spans="1:10" s="15" customFormat="1" ht="11.25" customHeight="1" x14ac:dyDescent="0.2">
      <c r="A26" s="54">
        <v>13</v>
      </c>
      <c r="B26" s="9">
        <f>SUM(C26:D26)</f>
        <v>3895</v>
      </c>
      <c r="C26" s="9">
        <v>1996</v>
      </c>
      <c r="D26" s="9">
        <v>1899</v>
      </c>
      <c r="E26" s="9"/>
      <c r="F26" s="54">
        <v>63</v>
      </c>
      <c r="G26" s="9">
        <f>SUM(H26:I26)</f>
        <v>5158</v>
      </c>
      <c r="H26" s="9">
        <v>2551</v>
      </c>
      <c r="I26" s="9">
        <v>2607</v>
      </c>
      <c r="J26" s="55"/>
    </row>
    <row r="27" spans="1:10" s="15" customFormat="1" ht="11.25" customHeight="1" x14ac:dyDescent="0.2">
      <c r="A27" s="54">
        <v>14</v>
      </c>
      <c r="B27" s="9">
        <f>SUM(C27:D27)</f>
        <v>3674</v>
      </c>
      <c r="C27" s="9">
        <v>1927</v>
      </c>
      <c r="D27" s="9">
        <v>1747</v>
      </c>
      <c r="E27" s="9"/>
      <c r="F27" s="54">
        <v>64</v>
      </c>
      <c r="G27" s="9">
        <f>SUM(H27:I27)</f>
        <v>5340</v>
      </c>
      <c r="H27" s="9">
        <v>2619</v>
      </c>
      <c r="I27" s="9">
        <v>2721</v>
      </c>
      <c r="J27" s="55"/>
    </row>
    <row r="28" spans="1:10" s="15" customFormat="1" ht="8.25" customHeight="1" x14ac:dyDescent="0.2">
      <c r="A28" s="54"/>
      <c r="B28" s="9"/>
      <c r="C28" s="9"/>
      <c r="D28" s="9"/>
      <c r="E28" s="9"/>
      <c r="F28" s="54"/>
      <c r="G28" s="9"/>
      <c r="H28" s="9"/>
      <c r="I28" s="9"/>
      <c r="J28" s="55"/>
    </row>
    <row r="29" spans="1:10" s="6" customFormat="1" ht="11.25" customHeight="1" x14ac:dyDescent="0.2">
      <c r="A29" s="54" t="s">
        <v>8</v>
      </c>
      <c r="B29" s="9">
        <f>SUM(B30:B34)</f>
        <v>18525</v>
      </c>
      <c r="C29" s="9">
        <f>SUM(C30:C34)</f>
        <v>9476</v>
      </c>
      <c r="D29" s="9">
        <f>SUM(D30:D34)</f>
        <v>9049</v>
      </c>
      <c r="E29" s="9"/>
      <c r="F29" s="54" t="s">
        <v>18</v>
      </c>
      <c r="G29" s="9">
        <f>SUM(G30:G34)</f>
        <v>31900</v>
      </c>
      <c r="H29" s="9">
        <f>SUM(H30:H34)</f>
        <v>15732</v>
      </c>
      <c r="I29" s="9">
        <f>SUM(I30:I34)</f>
        <v>16168</v>
      </c>
      <c r="J29" s="53"/>
    </row>
    <row r="30" spans="1:10" s="15" customFormat="1" ht="11.25" customHeight="1" x14ac:dyDescent="0.2">
      <c r="A30" s="54">
        <v>15</v>
      </c>
      <c r="B30" s="9">
        <f>SUM(C30:D30)</f>
        <v>3743</v>
      </c>
      <c r="C30" s="9">
        <v>1937</v>
      </c>
      <c r="D30" s="9">
        <v>1806</v>
      </c>
      <c r="E30" s="9"/>
      <c r="F30" s="54">
        <v>65</v>
      </c>
      <c r="G30" s="9">
        <f>SUM(H30:I30)</f>
        <v>5504</v>
      </c>
      <c r="H30" s="9">
        <v>2736</v>
      </c>
      <c r="I30" s="9">
        <v>2768</v>
      </c>
      <c r="J30" s="55"/>
    </row>
    <row r="31" spans="1:10" s="15" customFormat="1" ht="11.25" customHeight="1" x14ac:dyDescent="0.2">
      <c r="A31" s="54">
        <v>16</v>
      </c>
      <c r="B31" s="9">
        <f>SUM(C31:D31)</f>
        <v>3599</v>
      </c>
      <c r="C31" s="9">
        <v>1846</v>
      </c>
      <c r="D31" s="9">
        <v>1753</v>
      </c>
      <c r="E31" s="9"/>
      <c r="F31" s="54">
        <v>66</v>
      </c>
      <c r="G31" s="9">
        <f>SUM(H31:I31)</f>
        <v>5724</v>
      </c>
      <c r="H31" s="9">
        <v>2872</v>
      </c>
      <c r="I31" s="9">
        <v>2852</v>
      </c>
      <c r="J31" s="55"/>
    </row>
    <row r="32" spans="1:10" s="15" customFormat="1" ht="11.25" customHeight="1" x14ac:dyDescent="0.2">
      <c r="A32" s="54">
        <v>17</v>
      </c>
      <c r="B32" s="9">
        <f>SUM(C32:D32)</f>
        <v>3584</v>
      </c>
      <c r="C32" s="9">
        <v>1825</v>
      </c>
      <c r="D32" s="9">
        <v>1759</v>
      </c>
      <c r="E32" s="9"/>
      <c r="F32" s="54">
        <v>67</v>
      </c>
      <c r="G32" s="9">
        <f>SUM(H32:I32)</f>
        <v>6312</v>
      </c>
      <c r="H32" s="9">
        <v>3102</v>
      </c>
      <c r="I32" s="9">
        <v>3210</v>
      </c>
      <c r="J32" s="55"/>
    </row>
    <row r="33" spans="1:10" s="15" customFormat="1" ht="11.25" customHeight="1" x14ac:dyDescent="0.2">
      <c r="A33" s="54">
        <v>18</v>
      </c>
      <c r="B33" s="9">
        <f>SUM(C33:D33)</f>
        <v>3668</v>
      </c>
      <c r="C33" s="9">
        <v>1845</v>
      </c>
      <c r="D33" s="9">
        <v>1823</v>
      </c>
      <c r="E33" s="9"/>
      <c r="F33" s="54">
        <v>68</v>
      </c>
      <c r="G33" s="9">
        <f>SUM(H33:I33)</f>
        <v>7113</v>
      </c>
      <c r="H33" s="9">
        <v>3456</v>
      </c>
      <c r="I33" s="9">
        <v>3657</v>
      </c>
      <c r="J33" s="55"/>
    </row>
    <row r="34" spans="1:10" s="15" customFormat="1" ht="11.25" customHeight="1" x14ac:dyDescent="0.2">
      <c r="A34" s="54">
        <v>19</v>
      </c>
      <c r="B34" s="9">
        <f>SUM(C34:D34)</f>
        <v>3931</v>
      </c>
      <c r="C34" s="9">
        <v>2023</v>
      </c>
      <c r="D34" s="9">
        <v>1908</v>
      </c>
      <c r="E34" s="9"/>
      <c r="F34" s="54">
        <v>69</v>
      </c>
      <c r="G34" s="9">
        <f>SUM(H34:I34)</f>
        <v>7247</v>
      </c>
      <c r="H34" s="9">
        <v>3566</v>
      </c>
      <c r="I34" s="9">
        <v>3681</v>
      </c>
      <c r="J34" s="55"/>
    </row>
    <row r="35" spans="1:10" s="15" customFormat="1" ht="8.25" customHeight="1" x14ac:dyDescent="0.2">
      <c r="A35" s="54"/>
      <c r="B35" s="9"/>
      <c r="C35" s="9"/>
      <c r="D35" s="9"/>
      <c r="E35" s="9"/>
      <c r="F35" s="54"/>
      <c r="G35" s="9"/>
      <c r="H35" s="9"/>
      <c r="I35" s="9"/>
      <c r="J35" s="55"/>
    </row>
    <row r="36" spans="1:10" s="6" customFormat="1" ht="11.25" customHeight="1" x14ac:dyDescent="0.2">
      <c r="A36" s="54" t="s">
        <v>9</v>
      </c>
      <c r="B36" s="9">
        <f>SUM(B37:B41)</f>
        <v>22685</v>
      </c>
      <c r="C36" s="9">
        <f>SUM(C37:C41)</f>
        <v>11645</v>
      </c>
      <c r="D36" s="9">
        <f>SUM(D37:D41)</f>
        <v>11040</v>
      </c>
      <c r="E36" s="9"/>
      <c r="F36" s="54" t="s">
        <v>19</v>
      </c>
      <c r="G36" s="9">
        <f>SUM(G37:G41)</f>
        <v>26412</v>
      </c>
      <c r="H36" s="9">
        <f>SUM(H37:H41)</f>
        <v>12368</v>
      </c>
      <c r="I36" s="9">
        <f>SUM(I37:I41)</f>
        <v>14044</v>
      </c>
      <c r="J36" s="53"/>
    </row>
    <row r="37" spans="1:10" s="15" customFormat="1" ht="11.25" customHeight="1" x14ac:dyDescent="0.2">
      <c r="A37" s="54">
        <v>20</v>
      </c>
      <c r="B37" s="9">
        <f>SUM(C37:D37)</f>
        <v>3785</v>
      </c>
      <c r="C37" s="9">
        <v>1946</v>
      </c>
      <c r="D37" s="9">
        <v>1839</v>
      </c>
      <c r="E37" s="9"/>
      <c r="F37" s="54">
        <v>70</v>
      </c>
      <c r="G37" s="9">
        <f>SUM(H37:I37)</f>
        <v>7206</v>
      </c>
      <c r="H37" s="9">
        <v>3472</v>
      </c>
      <c r="I37" s="9">
        <v>3734</v>
      </c>
      <c r="J37" s="55"/>
    </row>
    <row r="38" spans="1:10" s="15" customFormat="1" ht="11.25" customHeight="1" x14ac:dyDescent="0.2">
      <c r="A38" s="54">
        <v>21</v>
      </c>
      <c r="B38" s="9">
        <f>SUM(C38:D38)</f>
        <v>3948</v>
      </c>
      <c r="C38" s="9">
        <v>2037</v>
      </c>
      <c r="D38" s="9">
        <v>1911</v>
      </c>
      <c r="E38" s="9"/>
      <c r="F38" s="54">
        <v>71</v>
      </c>
      <c r="G38" s="9">
        <f>SUM(H38:I38)</f>
        <v>4646</v>
      </c>
      <c r="H38" s="9">
        <v>2233</v>
      </c>
      <c r="I38" s="9">
        <v>2413</v>
      </c>
      <c r="J38" s="55"/>
    </row>
    <row r="39" spans="1:10" s="15" customFormat="1" ht="11.25" customHeight="1" x14ac:dyDescent="0.2">
      <c r="A39" s="54">
        <v>22</v>
      </c>
      <c r="B39" s="9">
        <f>SUM(C39:D39)</f>
        <v>4340</v>
      </c>
      <c r="C39" s="9">
        <v>2232</v>
      </c>
      <c r="D39" s="9">
        <v>2108</v>
      </c>
      <c r="E39" s="9"/>
      <c r="F39" s="54">
        <v>72</v>
      </c>
      <c r="G39" s="9">
        <f>SUM(H39:I39)</f>
        <v>4011</v>
      </c>
      <c r="H39" s="9">
        <v>1874</v>
      </c>
      <c r="I39" s="9">
        <v>2137</v>
      </c>
      <c r="J39" s="55"/>
    </row>
    <row r="40" spans="1:10" s="15" customFormat="1" ht="11.25" customHeight="1" x14ac:dyDescent="0.2">
      <c r="A40" s="54">
        <v>23</v>
      </c>
      <c r="B40" s="9">
        <f>SUM(C40:D40)</f>
        <v>5254</v>
      </c>
      <c r="C40" s="9">
        <v>2673</v>
      </c>
      <c r="D40" s="9">
        <v>2581</v>
      </c>
      <c r="E40" s="9"/>
      <c r="F40" s="54">
        <v>73</v>
      </c>
      <c r="G40" s="9">
        <f>SUM(H40:I40)</f>
        <v>4988</v>
      </c>
      <c r="H40" s="9">
        <v>2308</v>
      </c>
      <c r="I40" s="9">
        <v>2680</v>
      </c>
      <c r="J40" s="55"/>
    </row>
    <row r="41" spans="1:10" s="15" customFormat="1" ht="11.25" customHeight="1" x14ac:dyDescent="0.2">
      <c r="A41" s="54">
        <v>24</v>
      </c>
      <c r="B41" s="9">
        <f>SUM(C41:D41)</f>
        <v>5358</v>
      </c>
      <c r="C41" s="9">
        <v>2757</v>
      </c>
      <c r="D41" s="9">
        <v>2601</v>
      </c>
      <c r="E41" s="9"/>
      <c r="F41" s="54">
        <v>74</v>
      </c>
      <c r="G41" s="9">
        <f>SUM(H41:I41)</f>
        <v>5561</v>
      </c>
      <c r="H41" s="9">
        <v>2481</v>
      </c>
      <c r="I41" s="9">
        <v>3080</v>
      </c>
      <c r="J41" s="55"/>
    </row>
    <row r="42" spans="1:10" s="15" customFormat="1" ht="8.25" customHeight="1" x14ac:dyDescent="0.2">
      <c r="A42" s="54"/>
      <c r="B42" s="9"/>
      <c r="C42" s="9"/>
      <c r="D42" s="9"/>
      <c r="E42" s="9"/>
      <c r="F42" s="54"/>
      <c r="G42" s="9"/>
      <c r="H42" s="9"/>
      <c r="I42" s="9"/>
      <c r="J42" s="55"/>
    </row>
    <row r="43" spans="1:10" s="6" customFormat="1" ht="11.25" customHeight="1" x14ac:dyDescent="0.2">
      <c r="A43" s="54" t="s">
        <v>10</v>
      </c>
      <c r="B43" s="9">
        <f>SUM(B44:B48)</f>
        <v>31443</v>
      </c>
      <c r="C43" s="9">
        <f>SUM(C44:C48)</f>
        <v>15913</v>
      </c>
      <c r="D43" s="9">
        <f>SUM(D44:D48)</f>
        <v>15530</v>
      </c>
      <c r="E43" s="9"/>
      <c r="F43" s="54" t="s">
        <v>20</v>
      </c>
      <c r="G43" s="9">
        <f>SUM(G44:G48)</f>
        <v>22414</v>
      </c>
      <c r="H43" s="9">
        <f>SUM(H44:H48)</f>
        <v>9920</v>
      </c>
      <c r="I43" s="9">
        <f>SUM(I44:I48)</f>
        <v>12494</v>
      </c>
      <c r="J43" s="53"/>
    </row>
    <row r="44" spans="1:10" s="15" customFormat="1" ht="11.25" customHeight="1" x14ac:dyDescent="0.2">
      <c r="A44" s="54">
        <v>25</v>
      </c>
      <c r="B44" s="9">
        <f>SUM(C44:D44)</f>
        <v>5903</v>
      </c>
      <c r="C44" s="9">
        <v>3087</v>
      </c>
      <c r="D44" s="9">
        <v>2816</v>
      </c>
      <c r="E44" s="9"/>
      <c r="F44" s="54">
        <v>75</v>
      </c>
      <c r="G44" s="9">
        <f>SUM(H44:I44)</f>
        <v>5094</v>
      </c>
      <c r="H44" s="9">
        <v>2305</v>
      </c>
      <c r="I44" s="9">
        <v>2789</v>
      </c>
      <c r="J44" s="55"/>
    </row>
    <row r="45" spans="1:10" s="15" customFormat="1" ht="11.25" customHeight="1" x14ac:dyDescent="0.2">
      <c r="A45" s="54">
        <v>26</v>
      </c>
      <c r="B45" s="9">
        <f>SUM(C45:D45)</f>
        <v>6015</v>
      </c>
      <c r="C45" s="9">
        <v>3030</v>
      </c>
      <c r="D45" s="9">
        <v>2985</v>
      </c>
      <c r="E45" s="9"/>
      <c r="F45" s="54">
        <v>76</v>
      </c>
      <c r="G45" s="9">
        <f>SUM(H45:I45)</f>
        <v>5192</v>
      </c>
      <c r="H45" s="9">
        <v>2337</v>
      </c>
      <c r="I45" s="9">
        <v>2855</v>
      </c>
      <c r="J45" s="55"/>
    </row>
    <row r="46" spans="1:10" s="15" customFormat="1" ht="11.25" customHeight="1" x14ac:dyDescent="0.2">
      <c r="A46" s="54">
        <v>27</v>
      </c>
      <c r="B46" s="9">
        <f>SUM(C46:D46)</f>
        <v>6219</v>
      </c>
      <c r="C46" s="9">
        <v>3155</v>
      </c>
      <c r="D46" s="9">
        <v>3064</v>
      </c>
      <c r="E46" s="9"/>
      <c r="F46" s="54">
        <v>77</v>
      </c>
      <c r="G46" s="9">
        <f>SUM(H46:I46)</f>
        <v>4665</v>
      </c>
      <c r="H46" s="9">
        <v>2084</v>
      </c>
      <c r="I46" s="9">
        <v>2581</v>
      </c>
      <c r="J46" s="55"/>
    </row>
    <row r="47" spans="1:10" s="15" customFormat="1" ht="11.25" customHeight="1" x14ac:dyDescent="0.2">
      <c r="A47" s="54">
        <v>28</v>
      </c>
      <c r="B47" s="9">
        <f>SUM(C47:D47)</f>
        <v>6376</v>
      </c>
      <c r="C47" s="9">
        <v>3169</v>
      </c>
      <c r="D47" s="9">
        <v>3207</v>
      </c>
      <c r="E47" s="9"/>
      <c r="F47" s="54">
        <v>78</v>
      </c>
      <c r="G47" s="9">
        <f>SUM(H47:I47)</f>
        <v>3895</v>
      </c>
      <c r="H47" s="9">
        <v>1674</v>
      </c>
      <c r="I47" s="9">
        <v>2221</v>
      </c>
      <c r="J47" s="55"/>
    </row>
    <row r="48" spans="1:10" s="15" customFormat="1" ht="11.25" customHeight="1" x14ac:dyDescent="0.2">
      <c r="A48" s="54">
        <v>29</v>
      </c>
      <c r="B48" s="9">
        <f>SUM(C48:D48)</f>
        <v>6930</v>
      </c>
      <c r="C48" s="9">
        <v>3472</v>
      </c>
      <c r="D48" s="9">
        <v>3458</v>
      </c>
      <c r="E48" s="9"/>
      <c r="F48" s="54">
        <v>79</v>
      </c>
      <c r="G48" s="9">
        <f>SUM(H48:I48)</f>
        <v>3568</v>
      </c>
      <c r="H48" s="9">
        <v>1520</v>
      </c>
      <c r="I48" s="9">
        <v>2048</v>
      </c>
      <c r="J48" s="55"/>
    </row>
    <row r="49" spans="1:10" s="15" customFormat="1" ht="8.25" customHeight="1" x14ac:dyDescent="0.2">
      <c r="A49" s="54"/>
      <c r="B49" s="9"/>
      <c r="C49" s="9"/>
      <c r="D49" s="9"/>
      <c r="E49" s="9"/>
      <c r="F49" s="54"/>
      <c r="G49" s="9"/>
      <c r="H49" s="9"/>
      <c r="I49" s="9"/>
      <c r="J49" s="55"/>
    </row>
    <row r="50" spans="1:10" s="6" customFormat="1" ht="11.25" customHeight="1" x14ac:dyDescent="0.2">
      <c r="A50" s="54" t="s">
        <v>11</v>
      </c>
      <c r="B50" s="9">
        <f>SUM(B51:B55)</f>
        <v>38407</v>
      </c>
      <c r="C50" s="9">
        <f>SUM(C51:C55)</f>
        <v>19379</v>
      </c>
      <c r="D50" s="9">
        <f>SUM(D51:D55)</f>
        <v>19028</v>
      </c>
      <c r="E50" s="9"/>
      <c r="F50" s="54" t="s">
        <v>21</v>
      </c>
      <c r="G50" s="9">
        <f>SUM(G51:G55)</f>
        <v>16505</v>
      </c>
      <c r="H50" s="9">
        <f>SUM(H51:H55)</f>
        <v>6621</v>
      </c>
      <c r="I50" s="9">
        <f>SUM(I51:I55)</f>
        <v>9884</v>
      </c>
      <c r="J50" s="53"/>
    </row>
    <row r="51" spans="1:10" s="15" customFormat="1" ht="11.25" customHeight="1" x14ac:dyDescent="0.2">
      <c r="A51" s="54">
        <v>30</v>
      </c>
      <c r="B51" s="9">
        <f>SUM(C51:D51)</f>
        <v>6954</v>
      </c>
      <c r="C51" s="9">
        <v>3469</v>
      </c>
      <c r="D51" s="9">
        <v>3485</v>
      </c>
      <c r="E51" s="9"/>
      <c r="F51" s="54">
        <v>80</v>
      </c>
      <c r="G51" s="9">
        <f>SUM(H51:I51)</f>
        <v>3914</v>
      </c>
      <c r="H51" s="9">
        <v>1632</v>
      </c>
      <c r="I51" s="9">
        <v>2282</v>
      </c>
      <c r="J51" s="55"/>
    </row>
    <row r="52" spans="1:10" s="15" customFormat="1" ht="11.25" customHeight="1" x14ac:dyDescent="0.2">
      <c r="A52" s="54">
        <v>31</v>
      </c>
      <c r="B52" s="9">
        <f>SUM(C52:D52)</f>
        <v>7311</v>
      </c>
      <c r="C52" s="9">
        <v>3644</v>
      </c>
      <c r="D52" s="9">
        <v>3667</v>
      </c>
      <c r="E52" s="9"/>
      <c r="F52" s="54">
        <v>81</v>
      </c>
      <c r="G52" s="9">
        <f>SUM(H52:I52)</f>
        <v>3465</v>
      </c>
      <c r="H52" s="9">
        <v>1419</v>
      </c>
      <c r="I52" s="9">
        <v>2046</v>
      </c>
      <c r="J52" s="55"/>
    </row>
    <row r="53" spans="1:10" s="15" customFormat="1" ht="11.25" customHeight="1" x14ac:dyDescent="0.2">
      <c r="A53" s="54">
        <v>32</v>
      </c>
      <c r="B53" s="9">
        <f>SUM(C53:D53)</f>
        <v>7677</v>
      </c>
      <c r="C53" s="9">
        <v>3864</v>
      </c>
      <c r="D53" s="9">
        <v>3813</v>
      </c>
      <c r="E53" s="9"/>
      <c r="F53" s="54">
        <v>82</v>
      </c>
      <c r="G53" s="9">
        <f>SUM(H53:I53)</f>
        <v>3589</v>
      </c>
      <c r="H53" s="9">
        <v>1447</v>
      </c>
      <c r="I53" s="9">
        <v>2142</v>
      </c>
      <c r="J53" s="55"/>
    </row>
    <row r="54" spans="1:10" s="15" customFormat="1" ht="11.25" customHeight="1" x14ac:dyDescent="0.2">
      <c r="A54" s="54">
        <v>33</v>
      </c>
      <c r="B54" s="9">
        <f>SUM(C54:D54)</f>
        <v>8176</v>
      </c>
      <c r="C54" s="9">
        <v>4144</v>
      </c>
      <c r="D54" s="9">
        <v>4032</v>
      </c>
      <c r="E54" s="9"/>
      <c r="F54" s="54">
        <v>83</v>
      </c>
      <c r="G54" s="9">
        <f>SUM(H54:I54)</f>
        <v>2884</v>
      </c>
      <c r="H54" s="9">
        <v>1127</v>
      </c>
      <c r="I54" s="9">
        <v>1757</v>
      </c>
      <c r="J54" s="55"/>
    </row>
    <row r="55" spans="1:10" s="15" customFormat="1" ht="11.25" customHeight="1" x14ac:dyDescent="0.2">
      <c r="A55" s="54">
        <v>34</v>
      </c>
      <c r="B55" s="9">
        <f>SUM(C55:D55)</f>
        <v>8289</v>
      </c>
      <c r="C55" s="9">
        <v>4258</v>
      </c>
      <c r="D55" s="9">
        <v>4031</v>
      </c>
      <c r="E55" s="9"/>
      <c r="F55" s="54">
        <v>84</v>
      </c>
      <c r="G55" s="9">
        <f>SUM(H55:I55)</f>
        <v>2653</v>
      </c>
      <c r="H55" s="9">
        <v>996</v>
      </c>
      <c r="I55" s="9">
        <v>1657</v>
      </c>
      <c r="J55" s="55"/>
    </row>
    <row r="56" spans="1:10" s="15" customFormat="1" ht="8.25" customHeight="1" x14ac:dyDescent="0.2">
      <c r="A56" s="54"/>
      <c r="B56" s="9"/>
      <c r="C56" s="9"/>
      <c r="D56" s="9"/>
      <c r="E56" s="9"/>
      <c r="F56" s="54"/>
      <c r="G56" s="9"/>
      <c r="H56" s="9"/>
      <c r="I56" s="9"/>
      <c r="J56" s="55"/>
    </row>
    <row r="57" spans="1:10" s="6" customFormat="1" ht="11.25" customHeight="1" x14ac:dyDescent="0.2">
      <c r="A57" s="54" t="s">
        <v>12</v>
      </c>
      <c r="B57" s="9">
        <f>SUM(B58:B62)</f>
        <v>42556</v>
      </c>
      <c r="C57" s="9">
        <f>SUM(C58:C62)</f>
        <v>21386</v>
      </c>
      <c r="D57" s="9">
        <f>SUM(D58:D62)</f>
        <v>21170</v>
      </c>
      <c r="E57" s="9"/>
      <c r="F57" s="54" t="s">
        <v>22</v>
      </c>
      <c r="G57" s="9">
        <f>SUM(G58:G62)</f>
        <v>8658</v>
      </c>
      <c r="H57" s="9">
        <f>SUM(H58:H62)</f>
        <v>2912</v>
      </c>
      <c r="I57" s="9">
        <f>SUM(I58:I62)</f>
        <v>5746</v>
      </c>
      <c r="J57" s="53"/>
    </row>
    <row r="58" spans="1:10" s="15" customFormat="1" ht="11.25" customHeight="1" x14ac:dyDescent="0.2">
      <c r="A58" s="54">
        <v>35</v>
      </c>
      <c r="B58" s="9">
        <f>SUM(C58:D58)</f>
        <v>8531</v>
      </c>
      <c r="C58" s="9">
        <v>4303</v>
      </c>
      <c r="D58" s="9">
        <v>4228</v>
      </c>
      <c r="E58" s="9"/>
      <c r="F58" s="54">
        <v>85</v>
      </c>
      <c r="G58" s="9">
        <f>SUM(H58:I58)</f>
        <v>2395</v>
      </c>
      <c r="H58" s="9">
        <v>910</v>
      </c>
      <c r="I58" s="9">
        <v>1485</v>
      </c>
      <c r="J58" s="55"/>
    </row>
    <row r="59" spans="1:10" s="15" customFormat="1" ht="11.25" customHeight="1" x14ac:dyDescent="0.2">
      <c r="A59" s="54">
        <v>36</v>
      </c>
      <c r="B59" s="9">
        <f>SUM(C59:D59)</f>
        <v>8402</v>
      </c>
      <c r="C59" s="9">
        <v>4230</v>
      </c>
      <c r="D59" s="9">
        <v>4172</v>
      </c>
      <c r="E59" s="9"/>
      <c r="F59" s="54">
        <v>86</v>
      </c>
      <c r="G59" s="9">
        <f>SUM(H59:I59)</f>
        <v>1982</v>
      </c>
      <c r="H59" s="9">
        <v>648</v>
      </c>
      <c r="I59" s="9">
        <v>1334</v>
      </c>
      <c r="J59" s="55"/>
    </row>
    <row r="60" spans="1:10" s="15" customFormat="1" ht="11.25" customHeight="1" x14ac:dyDescent="0.2">
      <c r="A60" s="54">
        <v>37</v>
      </c>
      <c r="B60" s="9">
        <f>SUM(C60:D60)</f>
        <v>8239</v>
      </c>
      <c r="C60" s="9">
        <v>4101</v>
      </c>
      <c r="D60" s="9">
        <v>4138</v>
      </c>
      <c r="E60" s="9"/>
      <c r="F60" s="54">
        <v>87</v>
      </c>
      <c r="G60" s="9">
        <f>SUM(H60:I60)</f>
        <v>1592</v>
      </c>
      <c r="H60" s="9">
        <v>544</v>
      </c>
      <c r="I60" s="9">
        <v>1048</v>
      </c>
      <c r="J60" s="55"/>
    </row>
    <row r="61" spans="1:10" s="15" customFormat="1" ht="11.25" customHeight="1" x14ac:dyDescent="0.2">
      <c r="A61" s="54">
        <v>38</v>
      </c>
      <c r="B61" s="9">
        <f>SUM(C61:D61)</f>
        <v>8688</v>
      </c>
      <c r="C61" s="9">
        <v>4354</v>
      </c>
      <c r="D61" s="9">
        <v>4334</v>
      </c>
      <c r="E61" s="9"/>
      <c r="F61" s="54">
        <v>88</v>
      </c>
      <c r="G61" s="9">
        <f>SUM(H61:I61)</f>
        <v>1444</v>
      </c>
      <c r="H61" s="9">
        <v>433</v>
      </c>
      <c r="I61" s="9">
        <v>1011</v>
      </c>
      <c r="J61" s="55"/>
    </row>
    <row r="62" spans="1:10" s="15" customFormat="1" ht="11.25" customHeight="1" x14ac:dyDescent="0.2">
      <c r="A62" s="54">
        <v>39</v>
      </c>
      <c r="B62" s="9">
        <f>SUM(C62:D62)</f>
        <v>8696</v>
      </c>
      <c r="C62" s="9">
        <v>4398</v>
      </c>
      <c r="D62" s="9">
        <v>4298</v>
      </c>
      <c r="E62" s="9"/>
      <c r="F62" s="54">
        <v>89</v>
      </c>
      <c r="G62" s="9">
        <f>SUM(H62:I62)</f>
        <v>1245</v>
      </c>
      <c r="H62" s="9">
        <v>377</v>
      </c>
      <c r="I62" s="9">
        <v>868</v>
      </c>
      <c r="J62" s="55"/>
    </row>
    <row r="63" spans="1:10" s="15" customFormat="1" ht="8.25" customHeight="1" x14ac:dyDescent="0.2">
      <c r="A63" s="54"/>
      <c r="B63" s="9"/>
      <c r="C63" s="9"/>
      <c r="D63" s="9"/>
      <c r="E63" s="9"/>
      <c r="F63" s="54"/>
      <c r="G63" s="9"/>
      <c r="H63" s="9"/>
      <c r="I63" s="9"/>
      <c r="J63" s="55"/>
    </row>
    <row r="64" spans="1:10" s="6" customFormat="1" ht="11.25" customHeight="1" x14ac:dyDescent="0.2">
      <c r="A64" s="54" t="s">
        <v>13</v>
      </c>
      <c r="B64" s="9">
        <f>SUM(B65:B69)</f>
        <v>47315</v>
      </c>
      <c r="C64" s="9">
        <f>SUM(C65:C69)</f>
        <v>23931</v>
      </c>
      <c r="D64" s="9">
        <f>SUM(D65:D69)</f>
        <v>23384</v>
      </c>
      <c r="E64" s="9"/>
      <c r="F64" s="54" t="s">
        <v>23</v>
      </c>
      <c r="G64" s="9">
        <f>SUM(G65:G69)</f>
        <v>3509</v>
      </c>
      <c r="H64" s="9">
        <f>SUM(H65:H69)</f>
        <v>890</v>
      </c>
      <c r="I64" s="9">
        <f>SUM(I65:I69)</f>
        <v>2619</v>
      </c>
      <c r="J64" s="53"/>
    </row>
    <row r="65" spans="1:10" s="15" customFormat="1" ht="11.25" customHeight="1" x14ac:dyDescent="0.2">
      <c r="A65" s="54">
        <v>40</v>
      </c>
      <c r="B65" s="9">
        <f>SUM(C65:D65)</f>
        <v>8947</v>
      </c>
      <c r="C65" s="9">
        <v>4548</v>
      </c>
      <c r="D65" s="9">
        <v>4399</v>
      </c>
      <c r="E65" s="9"/>
      <c r="F65" s="54">
        <v>90</v>
      </c>
      <c r="G65" s="9">
        <f>SUM(H65:I65)</f>
        <v>1019</v>
      </c>
      <c r="H65" s="9">
        <v>276</v>
      </c>
      <c r="I65" s="9">
        <v>743</v>
      </c>
      <c r="J65" s="55"/>
    </row>
    <row r="66" spans="1:10" s="15" customFormat="1" ht="11.25" customHeight="1" x14ac:dyDescent="0.2">
      <c r="A66" s="54">
        <v>41</v>
      </c>
      <c r="B66" s="9">
        <f>SUM(C66:D66)</f>
        <v>8993</v>
      </c>
      <c r="C66" s="9">
        <v>4592</v>
      </c>
      <c r="D66" s="9">
        <v>4401</v>
      </c>
      <c r="E66" s="9"/>
      <c r="F66" s="54">
        <v>91</v>
      </c>
      <c r="G66" s="9">
        <f>SUM(H66:I66)</f>
        <v>875</v>
      </c>
      <c r="H66" s="9">
        <v>227</v>
      </c>
      <c r="I66" s="9">
        <v>648</v>
      </c>
      <c r="J66" s="55"/>
    </row>
    <row r="67" spans="1:10" s="15" customFormat="1" ht="11.25" customHeight="1" x14ac:dyDescent="0.2">
      <c r="A67" s="54">
        <v>42</v>
      </c>
      <c r="B67" s="9">
        <f>SUM(C67:D67)</f>
        <v>9395</v>
      </c>
      <c r="C67" s="9">
        <v>4791</v>
      </c>
      <c r="D67" s="9">
        <v>4604</v>
      </c>
      <c r="E67" s="9"/>
      <c r="F67" s="54">
        <v>92</v>
      </c>
      <c r="G67" s="9">
        <f>SUM(H67:I67)</f>
        <v>713</v>
      </c>
      <c r="H67" s="9">
        <v>188</v>
      </c>
      <c r="I67" s="9">
        <v>525</v>
      </c>
      <c r="J67" s="55"/>
    </row>
    <row r="68" spans="1:10" s="15" customFormat="1" ht="11.25" customHeight="1" x14ac:dyDescent="0.2">
      <c r="A68" s="54">
        <v>43</v>
      </c>
      <c r="B68" s="9">
        <f>SUM(C68:D68)</f>
        <v>9860</v>
      </c>
      <c r="C68" s="9">
        <v>4889</v>
      </c>
      <c r="D68" s="9">
        <v>4971</v>
      </c>
      <c r="E68" s="9"/>
      <c r="F68" s="54">
        <v>93</v>
      </c>
      <c r="G68" s="9">
        <f>SUM(H68:I68)</f>
        <v>530</v>
      </c>
      <c r="H68" s="9">
        <v>118</v>
      </c>
      <c r="I68" s="9">
        <v>412</v>
      </c>
      <c r="J68" s="55"/>
    </row>
    <row r="69" spans="1:10" s="15" customFormat="1" ht="11.25" customHeight="1" x14ac:dyDescent="0.2">
      <c r="A69" s="54">
        <v>44</v>
      </c>
      <c r="B69" s="9">
        <f>SUM(C69:D69)</f>
        <v>10120</v>
      </c>
      <c r="C69" s="9">
        <v>5111</v>
      </c>
      <c r="D69" s="9">
        <v>5009</v>
      </c>
      <c r="E69" s="9"/>
      <c r="F69" s="54">
        <v>94</v>
      </c>
      <c r="G69" s="9">
        <f>SUM(H69:I69)</f>
        <v>372</v>
      </c>
      <c r="H69" s="9">
        <v>81</v>
      </c>
      <c r="I69" s="9">
        <v>291</v>
      </c>
      <c r="J69" s="55"/>
    </row>
    <row r="70" spans="1:10" s="15" customFormat="1" ht="8.25" customHeight="1" x14ac:dyDescent="0.2">
      <c r="A70" s="54"/>
      <c r="B70" s="9"/>
      <c r="C70" s="9"/>
      <c r="D70" s="9"/>
      <c r="E70" s="9"/>
      <c r="F70" s="54"/>
      <c r="G70" s="9"/>
      <c r="H70" s="9"/>
      <c r="I70" s="9"/>
      <c r="J70" s="55"/>
    </row>
    <row r="71" spans="1:10" s="6" customFormat="1" ht="11.25" customHeight="1" x14ac:dyDescent="0.2">
      <c r="A71" s="54" t="s">
        <v>14</v>
      </c>
      <c r="B71" s="9">
        <f>SUM(B72:B76)</f>
        <v>46932</v>
      </c>
      <c r="C71" s="9">
        <f>SUM(C72:C76)</f>
        <v>24015</v>
      </c>
      <c r="D71" s="9">
        <f>SUM(D72:D76)</f>
        <v>22917</v>
      </c>
      <c r="E71" s="9"/>
      <c r="F71" s="54" t="s">
        <v>24</v>
      </c>
      <c r="G71" s="9">
        <f>SUM(G72:G76)</f>
        <v>928</v>
      </c>
      <c r="H71" s="9">
        <f>SUM(H72:H76)</f>
        <v>165</v>
      </c>
      <c r="I71" s="9">
        <f>SUM(I72:I76)</f>
        <v>763</v>
      </c>
      <c r="J71" s="53"/>
    </row>
    <row r="72" spans="1:10" s="15" customFormat="1" ht="11.25" customHeight="1" x14ac:dyDescent="0.2">
      <c r="A72" s="54">
        <v>45</v>
      </c>
      <c r="B72" s="9">
        <f>SUM(C72:D72)</f>
        <v>10097</v>
      </c>
      <c r="C72" s="9">
        <v>5120</v>
      </c>
      <c r="D72" s="9">
        <v>4977</v>
      </c>
      <c r="E72" s="9"/>
      <c r="F72" s="54">
        <v>95</v>
      </c>
      <c r="G72" s="9">
        <f>SUM(H72:I72)</f>
        <v>314</v>
      </c>
      <c r="H72" s="9">
        <v>57</v>
      </c>
      <c r="I72" s="9">
        <v>257</v>
      </c>
      <c r="J72" s="55"/>
    </row>
    <row r="73" spans="1:10" s="15" customFormat="1" ht="11.25" customHeight="1" x14ac:dyDescent="0.2">
      <c r="A73" s="54">
        <v>46</v>
      </c>
      <c r="B73" s="9">
        <f>SUM(C73:D73)</f>
        <v>9638</v>
      </c>
      <c r="C73" s="9">
        <v>4930</v>
      </c>
      <c r="D73" s="9">
        <v>4708</v>
      </c>
      <c r="E73" s="9"/>
      <c r="F73" s="54">
        <v>96</v>
      </c>
      <c r="G73" s="9">
        <f>SUM(H73:I73)</f>
        <v>259</v>
      </c>
      <c r="H73" s="9">
        <v>54</v>
      </c>
      <c r="I73" s="9">
        <v>205</v>
      </c>
      <c r="J73" s="55"/>
    </row>
    <row r="74" spans="1:10" s="15" customFormat="1" ht="11.25" customHeight="1" x14ac:dyDescent="0.2">
      <c r="A74" s="54">
        <v>47</v>
      </c>
      <c r="B74" s="9">
        <f>SUM(C74:D74)</f>
        <v>9415</v>
      </c>
      <c r="C74" s="9">
        <v>4760</v>
      </c>
      <c r="D74" s="9">
        <v>4655</v>
      </c>
      <c r="E74" s="9"/>
      <c r="F74" s="54">
        <v>97</v>
      </c>
      <c r="G74" s="9">
        <f>SUM(H74:I74)</f>
        <v>165</v>
      </c>
      <c r="H74" s="9">
        <v>26</v>
      </c>
      <c r="I74" s="9">
        <v>139</v>
      </c>
      <c r="J74" s="55"/>
    </row>
    <row r="75" spans="1:10" s="15" customFormat="1" ht="11.25" customHeight="1" x14ac:dyDescent="0.2">
      <c r="A75" s="54">
        <v>48</v>
      </c>
      <c r="B75" s="9">
        <f>SUM(C75:D75)</f>
        <v>8926</v>
      </c>
      <c r="C75" s="9">
        <v>4656</v>
      </c>
      <c r="D75" s="9">
        <v>4270</v>
      </c>
      <c r="E75" s="9"/>
      <c r="F75" s="54">
        <v>98</v>
      </c>
      <c r="G75" s="9">
        <f>SUM(H75:I75)</f>
        <v>106</v>
      </c>
      <c r="H75" s="9">
        <v>13</v>
      </c>
      <c r="I75" s="9">
        <v>93</v>
      </c>
      <c r="J75" s="55"/>
    </row>
    <row r="76" spans="1:10" s="15" customFormat="1" ht="11.25" customHeight="1" x14ac:dyDescent="0.2">
      <c r="A76" s="54">
        <v>49</v>
      </c>
      <c r="B76" s="9">
        <f>SUM(C76:D76)</f>
        <v>8856</v>
      </c>
      <c r="C76" s="9">
        <v>4549</v>
      </c>
      <c r="D76" s="9">
        <v>4307</v>
      </c>
      <c r="E76" s="9"/>
      <c r="F76" s="54">
        <v>99</v>
      </c>
      <c r="G76" s="9">
        <f>SUM(H76:I76)</f>
        <v>84</v>
      </c>
      <c r="H76" s="9">
        <v>15</v>
      </c>
      <c r="I76" s="9">
        <v>69</v>
      </c>
      <c r="J76" s="55"/>
    </row>
    <row r="77" spans="1:10" s="15" customFormat="1" ht="8.25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55"/>
    </row>
    <row r="78" spans="1:10" s="6" customFormat="1" ht="11.25" customHeight="1" x14ac:dyDescent="0.2">
      <c r="A78" s="54"/>
      <c r="B78" s="9"/>
      <c r="C78" s="9"/>
      <c r="D78" s="9"/>
      <c r="E78" s="9"/>
      <c r="F78" s="54" t="s">
        <v>25</v>
      </c>
      <c r="G78" s="9">
        <f>SUM(H78:I78)</f>
        <v>129</v>
      </c>
      <c r="H78" s="9">
        <v>15</v>
      </c>
      <c r="I78" s="9">
        <v>114</v>
      </c>
      <c r="J78" s="53"/>
    </row>
    <row r="79" spans="1:10" ht="8.25" customHeight="1" thickBot="1" x14ac:dyDescent="0.25">
      <c r="A79" s="68"/>
      <c r="B79" s="50"/>
      <c r="C79" s="49"/>
      <c r="D79" s="49"/>
      <c r="E79" s="48"/>
      <c r="F79" s="49"/>
      <c r="G79" s="50"/>
      <c r="H79" s="49"/>
      <c r="I79" s="49"/>
      <c r="J79" s="48"/>
    </row>
    <row r="80" spans="1:10" s="15" customFormat="1" ht="4.5" customHeight="1" thickTop="1" x14ac:dyDescent="0.2">
      <c r="D80" s="24"/>
      <c r="E80" s="24"/>
      <c r="I80" s="24"/>
    </row>
    <row r="81" spans="1:1" x14ac:dyDescent="0.2">
      <c r="A81" s="69" t="s">
        <v>57</v>
      </c>
    </row>
  </sheetData>
  <customSheetViews>
    <customSheetView guid="{DC9A1B39-D508-4B78-8996-A8BC013C0307}" showPageBreaks="1" view="pageBreakPreview">
      <pane xSplit="1" ySplit="4" topLeftCell="B5" activePane="bottomRight" state="frozen"/>
      <selection pane="bottomRight" sqref="A1:I1"/>
      <pageMargins left="0.39370078740157483" right="0.19685039370078741" top="0.51181102362204722" bottom="0.39370078740157483" header="0.31496062992125984" footer="0.31496062992125984"/>
      <printOptions horizontalCentered="1"/>
      <pageSetup paperSize="9" orientation="portrait" horizontalDpi="1200" verticalDpi="1200" r:id="rId1"/>
      <headerFooter alignWithMargins="0"/>
    </customSheetView>
  </customSheetViews>
  <mergeCells count="1">
    <mergeCell ref="A1:I1"/>
  </mergeCells>
  <phoneticPr fontId="3"/>
  <printOptions horizontalCentered="1"/>
  <pageMargins left="0.39370078740157483" right="0.19685039370078741" top="0.51181102362204722" bottom="0.39370078740157483" header="0.31496062992125984" footer="0.31496062992125984"/>
  <pageSetup paperSize="9" orientation="portrait" horizontalDpi="1200" verticalDpi="12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view="pageBreakPreview" zoomScaleNormal="100" zoomScaleSheetLayoutView="100" workbookViewId="0">
      <selection sqref="A1:I1"/>
    </sheetView>
  </sheetViews>
  <sheetFormatPr defaultColWidth="9" defaultRowHeight="13" x14ac:dyDescent="0.2"/>
  <cols>
    <col min="1" max="1" width="12.6328125" style="16" customWidth="1"/>
    <col min="2" max="4" width="10.6328125" style="16" customWidth="1"/>
    <col min="5" max="5" width="0.7265625" style="16" customWidth="1"/>
    <col min="6" max="6" width="12.6328125" style="16" customWidth="1"/>
    <col min="7" max="9" width="10.6328125" style="16" customWidth="1"/>
    <col min="10" max="10" width="0.7265625" style="16" customWidth="1"/>
    <col min="11" max="16384" width="9" style="16"/>
  </cols>
  <sheetData>
    <row r="1" spans="1:10" ht="16.5" x14ac:dyDescent="0.25">
      <c r="A1" s="89" t="s">
        <v>68</v>
      </c>
      <c r="B1" s="89"/>
      <c r="C1" s="89"/>
      <c r="D1" s="89"/>
      <c r="E1" s="89"/>
      <c r="F1" s="89"/>
      <c r="G1" s="89"/>
      <c r="H1" s="89"/>
      <c r="I1" s="89"/>
    </row>
    <row r="2" spans="1:10" s="15" customFormat="1" x14ac:dyDescent="0.2">
      <c r="A2" s="16" t="s">
        <v>67</v>
      </c>
      <c r="B2" s="16"/>
      <c r="C2" s="16"/>
      <c r="D2" s="66"/>
      <c r="E2" s="66"/>
      <c r="F2" s="16"/>
      <c r="G2" s="16"/>
      <c r="H2" s="16"/>
      <c r="I2" s="66"/>
      <c r="J2" s="16"/>
    </row>
    <row r="3" spans="1:10" s="15" customFormat="1" ht="2.25" customHeight="1" thickBot="1" x14ac:dyDescent="0.25">
      <c r="D3" s="24"/>
      <c r="E3" s="24"/>
      <c r="I3" s="24"/>
    </row>
    <row r="4" spans="1:10" s="15" customFormat="1" ht="18.75" customHeight="1" thickTop="1" x14ac:dyDescent="0.2">
      <c r="A4" s="59" t="s">
        <v>69</v>
      </c>
      <c r="B4" s="25" t="s">
        <v>1</v>
      </c>
      <c r="C4" s="25" t="s">
        <v>2</v>
      </c>
      <c r="D4" s="26" t="s">
        <v>3</v>
      </c>
      <c r="E4" s="27"/>
      <c r="F4" s="59" t="s">
        <v>69</v>
      </c>
      <c r="G4" s="25" t="s">
        <v>1</v>
      </c>
      <c r="H4" s="25" t="s">
        <v>2</v>
      </c>
      <c r="I4" s="26" t="s">
        <v>3</v>
      </c>
      <c r="J4" s="58"/>
    </row>
    <row r="5" spans="1:10" ht="4.5" customHeight="1" x14ac:dyDescent="0.2">
      <c r="A5" s="57"/>
      <c r="B5" s="28"/>
      <c r="C5" s="28"/>
      <c r="D5" s="28"/>
      <c r="E5" s="28"/>
      <c r="F5" s="57"/>
      <c r="G5" s="28"/>
      <c r="H5" s="28"/>
      <c r="I5" s="28"/>
      <c r="J5" s="56"/>
    </row>
    <row r="6" spans="1:10" s="6" customFormat="1" ht="11.25" customHeight="1" x14ac:dyDescent="0.2">
      <c r="A6" s="54" t="s">
        <v>4</v>
      </c>
      <c r="B6" s="9">
        <f>SUMIF(A8:A78,"=*歳*",B8:B78)+SUMIF(F8:F78,"=*歳*",G8:G78)</f>
        <v>506511</v>
      </c>
      <c r="C6" s="9">
        <f>SUMIF(A8:A78,"=*歳*",C8:C78)+SUMIF(F8:F78,"=*歳*",H8:H78)</f>
        <v>250950</v>
      </c>
      <c r="D6" s="9">
        <f>SUMIF(A8:A78,"=*歳*",D8:D78)+SUMIF(F8:F78,"=*歳*",I8:I78)</f>
        <v>255561</v>
      </c>
      <c r="E6" s="9"/>
      <c r="F6" s="54"/>
      <c r="G6" s="9"/>
      <c r="H6" s="9"/>
      <c r="I6" s="9"/>
      <c r="J6" s="53"/>
    </row>
    <row r="7" spans="1:10" ht="8.25" customHeight="1" x14ac:dyDescent="0.2">
      <c r="A7" s="57"/>
      <c r="E7" s="29"/>
      <c r="F7" s="57"/>
      <c r="G7" s="29"/>
      <c r="H7" s="29"/>
      <c r="I7" s="29"/>
      <c r="J7" s="56"/>
    </row>
    <row r="8" spans="1:10" s="6" customFormat="1" ht="11.25" customHeight="1" x14ac:dyDescent="0.2">
      <c r="A8" s="54" t="s">
        <v>5</v>
      </c>
      <c r="B8" s="9">
        <f>SUM(B9:B13)</f>
        <v>24347</v>
      </c>
      <c r="C8" s="9">
        <f>SUM(C9:C13)</f>
        <v>12485</v>
      </c>
      <c r="D8" s="9">
        <f>SUM(D9:D13)</f>
        <v>11862</v>
      </c>
      <c r="E8" s="9"/>
      <c r="F8" s="54" t="s">
        <v>15</v>
      </c>
      <c r="G8" s="9">
        <f>SUM(G9:G13)</f>
        <v>33284</v>
      </c>
      <c r="H8" s="9">
        <f>SUM(H9:H13)</f>
        <v>17449</v>
      </c>
      <c r="I8" s="9">
        <f>SUM(I9:I13)</f>
        <v>15835</v>
      </c>
      <c r="J8" s="53"/>
    </row>
    <row r="9" spans="1:10" s="15" customFormat="1" ht="11.25" customHeight="1" x14ac:dyDescent="0.2">
      <c r="A9" s="54">
        <v>0</v>
      </c>
      <c r="B9" s="9">
        <f>SUM(C9:D9)</f>
        <v>4879</v>
      </c>
      <c r="C9" s="9">
        <v>2528</v>
      </c>
      <c r="D9" s="9">
        <v>2351</v>
      </c>
      <c r="E9" s="9"/>
      <c r="F9" s="54">
        <v>50</v>
      </c>
      <c r="G9" s="9">
        <f>SUM(H9:I9)</f>
        <v>6356</v>
      </c>
      <c r="H9" s="9">
        <v>3335</v>
      </c>
      <c r="I9" s="9">
        <v>3021</v>
      </c>
      <c r="J9" s="55"/>
    </row>
    <row r="10" spans="1:10" s="15" customFormat="1" ht="11.25" customHeight="1" x14ac:dyDescent="0.2">
      <c r="A10" s="54">
        <v>1</v>
      </c>
      <c r="B10" s="9">
        <f>SUM(C10:D10)</f>
        <v>5056</v>
      </c>
      <c r="C10" s="9">
        <v>2607</v>
      </c>
      <c r="D10" s="9">
        <v>2449</v>
      </c>
      <c r="E10" s="9"/>
      <c r="F10" s="54">
        <v>51</v>
      </c>
      <c r="G10" s="9">
        <f>SUM(H10:I10)</f>
        <v>7693</v>
      </c>
      <c r="H10" s="9">
        <v>4108</v>
      </c>
      <c r="I10" s="9">
        <v>3585</v>
      </c>
      <c r="J10" s="55"/>
    </row>
    <row r="11" spans="1:10" s="15" customFormat="1" ht="11.25" customHeight="1" x14ac:dyDescent="0.2">
      <c r="A11" s="54">
        <v>2</v>
      </c>
      <c r="B11" s="9">
        <f>SUM(C11:D11)</f>
        <v>4848</v>
      </c>
      <c r="C11" s="9">
        <v>2409</v>
      </c>
      <c r="D11" s="9">
        <v>2439</v>
      </c>
      <c r="E11" s="9"/>
      <c r="F11" s="54">
        <v>52</v>
      </c>
      <c r="G11" s="9">
        <f>SUM(H11:I11)</f>
        <v>6894</v>
      </c>
      <c r="H11" s="9">
        <v>3583</v>
      </c>
      <c r="I11" s="9">
        <v>3311</v>
      </c>
      <c r="J11" s="55"/>
    </row>
    <row r="12" spans="1:10" s="15" customFormat="1" ht="11.25" customHeight="1" x14ac:dyDescent="0.2">
      <c r="A12" s="54">
        <v>3</v>
      </c>
      <c r="B12" s="9">
        <f>SUM(C12:D12)</f>
        <v>4850</v>
      </c>
      <c r="C12" s="9">
        <v>2513</v>
      </c>
      <c r="D12" s="9">
        <v>2337</v>
      </c>
      <c r="E12" s="9"/>
      <c r="F12" s="54">
        <v>53</v>
      </c>
      <c r="G12" s="9">
        <f>SUM(H12:I12)</f>
        <v>6233</v>
      </c>
      <c r="H12" s="9">
        <v>3242</v>
      </c>
      <c r="I12" s="9">
        <v>2991</v>
      </c>
      <c r="J12" s="55"/>
    </row>
    <row r="13" spans="1:10" s="15" customFormat="1" ht="11.25" customHeight="1" x14ac:dyDescent="0.2">
      <c r="A13" s="54">
        <v>4</v>
      </c>
      <c r="B13" s="9">
        <f>SUM(C13:D13)</f>
        <v>4714</v>
      </c>
      <c r="C13" s="9">
        <v>2428</v>
      </c>
      <c r="D13" s="9">
        <v>2286</v>
      </c>
      <c r="E13" s="9"/>
      <c r="F13" s="54">
        <v>54</v>
      </c>
      <c r="G13" s="9">
        <f>SUM(H13:I13)</f>
        <v>6108</v>
      </c>
      <c r="H13" s="9">
        <v>3181</v>
      </c>
      <c r="I13" s="9">
        <v>2927</v>
      </c>
      <c r="J13" s="55"/>
    </row>
    <row r="14" spans="1:10" s="15" customFormat="1" ht="8.25" customHeight="1" x14ac:dyDescent="0.2">
      <c r="A14" s="54"/>
      <c r="B14" s="9"/>
      <c r="C14" s="9"/>
      <c r="D14" s="9"/>
      <c r="E14" s="9"/>
      <c r="F14" s="54"/>
      <c r="G14" s="9"/>
      <c r="H14" s="9"/>
      <c r="I14" s="9"/>
      <c r="J14" s="55"/>
    </row>
    <row r="15" spans="1:10" s="6" customFormat="1" ht="11.25" customHeight="1" x14ac:dyDescent="0.2">
      <c r="A15" s="54" t="s">
        <v>6</v>
      </c>
      <c r="B15" s="9">
        <f>SUM(B16:B20)</f>
        <v>21810</v>
      </c>
      <c r="C15" s="9">
        <f>SUM(C16:C20)</f>
        <v>11143</v>
      </c>
      <c r="D15" s="9">
        <f>SUM(D16:D20)</f>
        <v>10667</v>
      </c>
      <c r="E15" s="9"/>
      <c r="F15" s="54" t="s">
        <v>16</v>
      </c>
      <c r="G15" s="9">
        <f>SUM(G16:G20)</f>
        <v>26557</v>
      </c>
      <c r="H15" s="9">
        <f>SUM(H16:H20)</f>
        <v>13558</v>
      </c>
      <c r="I15" s="9">
        <f>SUM(I16:I20)</f>
        <v>12999</v>
      </c>
      <c r="J15" s="53"/>
    </row>
    <row r="16" spans="1:10" s="15" customFormat="1" ht="11.25" customHeight="1" x14ac:dyDescent="0.2">
      <c r="A16" s="54">
        <v>5</v>
      </c>
      <c r="B16" s="9">
        <f>SUM(C16:D16)</f>
        <v>4486</v>
      </c>
      <c r="C16" s="9">
        <v>2322</v>
      </c>
      <c r="D16" s="9">
        <v>2164</v>
      </c>
      <c r="E16" s="9"/>
      <c r="F16" s="54">
        <v>55</v>
      </c>
      <c r="G16" s="9">
        <f>SUM(H16:I16)</f>
        <v>5662</v>
      </c>
      <c r="H16" s="9">
        <v>2881</v>
      </c>
      <c r="I16" s="9">
        <v>2781</v>
      </c>
      <c r="J16" s="55"/>
    </row>
    <row r="17" spans="1:10" s="15" customFormat="1" ht="11.25" customHeight="1" x14ac:dyDescent="0.2">
      <c r="A17" s="54">
        <v>6</v>
      </c>
      <c r="B17" s="9">
        <f>SUM(C17:D17)</f>
        <v>4572</v>
      </c>
      <c r="C17" s="9">
        <v>2333</v>
      </c>
      <c r="D17" s="9">
        <v>2239</v>
      </c>
      <c r="E17" s="9"/>
      <c r="F17" s="54">
        <v>56</v>
      </c>
      <c r="G17" s="9">
        <f>SUM(H17:I17)</f>
        <v>5461</v>
      </c>
      <c r="H17" s="9">
        <v>2827</v>
      </c>
      <c r="I17" s="9">
        <v>2634</v>
      </c>
      <c r="J17" s="55"/>
    </row>
    <row r="18" spans="1:10" s="15" customFormat="1" ht="11.25" customHeight="1" x14ac:dyDescent="0.2">
      <c r="A18" s="54">
        <v>7</v>
      </c>
      <c r="B18" s="9">
        <f>SUM(C18:D18)</f>
        <v>4352</v>
      </c>
      <c r="C18" s="9">
        <v>2210</v>
      </c>
      <c r="D18" s="9">
        <v>2142</v>
      </c>
      <c r="E18" s="9"/>
      <c r="F18" s="54">
        <v>57</v>
      </c>
      <c r="G18" s="9">
        <f>SUM(H18:I18)</f>
        <v>5203</v>
      </c>
      <c r="H18" s="9">
        <v>2678</v>
      </c>
      <c r="I18" s="9">
        <v>2525</v>
      </c>
      <c r="J18" s="55"/>
    </row>
    <row r="19" spans="1:10" s="15" customFormat="1" ht="11.25" customHeight="1" x14ac:dyDescent="0.2">
      <c r="A19" s="54">
        <v>8</v>
      </c>
      <c r="B19" s="9">
        <f>SUM(C19:D19)</f>
        <v>4141</v>
      </c>
      <c r="C19" s="9">
        <v>2075</v>
      </c>
      <c r="D19" s="9">
        <v>2066</v>
      </c>
      <c r="E19" s="9"/>
      <c r="F19" s="54">
        <v>58</v>
      </c>
      <c r="G19" s="9">
        <f>SUM(H19:I19)</f>
        <v>5332</v>
      </c>
      <c r="H19" s="9">
        <v>2747</v>
      </c>
      <c r="I19" s="9">
        <v>2585</v>
      </c>
      <c r="J19" s="55"/>
    </row>
    <row r="20" spans="1:10" s="15" customFormat="1" ht="11.25" customHeight="1" x14ac:dyDescent="0.2">
      <c r="A20" s="54">
        <v>9</v>
      </c>
      <c r="B20" s="9">
        <f>SUM(C20:D20)</f>
        <v>4259</v>
      </c>
      <c r="C20" s="9">
        <v>2203</v>
      </c>
      <c r="D20" s="9">
        <v>2056</v>
      </c>
      <c r="E20" s="9"/>
      <c r="F20" s="54">
        <v>59</v>
      </c>
      <c r="G20" s="9">
        <f>SUM(H20:I20)</f>
        <v>4899</v>
      </c>
      <c r="H20" s="9">
        <v>2425</v>
      </c>
      <c r="I20" s="9">
        <v>2474</v>
      </c>
      <c r="J20" s="55"/>
    </row>
    <row r="21" spans="1:10" s="15" customFormat="1" ht="8.25" customHeight="1" x14ac:dyDescent="0.2">
      <c r="A21" s="54"/>
      <c r="B21" s="9"/>
      <c r="C21" s="9"/>
      <c r="D21" s="9"/>
      <c r="E21" s="9"/>
      <c r="F21" s="54"/>
      <c r="G21" s="9"/>
      <c r="H21" s="9"/>
      <c r="I21" s="9"/>
      <c r="J21" s="55"/>
    </row>
    <row r="22" spans="1:10" s="6" customFormat="1" ht="11.25" customHeight="1" x14ac:dyDescent="0.2">
      <c r="A22" s="54" t="s">
        <v>7</v>
      </c>
      <c r="B22" s="9">
        <f>SUM(B23:B27)</f>
        <v>19043</v>
      </c>
      <c r="C22" s="9">
        <f>SUM(C23:C27)</f>
        <v>9829</v>
      </c>
      <c r="D22" s="9">
        <f>SUM(D23:D27)</f>
        <v>9214</v>
      </c>
      <c r="E22" s="9"/>
      <c r="F22" s="54" t="s">
        <v>17</v>
      </c>
      <c r="G22" s="9">
        <f>SUM(G23:G27)</f>
        <v>26198</v>
      </c>
      <c r="H22" s="9">
        <f>SUM(H23:H27)</f>
        <v>12974</v>
      </c>
      <c r="I22" s="9">
        <f>SUM(I23:I27)</f>
        <v>13224</v>
      </c>
      <c r="J22" s="53"/>
    </row>
    <row r="23" spans="1:10" s="15" customFormat="1" ht="11.25" customHeight="1" x14ac:dyDescent="0.2">
      <c r="A23" s="54">
        <v>10</v>
      </c>
      <c r="B23" s="9">
        <f>SUM(C23:D23)</f>
        <v>4013</v>
      </c>
      <c r="C23" s="9">
        <v>2065</v>
      </c>
      <c r="D23" s="9">
        <v>1948</v>
      </c>
      <c r="E23" s="9"/>
      <c r="F23" s="54">
        <v>60</v>
      </c>
      <c r="G23" s="9">
        <f>SUM(H23:I23)</f>
        <v>5017</v>
      </c>
      <c r="H23" s="9">
        <v>2469</v>
      </c>
      <c r="I23" s="9">
        <v>2548</v>
      </c>
      <c r="J23" s="55"/>
    </row>
    <row r="24" spans="1:10" s="15" customFormat="1" ht="11.25" customHeight="1" x14ac:dyDescent="0.2">
      <c r="A24" s="54">
        <v>11</v>
      </c>
      <c r="B24" s="9">
        <f>SUM(C24:D24)</f>
        <v>3801</v>
      </c>
      <c r="C24" s="9">
        <v>1938</v>
      </c>
      <c r="D24" s="9">
        <v>1863</v>
      </c>
      <c r="E24" s="9"/>
      <c r="F24" s="54">
        <v>61</v>
      </c>
      <c r="G24" s="9">
        <f>SUM(H24:I24)</f>
        <v>5020</v>
      </c>
      <c r="H24" s="9">
        <v>2479</v>
      </c>
      <c r="I24" s="9">
        <v>2541</v>
      </c>
      <c r="J24" s="55"/>
    </row>
    <row r="25" spans="1:10" s="15" customFormat="1" ht="11.25" customHeight="1" x14ac:dyDescent="0.2">
      <c r="A25" s="54">
        <v>12</v>
      </c>
      <c r="B25" s="9">
        <f>SUM(C25:D25)</f>
        <v>3860</v>
      </c>
      <c r="C25" s="9">
        <v>1989</v>
      </c>
      <c r="D25" s="9">
        <v>1871</v>
      </c>
      <c r="E25" s="9"/>
      <c r="F25" s="54">
        <v>62</v>
      </c>
      <c r="G25" s="9">
        <f>SUM(H25:I25)</f>
        <v>5198</v>
      </c>
      <c r="H25" s="9">
        <v>2573</v>
      </c>
      <c r="I25" s="9">
        <v>2625</v>
      </c>
      <c r="J25" s="55"/>
    </row>
    <row r="26" spans="1:10" s="15" customFormat="1" ht="11.25" customHeight="1" x14ac:dyDescent="0.2">
      <c r="A26" s="54">
        <v>13</v>
      </c>
      <c r="B26" s="9">
        <f>SUM(C26:D26)</f>
        <v>3660</v>
      </c>
      <c r="C26" s="9">
        <v>1915</v>
      </c>
      <c r="D26" s="9">
        <v>1745</v>
      </c>
      <c r="E26" s="9"/>
      <c r="F26" s="54">
        <v>63</v>
      </c>
      <c r="G26" s="9">
        <f>SUM(H26:I26)</f>
        <v>5374</v>
      </c>
      <c r="H26" s="9">
        <v>2654</v>
      </c>
      <c r="I26" s="9">
        <v>2720</v>
      </c>
      <c r="J26" s="55"/>
    </row>
    <row r="27" spans="1:10" s="15" customFormat="1" ht="11.25" customHeight="1" x14ac:dyDescent="0.2">
      <c r="A27" s="54">
        <v>14</v>
      </c>
      <c r="B27" s="9">
        <f>SUM(C27:D27)</f>
        <v>3709</v>
      </c>
      <c r="C27" s="9">
        <v>1922</v>
      </c>
      <c r="D27" s="9">
        <v>1787</v>
      </c>
      <c r="E27" s="9"/>
      <c r="F27" s="54">
        <v>64</v>
      </c>
      <c r="G27" s="9">
        <f>SUM(H27:I27)</f>
        <v>5589</v>
      </c>
      <c r="H27" s="9">
        <v>2799</v>
      </c>
      <c r="I27" s="9">
        <v>2790</v>
      </c>
      <c r="J27" s="55"/>
    </row>
    <row r="28" spans="1:10" s="15" customFormat="1" ht="8.25" customHeight="1" x14ac:dyDescent="0.2">
      <c r="A28" s="54"/>
      <c r="B28" s="9"/>
      <c r="C28" s="9"/>
      <c r="D28" s="9"/>
      <c r="E28" s="9"/>
      <c r="F28" s="54"/>
      <c r="G28" s="9"/>
      <c r="H28" s="9"/>
      <c r="I28" s="9"/>
      <c r="J28" s="55"/>
    </row>
    <row r="29" spans="1:10" s="6" customFormat="1" ht="11.25" customHeight="1" x14ac:dyDescent="0.2">
      <c r="A29" s="54" t="s">
        <v>8</v>
      </c>
      <c r="B29" s="9">
        <f>SUM(B30:B34)</f>
        <v>17964</v>
      </c>
      <c r="C29" s="9">
        <f>SUM(C30:C34)</f>
        <v>9177</v>
      </c>
      <c r="D29" s="9">
        <f>SUM(D30:D34)</f>
        <v>8787</v>
      </c>
      <c r="E29" s="9"/>
      <c r="F29" s="54" t="s">
        <v>18</v>
      </c>
      <c r="G29" s="9">
        <f>SUM(G30:G34)</f>
        <v>34059</v>
      </c>
      <c r="H29" s="9">
        <f>SUM(H30:H34)</f>
        <v>16795</v>
      </c>
      <c r="I29" s="9">
        <f>SUM(I30:I34)</f>
        <v>17264</v>
      </c>
      <c r="J29" s="53"/>
    </row>
    <row r="30" spans="1:10" s="15" customFormat="1" ht="11.25" customHeight="1" x14ac:dyDescent="0.2">
      <c r="A30" s="54">
        <v>15</v>
      </c>
      <c r="B30" s="9">
        <f>SUM(C30:D30)</f>
        <v>3565</v>
      </c>
      <c r="C30" s="9">
        <v>1835</v>
      </c>
      <c r="D30" s="9">
        <v>1730</v>
      </c>
      <c r="E30" s="9"/>
      <c r="F30" s="54">
        <v>65</v>
      </c>
      <c r="G30" s="9">
        <f>SUM(H30:I30)</f>
        <v>5797</v>
      </c>
      <c r="H30" s="9">
        <v>2910</v>
      </c>
      <c r="I30" s="9">
        <v>2887</v>
      </c>
      <c r="J30" s="55"/>
    </row>
    <row r="31" spans="1:10" s="15" customFormat="1" ht="11.25" customHeight="1" x14ac:dyDescent="0.2">
      <c r="A31" s="54">
        <v>16</v>
      </c>
      <c r="B31" s="9">
        <f>SUM(C31:D31)</f>
        <v>3564</v>
      </c>
      <c r="C31" s="9">
        <v>1822</v>
      </c>
      <c r="D31" s="9">
        <v>1742</v>
      </c>
      <c r="E31" s="9"/>
      <c r="F31" s="54">
        <v>66</v>
      </c>
      <c r="G31" s="9">
        <f>SUM(H31:I31)</f>
        <v>6400</v>
      </c>
      <c r="H31" s="9">
        <v>3166</v>
      </c>
      <c r="I31" s="9">
        <v>3234</v>
      </c>
      <c r="J31" s="55"/>
    </row>
    <row r="32" spans="1:10" s="15" customFormat="1" ht="11.25" customHeight="1" x14ac:dyDescent="0.2">
      <c r="A32" s="54">
        <v>17</v>
      </c>
      <c r="B32" s="9">
        <f>SUM(C32:D32)</f>
        <v>3565</v>
      </c>
      <c r="C32" s="9">
        <v>1793</v>
      </c>
      <c r="D32" s="9">
        <v>1772</v>
      </c>
      <c r="E32" s="9"/>
      <c r="F32" s="54">
        <v>67</v>
      </c>
      <c r="G32" s="9">
        <f>SUM(H32:I32)</f>
        <v>7214</v>
      </c>
      <c r="H32" s="9">
        <v>3536</v>
      </c>
      <c r="I32" s="9">
        <v>3678</v>
      </c>
      <c r="J32" s="55"/>
    </row>
    <row r="33" spans="1:10" s="15" customFormat="1" ht="11.25" customHeight="1" x14ac:dyDescent="0.2">
      <c r="A33" s="54">
        <v>18</v>
      </c>
      <c r="B33" s="9">
        <f>SUM(C33:D33)</f>
        <v>3644</v>
      </c>
      <c r="C33" s="9">
        <v>1868</v>
      </c>
      <c r="D33" s="9">
        <v>1776</v>
      </c>
      <c r="E33" s="9"/>
      <c r="F33" s="54">
        <v>68</v>
      </c>
      <c r="G33" s="9">
        <f>SUM(H33:I33)</f>
        <v>7342</v>
      </c>
      <c r="H33" s="9">
        <v>3629</v>
      </c>
      <c r="I33" s="9">
        <v>3713</v>
      </c>
      <c r="J33" s="55"/>
    </row>
    <row r="34" spans="1:10" s="15" customFormat="1" ht="11.25" customHeight="1" x14ac:dyDescent="0.2">
      <c r="A34" s="54">
        <v>19</v>
      </c>
      <c r="B34" s="9">
        <f>SUM(C34:D34)</f>
        <v>3626</v>
      </c>
      <c r="C34" s="9">
        <v>1859</v>
      </c>
      <c r="D34" s="9">
        <v>1767</v>
      </c>
      <c r="E34" s="9"/>
      <c r="F34" s="54">
        <v>69</v>
      </c>
      <c r="G34" s="9">
        <f>SUM(H34:I34)</f>
        <v>7306</v>
      </c>
      <c r="H34" s="9">
        <v>3554</v>
      </c>
      <c r="I34" s="9">
        <v>3752</v>
      </c>
      <c r="J34" s="55"/>
    </row>
    <row r="35" spans="1:10" s="15" customFormat="1" ht="8.25" customHeight="1" x14ac:dyDescent="0.2">
      <c r="A35" s="54"/>
      <c r="B35" s="9"/>
      <c r="C35" s="9"/>
      <c r="D35" s="9"/>
      <c r="E35" s="9"/>
      <c r="F35" s="54"/>
      <c r="G35" s="9"/>
      <c r="H35" s="9"/>
      <c r="I35" s="9"/>
      <c r="J35" s="55"/>
    </row>
    <row r="36" spans="1:10" s="6" customFormat="1" ht="11.25" customHeight="1" x14ac:dyDescent="0.2">
      <c r="A36" s="54" t="s">
        <v>9</v>
      </c>
      <c r="B36" s="9">
        <f>SUM(B37:B41)</f>
        <v>21988</v>
      </c>
      <c r="C36" s="9">
        <f>SUM(C37:C41)</f>
        <v>11367</v>
      </c>
      <c r="D36" s="9">
        <f>SUM(D37:D41)</f>
        <v>10621</v>
      </c>
      <c r="E36" s="9"/>
      <c r="F36" s="54" t="s">
        <v>19</v>
      </c>
      <c r="G36" s="9">
        <f>SUM(G37:G41)</f>
        <v>24769</v>
      </c>
      <c r="H36" s="9">
        <f>SUM(H37:H41)</f>
        <v>11532</v>
      </c>
      <c r="I36" s="9">
        <f>SUM(I37:I41)</f>
        <v>13237</v>
      </c>
      <c r="J36" s="53"/>
    </row>
    <row r="37" spans="1:10" s="15" customFormat="1" ht="11.25" customHeight="1" x14ac:dyDescent="0.2">
      <c r="A37" s="54">
        <v>20</v>
      </c>
      <c r="B37" s="9">
        <f>SUM(C37:D37)</f>
        <v>3712</v>
      </c>
      <c r="C37" s="9">
        <v>1948</v>
      </c>
      <c r="D37" s="9">
        <v>1764</v>
      </c>
      <c r="E37" s="9"/>
      <c r="F37" s="54">
        <v>70</v>
      </c>
      <c r="G37" s="9">
        <f>SUM(H37:I37)</f>
        <v>4732</v>
      </c>
      <c r="H37" s="9">
        <v>2292</v>
      </c>
      <c r="I37" s="9">
        <v>2440</v>
      </c>
      <c r="J37" s="55"/>
    </row>
    <row r="38" spans="1:10" s="15" customFormat="1" ht="11.25" customHeight="1" x14ac:dyDescent="0.2">
      <c r="A38" s="54">
        <v>21</v>
      </c>
      <c r="B38" s="9">
        <f>SUM(C38:D38)</f>
        <v>3911</v>
      </c>
      <c r="C38" s="9">
        <v>2043</v>
      </c>
      <c r="D38" s="9">
        <v>1868</v>
      </c>
      <c r="E38" s="9"/>
      <c r="F38" s="54">
        <v>71</v>
      </c>
      <c r="G38" s="9">
        <f>SUM(H38:I38)</f>
        <v>4069</v>
      </c>
      <c r="H38" s="9">
        <v>1924</v>
      </c>
      <c r="I38" s="9">
        <v>2145</v>
      </c>
      <c r="J38" s="55"/>
    </row>
    <row r="39" spans="1:10" s="15" customFormat="1" ht="11.25" customHeight="1" x14ac:dyDescent="0.2">
      <c r="A39" s="54">
        <v>22</v>
      </c>
      <c r="B39" s="9">
        <f>SUM(C39:D39)</f>
        <v>4176</v>
      </c>
      <c r="C39" s="9">
        <v>2179</v>
      </c>
      <c r="D39" s="9">
        <v>1997</v>
      </c>
      <c r="E39" s="9"/>
      <c r="F39" s="54">
        <v>72</v>
      </c>
      <c r="G39" s="9">
        <f>SUM(H39:I39)</f>
        <v>5095</v>
      </c>
      <c r="H39" s="9">
        <v>2380</v>
      </c>
      <c r="I39" s="9">
        <v>2715</v>
      </c>
      <c r="J39" s="55"/>
    </row>
    <row r="40" spans="1:10" s="15" customFormat="1" ht="11.25" customHeight="1" x14ac:dyDescent="0.2">
      <c r="A40" s="54">
        <v>23</v>
      </c>
      <c r="B40" s="9">
        <f>SUM(C40:D40)</f>
        <v>4861</v>
      </c>
      <c r="C40" s="9">
        <v>2453</v>
      </c>
      <c r="D40" s="9">
        <v>2408</v>
      </c>
      <c r="E40" s="9"/>
      <c r="F40" s="54">
        <v>73</v>
      </c>
      <c r="G40" s="9">
        <f>SUM(H40:I40)</f>
        <v>5663</v>
      </c>
      <c r="H40" s="9">
        <v>2553</v>
      </c>
      <c r="I40" s="9">
        <v>3110</v>
      </c>
      <c r="J40" s="55"/>
    </row>
    <row r="41" spans="1:10" s="15" customFormat="1" ht="11.25" customHeight="1" x14ac:dyDescent="0.2">
      <c r="A41" s="54">
        <v>24</v>
      </c>
      <c r="B41" s="9">
        <f>SUM(C41:D41)</f>
        <v>5328</v>
      </c>
      <c r="C41" s="9">
        <v>2744</v>
      </c>
      <c r="D41" s="9">
        <v>2584</v>
      </c>
      <c r="E41" s="9"/>
      <c r="F41" s="54">
        <v>74</v>
      </c>
      <c r="G41" s="9">
        <f>SUM(H41:I41)</f>
        <v>5210</v>
      </c>
      <c r="H41" s="9">
        <v>2383</v>
      </c>
      <c r="I41" s="9">
        <v>2827</v>
      </c>
      <c r="J41" s="55"/>
    </row>
    <row r="42" spans="1:10" s="15" customFormat="1" ht="8.25" customHeight="1" x14ac:dyDescent="0.2">
      <c r="A42" s="54"/>
      <c r="B42" s="9"/>
      <c r="C42" s="9"/>
      <c r="D42" s="9"/>
      <c r="E42" s="9"/>
      <c r="F42" s="54"/>
      <c r="G42" s="9"/>
      <c r="H42" s="9"/>
      <c r="I42" s="9"/>
      <c r="J42" s="55"/>
    </row>
    <row r="43" spans="1:10" s="6" customFormat="1" ht="11.25" customHeight="1" x14ac:dyDescent="0.2">
      <c r="A43" s="54" t="s">
        <v>10</v>
      </c>
      <c r="B43" s="9">
        <f>SUM(B44:B48)</f>
        <v>30877</v>
      </c>
      <c r="C43" s="9">
        <f>SUM(C44:C48)</f>
        <v>15645</v>
      </c>
      <c r="D43" s="9">
        <f>SUM(D44:D48)</f>
        <v>15232</v>
      </c>
      <c r="E43" s="9"/>
      <c r="F43" s="54" t="s">
        <v>20</v>
      </c>
      <c r="G43" s="9">
        <f>SUM(G44:G48)</f>
        <v>21865</v>
      </c>
      <c r="H43" s="9">
        <f>SUM(H44:H48)</f>
        <v>9616</v>
      </c>
      <c r="I43" s="9">
        <f>SUM(I44:I48)</f>
        <v>12249</v>
      </c>
      <c r="J43" s="53"/>
    </row>
    <row r="44" spans="1:10" s="15" customFormat="1" ht="11.25" customHeight="1" x14ac:dyDescent="0.2">
      <c r="A44" s="54">
        <v>25</v>
      </c>
      <c r="B44" s="9">
        <f>SUM(C44:D44)</f>
        <v>5609</v>
      </c>
      <c r="C44" s="9">
        <v>2847</v>
      </c>
      <c r="D44" s="9">
        <v>2762</v>
      </c>
      <c r="E44" s="9"/>
      <c r="F44" s="54">
        <v>75</v>
      </c>
      <c r="G44" s="9">
        <f>SUM(H44:I44)</f>
        <v>5308</v>
      </c>
      <c r="H44" s="9">
        <v>2403</v>
      </c>
      <c r="I44" s="9">
        <v>2905</v>
      </c>
      <c r="J44" s="55"/>
    </row>
    <row r="45" spans="1:10" s="15" customFormat="1" ht="11.25" customHeight="1" x14ac:dyDescent="0.2">
      <c r="A45" s="54">
        <v>26</v>
      </c>
      <c r="B45" s="9">
        <f>SUM(C45:D45)</f>
        <v>5890</v>
      </c>
      <c r="C45" s="9">
        <v>3018</v>
      </c>
      <c r="D45" s="9">
        <v>2872</v>
      </c>
      <c r="E45" s="9"/>
      <c r="F45" s="54">
        <v>76</v>
      </c>
      <c r="G45" s="9">
        <f>SUM(H45:I45)</f>
        <v>4798</v>
      </c>
      <c r="H45" s="9">
        <v>2172</v>
      </c>
      <c r="I45" s="9">
        <v>2626</v>
      </c>
      <c r="J45" s="55"/>
    </row>
    <row r="46" spans="1:10" s="15" customFormat="1" ht="11.25" customHeight="1" x14ac:dyDescent="0.2">
      <c r="A46" s="54">
        <v>27</v>
      </c>
      <c r="B46" s="9">
        <f>SUM(C46:D46)</f>
        <v>6057</v>
      </c>
      <c r="C46" s="9">
        <v>3076</v>
      </c>
      <c r="D46" s="9">
        <v>2981</v>
      </c>
      <c r="E46" s="9"/>
      <c r="F46" s="54">
        <v>77</v>
      </c>
      <c r="G46" s="9">
        <f>SUM(H46:I46)</f>
        <v>4000</v>
      </c>
      <c r="H46" s="9">
        <v>1743</v>
      </c>
      <c r="I46" s="9">
        <v>2257</v>
      </c>
      <c r="J46" s="55"/>
    </row>
    <row r="47" spans="1:10" s="15" customFormat="1" ht="11.25" customHeight="1" x14ac:dyDescent="0.2">
      <c r="A47" s="54">
        <v>28</v>
      </c>
      <c r="B47" s="9">
        <f>SUM(C47:D47)</f>
        <v>6626</v>
      </c>
      <c r="C47" s="9">
        <v>3371</v>
      </c>
      <c r="D47" s="9">
        <v>3255</v>
      </c>
      <c r="E47" s="9"/>
      <c r="F47" s="54">
        <v>78</v>
      </c>
      <c r="G47" s="9">
        <f>SUM(H47:I47)</f>
        <v>3704</v>
      </c>
      <c r="H47" s="9">
        <v>1591</v>
      </c>
      <c r="I47" s="9">
        <v>2113</v>
      </c>
      <c r="J47" s="55"/>
    </row>
    <row r="48" spans="1:10" s="15" customFormat="1" ht="11.25" customHeight="1" x14ac:dyDescent="0.2">
      <c r="A48" s="54">
        <v>29</v>
      </c>
      <c r="B48" s="9">
        <f>SUM(C48:D48)</f>
        <v>6695</v>
      </c>
      <c r="C48" s="9">
        <v>3333</v>
      </c>
      <c r="D48" s="9">
        <v>3362</v>
      </c>
      <c r="E48" s="9"/>
      <c r="F48" s="54">
        <v>79</v>
      </c>
      <c r="G48" s="9">
        <f>SUM(H48:I48)</f>
        <v>4055</v>
      </c>
      <c r="H48" s="9">
        <v>1707</v>
      </c>
      <c r="I48" s="9">
        <v>2348</v>
      </c>
      <c r="J48" s="55"/>
    </row>
    <row r="49" spans="1:10" s="15" customFormat="1" ht="8.25" customHeight="1" x14ac:dyDescent="0.2">
      <c r="A49" s="54"/>
      <c r="B49" s="9"/>
      <c r="C49" s="9"/>
      <c r="D49" s="9"/>
      <c r="E49" s="9"/>
      <c r="F49" s="54"/>
      <c r="G49" s="9"/>
      <c r="H49" s="9"/>
      <c r="I49" s="9"/>
      <c r="J49" s="55"/>
    </row>
    <row r="50" spans="1:10" s="6" customFormat="1" ht="11.25" customHeight="1" x14ac:dyDescent="0.2">
      <c r="A50" s="54" t="s">
        <v>11</v>
      </c>
      <c r="B50" s="9">
        <f>SUM(B51:B55)</f>
        <v>39129</v>
      </c>
      <c r="C50" s="9">
        <f>SUM(C51:C55)</f>
        <v>19862</v>
      </c>
      <c r="D50" s="9">
        <f>SUM(D51:D55)</f>
        <v>19267</v>
      </c>
      <c r="E50" s="9"/>
      <c r="F50" s="54" t="s">
        <v>21</v>
      </c>
      <c r="G50" s="9">
        <f>SUM(G51:G55)</f>
        <v>15782</v>
      </c>
      <c r="H50" s="9">
        <f>SUM(H51:H55)</f>
        <v>6363</v>
      </c>
      <c r="I50" s="9">
        <f>SUM(I51:I55)</f>
        <v>9419</v>
      </c>
      <c r="J50" s="53"/>
    </row>
    <row r="51" spans="1:10" s="15" customFormat="1" ht="11.25" customHeight="1" x14ac:dyDescent="0.2">
      <c r="A51" s="54">
        <v>30</v>
      </c>
      <c r="B51" s="9">
        <f>SUM(C51:D51)</f>
        <v>7039</v>
      </c>
      <c r="C51" s="9">
        <v>3530</v>
      </c>
      <c r="D51" s="9">
        <v>3509</v>
      </c>
      <c r="E51" s="9"/>
      <c r="F51" s="54">
        <v>80</v>
      </c>
      <c r="G51" s="9">
        <f>SUM(H51:I51)</f>
        <v>3606</v>
      </c>
      <c r="H51" s="9">
        <v>1499</v>
      </c>
      <c r="I51" s="9">
        <v>2107</v>
      </c>
      <c r="J51" s="55"/>
    </row>
    <row r="52" spans="1:10" s="15" customFormat="1" ht="11.25" customHeight="1" x14ac:dyDescent="0.2">
      <c r="A52" s="54">
        <v>31</v>
      </c>
      <c r="B52" s="9">
        <f>SUM(C52:D52)</f>
        <v>7453</v>
      </c>
      <c r="C52" s="9">
        <v>3748</v>
      </c>
      <c r="D52" s="9">
        <v>3705</v>
      </c>
      <c r="E52" s="9"/>
      <c r="F52" s="54">
        <v>81</v>
      </c>
      <c r="G52" s="9">
        <f>SUM(H52:I52)</f>
        <v>3760</v>
      </c>
      <c r="H52" s="9">
        <v>1550</v>
      </c>
      <c r="I52" s="9">
        <v>2210</v>
      </c>
      <c r="J52" s="55"/>
    </row>
    <row r="53" spans="1:10" s="15" customFormat="1" ht="11.25" customHeight="1" x14ac:dyDescent="0.2">
      <c r="A53" s="54">
        <v>32</v>
      </c>
      <c r="B53" s="9">
        <f>SUM(C53:D53)</f>
        <v>8046</v>
      </c>
      <c r="C53" s="9">
        <v>4111</v>
      </c>
      <c r="D53" s="9">
        <v>3935</v>
      </c>
      <c r="E53" s="9"/>
      <c r="F53" s="54">
        <v>82</v>
      </c>
      <c r="G53" s="9">
        <f>SUM(H53:I53)</f>
        <v>3055</v>
      </c>
      <c r="H53" s="9">
        <v>1238</v>
      </c>
      <c r="I53" s="9">
        <v>1817</v>
      </c>
      <c r="J53" s="55"/>
    </row>
    <row r="54" spans="1:10" s="15" customFormat="1" ht="11.25" customHeight="1" x14ac:dyDescent="0.2">
      <c r="A54" s="54">
        <v>33</v>
      </c>
      <c r="B54" s="9">
        <f>SUM(C54:D54)</f>
        <v>8206</v>
      </c>
      <c r="C54" s="9">
        <v>4246</v>
      </c>
      <c r="D54" s="9">
        <v>3960</v>
      </c>
      <c r="E54" s="9"/>
      <c r="F54" s="54">
        <v>83</v>
      </c>
      <c r="G54" s="9">
        <f>SUM(H54:I54)</f>
        <v>2799</v>
      </c>
      <c r="H54" s="9">
        <v>1075</v>
      </c>
      <c r="I54" s="9">
        <v>1724</v>
      </c>
      <c r="J54" s="55"/>
    </row>
    <row r="55" spans="1:10" s="15" customFormat="1" ht="11.25" customHeight="1" x14ac:dyDescent="0.2">
      <c r="A55" s="54">
        <v>34</v>
      </c>
      <c r="B55" s="9">
        <f>SUM(C55:D55)</f>
        <v>8385</v>
      </c>
      <c r="C55" s="9">
        <v>4227</v>
      </c>
      <c r="D55" s="9">
        <v>4158</v>
      </c>
      <c r="E55" s="9"/>
      <c r="F55" s="54">
        <v>84</v>
      </c>
      <c r="G55" s="9">
        <f>SUM(H55:I55)</f>
        <v>2562</v>
      </c>
      <c r="H55" s="9">
        <v>1001</v>
      </c>
      <c r="I55" s="9">
        <v>1561</v>
      </c>
      <c r="J55" s="55"/>
    </row>
    <row r="56" spans="1:10" s="15" customFormat="1" ht="8.25" customHeight="1" x14ac:dyDescent="0.2">
      <c r="A56" s="54"/>
      <c r="B56" s="9"/>
      <c r="C56" s="9"/>
      <c r="D56" s="9"/>
      <c r="E56" s="9"/>
      <c r="F56" s="54"/>
      <c r="G56" s="9"/>
      <c r="H56" s="9"/>
      <c r="I56" s="9"/>
      <c r="J56" s="55"/>
    </row>
    <row r="57" spans="1:10" s="6" customFormat="1" ht="11.25" customHeight="1" x14ac:dyDescent="0.2">
      <c r="A57" s="54" t="s">
        <v>12</v>
      </c>
      <c r="B57" s="9">
        <f>SUM(B58:B62)</f>
        <v>42640</v>
      </c>
      <c r="C57" s="9">
        <f>SUM(C58:C62)</f>
        <v>21498</v>
      </c>
      <c r="D57" s="9">
        <f>SUM(D58:D62)</f>
        <v>21142</v>
      </c>
      <c r="E57" s="9"/>
      <c r="F57" s="54" t="s">
        <v>22</v>
      </c>
      <c r="G57" s="9">
        <f>SUM(G58:G62)</f>
        <v>8057</v>
      </c>
      <c r="H57" s="9">
        <f>SUM(H58:H62)</f>
        <v>2633</v>
      </c>
      <c r="I57" s="9">
        <f>SUM(I58:I62)</f>
        <v>5424</v>
      </c>
      <c r="J57" s="53"/>
    </row>
    <row r="58" spans="1:10" s="15" customFormat="1" ht="11.25" customHeight="1" x14ac:dyDescent="0.2">
      <c r="A58" s="54">
        <v>35</v>
      </c>
      <c r="B58" s="9">
        <f>SUM(C58:D58)</f>
        <v>8319</v>
      </c>
      <c r="C58" s="9">
        <v>4196</v>
      </c>
      <c r="D58" s="9">
        <v>4123</v>
      </c>
      <c r="E58" s="9"/>
      <c r="F58" s="54">
        <v>85</v>
      </c>
      <c r="G58" s="9">
        <f>SUM(H58:I58)</f>
        <v>2149</v>
      </c>
      <c r="H58" s="9">
        <v>728</v>
      </c>
      <c r="I58" s="9">
        <v>1421</v>
      </c>
      <c r="J58" s="55"/>
    </row>
    <row r="59" spans="1:10" s="15" customFormat="1" ht="11.25" customHeight="1" x14ac:dyDescent="0.2">
      <c r="A59" s="54">
        <v>36</v>
      </c>
      <c r="B59" s="9">
        <f>SUM(C59:D59)</f>
        <v>8185</v>
      </c>
      <c r="C59" s="9">
        <v>4099</v>
      </c>
      <c r="D59" s="9">
        <v>4086</v>
      </c>
      <c r="E59" s="9"/>
      <c r="F59" s="54">
        <v>86</v>
      </c>
      <c r="G59" s="9">
        <f>SUM(H59:I59)</f>
        <v>1764</v>
      </c>
      <c r="H59" s="9">
        <v>633</v>
      </c>
      <c r="I59" s="9">
        <v>1131</v>
      </c>
      <c r="J59" s="55"/>
    </row>
    <row r="60" spans="1:10" s="15" customFormat="1" ht="11.25" customHeight="1" x14ac:dyDescent="0.2">
      <c r="A60" s="54">
        <v>37</v>
      </c>
      <c r="B60" s="9">
        <f>SUM(C60:D60)</f>
        <v>8567</v>
      </c>
      <c r="C60" s="9">
        <v>4277</v>
      </c>
      <c r="D60" s="9">
        <v>4290</v>
      </c>
      <c r="E60" s="9"/>
      <c r="F60" s="54">
        <v>87</v>
      </c>
      <c r="G60" s="9">
        <f>SUM(H60:I60)</f>
        <v>1587</v>
      </c>
      <c r="H60" s="9">
        <v>501</v>
      </c>
      <c r="I60" s="9">
        <v>1086</v>
      </c>
      <c r="J60" s="55"/>
    </row>
    <row r="61" spans="1:10" s="15" customFormat="1" ht="11.25" customHeight="1" x14ac:dyDescent="0.2">
      <c r="A61" s="54">
        <v>38</v>
      </c>
      <c r="B61" s="9">
        <f>SUM(C61:D61)</f>
        <v>8662</v>
      </c>
      <c r="C61" s="9">
        <v>4383</v>
      </c>
      <c r="D61" s="9">
        <v>4279</v>
      </c>
      <c r="E61" s="9"/>
      <c r="F61" s="54">
        <v>88</v>
      </c>
      <c r="G61" s="9">
        <f>SUM(H61:I61)</f>
        <v>1390</v>
      </c>
      <c r="H61" s="9">
        <v>438</v>
      </c>
      <c r="I61" s="9">
        <v>952</v>
      </c>
      <c r="J61" s="55"/>
    </row>
    <row r="62" spans="1:10" s="15" customFormat="1" ht="11.25" customHeight="1" x14ac:dyDescent="0.2">
      <c r="A62" s="54">
        <v>39</v>
      </c>
      <c r="B62" s="9">
        <f>SUM(C62:D62)</f>
        <v>8907</v>
      </c>
      <c r="C62" s="9">
        <v>4543</v>
      </c>
      <c r="D62" s="9">
        <v>4364</v>
      </c>
      <c r="E62" s="9"/>
      <c r="F62" s="54">
        <v>89</v>
      </c>
      <c r="G62" s="9">
        <f>SUM(H62:I62)</f>
        <v>1167</v>
      </c>
      <c r="H62" s="9">
        <v>333</v>
      </c>
      <c r="I62" s="9">
        <v>834</v>
      </c>
      <c r="J62" s="55"/>
    </row>
    <row r="63" spans="1:10" s="15" customFormat="1" ht="8.25" customHeight="1" x14ac:dyDescent="0.2">
      <c r="A63" s="54"/>
      <c r="B63" s="9"/>
      <c r="C63" s="9"/>
      <c r="D63" s="9"/>
      <c r="E63" s="9"/>
      <c r="F63" s="54"/>
      <c r="G63" s="9"/>
      <c r="H63" s="9"/>
      <c r="I63" s="9"/>
      <c r="J63" s="55"/>
    </row>
    <row r="64" spans="1:10" s="6" customFormat="1" ht="11.25" customHeight="1" x14ac:dyDescent="0.2">
      <c r="A64" s="54" t="s">
        <v>13</v>
      </c>
      <c r="B64" s="9">
        <f>SUM(B65:B69)</f>
        <v>48469</v>
      </c>
      <c r="C64" s="9">
        <f>SUM(C65:C69)</f>
        <v>24544</v>
      </c>
      <c r="D64" s="9">
        <f>SUM(D65:D69)</f>
        <v>23925</v>
      </c>
      <c r="E64" s="9"/>
      <c r="F64" s="54" t="s">
        <v>23</v>
      </c>
      <c r="G64" s="9">
        <f>SUM(G65:G69)</f>
        <v>3334</v>
      </c>
      <c r="H64" s="9">
        <f>SUM(H65:H69)</f>
        <v>855</v>
      </c>
      <c r="I64" s="9">
        <f>SUM(I65:I69)</f>
        <v>2479</v>
      </c>
      <c r="J64" s="53"/>
    </row>
    <row r="65" spans="1:10" s="15" customFormat="1" ht="11.25" customHeight="1" x14ac:dyDescent="0.2">
      <c r="A65" s="54">
        <v>40</v>
      </c>
      <c r="B65" s="9">
        <f>SUM(C65:D65)</f>
        <v>8998</v>
      </c>
      <c r="C65" s="9">
        <v>4585</v>
      </c>
      <c r="D65" s="9">
        <v>4413</v>
      </c>
      <c r="E65" s="9"/>
      <c r="F65" s="54">
        <v>90</v>
      </c>
      <c r="G65" s="9">
        <f>SUM(H65:I65)</f>
        <v>1017</v>
      </c>
      <c r="H65" s="9">
        <v>285</v>
      </c>
      <c r="I65" s="9">
        <v>732</v>
      </c>
      <c r="J65" s="55"/>
    </row>
    <row r="66" spans="1:10" s="15" customFormat="1" ht="11.25" customHeight="1" x14ac:dyDescent="0.2">
      <c r="A66" s="54">
        <v>41</v>
      </c>
      <c r="B66" s="9">
        <f>SUM(C66:D66)</f>
        <v>9379</v>
      </c>
      <c r="C66" s="9">
        <v>4780</v>
      </c>
      <c r="D66" s="9">
        <v>4599</v>
      </c>
      <c r="E66" s="9"/>
      <c r="F66" s="54">
        <v>91</v>
      </c>
      <c r="G66" s="9">
        <f>SUM(H66:I66)</f>
        <v>836</v>
      </c>
      <c r="H66" s="9">
        <v>228</v>
      </c>
      <c r="I66" s="9">
        <v>608</v>
      </c>
      <c r="J66" s="55"/>
    </row>
    <row r="67" spans="1:10" s="15" customFormat="1" ht="11.25" customHeight="1" x14ac:dyDescent="0.2">
      <c r="A67" s="54">
        <v>42</v>
      </c>
      <c r="B67" s="9">
        <f>SUM(C67:D67)</f>
        <v>9866</v>
      </c>
      <c r="C67" s="9">
        <v>4931</v>
      </c>
      <c r="D67" s="9">
        <v>4935</v>
      </c>
      <c r="E67" s="9"/>
      <c r="F67" s="54">
        <v>92</v>
      </c>
      <c r="G67" s="9">
        <f>SUM(H67:I67)</f>
        <v>634</v>
      </c>
      <c r="H67" s="9">
        <v>156</v>
      </c>
      <c r="I67" s="9">
        <v>478</v>
      </c>
      <c r="J67" s="55"/>
    </row>
    <row r="68" spans="1:10" s="15" customFormat="1" ht="11.25" customHeight="1" x14ac:dyDescent="0.2">
      <c r="A68" s="54">
        <v>43</v>
      </c>
      <c r="B68" s="9">
        <f>SUM(C68:D68)</f>
        <v>10144</v>
      </c>
      <c r="C68" s="9">
        <v>5121</v>
      </c>
      <c r="D68" s="9">
        <v>5023</v>
      </c>
      <c r="E68" s="9"/>
      <c r="F68" s="54">
        <v>93</v>
      </c>
      <c r="G68" s="9">
        <f>SUM(H68:I68)</f>
        <v>463</v>
      </c>
      <c r="H68" s="9">
        <v>113</v>
      </c>
      <c r="I68" s="9">
        <v>350</v>
      </c>
      <c r="J68" s="55"/>
    </row>
    <row r="69" spans="1:10" s="15" customFormat="1" ht="11.25" customHeight="1" x14ac:dyDescent="0.2">
      <c r="A69" s="54">
        <v>44</v>
      </c>
      <c r="B69" s="9">
        <f>SUM(C69:D69)</f>
        <v>10082</v>
      </c>
      <c r="C69" s="9">
        <v>5127</v>
      </c>
      <c r="D69" s="9">
        <v>4955</v>
      </c>
      <c r="E69" s="9"/>
      <c r="F69" s="54">
        <v>94</v>
      </c>
      <c r="G69" s="9">
        <f>SUM(H69:I69)</f>
        <v>384</v>
      </c>
      <c r="H69" s="9">
        <v>73</v>
      </c>
      <c r="I69" s="9">
        <v>311</v>
      </c>
      <c r="J69" s="55"/>
    </row>
    <row r="70" spans="1:10" s="15" customFormat="1" ht="8.25" customHeight="1" x14ac:dyDescent="0.2">
      <c r="A70" s="54"/>
      <c r="B70" s="9"/>
      <c r="C70" s="9"/>
      <c r="D70" s="9"/>
      <c r="E70" s="9"/>
      <c r="F70" s="54"/>
      <c r="G70" s="9"/>
      <c r="H70" s="9"/>
      <c r="I70" s="9"/>
      <c r="J70" s="55"/>
    </row>
    <row r="71" spans="1:10" s="6" customFormat="1" ht="11.25" customHeight="1" x14ac:dyDescent="0.2">
      <c r="A71" s="54" t="s">
        <v>14</v>
      </c>
      <c r="B71" s="9">
        <f>SUM(B72:B76)</f>
        <v>45335</v>
      </c>
      <c r="C71" s="9">
        <f>SUM(C72:C76)</f>
        <v>23454</v>
      </c>
      <c r="D71" s="9">
        <f>SUM(D72:D76)</f>
        <v>21881</v>
      </c>
      <c r="E71" s="9"/>
      <c r="F71" s="54" t="s">
        <v>24</v>
      </c>
      <c r="G71" s="9">
        <f>SUM(G72:G76)</f>
        <v>885</v>
      </c>
      <c r="H71" s="9">
        <f>SUM(H72:H76)</f>
        <v>159</v>
      </c>
      <c r="I71" s="9">
        <f>SUM(I72:I76)</f>
        <v>726</v>
      </c>
      <c r="J71" s="53"/>
    </row>
    <row r="72" spans="1:10" s="15" customFormat="1" ht="11.25" customHeight="1" x14ac:dyDescent="0.2">
      <c r="A72" s="54">
        <v>45</v>
      </c>
      <c r="B72" s="9">
        <f>SUM(C72:D72)</f>
        <v>9639</v>
      </c>
      <c r="C72" s="9">
        <v>4948</v>
      </c>
      <c r="D72" s="9">
        <v>4691</v>
      </c>
      <c r="E72" s="9"/>
      <c r="F72" s="54">
        <v>95</v>
      </c>
      <c r="G72" s="9">
        <f>SUM(H72:I72)</f>
        <v>322</v>
      </c>
      <c r="H72" s="9">
        <v>69</v>
      </c>
      <c r="I72" s="9">
        <v>253</v>
      </c>
      <c r="J72" s="55"/>
    </row>
    <row r="73" spans="1:10" s="15" customFormat="1" ht="11.25" customHeight="1" x14ac:dyDescent="0.2">
      <c r="A73" s="54">
        <v>46</v>
      </c>
      <c r="B73" s="9">
        <f>SUM(C73:D73)</f>
        <v>9406</v>
      </c>
      <c r="C73" s="9">
        <v>4777</v>
      </c>
      <c r="D73" s="9">
        <v>4629</v>
      </c>
      <c r="E73" s="9"/>
      <c r="F73" s="54">
        <v>96</v>
      </c>
      <c r="G73" s="9">
        <f>SUM(H73:I73)</f>
        <v>229</v>
      </c>
      <c r="H73" s="9">
        <v>43</v>
      </c>
      <c r="I73" s="9">
        <v>186</v>
      </c>
      <c r="J73" s="55"/>
    </row>
    <row r="74" spans="1:10" s="15" customFormat="1" ht="11.25" customHeight="1" x14ac:dyDescent="0.2">
      <c r="A74" s="54">
        <v>47</v>
      </c>
      <c r="B74" s="9">
        <f>SUM(C74:D74)</f>
        <v>8922</v>
      </c>
      <c r="C74" s="9">
        <v>4669</v>
      </c>
      <c r="D74" s="9">
        <v>4253</v>
      </c>
      <c r="E74" s="9"/>
      <c r="F74" s="54">
        <v>97</v>
      </c>
      <c r="G74" s="9">
        <f>SUM(H74:I74)</f>
        <v>141</v>
      </c>
      <c r="H74" s="9">
        <v>17</v>
      </c>
      <c r="I74" s="9">
        <v>124</v>
      </c>
      <c r="J74" s="55"/>
    </row>
    <row r="75" spans="1:10" s="15" customFormat="1" ht="11.25" customHeight="1" x14ac:dyDescent="0.2">
      <c r="A75" s="54">
        <v>48</v>
      </c>
      <c r="B75" s="9">
        <f>SUM(C75:D75)</f>
        <v>8886</v>
      </c>
      <c r="C75" s="9">
        <v>4586</v>
      </c>
      <c r="D75" s="9">
        <v>4300</v>
      </c>
      <c r="E75" s="9"/>
      <c r="F75" s="54">
        <v>98</v>
      </c>
      <c r="G75" s="9">
        <f>SUM(H75:I75)</f>
        <v>115</v>
      </c>
      <c r="H75" s="9">
        <v>20</v>
      </c>
      <c r="I75" s="9">
        <v>95</v>
      </c>
      <c r="J75" s="55"/>
    </row>
    <row r="76" spans="1:10" s="15" customFormat="1" ht="11.25" customHeight="1" x14ac:dyDescent="0.2">
      <c r="A76" s="54">
        <v>49</v>
      </c>
      <c r="B76" s="9">
        <f>SUM(C76:D76)</f>
        <v>8482</v>
      </c>
      <c r="C76" s="9">
        <v>4474</v>
      </c>
      <c r="D76" s="9">
        <v>4008</v>
      </c>
      <c r="E76" s="9"/>
      <c r="F76" s="54">
        <v>99</v>
      </c>
      <c r="G76" s="9">
        <f>SUM(H76:I76)</f>
        <v>78</v>
      </c>
      <c r="H76" s="9">
        <v>10</v>
      </c>
      <c r="I76" s="9">
        <v>68</v>
      </c>
      <c r="J76" s="55"/>
    </row>
    <row r="77" spans="1:10" s="15" customFormat="1" ht="8.25" customHeight="1" x14ac:dyDescent="0.2">
      <c r="A77" s="54"/>
      <c r="B77" s="9"/>
      <c r="C77" s="9"/>
      <c r="D77" s="9"/>
      <c r="E77" s="9"/>
      <c r="F77" s="54"/>
      <c r="G77" s="9"/>
      <c r="H77" s="9"/>
      <c r="I77" s="9"/>
      <c r="J77" s="55"/>
    </row>
    <row r="78" spans="1:10" s="6" customFormat="1" ht="11.25" customHeight="1" x14ac:dyDescent="0.2">
      <c r="A78" s="54"/>
      <c r="B78" s="9"/>
      <c r="C78" s="9"/>
      <c r="D78" s="9"/>
      <c r="E78" s="9"/>
      <c r="F78" s="54" t="s">
        <v>25</v>
      </c>
      <c r="G78" s="9">
        <f>SUM(H78:I78)</f>
        <v>119</v>
      </c>
      <c r="H78" s="9">
        <v>12</v>
      </c>
      <c r="I78" s="9">
        <v>107</v>
      </c>
      <c r="J78" s="53"/>
    </row>
    <row r="79" spans="1:10" ht="8.25" customHeight="1" thickBot="1" x14ac:dyDescent="0.25">
      <c r="A79" s="68"/>
      <c r="B79" s="50"/>
      <c r="C79" s="49"/>
      <c r="D79" s="49"/>
      <c r="E79" s="48"/>
      <c r="F79" s="49"/>
      <c r="G79" s="50"/>
      <c r="H79" s="49"/>
      <c r="I79" s="49"/>
      <c r="J79" s="48"/>
    </row>
    <row r="80" spans="1:10" s="15" customFormat="1" ht="4.5" customHeight="1" thickTop="1" x14ac:dyDescent="0.2">
      <c r="D80" s="24"/>
      <c r="E80" s="24"/>
      <c r="I80" s="24"/>
    </row>
    <row r="81" spans="1:1" x14ac:dyDescent="0.2">
      <c r="A81" s="69" t="s">
        <v>57</v>
      </c>
    </row>
  </sheetData>
  <customSheetViews>
    <customSheetView guid="{DC9A1B39-D508-4B78-8996-A8BC013C0307}" showPageBreaks="1" view="pageBreakPreview">
      <selection sqref="A1:I1"/>
      <pageMargins left="0.7" right="0.7" top="0.75" bottom="0.75" header="0.3" footer="0.3"/>
      <pageSetup paperSize="9" scale="93" orientation="portrait" r:id="rId1"/>
    </customSheetView>
  </customSheetViews>
  <mergeCells count="1">
    <mergeCell ref="A1:I1"/>
  </mergeCells>
  <phoneticPr fontId="3"/>
  <pageMargins left="0.7" right="0.7" top="0.75" bottom="0.75" header="0.3" footer="0.3"/>
  <pageSetup paperSize="9" scale="9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5</vt:i4>
      </vt:variant>
    </vt:vector>
  </HeadingPairs>
  <TitlesOfParts>
    <vt:vector size="33" baseType="lpstr">
      <vt:lpstr>令和7年１月１日現在 </vt:lpstr>
      <vt:lpstr>令和6年１月１日現在 </vt:lpstr>
      <vt:lpstr>令和5年１月１日現在 </vt:lpstr>
      <vt:lpstr>令和４年１月１日現在</vt:lpstr>
      <vt:lpstr>令和3年1月1日現在</vt:lpstr>
      <vt:lpstr>令和2年1月1日現在</vt:lpstr>
      <vt:lpstr>平成31年1月1日現在</vt:lpstr>
      <vt:lpstr>平成30年1月1日現在</vt:lpstr>
      <vt:lpstr>平成29年1月1日現在</vt:lpstr>
      <vt:lpstr>平成28年1月1日現在 </vt:lpstr>
      <vt:lpstr>平成27年1月1日現在</vt:lpstr>
      <vt:lpstr>平成26年1月1日現在</vt:lpstr>
      <vt:lpstr>平成25年1月1日現在</vt:lpstr>
      <vt:lpstr>平成24年1月1日現在</vt:lpstr>
      <vt:lpstr>平成23年1月1日現在</vt:lpstr>
      <vt:lpstr>平成22年1月1日現在</vt:lpstr>
      <vt:lpstr>平成21年1月1日現在</vt:lpstr>
      <vt:lpstr>平成20年１月１日現在</vt:lpstr>
      <vt:lpstr>平成19年１月１日現在</vt:lpstr>
      <vt:lpstr>平成18年１月１日現在</vt:lpstr>
      <vt:lpstr>平成17年１月１日現在</vt:lpstr>
      <vt:lpstr>平成16年１月１日現在</vt:lpstr>
      <vt:lpstr>平成15年１月１日現在</vt:lpstr>
      <vt:lpstr>平成14年１月１日現在</vt:lpstr>
      <vt:lpstr>平成13年１月１日現在</vt:lpstr>
      <vt:lpstr>平成12年１月１日現在</vt:lpstr>
      <vt:lpstr>平成11年１月１日現在</vt:lpstr>
      <vt:lpstr>平成10年１月１日現在</vt:lpstr>
      <vt:lpstr>令和3年1月1日現在!Print_Area</vt:lpstr>
      <vt:lpstr>'令和7年１月１日現在 '!Print_Area</vt:lpstr>
      <vt:lpstr>平成24年1月1日現在!Print_Titles</vt:lpstr>
      <vt:lpstr>平成31年1月1日現在!Print_Titles</vt:lpstr>
      <vt:lpstr>'令和7年１月１日現在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北原　和幸_江東区</cp:lastModifiedBy>
  <cp:lastPrinted>2013-02-14T06:22:32Z</cp:lastPrinted>
  <dcterms:created xsi:type="dcterms:W3CDTF">2007-03-10T12:24:40Z</dcterms:created>
  <dcterms:modified xsi:type="dcterms:W3CDTF">2025-01-20T06:07:12Z</dcterms:modified>
</cp:coreProperties>
</file>