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-kitahara14\Desktop\テスト4_資料作成\"/>
    </mc:Choice>
  </mc:AlternateContent>
  <xr:revisionPtr revIDLastSave="0" documentId="13_ncr:1_{72D0FB75-D514-4EDF-9672-0E34A6B2404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1.国籍別外国人数 " sheetId="2" r:id="rId1"/>
  </sheets>
  <definedNames>
    <definedName name="_xlnm.Print_Area" localSheetId="0">'11.国籍別外国人数 '!$A$1:$AT$40</definedName>
    <definedName name="_xlnm.Print_Titles" localSheetId="0">'11.国籍別外国人数 '!$A:$A,'11.国籍別外国人数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6" i="2" l="1"/>
  <c r="AR34" i="2"/>
  <c r="AR32" i="2"/>
  <c r="AR31" i="2"/>
  <c r="AR30" i="2"/>
  <c r="AR29" i="2"/>
  <c r="AR27" i="2"/>
  <c r="AR26" i="2"/>
  <c r="AR25" i="2"/>
  <c r="AR24" i="2"/>
  <c r="AR22" i="2"/>
  <c r="AR21" i="2"/>
  <c r="AR20" i="2"/>
  <c r="AR19" i="2"/>
  <c r="AR17" i="2"/>
  <c r="AR16" i="2"/>
  <c r="AR15" i="2"/>
  <c r="AR14" i="2"/>
  <c r="AR12" i="2"/>
  <c r="AR11" i="2"/>
  <c r="AR10" i="2"/>
  <c r="AR7" i="2" s="1"/>
  <c r="AR9" i="2"/>
  <c r="AT7" i="2"/>
  <c r="AS7" i="2"/>
  <c r="AO36" i="2"/>
  <c r="AO34" i="2"/>
  <c r="AO32" i="2"/>
  <c r="AO31" i="2"/>
  <c r="AO30" i="2"/>
  <c r="AO29" i="2"/>
  <c r="AO27" i="2"/>
  <c r="AO26" i="2"/>
  <c r="AO25" i="2"/>
  <c r="AO24" i="2"/>
  <c r="AO22" i="2"/>
  <c r="AO21" i="2"/>
  <c r="AO20" i="2"/>
  <c r="AO19" i="2"/>
  <c r="AO17" i="2"/>
  <c r="AO16" i="2"/>
  <c r="AO15" i="2"/>
  <c r="AO14" i="2"/>
  <c r="AO12" i="2"/>
  <c r="AO11" i="2"/>
  <c r="AO10" i="2"/>
  <c r="AO9" i="2"/>
  <c r="AO7" i="2" s="1"/>
  <c r="AQ7" i="2"/>
  <c r="AP7" i="2"/>
  <c r="AL36" i="2" l="1"/>
  <c r="AI36" i="2"/>
  <c r="AF36" i="2"/>
  <c r="AC36" i="2"/>
  <c r="Z36" i="2"/>
  <c r="W36" i="2"/>
  <c r="T36" i="2"/>
  <c r="Q36" i="2"/>
  <c r="N36" i="2"/>
  <c r="K36" i="2"/>
  <c r="H36" i="2"/>
  <c r="E36" i="2"/>
  <c r="B36" i="2"/>
  <c r="AL34" i="2"/>
  <c r="AI34" i="2"/>
  <c r="AF34" i="2"/>
  <c r="AC34" i="2"/>
  <c r="Z34" i="2"/>
  <c r="W34" i="2"/>
  <c r="T34" i="2"/>
  <c r="Q34" i="2"/>
  <c r="N34" i="2"/>
  <c r="K34" i="2"/>
  <c r="H34" i="2"/>
  <c r="E34" i="2"/>
  <c r="B34" i="2"/>
  <c r="AL32" i="2"/>
  <c r="AI32" i="2"/>
  <c r="AF32" i="2"/>
  <c r="AC32" i="2"/>
  <c r="Z32" i="2"/>
  <c r="W32" i="2"/>
  <c r="T32" i="2"/>
  <c r="Q32" i="2"/>
  <c r="N32" i="2"/>
  <c r="K32" i="2"/>
  <c r="H32" i="2"/>
  <c r="E32" i="2"/>
  <c r="B32" i="2"/>
  <c r="AL31" i="2"/>
  <c r="AI31" i="2"/>
  <c r="AF31" i="2"/>
  <c r="AC31" i="2"/>
  <c r="Z31" i="2"/>
  <c r="W31" i="2"/>
  <c r="T31" i="2"/>
  <c r="Q31" i="2"/>
  <c r="N31" i="2"/>
  <c r="K31" i="2"/>
  <c r="H31" i="2"/>
  <c r="E31" i="2"/>
  <c r="B31" i="2"/>
  <c r="AL30" i="2"/>
  <c r="AI30" i="2"/>
  <c r="AF30" i="2"/>
  <c r="AC30" i="2"/>
  <c r="Z30" i="2"/>
  <c r="W30" i="2"/>
  <c r="T30" i="2"/>
  <c r="Q30" i="2"/>
  <c r="N30" i="2"/>
  <c r="K30" i="2"/>
  <c r="H30" i="2"/>
  <c r="E30" i="2"/>
  <c r="B30" i="2"/>
  <c r="AL29" i="2"/>
  <c r="AI29" i="2"/>
  <c r="AF29" i="2"/>
  <c r="AC29" i="2"/>
  <c r="Z29" i="2"/>
  <c r="W29" i="2"/>
  <c r="T29" i="2"/>
  <c r="Q29" i="2"/>
  <c r="N29" i="2"/>
  <c r="K29" i="2"/>
  <c r="H29" i="2"/>
  <c r="E29" i="2"/>
  <c r="B29" i="2"/>
  <c r="AL27" i="2"/>
  <c r="AI27" i="2"/>
  <c r="AF27" i="2"/>
  <c r="AC27" i="2"/>
  <c r="Z27" i="2"/>
  <c r="W27" i="2"/>
  <c r="T27" i="2"/>
  <c r="Q27" i="2"/>
  <c r="N27" i="2"/>
  <c r="K27" i="2"/>
  <c r="H27" i="2"/>
  <c r="E27" i="2"/>
  <c r="B27" i="2"/>
  <c r="AL26" i="2"/>
  <c r="AI26" i="2"/>
  <c r="AF26" i="2"/>
  <c r="AC26" i="2"/>
  <c r="Z26" i="2"/>
  <c r="W26" i="2"/>
  <c r="T26" i="2"/>
  <c r="Q26" i="2"/>
  <c r="N26" i="2"/>
  <c r="K26" i="2"/>
  <c r="H26" i="2"/>
  <c r="E26" i="2"/>
  <c r="B26" i="2"/>
  <c r="AL25" i="2"/>
  <c r="AI25" i="2"/>
  <c r="AF25" i="2"/>
  <c r="AC25" i="2"/>
  <c r="Z25" i="2"/>
  <c r="W25" i="2"/>
  <c r="T25" i="2"/>
  <c r="Q25" i="2"/>
  <c r="N25" i="2"/>
  <c r="K25" i="2"/>
  <c r="H25" i="2"/>
  <c r="E25" i="2"/>
  <c r="B25" i="2"/>
  <c r="AL24" i="2"/>
  <c r="AI24" i="2"/>
  <c r="AF24" i="2"/>
  <c r="AC24" i="2"/>
  <c r="Z24" i="2"/>
  <c r="W24" i="2"/>
  <c r="T24" i="2"/>
  <c r="Q24" i="2"/>
  <c r="N24" i="2"/>
  <c r="K24" i="2"/>
  <c r="H24" i="2"/>
  <c r="E24" i="2"/>
  <c r="B24" i="2"/>
  <c r="AL22" i="2"/>
  <c r="AI22" i="2"/>
  <c r="AF22" i="2"/>
  <c r="AC22" i="2"/>
  <c r="Z22" i="2"/>
  <c r="W22" i="2"/>
  <c r="T22" i="2"/>
  <c r="Q22" i="2"/>
  <c r="N22" i="2"/>
  <c r="K22" i="2"/>
  <c r="H22" i="2"/>
  <c r="E22" i="2"/>
  <c r="B22" i="2"/>
  <c r="AL21" i="2"/>
  <c r="AI21" i="2"/>
  <c r="AF21" i="2"/>
  <c r="AC21" i="2"/>
  <c r="Z21" i="2"/>
  <c r="W21" i="2"/>
  <c r="T21" i="2"/>
  <c r="Q21" i="2"/>
  <c r="N21" i="2"/>
  <c r="K21" i="2"/>
  <c r="H21" i="2"/>
  <c r="E21" i="2"/>
  <c r="B21" i="2"/>
  <c r="AL20" i="2"/>
  <c r="AI20" i="2"/>
  <c r="AF20" i="2"/>
  <c r="AC20" i="2"/>
  <c r="Z20" i="2"/>
  <c r="W20" i="2"/>
  <c r="T20" i="2"/>
  <c r="Q20" i="2"/>
  <c r="N20" i="2"/>
  <c r="K20" i="2"/>
  <c r="H20" i="2"/>
  <c r="E20" i="2"/>
  <c r="B20" i="2"/>
  <c r="AL19" i="2"/>
  <c r="AI19" i="2"/>
  <c r="AF19" i="2"/>
  <c r="AC19" i="2"/>
  <c r="Z19" i="2"/>
  <c r="W19" i="2"/>
  <c r="T19" i="2"/>
  <c r="Q19" i="2"/>
  <c r="N19" i="2"/>
  <c r="K19" i="2"/>
  <c r="H19" i="2"/>
  <c r="E19" i="2"/>
  <c r="B19" i="2"/>
  <c r="AL17" i="2"/>
  <c r="AI17" i="2"/>
  <c r="AF17" i="2"/>
  <c r="AC17" i="2"/>
  <c r="Z17" i="2"/>
  <c r="W17" i="2"/>
  <c r="T17" i="2"/>
  <c r="Q17" i="2"/>
  <c r="N17" i="2"/>
  <c r="K17" i="2"/>
  <c r="H17" i="2"/>
  <c r="E17" i="2"/>
  <c r="B17" i="2"/>
  <c r="AL16" i="2"/>
  <c r="AI16" i="2"/>
  <c r="AF16" i="2"/>
  <c r="AC16" i="2"/>
  <c r="Z16" i="2"/>
  <c r="W16" i="2"/>
  <c r="T16" i="2"/>
  <c r="Q16" i="2"/>
  <c r="N16" i="2"/>
  <c r="K16" i="2"/>
  <c r="H16" i="2"/>
  <c r="E16" i="2"/>
  <c r="B16" i="2"/>
  <c r="AL15" i="2"/>
  <c r="AI15" i="2"/>
  <c r="AF15" i="2"/>
  <c r="AC15" i="2"/>
  <c r="Z15" i="2"/>
  <c r="W15" i="2"/>
  <c r="T15" i="2"/>
  <c r="Q15" i="2"/>
  <c r="N15" i="2"/>
  <c r="K15" i="2"/>
  <c r="H15" i="2"/>
  <c r="E15" i="2"/>
  <c r="B15" i="2"/>
  <c r="AL14" i="2"/>
  <c r="AI14" i="2"/>
  <c r="AF14" i="2"/>
  <c r="AC14" i="2"/>
  <c r="Z14" i="2"/>
  <c r="W14" i="2"/>
  <c r="T14" i="2"/>
  <c r="Q14" i="2"/>
  <c r="N14" i="2"/>
  <c r="K14" i="2"/>
  <c r="H14" i="2"/>
  <c r="E14" i="2"/>
  <c r="B14" i="2"/>
  <c r="AL12" i="2"/>
  <c r="AI12" i="2"/>
  <c r="AF12" i="2"/>
  <c r="AC12" i="2"/>
  <c r="Z12" i="2"/>
  <c r="W12" i="2"/>
  <c r="T12" i="2"/>
  <c r="Q12" i="2"/>
  <c r="N12" i="2"/>
  <c r="K12" i="2"/>
  <c r="H12" i="2"/>
  <c r="E12" i="2"/>
  <c r="B12" i="2"/>
  <c r="AL11" i="2"/>
  <c r="AI11" i="2"/>
  <c r="AF11" i="2"/>
  <c r="AC11" i="2"/>
  <c r="Z11" i="2"/>
  <c r="W11" i="2"/>
  <c r="T11" i="2"/>
  <c r="Q11" i="2"/>
  <c r="Q7" i="2" s="1"/>
  <c r="N11" i="2"/>
  <c r="K11" i="2"/>
  <c r="H11" i="2"/>
  <c r="E11" i="2"/>
  <c r="B11" i="2"/>
  <c r="AL10" i="2"/>
  <c r="AI10" i="2"/>
  <c r="AF10" i="2"/>
  <c r="AC10" i="2"/>
  <c r="AC7" i="2" s="1"/>
  <c r="Z10" i="2"/>
  <c r="W10" i="2"/>
  <c r="T10" i="2"/>
  <c r="Q10" i="2"/>
  <c r="N10" i="2"/>
  <c r="K10" i="2"/>
  <c r="K7" i="2" s="1"/>
  <c r="H10" i="2"/>
  <c r="E10" i="2"/>
  <c r="B10" i="2"/>
  <c r="AL9" i="2"/>
  <c r="AI9" i="2"/>
  <c r="AF9" i="2"/>
  <c r="AF7" i="2" s="1"/>
  <c r="AC9" i="2"/>
  <c r="Z9" i="2"/>
  <c r="W9" i="2"/>
  <c r="T9" i="2"/>
  <c r="Q9" i="2"/>
  <c r="N9" i="2"/>
  <c r="N7" i="2" s="1"/>
  <c r="K9" i="2"/>
  <c r="H9" i="2"/>
  <c r="E9" i="2"/>
  <c r="E7" i="2" s="1"/>
  <c r="B9" i="2"/>
  <c r="AN7" i="2"/>
  <c r="AM7" i="2"/>
  <c r="AK7" i="2"/>
  <c r="AJ7" i="2"/>
  <c r="AH7" i="2"/>
  <c r="AG7" i="2"/>
  <c r="AE7" i="2"/>
  <c r="AD7" i="2"/>
  <c r="AB7" i="2"/>
  <c r="AA7" i="2"/>
  <c r="Y7" i="2"/>
  <c r="X7" i="2"/>
  <c r="V7" i="2"/>
  <c r="U7" i="2"/>
  <c r="S7" i="2"/>
  <c r="R7" i="2"/>
  <c r="P7" i="2"/>
  <c r="O7" i="2"/>
  <c r="M7" i="2"/>
  <c r="L7" i="2"/>
  <c r="J7" i="2"/>
  <c r="I7" i="2"/>
  <c r="G7" i="2"/>
  <c r="F7" i="2"/>
  <c r="D7" i="2"/>
  <c r="C7" i="2"/>
  <c r="H7" i="2" l="1"/>
  <c r="Z7" i="2"/>
  <c r="W7" i="2"/>
  <c r="B7" i="2"/>
  <c r="T7" i="2"/>
  <c r="AL7" i="2"/>
  <c r="AI7" i="2"/>
</calcChain>
</file>

<file path=xl/sharedStrings.xml><?xml version="1.0" encoding="utf-8"?>
<sst xmlns="http://schemas.openxmlformats.org/spreadsheetml/2006/main" count="87" uniqueCount="48">
  <si>
    <t>11.  国　籍　別　外　国　人　数</t>
    <phoneticPr fontId="4"/>
  </si>
  <si>
    <t>各年1月1日現在 (江東区)</t>
    <phoneticPr fontId="4"/>
  </si>
  <si>
    <t>国籍</t>
    <rPh sb="0" eb="2">
      <t>コクセキ</t>
    </rPh>
    <phoneticPr fontId="4"/>
  </si>
  <si>
    <t>平成２３年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</si>
  <si>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</si>
  <si>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</si>
  <si>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</si>
  <si>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</si>
  <si>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</si>
  <si>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</si>
  <si>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</si>
  <si>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</si>
  <si>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</si>
  <si>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</si>
  <si>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</si>
  <si>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総数</t>
  </si>
  <si>
    <t>男</t>
  </si>
  <si>
    <t>女</t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</si>
  <si>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</si>
  <si>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</si>
  <si>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</si>
  <si>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phoneticPr fontId="4"/>
  </si>
  <si>
    <t>韓国・朝鮮</t>
  </si>
  <si>
    <t>中国</t>
  </si>
  <si>
    <t>米国</t>
  </si>
  <si>
    <t>英国</t>
  </si>
  <si>
    <t>ドイツ</t>
  </si>
  <si>
    <t>インドネシア</t>
  </si>
  <si>
    <t>カナダ</t>
  </si>
  <si>
    <t>フランス</t>
  </si>
  <si>
    <t>フィリピン</t>
  </si>
  <si>
    <t>タイ</t>
  </si>
  <si>
    <t>パキスタン</t>
    <phoneticPr fontId="4"/>
  </si>
  <si>
    <t>ベトナム</t>
    <phoneticPr fontId="4"/>
  </si>
  <si>
    <t>マレーシア</t>
    <phoneticPr fontId="4"/>
  </si>
  <si>
    <t>イラン</t>
  </si>
  <si>
    <t>ブラジル</t>
  </si>
  <si>
    <t>ペルー</t>
  </si>
  <si>
    <t>インド</t>
    <phoneticPr fontId="4"/>
  </si>
  <si>
    <t>ミャンマー</t>
    <phoneticPr fontId="4"/>
  </si>
  <si>
    <t>オーストラリア</t>
    <phoneticPr fontId="4"/>
  </si>
  <si>
    <t>ロシア</t>
    <phoneticPr fontId="4"/>
  </si>
  <si>
    <t>その他</t>
  </si>
  <si>
    <t>無国籍</t>
  </si>
  <si>
    <t>注) 外国人登録は、平成24年7月9日に廃止になりました。
    平成25年以降の数値は、住民基本台帳内の外国人数です。</t>
    <phoneticPr fontId="3"/>
  </si>
  <si>
    <t>令和5年</t>
    <rPh sb="0" eb="1">
      <t>レイ</t>
    </rPh>
    <rPh sb="1" eb="2">
      <t>ワ</t>
    </rPh>
    <rPh sb="3" eb="4">
      <t>ネン</t>
    </rPh>
    <phoneticPr fontId="4"/>
  </si>
  <si>
    <t>令和6年</t>
    <rPh sb="0" eb="1">
      <t>レイ</t>
    </rPh>
    <rPh sb="1" eb="2">
      <t>ワ</t>
    </rPh>
    <rPh sb="3" eb="4">
      <t>ネン</t>
    </rPh>
    <phoneticPr fontId="4"/>
  </si>
  <si>
    <t>令和7年</t>
    <rPh sb="0" eb="1">
      <t>レイ</t>
    </rPh>
    <rPh sb="1" eb="2">
      <t>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</si>
</sst>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&quot;平成&quot;##&quot;年&quot;"/>
    <numFmt numFmtId="178" formatCode="###\ ##0;&quot;△ &quot;###\ 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>
      <alignment vertical="center"/>
    </xf>
    <xf numFmtId="176" fontId="2" fillId="0" borderId="0" xfId="1" applyNumberFormat="1" applyFont="1" applyAlignment="1"/>
    <xf numFmtId="176" fontId="5" fillId="0" borderId="0" xfId="1" applyNumberFormat="1" applyFont="1"/>
    <xf numFmtId="176" fontId="5" fillId="0" borderId="0" xfId="1" applyNumberFormat="1" applyFont="1" applyFill="1"/>
    <xf numFmtId="176" fontId="5" fillId="0" borderId="0" xfId="1" applyNumberFormat="1" applyFont="1" applyAlignment="1"/>
    <xf numFmtId="176" fontId="5" fillId="0" borderId="6" xfId="1" applyNumberFormat="1" applyFont="1" applyBorder="1" applyAlignment="1">
      <alignment horizontal="center"/>
    </xf>
    <xf numFmtId="176" fontId="5" fillId="0" borderId="7" xfId="1" applyNumberFormat="1" applyFont="1" applyBorder="1" applyAlignment="1">
      <alignment horizontal="center"/>
    </xf>
    <xf numFmtId="176" fontId="5" fillId="0" borderId="6" xfId="1" applyNumberFormat="1" applyFont="1" applyFill="1" applyBorder="1" applyAlignment="1">
      <alignment horizontal="center"/>
    </xf>
    <xf numFmtId="176" fontId="5" fillId="0" borderId="7" xfId="1" applyNumberFormat="1" applyFont="1" applyFill="1" applyBorder="1" applyAlignment="1">
      <alignment horizontal="center"/>
    </xf>
    <xf numFmtId="176" fontId="5" fillId="0" borderId="8" xfId="1" applyNumberFormat="1" applyFont="1" applyBorder="1" applyAlignment="1">
      <alignment horizontal="distributed" vertical="center" shrinkToFit="1"/>
    </xf>
    <xf numFmtId="176" fontId="5" fillId="0" borderId="9" xfId="1" applyNumberFormat="1" applyFont="1" applyBorder="1" applyAlignment="1">
      <alignment horizontal="center"/>
    </xf>
    <xf numFmtId="176" fontId="5" fillId="0" borderId="10" xfId="1" applyNumberFormat="1" applyFont="1" applyBorder="1" applyAlignment="1">
      <alignment horizontal="center"/>
    </xf>
    <xf numFmtId="176" fontId="5" fillId="0" borderId="8" xfId="1" applyNumberFormat="1" applyFont="1" applyBorder="1" applyAlignment="1">
      <alignment horizontal="center"/>
    </xf>
    <xf numFmtId="176" fontId="5" fillId="0" borderId="9" xfId="1" applyNumberFormat="1" applyFont="1" applyFill="1" applyBorder="1" applyAlignment="1">
      <alignment horizontal="center"/>
    </xf>
    <xf numFmtId="176" fontId="5" fillId="0" borderId="10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Border="1" applyAlignment="1">
      <alignment horizontal="center"/>
    </xf>
    <xf numFmtId="176" fontId="6" fillId="0" borderId="11" xfId="1" applyNumberFormat="1" applyFont="1" applyFill="1" applyBorder="1" applyAlignment="1">
      <alignment horizontal="distributed"/>
    </xf>
    <xf numFmtId="178" fontId="7" fillId="0" borderId="12" xfId="1" applyNumberFormat="1" applyFont="1" applyBorder="1"/>
    <xf numFmtId="178" fontId="7" fillId="0" borderId="0" xfId="1" applyNumberFormat="1" applyFont="1" applyBorder="1"/>
    <xf numFmtId="178" fontId="7" fillId="0" borderId="12" xfId="1" applyNumberFormat="1" applyFont="1" applyFill="1" applyBorder="1"/>
    <xf numFmtId="178" fontId="7" fillId="0" borderId="0" xfId="1" applyNumberFormat="1" applyFont="1" applyFill="1" applyBorder="1"/>
    <xf numFmtId="178" fontId="7" fillId="0" borderId="11" xfId="1" applyNumberFormat="1" applyFont="1" applyFill="1" applyBorder="1"/>
    <xf numFmtId="178" fontId="7" fillId="0" borderId="12" xfId="1" applyNumberFormat="1" applyFont="1" applyFill="1" applyBorder="1" applyAlignment="1"/>
    <xf numFmtId="178" fontId="7" fillId="0" borderId="0" xfId="1" applyNumberFormat="1" applyFont="1" applyFill="1" applyBorder="1" applyAlignment="1"/>
    <xf numFmtId="176" fontId="6" fillId="0" borderId="0" xfId="1" applyNumberFormat="1" applyFont="1" applyFill="1"/>
    <xf numFmtId="176" fontId="5" fillId="0" borderId="11" xfId="1" applyNumberFormat="1" applyFont="1" applyBorder="1" applyAlignment="1">
      <alignment horizontal="distributed"/>
    </xf>
    <xf numFmtId="176" fontId="5" fillId="0" borderId="12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11" xfId="1" applyNumberFormat="1" applyFont="1" applyFill="1" applyBorder="1" applyAlignment="1">
      <alignment horizontal="right"/>
    </xf>
    <xf numFmtId="176" fontId="7" fillId="0" borderId="11" xfId="1" applyNumberFormat="1" applyFont="1" applyBorder="1" applyAlignment="1">
      <alignment horizontal="distributed"/>
    </xf>
    <xf numFmtId="178" fontId="7" fillId="0" borderId="12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1" xfId="1" applyNumberFormat="1" applyFont="1" applyFill="1" applyBorder="1" applyAlignment="1">
      <alignment horizontal="right"/>
    </xf>
    <xf numFmtId="178" fontId="7" fillId="0" borderId="0" xfId="1" applyNumberFormat="1" applyFont="1" applyFill="1"/>
    <xf numFmtId="178" fontId="7" fillId="0" borderId="0" xfId="1" applyNumberFormat="1" applyFont="1" applyFill="1" applyAlignment="1"/>
    <xf numFmtId="178" fontId="7" fillId="0" borderId="0" xfId="2" applyNumberFormat="1" applyFont="1" applyFill="1"/>
    <xf numFmtId="178" fontId="7" fillId="0" borderId="0" xfId="2" applyNumberFormat="1" applyFont="1" applyFill="1" applyBorder="1"/>
    <xf numFmtId="176" fontId="7" fillId="0" borderId="13" xfId="1" applyNumberFormat="1" applyFont="1" applyBorder="1" applyAlignment="1">
      <alignment horizontal="distributed"/>
    </xf>
    <xf numFmtId="178" fontId="7" fillId="0" borderId="7" xfId="1" applyNumberFormat="1" applyFont="1" applyFill="1" applyBorder="1" applyAlignment="1">
      <alignment horizontal="right"/>
    </xf>
    <xf numFmtId="178" fontId="7" fillId="0" borderId="13" xfId="1" applyNumberFormat="1" applyFont="1" applyFill="1" applyBorder="1"/>
    <xf numFmtId="178" fontId="7" fillId="0" borderId="5" xfId="1" applyNumberFormat="1" applyFont="1" applyFill="1" applyBorder="1"/>
    <xf numFmtId="178" fontId="7" fillId="0" borderId="7" xfId="1" applyNumberFormat="1" applyFont="1" applyFill="1" applyBorder="1"/>
    <xf numFmtId="176" fontId="7" fillId="0" borderId="0" xfId="1" applyNumberFormat="1" applyFont="1" applyBorder="1" applyAlignment="1">
      <alignment horizontal="distributed"/>
    </xf>
    <xf numFmtId="178" fontId="7" fillId="0" borderId="0" xfId="1" applyNumberFormat="1" applyFont="1"/>
    <xf numFmtId="178" fontId="7" fillId="0" borderId="10" xfId="1" applyNumberFormat="1" applyFont="1" applyBorder="1" applyAlignment="1"/>
    <xf numFmtId="178" fontId="7" fillId="0" borderId="10" xfId="1" applyNumberFormat="1" applyFont="1" applyBorder="1"/>
    <xf numFmtId="178" fontId="7" fillId="0" borderId="10" xfId="1" applyNumberFormat="1" applyFont="1" applyFill="1" applyBorder="1"/>
    <xf numFmtId="0" fontId="6" fillId="0" borderId="0" xfId="1" applyFont="1" applyAlignment="1"/>
    <xf numFmtId="0" fontId="6" fillId="0" borderId="0" xfId="1" applyFont="1" applyFill="1" applyAlignment="1"/>
    <xf numFmtId="176" fontId="8" fillId="0" borderId="0" xfId="1" applyNumberFormat="1" applyFont="1"/>
    <xf numFmtId="0" fontId="7" fillId="0" borderId="0" xfId="3" applyFont="1" applyAlignment="1">
      <alignment shrinkToFit="1"/>
    </xf>
    <xf numFmtId="0" fontId="6" fillId="0" borderId="0" xfId="1" applyFont="1" applyAlignment="1">
      <alignment shrinkToFit="1"/>
    </xf>
    <xf numFmtId="176" fontId="7" fillId="0" borderId="0" xfId="1" applyNumberFormat="1" applyFont="1" applyFill="1"/>
    <xf numFmtId="176" fontId="7" fillId="0" borderId="0" xfId="1" applyNumberFormat="1" applyFont="1" applyFill="1" applyAlignment="1"/>
    <xf numFmtId="176" fontId="5" fillId="0" borderId="14" xfId="1" applyNumberFormat="1" applyFont="1" applyBorder="1" applyAlignment="1">
      <alignment horizontal="center"/>
    </xf>
    <xf numFmtId="176" fontId="5" fillId="0" borderId="14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176" fontId="5" fillId="0" borderId="11" xfId="1" applyNumberFormat="1" applyFont="1" applyFill="1" applyBorder="1" applyAlignment="1">
      <alignment horizontal="center"/>
    </xf>
    <xf numFmtId="176" fontId="5" fillId="0" borderId="0" xfId="1" applyNumberFormat="1" applyFont="1" applyAlignment="1">
      <alignment horizontal="left" vertical="top" wrapText="1"/>
    </xf>
    <xf numFmtId="177" fontId="5" fillId="0" borderId="2" xfId="1" applyNumberFormat="1" applyFont="1" applyBorder="1" applyAlignment="1">
      <alignment horizontal="center"/>
    </xf>
    <xf numFmtId="177" fontId="1" fillId="0" borderId="3" xfId="1" applyNumberFormat="1" applyBorder="1" applyAlignment="1">
      <alignment horizontal="center"/>
    </xf>
    <xf numFmtId="177" fontId="5" fillId="0" borderId="3" xfId="1" applyNumberFormat="1" applyFont="1" applyBorder="1" applyAlignment="1">
      <alignment horizontal="center"/>
    </xf>
    <xf numFmtId="177" fontId="1" fillId="0" borderId="4" xfId="1" applyNumberFormat="1" applyBorder="1" applyAlignment="1">
      <alignment horizontal="center"/>
    </xf>
    <xf numFmtId="176" fontId="2" fillId="0" borderId="0" xfId="1" applyNumberFormat="1" applyFont="1" applyAlignment="1">
      <alignment horizontal="center"/>
    </xf>
    <xf numFmtId="176" fontId="5" fillId="0" borderId="1" xfId="1" applyNumberFormat="1" applyFont="1" applyBorder="1" applyAlignment="1">
      <alignment horizontal="distributed" vertical="center" shrinkToFit="1"/>
    </xf>
    <xf numFmtId="176" fontId="5" fillId="0" borderId="5" xfId="1" applyNumberFormat="1" applyFont="1" applyBorder="1" applyAlignment="1">
      <alignment horizontal="distributed" vertical="center" shrinkToFit="1"/>
    </xf>
    <xf numFmtId="177" fontId="5" fillId="0" borderId="2" xfId="1" applyNumberFormat="1" applyFont="1" applyFill="1" applyBorder="1" applyAlignment="1">
      <alignment horizontal="center"/>
    </xf>
    <xf numFmtId="177" fontId="1" fillId="0" borderId="3" xfId="1" applyNumberFormat="1" applyFill="1" applyBorder="1" applyAlignment="1">
      <alignment horizontal="center"/>
    </xf>
    <xf numFmtId="177" fontId="1" fillId="0" borderId="4" xfId="1" applyNumberFormat="1" applyFill="1" applyBorder="1" applyAlignment="1">
      <alignment horizontal="center"/>
    </xf>
  </cellXfs>
  <cellStyles count="4">
    <cellStyle name="標準" xfId="0" builtinId="0"/>
    <cellStyle name="標準 3" xfId="1" xr:uid="{00000000-0005-0000-0000-000001000000}"/>
    <cellStyle name="標準 5" xfId="2" xr:uid="{00000000-0005-0000-0000-000002000000}"/>
    <cellStyle name="標準_H23jinnkoutoukei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9"/>
  <sheetViews>
    <sheetView tabSelected="1" view="pageBreakPreview" zoomScaleNormal="100" zoomScaleSheetLayoutView="100" workbookViewId="0">
      <pane xSplit="1" ySplit="6" topLeftCell="AF7" activePane="bottomRight" state="frozen"/>
      <selection sqref="A1:B1"/>
      <selection pane="topRight" sqref="A1:B1"/>
      <selection pane="bottomLeft" sqref="A1:B1"/>
      <selection pane="bottomRight" activeCell="AV11" sqref="AV11"/>
    </sheetView>
  </sheetViews>
  <sheetFormatPr defaultColWidth="7.9140625" defaultRowHeight="13" x14ac:dyDescent="0.2"/>
  <cols>
    <col min="1" max="1" width="12.83203125" style="2" customWidth="1"/>
    <col min="2" max="4" width="7" style="2" customWidth="1"/>
    <col min="5" max="7" width="7" style="3" customWidth="1"/>
    <col min="8" max="17" width="7" style="2" customWidth="1"/>
    <col min="18" max="19" width="7" style="3" customWidth="1"/>
    <col min="20" max="22" width="7" style="2" customWidth="1"/>
    <col min="23" max="25" width="7" style="4" customWidth="1"/>
    <col min="26" max="40" width="7" style="2" customWidth="1"/>
    <col min="41" max="41" width="7.9140625" style="2"/>
    <col min="42" max="43" width="7.9140625" style="3"/>
    <col min="44" max="256" width="7.9140625" style="2"/>
    <col min="257" max="257" width="12.33203125" style="2" customWidth="1"/>
    <col min="258" max="293" width="5.25" style="2" customWidth="1"/>
    <col min="294" max="512" width="7.9140625" style="2"/>
    <col min="513" max="513" width="12.33203125" style="2" customWidth="1"/>
    <col min="514" max="549" width="5.25" style="2" customWidth="1"/>
    <col min="550" max="768" width="7.9140625" style="2"/>
    <col min="769" max="769" width="12.33203125" style="2" customWidth="1"/>
    <col min="770" max="805" width="5.25" style="2" customWidth="1"/>
    <col min="806" max="1024" width="7.9140625" style="2"/>
    <col min="1025" max="1025" width="12.33203125" style="2" customWidth="1"/>
    <col min="1026" max="1061" width="5.25" style="2" customWidth="1"/>
    <col min="1062" max="1280" width="7.9140625" style="2"/>
    <col min="1281" max="1281" width="12.33203125" style="2" customWidth="1"/>
    <col min="1282" max="1317" width="5.25" style="2" customWidth="1"/>
    <col min="1318" max="1536" width="7.9140625" style="2"/>
    <col min="1537" max="1537" width="12.33203125" style="2" customWidth="1"/>
    <col min="1538" max="1573" width="5.25" style="2" customWidth="1"/>
    <col min="1574" max="1792" width="7.9140625" style="2"/>
    <col min="1793" max="1793" width="12.33203125" style="2" customWidth="1"/>
    <col min="1794" max="1829" width="5.25" style="2" customWidth="1"/>
    <col min="1830" max="2048" width="7.9140625" style="2"/>
    <col min="2049" max="2049" width="12.33203125" style="2" customWidth="1"/>
    <col min="2050" max="2085" width="5.25" style="2" customWidth="1"/>
    <col min="2086" max="2304" width="7.9140625" style="2"/>
    <col min="2305" max="2305" width="12.33203125" style="2" customWidth="1"/>
    <col min="2306" max="2341" width="5.25" style="2" customWidth="1"/>
    <col min="2342" max="2560" width="7.9140625" style="2"/>
    <col min="2561" max="2561" width="12.33203125" style="2" customWidth="1"/>
    <col min="2562" max="2597" width="5.25" style="2" customWidth="1"/>
    <col min="2598" max="2816" width="7.9140625" style="2"/>
    <col min="2817" max="2817" width="12.33203125" style="2" customWidth="1"/>
    <col min="2818" max="2853" width="5.25" style="2" customWidth="1"/>
    <col min="2854" max="3072" width="7.9140625" style="2"/>
    <col min="3073" max="3073" width="12.33203125" style="2" customWidth="1"/>
    <col min="3074" max="3109" width="5.25" style="2" customWidth="1"/>
    <col min="3110" max="3328" width="7.9140625" style="2"/>
    <col min="3329" max="3329" width="12.33203125" style="2" customWidth="1"/>
    <col min="3330" max="3365" width="5.25" style="2" customWidth="1"/>
    <col min="3366" max="3584" width="7.9140625" style="2"/>
    <col min="3585" max="3585" width="12.33203125" style="2" customWidth="1"/>
    <col min="3586" max="3621" width="5.25" style="2" customWidth="1"/>
    <col min="3622" max="3840" width="7.9140625" style="2"/>
    <col min="3841" max="3841" width="12.33203125" style="2" customWidth="1"/>
    <col min="3842" max="3877" width="5.25" style="2" customWidth="1"/>
    <col min="3878" max="4096" width="7.9140625" style="2"/>
    <col min="4097" max="4097" width="12.33203125" style="2" customWidth="1"/>
    <col min="4098" max="4133" width="5.25" style="2" customWidth="1"/>
    <col min="4134" max="4352" width="7.9140625" style="2"/>
    <col min="4353" max="4353" width="12.33203125" style="2" customWidth="1"/>
    <col min="4354" max="4389" width="5.25" style="2" customWidth="1"/>
    <col min="4390" max="4608" width="7.9140625" style="2"/>
    <col min="4609" max="4609" width="12.33203125" style="2" customWidth="1"/>
    <col min="4610" max="4645" width="5.25" style="2" customWidth="1"/>
    <col min="4646" max="4864" width="7.9140625" style="2"/>
    <col min="4865" max="4865" width="12.33203125" style="2" customWidth="1"/>
    <col min="4866" max="4901" width="5.25" style="2" customWidth="1"/>
    <col min="4902" max="5120" width="7.9140625" style="2"/>
    <col min="5121" max="5121" width="12.33203125" style="2" customWidth="1"/>
    <col min="5122" max="5157" width="5.25" style="2" customWidth="1"/>
    <col min="5158" max="5376" width="7.9140625" style="2"/>
    <col min="5377" max="5377" width="12.33203125" style="2" customWidth="1"/>
    <col min="5378" max="5413" width="5.25" style="2" customWidth="1"/>
    <col min="5414" max="5632" width="7.9140625" style="2"/>
    <col min="5633" max="5633" width="12.33203125" style="2" customWidth="1"/>
    <col min="5634" max="5669" width="5.25" style="2" customWidth="1"/>
    <col min="5670" max="5888" width="7.9140625" style="2"/>
    <col min="5889" max="5889" width="12.33203125" style="2" customWidth="1"/>
    <col min="5890" max="5925" width="5.25" style="2" customWidth="1"/>
    <col min="5926" max="6144" width="7.9140625" style="2"/>
    <col min="6145" max="6145" width="12.33203125" style="2" customWidth="1"/>
    <col min="6146" max="6181" width="5.25" style="2" customWidth="1"/>
    <col min="6182" max="6400" width="7.9140625" style="2"/>
    <col min="6401" max="6401" width="12.33203125" style="2" customWidth="1"/>
    <col min="6402" max="6437" width="5.25" style="2" customWidth="1"/>
    <col min="6438" max="6656" width="7.9140625" style="2"/>
    <col min="6657" max="6657" width="12.33203125" style="2" customWidth="1"/>
    <col min="6658" max="6693" width="5.25" style="2" customWidth="1"/>
    <col min="6694" max="6912" width="7.9140625" style="2"/>
    <col min="6913" max="6913" width="12.33203125" style="2" customWidth="1"/>
    <col min="6914" max="6949" width="5.25" style="2" customWidth="1"/>
    <col min="6950" max="7168" width="7.9140625" style="2"/>
    <col min="7169" max="7169" width="12.33203125" style="2" customWidth="1"/>
    <col min="7170" max="7205" width="5.25" style="2" customWidth="1"/>
    <col min="7206" max="7424" width="7.9140625" style="2"/>
    <col min="7425" max="7425" width="12.33203125" style="2" customWidth="1"/>
    <col min="7426" max="7461" width="5.25" style="2" customWidth="1"/>
    <col min="7462" max="7680" width="7.9140625" style="2"/>
    <col min="7681" max="7681" width="12.33203125" style="2" customWidth="1"/>
    <col min="7682" max="7717" width="5.25" style="2" customWidth="1"/>
    <col min="7718" max="7936" width="7.9140625" style="2"/>
    <col min="7937" max="7937" width="12.33203125" style="2" customWidth="1"/>
    <col min="7938" max="7973" width="5.25" style="2" customWidth="1"/>
    <col min="7974" max="8192" width="7.9140625" style="2"/>
    <col min="8193" max="8193" width="12.33203125" style="2" customWidth="1"/>
    <col min="8194" max="8229" width="5.25" style="2" customWidth="1"/>
    <col min="8230" max="8448" width="7.9140625" style="2"/>
    <col min="8449" max="8449" width="12.33203125" style="2" customWidth="1"/>
    <col min="8450" max="8485" width="5.25" style="2" customWidth="1"/>
    <col min="8486" max="8704" width="7.9140625" style="2"/>
    <col min="8705" max="8705" width="12.33203125" style="2" customWidth="1"/>
    <col min="8706" max="8741" width="5.25" style="2" customWidth="1"/>
    <col min="8742" max="8960" width="7.9140625" style="2"/>
    <col min="8961" max="8961" width="12.33203125" style="2" customWidth="1"/>
    <col min="8962" max="8997" width="5.25" style="2" customWidth="1"/>
    <col min="8998" max="9216" width="7.9140625" style="2"/>
    <col min="9217" max="9217" width="12.33203125" style="2" customWidth="1"/>
    <col min="9218" max="9253" width="5.25" style="2" customWidth="1"/>
    <col min="9254" max="9472" width="7.9140625" style="2"/>
    <col min="9473" max="9473" width="12.33203125" style="2" customWidth="1"/>
    <col min="9474" max="9509" width="5.25" style="2" customWidth="1"/>
    <col min="9510" max="9728" width="7.9140625" style="2"/>
    <col min="9729" max="9729" width="12.33203125" style="2" customWidth="1"/>
    <col min="9730" max="9765" width="5.25" style="2" customWidth="1"/>
    <col min="9766" max="9984" width="7.9140625" style="2"/>
    <col min="9985" max="9985" width="12.33203125" style="2" customWidth="1"/>
    <col min="9986" max="10021" width="5.25" style="2" customWidth="1"/>
    <col min="10022" max="10240" width="7.9140625" style="2"/>
    <col min="10241" max="10241" width="12.33203125" style="2" customWidth="1"/>
    <col min="10242" max="10277" width="5.25" style="2" customWidth="1"/>
    <col min="10278" max="10496" width="7.9140625" style="2"/>
    <col min="10497" max="10497" width="12.33203125" style="2" customWidth="1"/>
    <col min="10498" max="10533" width="5.25" style="2" customWidth="1"/>
    <col min="10534" max="10752" width="7.9140625" style="2"/>
    <col min="10753" max="10753" width="12.33203125" style="2" customWidth="1"/>
    <col min="10754" max="10789" width="5.25" style="2" customWidth="1"/>
    <col min="10790" max="11008" width="7.9140625" style="2"/>
    <col min="11009" max="11009" width="12.33203125" style="2" customWidth="1"/>
    <col min="11010" max="11045" width="5.25" style="2" customWidth="1"/>
    <col min="11046" max="11264" width="7.9140625" style="2"/>
    <col min="11265" max="11265" width="12.33203125" style="2" customWidth="1"/>
    <col min="11266" max="11301" width="5.25" style="2" customWidth="1"/>
    <col min="11302" max="11520" width="7.9140625" style="2"/>
    <col min="11521" max="11521" width="12.33203125" style="2" customWidth="1"/>
    <col min="11522" max="11557" width="5.25" style="2" customWidth="1"/>
    <col min="11558" max="11776" width="7.9140625" style="2"/>
    <col min="11777" max="11777" width="12.33203125" style="2" customWidth="1"/>
    <col min="11778" max="11813" width="5.25" style="2" customWidth="1"/>
    <col min="11814" max="12032" width="7.9140625" style="2"/>
    <col min="12033" max="12033" width="12.33203125" style="2" customWidth="1"/>
    <col min="12034" max="12069" width="5.25" style="2" customWidth="1"/>
    <col min="12070" max="12288" width="7.9140625" style="2"/>
    <col min="12289" max="12289" width="12.33203125" style="2" customWidth="1"/>
    <col min="12290" max="12325" width="5.25" style="2" customWidth="1"/>
    <col min="12326" max="12544" width="7.9140625" style="2"/>
    <col min="12545" max="12545" width="12.33203125" style="2" customWidth="1"/>
    <col min="12546" max="12581" width="5.25" style="2" customWidth="1"/>
    <col min="12582" max="12800" width="7.9140625" style="2"/>
    <col min="12801" max="12801" width="12.33203125" style="2" customWidth="1"/>
    <col min="12802" max="12837" width="5.25" style="2" customWidth="1"/>
    <col min="12838" max="13056" width="7.9140625" style="2"/>
    <col min="13057" max="13057" width="12.33203125" style="2" customWidth="1"/>
    <col min="13058" max="13093" width="5.25" style="2" customWidth="1"/>
    <col min="13094" max="13312" width="7.9140625" style="2"/>
    <col min="13313" max="13313" width="12.33203125" style="2" customWidth="1"/>
    <col min="13314" max="13349" width="5.25" style="2" customWidth="1"/>
    <col min="13350" max="13568" width="7.9140625" style="2"/>
    <col min="13569" max="13569" width="12.33203125" style="2" customWidth="1"/>
    <col min="13570" max="13605" width="5.25" style="2" customWidth="1"/>
    <col min="13606" max="13824" width="7.9140625" style="2"/>
    <col min="13825" max="13825" width="12.33203125" style="2" customWidth="1"/>
    <col min="13826" max="13861" width="5.25" style="2" customWidth="1"/>
    <col min="13862" max="14080" width="7.9140625" style="2"/>
    <col min="14081" max="14081" width="12.33203125" style="2" customWidth="1"/>
    <col min="14082" max="14117" width="5.25" style="2" customWidth="1"/>
    <col min="14118" max="14336" width="7.9140625" style="2"/>
    <col min="14337" max="14337" width="12.33203125" style="2" customWidth="1"/>
    <col min="14338" max="14373" width="5.25" style="2" customWidth="1"/>
    <col min="14374" max="14592" width="7.9140625" style="2"/>
    <col min="14593" max="14593" width="12.33203125" style="2" customWidth="1"/>
    <col min="14594" max="14629" width="5.25" style="2" customWidth="1"/>
    <col min="14630" max="14848" width="7.9140625" style="2"/>
    <col min="14849" max="14849" width="12.33203125" style="2" customWidth="1"/>
    <col min="14850" max="14885" width="5.25" style="2" customWidth="1"/>
    <col min="14886" max="15104" width="7.9140625" style="2"/>
    <col min="15105" max="15105" width="12.33203125" style="2" customWidth="1"/>
    <col min="15106" max="15141" width="5.25" style="2" customWidth="1"/>
    <col min="15142" max="15360" width="7.9140625" style="2"/>
    <col min="15361" max="15361" width="12.33203125" style="2" customWidth="1"/>
    <col min="15362" max="15397" width="5.25" style="2" customWidth="1"/>
    <col min="15398" max="15616" width="7.9140625" style="2"/>
    <col min="15617" max="15617" width="12.33203125" style="2" customWidth="1"/>
    <col min="15618" max="15653" width="5.25" style="2" customWidth="1"/>
    <col min="15654" max="15872" width="7.9140625" style="2"/>
    <col min="15873" max="15873" width="12.33203125" style="2" customWidth="1"/>
    <col min="15874" max="15909" width="5.25" style="2" customWidth="1"/>
    <col min="15910" max="16128" width="7.9140625" style="2"/>
    <col min="16129" max="16129" width="12.33203125" style="2" customWidth="1"/>
    <col min="16130" max="16165" width="5.25" style="2" customWidth="1"/>
    <col min="16166" max="16384" width="7.9140625" style="2"/>
  </cols>
  <sheetData>
    <row r="1" spans="1:46" ht="16.5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S1" s="3"/>
      <c r="AT1" s="3"/>
    </row>
    <row r="2" spans="1:46" x14ac:dyDescent="0.2">
      <c r="AS2" s="3"/>
      <c r="AT2" s="3"/>
    </row>
    <row r="3" spans="1:46" ht="13.5" thickBot="1" x14ac:dyDescent="0.25">
      <c r="A3" s="2" t="s">
        <v>1</v>
      </c>
      <c r="AS3" s="3"/>
      <c r="AT3" s="3"/>
    </row>
    <row r="4" spans="1:46" ht="13.5" thickTop="1" x14ac:dyDescent="0.2">
      <c r="A4" s="65" t="s">
        <v>2</v>
      </c>
      <c r="B4" s="60" t="s">
        <v>3</v>
      </c>
      <c r="C4" s="61"/>
      <c r="D4" s="63"/>
      <c r="E4" s="67" t="s">
        <v>4</v>
      </c>
      <c r="F4" s="68"/>
      <c r="G4" s="69"/>
      <c r="H4" s="60" t="s">
        <v>5</v>
      </c>
      <c r="I4" s="61"/>
      <c r="J4" s="63"/>
      <c r="K4" s="60" t="s">
        <v>6</v>
      </c>
      <c r="L4" s="61"/>
      <c r="M4" s="61"/>
      <c r="N4" s="60" t="s">
        <v>7</v>
      </c>
      <c r="O4" s="61"/>
      <c r="P4" s="61"/>
      <c r="Q4" s="60" t="s">
        <v>8</v>
      </c>
      <c r="R4" s="61"/>
      <c r="S4" s="61"/>
      <c r="T4" s="60" t="s">
        <v>9</v>
      </c>
      <c r="U4" s="61"/>
      <c r="V4" s="61"/>
      <c r="W4" s="60" t="s">
        <v>10</v>
      </c>
      <c r="X4" s="62"/>
      <c r="Y4" s="62"/>
      <c r="Z4" s="60" t="s">
        <v>11</v>
      </c>
      <c r="AA4" s="61"/>
      <c r="AB4" s="61"/>
      <c r="AC4" s="60" t="s">
        <v>12</v>
      </c>
      <c r="AD4" s="61"/>
      <c r="AE4" s="61"/>
      <c r="AF4" s="60" t="s">
        <v>13</v>
      </c>
      <c r="AG4" s="61"/>
      <c r="AH4" s="61"/>
      <c r="AI4" s="60" t="s">
        <v>14</v>
      </c>
      <c r="AJ4" s="61"/>
      <c r="AK4" s="61"/>
      <c r="AL4" s="60" t="s">
        <v>45</v>
      </c>
      <c r="AM4" s="61"/>
      <c r="AN4" s="61"/>
      <c r="AO4" s="60" t="s">
        <v>46</v>
      </c>
      <c r="AP4" s="61"/>
      <c r="AQ4" s="63"/>
      <c r="AR4" s="60" t="s">
        <v>47</v>
      </c>
      <c r="AS4" s="61"/>
      <c r="AT4" s="63"/>
    </row>
    <row r="5" spans="1:46" x14ac:dyDescent="0.2">
      <c r="A5" s="66"/>
      <c r="B5" s="5" t="s">
        <v>15</v>
      </c>
      <c r="C5" s="5" t="s">
        <v>16</v>
      </c>
      <c r="D5" s="6" t="s">
        <v>17</v>
      </c>
      <c r="E5" s="7" t="s">
        <v>18</v>
      </c>
      <c r="F5" s="7" t="s">
        <v>19</v>
      </c>
      <c r="G5" s="8" t="s">
        <v>20</v>
      </c>
      <c r="H5" s="5" t="s">
        <v>18</v>
      </c>
      <c r="I5" s="5" t="s">
        <v>19</v>
      </c>
      <c r="J5" s="5" t="s">
        <v>20</v>
      </c>
      <c r="K5" s="5" t="s">
        <v>18</v>
      </c>
      <c r="L5" s="5" t="s">
        <v>19</v>
      </c>
      <c r="M5" s="6" t="s">
        <v>20</v>
      </c>
      <c r="N5" s="5" t="s">
        <v>18</v>
      </c>
      <c r="O5" s="5" t="s">
        <v>19</v>
      </c>
      <c r="P5" s="6" t="s">
        <v>20</v>
      </c>
      <c r="Q5" s="5" t="s">
        <v>18</v>
      </c>
      <c r="R5" s="7" t="s">
        <v>19</v>
      </c>
      <c r="S5" s="8" t="s">
        <v>20</v>
      </c>
      <c r="T5" s="5" t="s">
        <v>18</v>
      </c>
      <c r="U5" s="5" t="s">
        <v>19</v>
      </c>
      <c r="V5" s="6" t="s">
        <v>20</v>
      </c>
      <c r="W5" s="5" t="s">
        <v>18</v>
      </c>
      <c r="X5" s="5" t="s">
        <v>19</v>
      </c>
      <c r="Y5" s="6" t="s">
        <v>20</v>
      </c>
      <c r="Z5" s="5" t="s">
        <v>18</v>
      </c>
      <c r="AA5" s="5" t="s">
        <v>19</v>
      </c>
      <c r="AB5" s="6" t="s">
        <v>20</v>
      </c>
      <c r="AC5" s="5" t="s">
        <v>18</v>
      </c>
      <c r="AD5" s="5" t="s">
        <v>19</v>
      </c>
      <c r="AE5" s="6" t="s">
        <v>20</v>
      </c>
      <c r="AF5" s="5" t="s">
        <v>18</v>
      </c>
      <c r="AG5" s="5" t="s">
        <v>19</v>
      </c>
      <c r="AH5" s="6" t="s">
        <v>20</v>
      </c>
      <c r="AI5" s="5" t="s">
        <v>18</v>
      </c>
      <c r="AJ5" s="5" t="s">
        <v>19</v>
      </c>
      <c r="AK5" s="6" t="s">
        <v>20</v>
      </c>
      <c r="AL5" s="5" t="s">
        <v>18</v>
      </c>
      <c r="AM5" s="5" t="s">
        <v>19</v>
      </c>
      <c r="AN5" s="6" t="s">
        <v>20</v>
      </c>
      <c r="AO5" s="55" t="s">
        <v>18</v>
      </c>
      <c r="AP5" s="56" t="s">
        <v>19</v>
      </c>
      <c r="AQ5" s="56" t="s">
        <v>20</v>
      </c>
      <c r="AR5" s="55" t="s">
        <v>18</v>
      </c>
      <c r="AS5" s="56" t="s">
        <v>19</v>
      </c>
      <c r="AT5" s="56" t="s">
        <v>20</v>
      </c>
    </row>
    <row r="6" spans="1:46" ht="3" customHeight="1" x14ac:dyDescent="0.2">
      <c r="A6" s="9"/>
      <c r="B6" s="10"/>
      <c r="C6" s="11"/>
      <c r="D6" s="12"/>
      <c r="E6" s="13"/>
      <c r="F6" s="14"/>
      <c r="G6" s="15"/>
      <c r="H6" s="10"/>
      <c r="I6" s="11"/>
      <c r="J6" s="12"/>
      <c r="K6" s="11"/>
      <c r="L6" s="11"/>
      <c r="M6" s="11"/>
      <c r="N6" s="10"/>
      <c r="O6" s="11"/>
      <c r="P6" s="11"/>
      <c r="Q6" s="10"/>
      <c r="R6" s="14"/>
      <c r="S6" s="14"/>
      <c r="T6" s="10"/>
      <c r="U6" s="11"/>
      <c r="V6" s="11"/>
      <c r="W6" s="10"/>
      <c r="X6" s="16"/>
      <c r="Y6" s="16"/>
      <c r="Z6" s="10"/>
      <c r="AA6" s="16"/>
      <c r="AB6" s="16"/>
      <c r="AC6" s="10"/>
      <c r="AD6" s="16"/>
      <c r="AE6" s="16"/>
      <c r="AF6" s="10"/>
      <c r="AG6" s="16"/>
      <c r="AH6" s="16"/>
      <c r="AI6" s="10"/>
      <c r="AJ6" s="16"/>
      <c r="AK6" s="16"/>
      <c r="AL6" s="10"/>
      <c r="AM6" s="16"/>
      <c r="AN6" s="16"/>
      <c r="AO6" s="10"/>
      <c r="AP6" s="57"/>
      <c r="AQ6" s="58"/>
      <c r="AR6" s="10"/>
      <c r="AS6" s="57"/>
      <c r="AT6" s="58"/>
    </row>
    <row r="7" spans="1:46" s="25" customFormat="1" ht="13.5" customHeight="1" x14ac:dyDescent="0.2">
      <c r="A7" s="17" t="s">
        <v>21</v>
      </c>
      <c r="B7" s="18">
        <f t="shared" ref="B7:AN7" si="0">SUM(B9:B36)</f>
        <v>21479</v>
      </c>
      <c r="C7" s="19">
        <f t="shared" si="0"/>
        <v>9790</v>
      </c>
      <c r="D7" s="19">
        <f t="shared" si="0"/>
        <v>11689</v>
      </c>
      <c r="E7" s="20">
        <f t="shared" si="0"/>
        <v>21157</v>
      </c>
      <c r="F7" s="21">
        <f t="shared" si="0"/>
        <v>9600</v>
      </c>
      <c r="G7" s="21">
        <f t="shared" si="0"/>
        <v>11557</v>
      </c>
      <c r="H7" s="20">
        <f t="shared" si="0"/>
        <v>20889</v>
      </c>
      <c r="I7" s="21">
        <f t="shared" si="0"/>
        <v>9493</v>
      </c>
      <c r="J7" s="22">
        <f t="shared" si="0"/>
        <v>11396</v>
      </c>
      <c r="K7" s="20">
        <f t="shared" si="0"/>
        <v>21234</v>
      </c>
      <c r="L7" s="21">
        <f t="shared" si="0"/>
        <v>9717</v>
      </c>
      <c r="M7" s="21">
        <f t="shared" si="0"/>
        <v>11517</v>
      </c>
      <c r="N7" s="20">
        <f t="shared" si="0"/>
        <v>22766</v>
      </c>
      <c r="O7" s="21">
        <f t="shared" si="0"/>
        <v>10535</v>
      </c>
      <c r="P7" s="21">
        <f t="shared" si="0"/>
        <v>12231</v>
      </c>
      <c r="Q7" s="20">
        <f t="shared" si="0"/>
        <v>24329</v>
      </c>
      <c r="R7" s="21">
        <f t="shared" si="0"/>
        <v>11370</v>
      </c>
      <c r="S7" s="21">
        <f t="shared" si="0"/>
        <v>12959</v>
      </c>
      <c r="T7" s="20">
        <f t="shared" si="0"/>
        <v>26077</v>
      </c>
      <c r="U7" s="21">
        <f t="shared" si="0"/>
        <v>12320</v>
      </c>
      <c r="V7" s="21">
        <f t="shared" si="0"/>
        <v>13757</v>
      </c>
      <c r="W7" s="23">
        <f t="shared" si="0"/>
        <v>27898</v>
      </c>
      <c r="X7" s="24">
        <f t="shared" si="0"/>
        <v>13213</v>
      </c>
      <c r="Y7" s="24">
        <f t="shared" si="0"/>
        <v>14685</v>
      </c>
      <c r="Z7" s="20">
        <f t="shared" si="0"/>
        <v>29472</v>
      </c>
      <c r="AA7" s="21">
        <f t="shared" si="0"/>
        <v>13925</v>
      </c>
      <c r="AB7" s="21">
        <f t="shared" si="0"/>
        <v>15547</v>
      </c>
      <c r="AC7" s="20">
        <f t="shared" si="0"/>
        <v>31021</v>
      </c>
      <c r="AD7" s="21">
        <f t="shared" si="0"/>
        <v>14720</v>
      </c>
      <c r="AE7" s="21">
        <f t="shared" si="0"/>
        <v>16301</v>
      </c>
      <c r="AF7" s="20">
        <f t="shared" si="0"/>
        <v>30392</v>
      </c>
      <c r="AG7" s="21">
        <f t="shared" si="0"/>
        <v>14498</v>
      </c>
      <c r="AH7" s="21">
        <f t="shared" si="0"/>
        <v>15894</v>
      </c>
      <c r="AI7" s="20">
        <f t="shared" si="0"/>
        <v>29275</v>
      </c>
      <c r="AJ7" s="21">
        <f t="shared" si="0"/>
        <v>13967</v>
      </c>
      <c r="AK7" s="21">
        <f t="shared" si="0"/>
        <v>15308</v>
      </c>
      <c r="AL7" s="20">
        <f t="shared" si="0"/>
        <v>33391</v>
      </c>
      <c r="AM7" s="21">
        <f>SUM(AM9:AM36)</f>
        <v>16201</v>
      </c>
      <c r="AN7" s="21">
        <f t="shared" si="0"/>
        <v>17190</v>
      </c>
      <c r="AO7" s="20">
        <f>SUM(AO9:AO36)</f>
        <v>37006</v>
      </c>
      <c r="AP7" s="21">
        <f t="shared" ref="AP7:AQ7" si="1">SUM(AP9:AP36)</f>
        <v>18048</v>
      </c>
      <c r="AQ7" s="22">
        <f t="shared" si="1"/>
        <v>18958</v>
      </c>
      <c r="AR7" s="20">
        <f>SUM(AR9:AR36)</f>
        <v>39561</v>
      </c>
      <c r="AS7" s="21">
        <f t="shared" ref="AS7:AT7" si="2">SUM(AS9:AS36)</f>
        <v>19322</v>
      </c>
      <c r="AT7" s="22">
        <f t="shared" si="2"/>
        <v>20239</v>
      </c>
    </row>
    <row r="8" spans="1:46" ht="13.5" customHeight="1" x14ac:dyDescent="0.2">
      <c r="A8" s="26"/>
      <c r="B8" s="20"/>
      <c r="C8" s="21"/>
      <c r="D8" s="22"/>
      <c r="E8" s="27"/>
      <c r="F8" s="28"/>
      <c r="G8" s="29"/>
      <c r="H8" s="27"/>
      <c r="I8" s="28"/>
      <c r="J8" s="29"/>
      <c r="K8" s="28"/>
      <c r="L8" s="28"/>
      <c r="M8" s="28"/>
      <c r="N8" s="27"/>
      <c r="O8" s="28"/>
      <c r="P8" s="28"/>
      <c r="Q8" s="27"/>
      <c r="R8" s="28"/>
      <c r="S8" s="28"/>
      <c r="T8" s="27"/>
      <c r="U8" s="28"/>
      <c r="V8" s="28"/>
      <c r="W8" s="27"/>
      <c r="X8" s="28"/>
      <c r="Y8" s="28"/>
      <c r="Z8" s="27"/>
      <c r="AA8" s="28"/>
      <c r="AB8" s="28"/>
      <c r="AC8" s="27"/>
      <c r="AD8" s="28"/>
      <c r="AE8" s="28"/>
      <c r="AF8" s="27"/>
      <c r="AG8" s="28"/>
      <c r="AH8" s="28"/>
      <c r="AI8" s="27"/>
      <c r="AJ8" s="28"/>
      <c r="AK8" s="28"/>
      <c r="AL8" s="27"/>
      <c r="AM8" s="28"/>
      <c r="AN8" s="28"/>
      <c r="AO8" s="27"/>
      <c r="AP8" s="28"/>
      <c r="AQ8" s="29"/>
      <c r="AR8" s="27"/>
      <c r="AS8" s="28"/>
      <c r="AT8" s="29"/>
    </row>
    <row r="9" spans="1:46" ht="13.5" customHeight="1" x14ac:dyDescent="0.2">
      <c r="A9" s="30" t="s">
        <v>22</v>
      </c>
      <c r="B9" s="31">
        <f>SUM(C9:D9)</f>
        <v>5389</v>
      </c>
      <c r="C9" s="32">
        <v>2481</v>
      </c>
      <c r="D9" s="33">
        <v>2908</v>
      </c>
      <c r="E9" s="20">
        <f>SUM(F9:G9)</f>
        <v>5061</v>
      </c>
      <c r="F9" s="21">
        <v>2334</v>
      </c>
      <c r="G9" s="22">
        <v>2727</v>
      </c>
      <c r="H9" s="20">
        <f>SUM(I9:J9)</f>
        <v>4714</v>
      </c>
      <c r="I9" s="21">
        <v>2170</v>
      </c>
      <c r="J9" s="22">
        <v>2544</v>
      </c>
      <c r="K9" s="34">
        <f>SUM(L9:M9)</f>
        <v>4593</v>
      </c>
      <c r="L9" s="34">
        <v>2119</v>
      </c>
      <c r="M9" s="34">
        <v>2474</v>
      </c>
      <c r="N9" s="20">
        <f>SUM(O9:P9)</f>
        <v>4595</v>
      </c>
      <c r="O9" s="34">
        <v>2119</v>
      </c>
      <c r="P9" s="34">
        <v>2476</v>
      </c>
      <c r="Q9" s="20">
        <f>SUM(R9:S9)</f>
        <v>4537</v>
      </c>
      <c r="R9" s="34">
        <v>2108</v>
      </c>
      <c r="S9" s="34">
        <v>2429</v>
      </c>
      <c r="T9" s="20">
        <f>SUM(U9:V9)</f>
        <v>4560</v>
      </c>
      <c r="U9" s="34">
        <v>2131</v>
      </c>
      <c r="V9" s="34">
        <v>2429</v>
      </c>
      <c r="W9" s="23">
        <f>SUM(X9:Y9)</f>
        <v>4738</v>
      </c>
      <c r="X9" s="35">
        <v>2222</v>
      </c>
      <c r="Y9" s="35">
        <v>2516</v>
      </c>
      <c r="Z9" s="20">
        <f>SUM(AA9:AB9)</f>
        <v>4762</v>
      </c>
      <c r="AA9" s="34">
        <v>2228</v>
      </c>
      <c r="AB9" s="34">
        <v>2534</v>
      </c>
      <c r="AC9" s="20">
        <f>SUM(AD9:AE9)</f>
        <v>4751</v>
      </c>
      <c r="AD9" s="34">
        <v>2208</v>
      </c>
      <c r="AE9" s="34">
        <v>2543</v>
      </c>
      <c r="AF9" s="20">
        <f>SUM(AG9:AH9)</f>
        <v>4677</v>
      </c>
      <c r="AG9" s="34">
        <v>2201</v>
      </c>
      <c r="AH9" s="34">
        <v>2476</v>
      </c>
      <c r="AI9" s="20">
        <f>SUM(AJ9:AK9)</f>
        <v>4509</v>
      </c>
      <c r="AJ9" s="34">
        <v>2128</v>
      </c>
      <c r="AK9" s="34">
        <v>2381</v>
      </c>
      <c r="AL9" s="20">
        <f>SUM(AM9:AN9)</f>
        <v>4664</v>
      </c>
      <c r="AM9" s="34">
        <v>2201</v>
      </c>
      <c r="AN9" s="34">
        <v>2463</v>
      </c>
      <c r="AO9" s="20">
        <f>SUM(AP9:AQ9)</f>
        <v>4600</v>
      </c>
      <c r="AP9" s="21">
        <v>2222</v>
      </c>
      <c r="AQ9" s="22">
        <v>2378</v>
      </c>
      <c r="AR9" s="20">
        <f>SUM(AS9:AT9)</f>
        <v>4668</v>
      </c>
      <c r="AS9" s="21">
        <v>2204</v>
      </c>
      <c r="AT9" s="22">
        <v>2464</v>
      </c>
    </row>
    <row r="10" spans="1:46" ht="13.5" customHeight="1" x14ac:dyDescent="0.2">
      <c r="A10" s="30" t="s">
        <v>23</v>
      </c>
      <c r="B10" s="31">
        <f t="shared" ref="B10:B36" si="3">SUM(C10:D10)</f>
        <v>10428</v>
      </c>
      <c r="C10" s="21">
        <v>4688</v>
      </c>
      <c r="D10" s="22">
        <v>5740</v>
      </c>
      <c r="E10" s="20">
        <f t="shared" ref="E10:E36" si="4">SUM(F10:G10)</f>
        <v>10525</v>
      </c>
      <c r="F10" s="21">
        <v>4708</v>
      </c>
      <c r="G10" s="22">
        <v>5817</v>
      </c>
      <c r="H10" s="20">
        <f t="shared" ref="H10:H36" si="5">SUM(I10:J10)</f>
        <v>10602</v>
      </c>
      <c r="I10" s="21">
        <v>4738</v>
      </c>
      <c r="J10" s="22">
        <v>5864</v>
      </c>
      <c r="K10" s="34">
        <f t="shared" ref="K10:K36" si="6">SUM(L10:M10)</f>
        <v>10840</v>
      </c>
      <c r="L10" s="34">
        <v>4863</v>
      </c>
      <c r="M10" s="34">
        <v>5977</v>
      </c>
      <c r="N10" s="20">
        <f>SUM(O10:P10)</f>
        <v>11680</v>
      </c>
      <c r="O10" s="34">
        <v>5255</v>
      </c>
      <c r="P10" s="34">
        <v>6425</v>
      </c>
      <c r="Q10" s="20">
        <f>SUM(R10:S10)</f>
        <v>12548</v>
      </c>
      <c r="R10" s="34">
        <v>5694</v>
      </c>
      <c r="S10" s="34">
        <v>6854</v>
      </c>
      <c r="T10" s="20">
        <f>SUM(U10:V10)</f>
        <v>12796</v>
      </c>
      <c r="U10" s="34">
        <v>5939</v>
      </c>
      <c r="V10" s="36">
        <v>6857</v>
      </c>
      <c r="W10" s="23">
        <f>SUM(X10:Y10)</f>
        <v>13823</v>
      </c>
      <c r="X10" s="35">
        <v>6403</v>
      </c>
      <c r="Y10" s="35">
        <v>7420</v>
      </c>
      <c r="Z10" s="20">
        <f>SUM(AA10:AB10)</f>
        <v>14783</v>
      </c>
      <c r="AA10" s="34">
        <v>6857</v>
      </c>
      <c r="AB10" s="34">
        <v>7926</v>
      </c>
      <c r="AC10" s="20">
        <f>SUM(AD10:AE10)</f>
        <v>15657</v>
      </c>
      <c r="AD10" s="34">
        <v>7303</v>
      </c>
      <c r="AE10" s="34">
        <v>8354</v>
      </c>
      <c r="AF10" s="20">
        <f>SUM(AG10:AH10)</f>
        <v>15258</v>
      </c>
      <c r="AG10" s="34">
        <v>7101</v>
      </c>
      <c r="AH10" s="34">
        <v>8157</v>
      </c>
      <c r="AI10" s="20">
        <f>SUM(AJ10:AK10)</f>
        <v>14584</v>
      </c>
      <c r="AJ10" s="34">
        <v>6823</v>
      </c>
      <c r="AK10" s="34">
        <v>7761</v>
      </c>
      <c r="AL10" s="20">
        <f>SUM(AM10:AN10)</f>
        <v>16297</v>
      </c>
      <c r="AM10" s="34">
        <v>7759</v>
      </c>
      <c r="AN10" s="34">
        <v>8538</v>
      </c>
      <c r="AO10" s="20">
        <f>SUM(AP10:AQ10)</f>
        <v>18639</v>
      </c>
      <c r="AP10" s="21">
        <v>8936</v>
      </c>
      <c r="AQ10" s="22">
        <v>9703</v>
      </c>
      <c r="AR10" s="20">
        <f>SUM(AS10:AT10)</f>
        <v>19953</v>
      </c>
      <c r="AS10" s="21">
        <v>9580</v>
      </c>
      <c r="AT10" s="22">
        <v>10373</v>
      </c>
    </row>
    <row r="11" spans="1:46" ht="13.5" customHeight="1" x14ac:dyDescent="0.2">
      <c r="A11" s="30" t="s">
        <v>24</v>
      </c>
      <c r="B11" s="31">
        <f t="shared" si="3"/>
        <v>364</v>
      </c>
      <c r="C11" s="21">
        <v>270</v>
      </c>
      <c r="D11" s="22">
        <v>94</v>
      </c>
      <c r="E11" s="20">
        <f t="shared" si="4"/>
        <v>372</v>
      </c>
      <c r="F11" s="21">
        <v>266</v>
      </c>
      <c r="G11" s="22">
        <v>106</v>
      </c>
      <c r="H11" s="20">
        <f t="shared" si="5"/>
        <v>372</v>
      </c>
      <c r="I11" s="21">
        <v>268</v>
      </c>
      <c r="J11" s="22">
        <v>104</v>
      </c>
      <c r="K11" s="34">
        <f t="shared" si="6"/>
        <v>337</v>
      </c>
      <c r="L11" s="34">
        <v>249</v>
      </c>
      <c r="M11" s="34">
        <v>88</v>
      </c>
      <c r="N11" s="20">
        <f>SUM(O11:P11)</f>
        <v>362</v>
      </c>
      <c r="O11" s="34">
        <v>262</v>
      </c>
      <c r="P11" s="34">
        <v>100</v>
      </c>
      <c r="Q11" s="20">
        <f>SUM(R11:S11)</f>
        <v>399</v>
      </c>
      <c r="R11" s="34">
        <v>293</v>
      </c>
      <c r="S11" s="34">
        <v>106</v>
      </c>
      <c r="T11" s="20">
        <f>SUM(U11:V11)</f>
        <v>430</v>
      </c>
      <c r="U11" s="34">
        <v>304</v>
      </c>
      <c r="V11" s="36">
        <v>126</v>
      </c>
      <c r="W11" s="23">
        <f>SUM(X11:Y11)</f>
        <v>450</v>
      </c>
      <c r="X11" s="35">
        <v>318</v>
      </c>
      <c r="Y11" s="35">
        <v>132</v>
      </c>
      <c r="Z11" s="20">
        <f>SUM(AA11:AB11)</f>
        <v>467</v>
      </c>
      <c r="AA11" s="34">
        <v>337</v>
      </c>
      <c r="AB11" s="34">
        <v>130</v>
      </c>
      <c r="AC11" s="20">
        <f>SUM(AD11:AE11)</f>
        <v>492</v>
      </c>
      <c r="AD11" s="34">
        <v>361</v>
      </c>
      <c r="AE11" s="34">
        <v>131</v>
      </c>
      <c r="AF11" s="20">
        <f>SUM(AG11:AH11)</f>
        <v>503</v>
      </c>
      <c r="AG11" s="34">
        <v>367</v>
      </c>
      <c r="AH11" s="34">
        <v>136</v>
      </c>
      <c r="AI11" s="20">
        <f>SUM(AJ11:AK11)</f>
        <v>493</v>
      </c>
      <c r="AJ11" s="34">
        <v>353</v>
      </c>
      <c r="AK11" s="34">
        <v>140</v>
      </c>
      <c r="AL11" s="20">
        <f>SUM(AM11:AN11)</f>
        <v>534</v>
      </c>
      <c r="AM11" s="34">
        <v>384</v>
      </c>
      <c r="AN11" s="34">
        <v>150</v>
      </c>
      <c r="AO11" s="20">
        <f>SUM(AP11:AQ11)</f>
        <v>545</v>
      </c>
      <c r="AP11" s="21">
        <v>390</v>
      </c>
      <c r="AQ11" s="22">
        <v>155</v>
      </c>
      <c r="AR11" s="20">
        <f>SUM(AS11:AT11)</f>
        <v>558</v>
      </c>
      <c r="AS11" s="21">
        <v>403</v>
      </c>
      <c r="AT11" s="22">
        <v>155</v>
      </c>
    </row>
    <row r="12" spans="1:46" ht="13.5" customHeight="1" x14ac:dyDescent="0.2">
      <c r="A12" s="30" t="s">
        <v>25</v>
      </c>
      <c r="B12" s="31">
        <f t="shared" si="3"/>
        <v>120</v>
      </c>
      <c r="C12" s="21">
        <v>82</v>
      </c>
      <c r="D12" s="22">
        <v>38</v>
      </c>
      <c r="E12" s="20">
        <f t="shared" si="4"/>
        <v>116</v>
      </c>
      <c r="F12" s="21">
        <v>82</v>
      </c>
      <c r="G12" s="22">
        <v>34</v>
      </c>
      <c r="H12" s="20">
        <f t="shared" si="5"/>
        <v>111</v>
      </c>
      <c r="I12" s="21">
        <v>84</v>
      </c>
      <c r="J12" s="22">
        <v>27</v>
      </c>
      <c r="K12" s="34">
        <f t="shared" si="6"/>
        <v>106</v>
      </c>
      <c r="L12" s="34">
        <v>85</v>
      </c>
      <c r="M12" s="34">
        <v>21</v>
      </c>
      <c r="N12" s="20">
        <f>SUM(O12:P12)</f>
        <v>111</v>
      </c>
      <c r="O12" s="34">
        <v>88</v>
      </c>
      <c r="P12" s="34">
        <v>23</v>
      </c>
      <c r="Q12" s="20">
        <f>SUM(R12:S12)</f>
        <v>118</v>
      </c>
      <c r="R12" s="34">
        <v>94</v>
      </c>
      <c r="S12" s="34">
        <v>24</v>
      </c>
      <c r="T12" s="20">
        <f>SUM(U12:V12)</f>
        <v>143</v>
      </c>
      <c r="U12" s="34">
        <v>109</v>
      </c>
      <c r="V12" s="36">
        <v>34</v>
      </c>
      <c r="W12" s="23">
        <f>SUM(X12:Y12)</f>
        <v>156</v>
      </c>
      <c r="X12" s="35">
        <v>113</v>
      </c>
      <c r="Y12" s="35">
        <v>43</v>
      </c>
      <c r="Z12" s="20">
        <f>SUM(AA12:AB12)</f>
        <v>160</v>
      </c>
      <c r="AA12" s="34">
        <v>117</v>
      </c>
      <c r="AB12" s="34">
        <v>43</v>
      </c>
      <c r="AC12" s="20">
        <f>SUM(AD12:AE12)</f>
        <v>166</v>
      </c>
      <c r="AD12" s="34">
        <v>116</v>
      </c>
      <c r="AE12" s="34">
        <v>50</v>
      </c>
      <c r="AF12" s="20">
        <f>SUM(AG12:AH12)</f>
        <v>172</v>
      </c>
      <c r="AG12" s="34">
        <v>128</v>
      </c>
      <c r="AH12" s="34">
        <v>44</v>
      </c>
      <c r="AI12" s="20">
        <f>SUM(AJ12:AK12)</f>
        <v>163</v>
      </c>
      <c r="AJ12" s="34">
        <v>118</v>
      </c>
      <c r="AK12" s="34">
        <v>45</v>
      </c>
      <c r="AL12" s="20">
        <f>SUM(AM12:AN12)</f>
        <v>208</v>
      </c>
      <c r="AM12" s="34">
        <v>154</v>
      </c>
      <c r="AN12" s="34">
        <v>54</v>
      </c>
      <c r="AO12" s="20">
        <f>SUM(AP12:AQ12)</f>
        <v>214</v>
      </c>
      <c r="AP12" s="21">
        <v>158</v>
      </c>
      <c r="AQ12" s="22">
        <v>56</v>
      </c>
      <c r="AR12" s="20">
        <f>SUM(AS12:AT12)</f>
        <v>217</v>
      </c>
      <c r="AS12" s="21">
        <v>163</v>
      </c>
      <c r="AT12" s="22">
        <v>54</v>
      </c>
    </row>
    <row r="13" spans="1:46" ht="13.5" customHeight="1" x14ac:dyDescent="0.2">
      <c r="A13" s="30"/>
      <c r="B13" s="31"/>
      <c r="C13" s="21"/>
      <c r="D13" s="22"/>
      <c r="E13" s="20"/>
      <c r="F13" s="21"/>
      <c r="G13" s="22"/>
      <c r="H13" s="20"/>
      <c r="I13" s="21"/>
      <c r="J13" s="22"/>
      <c r="K13" s="34"/>
      <c r="L13" s="34"/>
      <c r="M13" s="34"/>
      <c r="N13" s="20"/>
      <c r="O13" s="34"/>
      <c r="P13" s="34"/>
      <c r="Q13" s="20"/>
      <c r="R13" s="34"/>
      <c r="S13" s="34"/>
      <c r="T13" s="20"/>
      <c r="U13" s="34"/>
      <c r="V13" s="36"/>
      <c r="W13" s="23"/>
      <c r="X13" s="35"/>
      <c r="Y13" s="35"/>
      <c r="Z13" s="20"/>
      <c r="AA13" s="34"/>
      <c r="AB13" s="34"/>
      <c r="AC13" s="20"/>
      <c r="AD13" s="34"/>
      <c r="AE13" s="34"/>
      <c r="AF13" s="20"/>
      <c r="AG13" s="34"/>
      <c r="AH13" s="34"/>
      <c r="AI13" s="20"/>
      <c r="AJ13" s="34"/>
      <c r="AK13" s="34"/>
      <c r="AL13" s="20"/>
      <c r="AM13" s="34"/>
      <c r="AN13" s="34"/>
      <c r="AO13" s="20"/>
      <c r="AP13" s="21"/>
      <c r="AQ13" s="22"/>
      <c r="AR13" s="20"/>
      <c r="AS13" s="21"/>
      <c r="AT13" s="22"/>
    </row>
    <row r="14" spans="1:46" ht="13.5" customHeight="1" x14ac:dyDescent="0.2">
      <c r="A14" s="30" t="s">
        <v>26</v>
      </c>
      <c r="B14" s="31">
        <f t="shared" si="3"/>
        <v>37</v>
      </c>
      <c r="C14" s="21">
        <v>25</v>
      </c>
      <c r="D14" s="22">
        <v>12</v>
      </c>
      <c r="E14" s="20">
        <f t="shared" si="4"/>
        <v>33</v>
      </c>
      <c r="F14" s="21">
        <v>21</v>
      </c>
      <c r="G14" s="22">
        <v>12</v>
      </c>
      <c r="H14" s="20">
        <f t="shared" si="5"/>
        <v>30</v>
      </c>
      <c r="I14" s="21">
        <v>19</v>
      </c>
      <c r="J14" s="22">
        <v>11</v>
      </c>
      <c r="K14" s="34">
        <f t="shared" si="6"/>
        <v>32</v>
      </c>
      <c r="L14" s="34">
        <v>21</v>
      </c>
      <c r="M14" s="34">
        <v>11</v>
      </c>
      <c r="N14" s="20">
        <f>SUM(O14:P14)</f>
        <v>39</v>
      </c>
      <c r="O14" s="34">
        <v>22</v>
      </c>
      <c r="P14" s="34">
        <v>17</v>
      </c>
      <c r="Q14" s="20">
        <f>SUM(R14:S14)</f>
        <v>58</v>
      </c>
      <c r="R14" s="34">
        <v>34</v>
      </c>
      <c r="S14" s="34">
        <v>24</v>
      </c>
      <c r="T14" s="20">
        <f>SUM(U14:V14)</f>
        <v>113</v>
      </c>
      <c r="U14" s="34">
        <v>75</v>
      </c>
      <c r="V14" s="36">
        <v>38</v>
      </c>
      <c r="W14" s="23">
        <f>SUM(X14:Y14)</f>
        <v>134</v>
      </c>
      <c r="X14" s="35">
        <v>79</v>
      </c>
      <c r="Y14" s="35">
        <v>55</v>
      </c>
      <c r="Z14" s="20">
        <f>SUM(AA14:AB14)</f>
        <v>122</v>
      </c>
      <c r="AA14" s="34">
        <v>78</v>
      </c>
      <c r="AB14" s="34">
        <v>44</v>
      </c>
      <c r="AC14" s="20">
        <f>SUM(AD14:AE14)</f>
        <v>140</v>
      </c>
      <c r="AD14" s="34">
        <v>75</v>
      </c>
      <c r="AE14" s="34">
        <v>65</v>
      </c>
      <c r="AF14" s="20">
        <f>SUM(AG14:AH14)</f>
        <v>95</v>
      </c>
      <c r="AG14" s="34">
        <v>60</v>
      </c>
      <c r="AH14" s="34">
        <v>35</v>
      </c>
      <c r="AI14" s="20">
        <f>SUM(AJ14:AK14)</f>
        <v>78</v>
      </c>
      <c r="AJ14" s="34">
        <v>47</v>
      </c>
      <c r="AK14" s="34">
        <v>31</v>
      </c>
      <c r="AL14" s="20">
        <f>SUM(AM14:AN14)</f>
        <v>207</v>
      </c>
      <c r="AM14" s="34">
        <v>131</v>
      </c>
      <c r="AN14" s="34">
        <v>76</v>
      </c>
      <c r="AO14" s="20">
        <f>SUM(AP14:AQ14)</f>
        <v>177</v>
      </c>
      <c r="AP14" s="21">
        <v>117</v>
      </c>
      <c r="AQ14" s="22">
        <v>60</v>
      </c>
      <c r="AR14" s="20">
        <f>SUM(AS14:AT14)</f>
        <v>176</v>
      </c>
      <c r="AS14" s="21">
        <v>116</v>
      </c>
      <c r="AT14" s="22">
        <v>60</v>
      </c>
    </row>
    <row r="15" spans="1:46" ht="13.5" customHeight="1" x14ac:dyDescent="0.2">
      <c r="A15" s="30" t="s">
        <v>27</v>
      </c>
      <c r="B15" s="31">
        <f t="shared" si="3"/>
        <v>108</v>
      </c>
      <c r="C15" s="21">
        <v>64</v>
      </c>
      <c r="D15" s="22">
        <v>44</v>
      </c>
      <c r="E15" s="20">
        <f t="shared" si="4"/>
        <v>111</v>
      </c>
      <c r="F15" s="21">
        <v>56</v>
      </c>
      <c r="G15" s="22">
        <v>55</v>
      </c>
      <c r="H15" s="20">
        <f t="shared" si="5"/>
        <v>78</v>
      </c>
      <c r="I15" s="21">
        <v>36</v>
      </c>
      <c r="J15" s="22">
        <v>42</v>
      </c>
      <c r="K15" s="34">
        <f t="shared" si="6"/>
        <v>92</v>
      </c>
      <c r="L15" s="34">
        <v>47</v>
      </c>
      <c r="M15" s="34">
        <v>45</v>
      </c>
      <c r="N15" s="20">
        <f>SUM(O15:P15)</f>
        <v>97</v>
      </c>
      <c r="O15" s="34">
        <v>50</v>
      </c>
      <c r="P15" s="34">
        <v>47</v>
      </c>
      <c r="Q15" s="20">
        <f>SUM(R15:S15)</f>
        <v>110</v>
      </c>
      <c r="R15" s="34">
        <v>60</v>
      </c>
      <c r="S15" s="34">
        <v>50</v>
      </c>
      <c r="T15" s="20">
        <f>SUM(U15:V15)</f>
        <v>127</v>
      </c>
      <c r="U15" s="34">
        <v>69</v>
      </c>
      <c r="V15" s="36">
        <v>58</v>
      </c>
      <c r="W15" s="23">
        <f>SUM(X15:Y15)</f>
        <v>169</v>
      </c>
      <c r="X15" s="35">
        <v>91</v>
      </c>
      <c r="Y15" s="35">
        <v>78</v>
      </c>
      <c r="Z15" s="20">
        <f>SUM(AA15:AB15)</f>
        <v>151</v>
      </c>
      <c r="AA15" s="34">
        <v>85</v>
      </c>
      <c r="AB15" s="34">
        <v>66</v>
      </c>
      <c r="AC15" s="20">
        <f>SUM(AD15:AE15)</f>
        <v>176</v>
      </c>
      <c r="AD15" s="34">
        <v>102</v>
      </c>
      <c r="AE15" s="34">
        <v>74</v>
      </c>
      <c r="AF15" s="20">
        <f>SUM(AG15:AH15)</f>
        <v>187</v>
      </c>
      <c r="AG15" s="34">
        <v>104</v>
      </c>
      <c r="AH15" s="34">
        <v>83</v>
      </c>
      <c r="AI15" s="20">
        <f>SUM(AJ15:AK15)</f>
        <v>180</v>
      </c>
      <c r="AJ15" s="34">
        <v>104</v>
      </c>
      <c r="AK15" s="34">
        <v>76</v>
      </c>
      <c r="AL15" s="20">
        <f>SUM(AM15:AN15)</f>
        <v>237</v>
      </c>
      <c r="AM15" s="34">
        <v>140</v>
      </c>
      <c r="AN15" s="34">
        <v>97</v>
      </c>
      <c r="AO15" s="20">
        <f>SUM(AP15:AQ15)</f>
        <v>325</v>
      </c>
      <c r="AP15" s="21">
        <v>188</v>
      </c>
      <c r="AQ15" s="22">
        <v>137</v>
      </c>
      <c r="AR15" s="20">
        <f>SUM(AS15:AT15)</f>
        <v>363</v>
      </c>
      <c r="AS15" s="21">
        <v>210</v>
      </c>
      <c r="AT15" s="22">
        <v>153</v>
      </c>
    </row>
    <row r="16" spans="1:46" ht="13.5" customHeight="1" x14ac:dyDescent="0.2">
      <c r="A16" s="30" t="s">
        <v>28</v>
      </c>
      <c r="B16" s="31">
        <f t="shared" si="3"/>
        <v>110</v>
      </c>
      <c r="C16" s="21">
        <v>70</v>
      </c>
      <c r="D16" s="22">
        <v>40</v>
      </c>
      <c r="E16" s="20">
        <f t="shared" si="4"/>
        <v>109</v>
      </c>
      <c r="F16" s="21">
        <v>71</v>
      </c>
      <c r="G16" s="22">
        <v>38</v>
      </c>
      <c r="H16" s="20">
        <f t="shared" si="5"/>
        <v>111</v>
      </c>
      <c r="I16" s="21">
        <v>74</v>
      </c>
      <c r="J16" s="22">
        <v>37</v>
      </c>
      <c r="K16" s="34">
        <f t="shared" si="6"/>
        <v>99</v>
      </c>
      <c r="L16" s="34">
        <v>68</v>
      </c>
      <c r="M16" s="34">
        <v>31</v>
      </c>
      <c r="N16" s="20">
        <f>SUM(O16:P16)</f>
        <v>93</v>
      </c>
      <c r="O16" s="34">
        <v>62</v>
      </c>
      <c r="P16" s="34">
        <v>31</v>
      </c>
      <c r="Q16" s="20">
        <f>SUM(R16:S16)</f>
        <v>92</v>
      </c>
      <c r="R16" s="34">
        <v>57</v>
      </c>
      <c r="S16" s="34">
        <v>35</v>
      </c>
      <c r="T16" s="20">
        <f>SUM(U16:V16)</f>
        <v>104</v>
      </c>
      <c r="U16" s="34">
        <v>62</v>
      </c>
      <c r="V16" s="36">
        <v>42</v>
      </c>
      <c r="W16" s="23">
        <f>SUM(X16:Y16)</f>
        <v>116</v>
      </c>
      <c r="X16" s="35">
        <v>71</v>
      </c>
      <c r="Y16" s="35">
        <v>45</v>
      </c>
      <c r="Z16" s="20">
        <f>SUM(AA16:AB16)</f>
        <v>120</v>
      </c>
      <c r="AA16" s="34">
        <v>80</v>
      </c>
      <c r="AB16" s="34">
        <v>40</v>
      </c>
      <c r="AC16" s="20">
        <f>SUM(AD16:AE16)</f>
        <v>122</v>
      </c>
      <c r="AD16" s="34">
        <v>82</v>
      </c>
      <c r="AE16" s="34">
        <v>40</v>
      </c>
      <c r="AF16" s="20">
        <f>SUM(AG16:AH16)</f>
        <v>131</v>
      </c>
      <c r="AG16" s="34">
        <v>88</v>
      </c>
      <c r="AH16" s="34">
        <v>43</v>
      </c>
      <c r="AI16" s="20">
        <f>SUM(AJ16:AK16)</f>
        <v>128</v>
      </c>
      <c r="AJ16" s="34">
        <v>89</v>
      </c>
      <c r="AK16" s="34">
        <v>39</v>
      </c>
      <c r="AL16" s="20">
        <f>SUM(AM16:AN16)</f>
        <v>133</v>
      </c>
      <c r="AM16" s="34">
        <v>93</v>
      </c>
      <c r="AN16" s="34">
        <v>40</v>
      </c>
      <c r="AO16" s="20">
        <f>SUM(AP16:AQ16)</f>
        <v>150</v>
      </c>
      <c r="AP16" s="21">
        <v>102</v>
      </c>
      <c r="AQ16" s="22">
        <v>48</v>
      </c>
      <c r="AR16" s="20">
        <f>SUM(AS16:AT16)</f>
        <v>160</v>
      </c>
      <c r="AS16" s="21">
        <v>99</v>
      </c>
      <c r="AT16" s="22">
        <v>61</v>
      </c>
    </row>
    <row r="17" spans="1:46" ht="13.5" customHeight="1" x14ac:dyDescent="0.2">
      <c r="A17" s="30" t="s">
        <v>29</v>
      </c>
      <c r="B17" s="31">
        <f t="shared" si="3"/>
        <v>115</v>
      </c>
      <c r="C17" s="21">
        <v>83</v>
      </c>
      <c r="D17" s="22">
        <v>32</v>
      </c>
      <c r="E17" s="20">
        <f t="shared" si="4"/>
        <v>94</v>
      </c>
      <c r="F17" s="21">
        <v>70</v>
      </c>
      <c r="G17" s="22">
        <v>24</v>
      </c>
      <c r="H17" s="20">
        <f t="shared" si="5"/>
        <v>95</v>
      </c>
      <c r="I17" s="21">
        <v>71</v>
      </c>
      <c r="J17" s="22">
        <v>24</v>
      </c>
      <c r="K17" s="34">
        <f t="shared" si="6"/>
        <v>99</v>
      </c>
      <c r="L17" s="34">
        <v>73</v>
      </c>
      <c r="M17" s="34">
        <v>26</v>
      </c>
      <c r="N17" s="20">
        <f>SUM(O17:P17)</f>
        <v>120</v>
      </c>
      <c r="O17" s="34">
        <v>93</v>
      </c>
      <c r="P17" s="34">
        <v>27</v>
      </c>
      <c r="Q17" s="20">
        <f>SUM(R17:S17)</f>
        <v>114</v>
      </c>
      <c r="R17" s="34">
        <v>91</v>
      </c>
      <c r="S17" s="34">
        <v>23</v>
      </c>
      <c r="T17" s="20">
        <f>SUM(U17:V17)</f>
        <v>122</v>
      </c>
      <c r="U17" s="34">
        <v>90</v>
      </c>
      <c r="V17" s="36">
        <v>32</v>
      </c>
      <c r="W17" s="23">
        <f>SUM(X17:Y17)</f>
        <v>132</v>
      </c>
      <c r="X17" s="35">
        <v>103</v>
      </c>
      <c r="Y17" s="35">
        <v>29</v>
      </c>
      <c r="Z17" s="20">
        <f>SUM(AA17:AB17)</f>
        <v>148</v>
      </c>
      <c r="AA17" s="34">
        <v>112</v>
      </c>
      <c r="AB17" s="34">
        <v>36</v>
      </c>
      <c r="AC17" s="20">
        <f>SUM(AD17:AE17)</f>
        <v>162</v>
      </c>
      <c r="AD17" s="34">
        <v>125</v>
      </c>
      <c r="AE17" s="34">
        <v>37</v>
      </c>
      <c r="AF17" s="20">
        <f>SUM(AG17:AH17)</f>
        <v>139</v>
      </c>
      <c r="AG17" s="34">
        <v>102</v>
      </c>
      <c r="AH17" s="34">
        <v>37</v>
      </c>
      <c r="AI17" s="20">
        <f>SUM(AJ17:AK17)</f>
        <v>132</v>
      </c>
      <c r="AJ17" s="34">
        <v>102</v>
      </c>
      <c r="AK17" s="34">
        <v>30</v>
      </c>
      <c r="AL17" s="20">
        <f>SUM(AM17:AN17)</f>
        <v>183</v>
      </c>
      <c r="AM17" s="34">
        <v>134</v>
      </c>
      <c r="AN17" s="34">
        <v>49</v>
      </c>
      <c r="AO17" s="20">
        <f>SUM(AP17:AQ17)</f>
        <v>193</v>
      </c>
      <c r="AP17" s="21">
        <v>137</v>
      </c>
      <c r="AQ17" s="22">
        <v>56</v>
      </c>
      <c r="AR17" s="20">
        <f>SUM(AS17:AT17)</f>
        <v>186</v>
      </c>
      <c r="AS17" s="21">
        <v>133</v>
      </c>
      <c r="AT17" s="22">
        <v>53</v>
      </c>
    </row>
    <row r="18" spans="1:46" ht="13.5" customHeight="1" x14ac:dyDescent="0.2">
      <c r="A18" s="30"/>
      <c r="B18" s="31"/>
      <c r="C18" s="21"/>
      <c r="D18" s="22"/>
      <c r="E18" s="20"/>
      <c r="F18" s="21"/>
      <c r="G18" s="22"/>
      <c r="H18" s="20"/>
      <c r="I18" s="21"/>
      <c r="J18" s="22"/>
      <c r="K18" s="34"/>
      <c r="L18" s="34"/>
      <c r="M18" s="34"/>
      <c r="N18" s="20"/>
      <c r="O18" s="34"/>
      <c r="P18" s="34"/>
      <c r="Q18" s="20"/>
      <c r="R18" s="34"/>
      <c r="S18" s="34"/>
      <c r="T18" s="20"/>
      <c r="U18" s="34"/>
      <c r="V18" s="36"/>
      <c r="W18" s="23"/>
      <c r="X18" s="35"/>
      <c r="Y18" s="35"/>
      <c r="Z18" s="20"/>
      <c r="AA18" s="34"/>
      <c r="AB18" s="34"/>
      <c r="AC18" s="20"/>
      <c r="AD18" s="34"/>
      <c r="AE18" s="34"/>
      <c r="AF18" s="20"/>
      <c r="AG18" s="34"/>
      <c r="AH18" s="34"/>
      <c r="AI18" s="20"/>
      <c r="AJ18" s="34"/>
      <c r="AK18" s="34"/>
      <c r="AL18" s="20"/>
      <c r="AM18" s="34"/>
      <c r="AN18" s="34"/>
      <c r="AO18" s="20"/>
      <c r="AP18" s="21"/>
      <c r="AQ18" s="22"/>
      <c r="AR18" s="20"/>
      <c r="AS18" s="21"/>
      <c r="AT18" s="22"/>
    </row>
    <row r="19" spans="1:46" ht="13.5" customHeight="1" x14ac:dyDescent="0.2">
      <c r="A19" s="30" t="s">
        <v>30</v>
      </c>
      <c r="B19" s="31">
        <f t="shared" si="3"/>
        <v>1461</v>
      </c>
      <c r="C19" s="21">
        <v>239</v>
      </c>
      <c r="D19" s="22">
        <v>1222</v>
      </c>
      <c r="E19" s="20">
        <f t="shared" si="4"/>
        <v>1467</v>
      </c>
      <c r="F19" s="21">
        <v>245</v>
      </c>
      <c r="G19" s="22">
        <v>1222</v>
      </c>
      <c r="H19" s="20">
        <f t="shared" si="5"/>
        <v>1393</v>
      </c>
      <c r="I19" s="21">
        <v>223</v>
      </c>
      <c r="J19" s="22">
        <v>1170</v>
      </c>
      <c r="K19" s="34">
        <f t="shared" si="6"/>
        <v>1369</v>
      </c>
      <c r="L19" s="34">
        <v>208</v>
      </c>
      <c r="M19" s="34">
        <v>1161</v>
      </c>
      <c r="N19" s="20">
        <f>SUM(O19:P19)</f>
        <v>1418</v>
      </c>
      <c r="O19" s="34">
        <v>237</v>
      </c>
      <c r="P19" s="34">
        <v>1181</v>
      </c>
      <c r="Q19" s="20">
        <f>SUM(R19:S19)</f>
        <v>1478</v>
      </c>
      <c r="R19" s="34">
        <v>269</v>
      </c>
      <c r="S19" s="34">
        <v>1209</v>
      </c>
      <c r="T19" s="20">
        <f>SUM(U19:V19)</f>
        <v>1520</v>
      </c>
      <c r="U19" s="34">
        <v>298</v>
      </c>
      <c r="V19" s="36">
        <v>1222</v>
      </c>
      <c r="W19" s="23">
        <f>SUM(X19:Y19)</f>
        <v>1521</v>
      </c>
      <c r="X19" s="35">
        <v>309</v>
      </c>
      <c r="Y19" s="35">
        <v>1212</v>
      </c>
      <c r="Z19" s="20">
        <f>SUM(AA19:AB19)</f>
        <v>1585</v>
      </c>
      <c r="AA19" s="34">
        <v>328</v>
      </c>
      <c r="AB19" s="34">
        <v>1257</v>
      </c>
      <c r="AC19" s="20">
        <f>SUM(AD19:AE19)</f>
        <v>1603</v>
      </c>
      <c r="AD19" s="34">
        <v>342</v>
      </c>
      <c r="AE19" s="34">
        <v>1261</v>
      </c>
      <c r="AF19" s="20">
        <f>SUM(AG19:AH19)</f>
        <v>1613</v>
      </c>
      <c r="AG19" s="34">
        <v>345</v>
      </c>
      <c r="AH19" s="34">
        <v>1268</v>
      </c>
      <c r="AI19" s="20">
        <f>SUM(AJ19:AK19)</f>
        <v>1564</v>
      </c>
      <c r="AJ19" s="34">
        <v>320</v>
      </c>
      <c r="AK19" s="34">
        <v>1244</v>
      </c>
      <c r="AL19" s="20">
        <f>SUM(AM19:AN19)</f>
        <v>1617</v>
      </c>
      <c r="AM19" s="34">
        <v>346</v>
      </c>
      <c r="AN19" s="34">
        <v>1271</v>
      </c>
      <c r="AO19" s="20">
        <f>SUM(AP19:AQ19)</f>
        <v>1685</v>
      </c>
      <c r="AP19" s="21">
        <v>382</v>
      </c>
      <c r="AQ19" s="22">
        <v>1303</v>
      </c>
      <c r="AR19" s="20">
        <f>SUM(AS19:AT19)</f>
        <v>1704</v>
      </c>
      <c r="AS19" s="21">
        <v>406</v>
      </c>
      <c r="AT19" s="22">
        <v>1298</v>
      </c>
    </row>
    <row r="20" spans="1:46" ht="13.5" customHeight="1" x14ac:dyDescent="0.2">
      <c r="A20" s="30" t="s">
        <v>31</v>
      </c>
      <c r="B20" s="31">
        <f t="shared" si="3"/>
        <v>362</v>
      </c>
      <c r="C20" s="21">
        <v>82</v>
      </c>
      <c r="D20" s="22">
        <v>280</v>
      </c>
      <c r="E20" s="20">
        <f t="shared" si="4"/>
        <v>344</v>
      </c>
      <c r="F20" s="21">
        <v>72</v>
      </c>
      <c r="G20" s="22">
        <v>272</v>
      </c>
      <c r="H20" s="20">
        <f t="shared" si="5"/>
        <v>328</v>
      </c>
      <c r="I20" s="21">
        <v>75</v>
      </c>
      <c r="J20" s="22">
        <v>253</v>
      </c>
      <c r="K20" s="34">
        <f t="shared" si="6"/>
        <v>345</v>
      </c>
      <c r="L20" s="34">
        <v>89</v>
      </c>
      <c r="M20" s="34">
        <v>256</v>
      </c>
      <c r="N20" s="20">
        <f>SUM(O20:P20)</f>
        <v>328</v>
      </c>
      <c r="O20" s="34">
        <v>88</v>
      </c>
      <c r="P20" s="34">
        <v>240</v>
      </c>
      <c r="Q20" s="20">
        <f>SUM(R20:S20)</f>
        <v>335</v>
      </c>
      <c r="R20" s="34">
        <v>79</v>
      </c>
      <c r="S20" s="34">
        <v>256</v>
      </c>
      <c r="T20" s="20">
        <f>SUM(U20:V20)</f>
        <v>360</v>
      </c>
      <c r="U20" s="36">
        <v>92</v>
      </c>
      <c r="V20" s="36">
        <v>268</v>
      </c>
      <c r="W20" s="23">
        <f>SUM(X20:Y20)</f>
        <v>373</v>
      </c>
      <c r="X20" s="35">
        <v>101</v>
      </c>
      <c r="Y20" s="35">
        <v>272</v>
      </c>
      <c r="Z20" s="20">
        <f>SUM(AA20:AB20)</f>
        <v>366</v>
      </c>
      <c r="AA20" s="34">
        <v>97</v>
      </c>
      <c r="AB20" s="34">
        <v>269</v>
      </c>
      <c r="AC20" s="20">
        <f>SUM(AD20:AE20)</f>
        <v>378</v>
      </c>
      <c r="AD20" s="34">
        <v>106</v>
      </c>
      <c r="AE20" s="34">
        <v>272</v>
      </c>
      <c r="AF20" s="20">
        <f>SUM(AG20:AH20)</f>
        <v>354</v>
      </c>
      <c r="AG20" s="34">
        <v>97</v>
      </c>
      <c r="AH20" s="34">
        <v>257</v>
      </c>
      <c r="AI20" s="20">
        <f>SUM(AJ20:AK20)</f>
        <v>350</v>
      </c>
      <c r="AJ20" s="34">
        <v>89</v>
      </c>
      <c r="AK20" s="34">
        <v>261</v>
      </c>
      <c r="AL20" s="20">
        <f>SUM(AM20:AN20)</f>
        <v>390</v>
      </c>
      <c r="AM20" s="34">
        <v>103</v>
      </c>
      <c r="AN20" s="34">
        <v>287</v>
      </c>
      <c r="AO20" s="20">
        <f>SUM(AP20:AQ20)</f>
        <v>416</v>
      </c>
      <c r="AP20" s="21">
        <v>106</v>
      </c>
      <c r="AQ20" s="22">
        <v>310</v>
      </c>
      <c r="AR20" s="20">
        <f>SUM(AS20:AT20)</f>
        <v>444</v>
      </c>
      <c r="AS20" s="21">
        <v>115</v>
      </c>
      <c r="AT20" s="22">
        <v>329</v>
      </c>
    </row>
    <row r="21" spans="1:46" ht="13.5" customHeight="1" x14ac:dyDescent="0.2">
      <c r="A21" s="30" t="s">
        <v>32</v>
      </c>
      <c r="B21" s="31">
        <f t="shared" si="3"/>
        <v>63</v>
      </c>
      <c r="C21" s="21">
        <v>45</v>
      </c>
      <c r="D21" s="22">
        <v>18</v>
      </c>
      <c r="E21" s="20">
        <f t="shared" si="4"/>
        <v>51</v>
      </c>
      <c r="F21" s="21">
        <v>37</v>
      </c>
      <c r="G21" s="22">
        <v>14</v>
      </c>
      <c r="H21" s="20">
        <f t="shared" si="5"/>
        <v>46</v>
      </c>
      <c r="I21" s="21">
        <v>36</v>
      </c>
      <c r="J21" s="22">
        <v>10</v>
      </c>
      <c r="K21" s="34">
        <f t="shared" si="6"/>
        <v>48</v>
      </c>
      <c r="L21" s="34">
        <v>32</v>
      </c>
      <c r="M21" s="34">
        <v>16</v>
      </c>
      <c r="N21" s="20">
        <f>SUM(O21:P21)</f>
        <v>41</v>
      </c>
      <c r="O21" s="34">
        <v>30</v>
      </c>
      <c r="P21" s="34">
        <v>11</v>
      </c>
      <c r="Q21" s="20">
        <f>SUM(R21:S21)</f>
        <v>48</v>
      </c>
      <c r="R21" s="34">
        <v>29</v>
      </c>
      <c r="S21" s="34">
        <v>19</v>
      </c>
      <c r="T21" s="20">
        <f>SUM(U21:V21)</f>
        <v>56</v>
      </c>
      <c r="U21" s="36">
        <v>38</v>
      </c>
      <c r="V21" s="36">
        <v>18</v>
      </c>
      <c r="W21" s="23">
        <f>SUM(X21:Y21)</f>
        <v>43</v>
      </c>
      <c r="X21" s="35">
        <v>26</v>
      </c>
      <c r="Y21" s="35">
        <v>17</v>
      </c>
      <c r="Z21" s="20">
        <f>SUM(AA21:AB21)</f>
        <v>55</v>
      </c>
      <c r="AA21" s="34">
        <v>31</v>
      </c>
      <c r="AB21" s="34">
        <v>24</v>
      </c>
      <c r="AC21" s="20">
        <f>SUM(AD21:AE21)</f>
        <v>56</v>
      </c>
      <c r="AD21" s="34">
        <v>31</v>
      </c>
      <c r="AE21" s="34">
        <v>25</v>
      </c>
      <c r="AF21" s="20">
        <f>SUM(AG21:AH21)</f>
        <v>53</v>
      </c>
      <c r="AG21" s="34">
        <v>34</v>
      </c>
      <c r="AH21" s="34">
        <v>19</v>
      </c>
      <c r="AI21" s="20">
        <f>SUM(AJ21:AK21)</f>
        <v>62</v>
      </c>
      <c r="AJ21" s="34">
        <v>38</v>
      </c>
      <c r="AK21" s="34">
        <v>24</v>
      </c>
      <c r="AL21" s="20">
        <f>SUM(AM21:AN21)</f>
        <v>93</v>
      </c>
      <c r="AM21" s="34">
        <v>53</v>
      </c>
      <c r="AN21" s="34">
        <v>40</v>
      </c>
      <c r="AO21" s="20">
        <f>SUM(AP21:AQ21)</f>
        <v>92</v>
      </c>
      <c r="AP21" s="21">
        <v>50</v>
      </c>
      <c r="AQ21" s="22">
        <v>42</v>
      </c>
      <c r="AR21" s="20">
        <f>SUM(AS21:AT21)</f>
        <v>87</v>
      </c>
      <c r="AS21" s="21">
        <v>52</v>
      </c>
      <c r="AT21" s="22">
        <v>35</v>
      </c>
    </row>
    <row r="22" spans="1:46" ht="13.5" customHeight="1" x14ac:dyDescent="0.2">
      <c r="A22" s="30" t="s">
        <v>33</v>
      </c>
      <c r="B22" s="31">
        <f t="shared" si="3"/>
        <v>102</v>
      </c>
      <c r="C22" s="21">
        <v>45</v>
      </c>
      <c r="D22" s="22">
        <v>57</v>
      </c>
      <c r="E22" s="20">
        <f t="shared" si="4"/>
        <v>112</v>
      </c>
      <c r="F22" s="21">
        <v>59</v>
      </c>
      <c r="G22" s="22">
        <v>53</v>
      </c>
      <c r="H22" s="20">
        <f t="shared" si="5"/>
        <v>109</v>
      </c>
      <c r="I22" s="21">
        <v>60</v>
      </c>
      <c r="J22" s="22">
        <v>49</v>
      </c>
      <c r="K22" s="34">
        <f t="shared" si="6"/>
        <v>229</v>
      </c>
      <c r="L22" s="34">
        <v>140</v>
      </c>
      <c r="M22" s="34">
        <v>89</v>
      </c>
      <c r="N22" s="20">
        <f>SUM(O22:P22)</f>
        <v>400</v>
      </c>
      <c r="O22" s="34">
        <v>260</v>
      </c>
      <c r="P22" s="34">
        <v>140</v>
      </c>
      <c r="Q22" s="20">
        <f>SUM(R22:S22)</f>
        <v>601</v>
      </c>
      <c r="R22" s="34">
        <v>400</v>
      </c>
      <c r="S22" s="34">
        <v>201</v>
      </c>
      <c r="T22" s="20">
        <f>SUM(U22:V22)</f>
        <v>793</v>
      </c>
      <c r="U22" s="36">
        <v>536</v>
      </c>
      <c r="V22" s="36">
        <v>257</v>
      </c>
      <c r="W22" s="23">
        <f>SUM(X22:Y22)</f>
        <v>936</v>
      </c>
      <c r="X22" s="35">
        <v>604</v>
      </c>
      <c r="Y22" s="35">
        <v>332</v>
      </c>
      <c r="Z22" s="20">
        <f>SUM(AA22:AB22)</f>
        <v>1030</v>
      </c>
      <c r="AA22" s="34">
        <v>643</v>
      </c>
      <c r="AB22" s="34">
        <v>387</v>
      </c>
      <c r="AC22" s="20">
        <f>SUM(AD22:AE22)</f>
        <v>1093</v>
      </c>
      <c r="AD22" s="34">
        <v>620</v>
      </c>
      <c r="AE22" s="34">
        <v>473</v>
      </c>
      <c r="AF22" s="20">
        <f>SUM(AG22:AH22)</f>
        <v>1072</v>
      </c>
      <c r="AG22" s="34">
        <v>589</v>
      </c>
      <c r="AH22" s="34">
        <v>483</v>
      </c>
      <c r="AI22" s="20">
        <f>SUM(AJ22:AK22)</f>
        <v>993</v>
      </c>
      <c r="AJ22" s="34">
        <v>544</v>
      </c>
      <c r="AK22" s="34">
        <v>449</v>
      </c>
      <c r="AL22" s="20">
        <f>SUM(AM22:AN22)</f>
        <v>1062</v>
      </c>
      <c r="AM22" s="34">
        <v>563</v>
      </c>
      <c r="AN22" s="34">
        <v>499</v>
      </c>
      <c r="AO22" s="20">
        <f>SUM(AP22:AQ22)</f>
        <v>1187</v>
      </c>
      <c r="AP22" s="21">
        <v>624</v>
      </c>
      <c r="AQ22" s="22">
        <v>563</v>
      </c>
      <c r="AR22" s="20">
        <f>SUM(AS22:AT22)</f>
        <v>1373</v>
      </c>
      <c r="AS22" s="21">
        <v>725</v>
      </c>
      <c r="AT22" s="22">
        <v>648</v>
      </c>
    </row>
    <row r="23" spans="1:46" ht="13.5" customHeight="1" x14ac:dyDescent="0.2">
      <c r="A23" s="30"/>
      <c r="B23" s="31"/>
      <c r="C23" s="21"/>
      <c r="D23" s="22"/>
      <c r="E23" s="20"/>
      <c r="F23" s="21"/>
      <c r="G23" s="22"/>
      <c r="H23" s="20"/>
      <c r="I23" s="21"/>
      <c r="J23" s="22"/>
      <c r="K23" s="34"/>
      <c r="L23" s="34"/>
      <c r="M23" s="34"/>
      <c r="N23" s="20"/>
      <c r="O23" s="34"/>
      <c r="P23" s="34"/>
      <c r="Q23" s="20"/>
      <c r="R23" s="34"/>
      <c r="S23" s="34"/>
      <c r="T23" s="20"/>
      <c r="U23" s="36"/>
      <c r="V23" s="36"/>
      <c r="W23" s="23"/>
      <c r="X23" s="35"/>
      <c r="Y23" s="35"/>
      <c r="Z23" s="20"/>
      <c r="AA23" s="34"/>
      <c r="AB23" s="34"/>
      <c r="AC23" s="20"/>
      <c r="AD23" s="34"/>
      <c r="AE23" s="34"/>
      <c r="AF23" s="20"/>
      <c r="AG23" s="34"/>
      <c r="AH23" s="34"/>
      <c r="AI23" s="20"/>
      <c r="AJ23" s="34"/>
      <c r="AK23" s="34"/>
      <c r="AL23" s="20"/>
      <c r="AM23" s="34"/>
      <c r="AN23" s="34"/>
      <c r="AO23" s="20"/>
      <c r="AP23" s="21"/>
      <c r="AQ23" s="22"/>
      <c r="AR23" s="20"/>
      <c r="AS23" s="21"/>
      <c r="AT23" s="22"/>
    </row>
    <row r="24" spans="1:46" ht="13.5" customHeight="1" x14ac:dyDescent="0.2">
      <c r="A24" s="30" t="s">
        <v>34</v>
      </c>
      <c r="B24" s="31">
        <f t="shared" si="3"/>
        <v>94</v>
      </c>
      <c r="C24" s="21">
        <v>48</v>
      </c>
      <c r="D24" s="22">
        <v>46</v>
      </c>
      <c r="E24" s="20">
        <f t="shared" si="4"/>
        <v>87</v>
      </c>
      <c r="F24" s="21">
        <v>41</v>
      </c>
      <c r="G24" s="22">
        <v>46</v>
      </c>
      <c r="H24" s="20">
        <f t="shared" si="5"/>
        <v>82</v>
      </c>
      <c r="I24" s="21">
        <v>32</v>
      </c>
      <c r="J24" s="22">
        <v>50</v>
      </c>
      <c r="K24" s="34">
        <f t="shared" si="6"/>
        <v>102</v>
      </c>
      <c r="L24" s="34">
        <v>43</v>
      </c>
      <c r="M24" s="34">
        <v>59</v>
      </c>
      <c r="N24" s="20">
        <f>SUM(O24:P24)</f>
        <v>134</v>
      </c>
      <c r="O24" s="34">
        <v>64</v>
      </c>
      <c r="P24" s="34">
        <v>70</v>
      </c>
      <c r="Q24" s="20">
        <f>SUM(R24:S24)</f>
        <v>135</v>
      </c>
      <c r="R24" s="34">
        <v>64</v>
      </c>
      <c r="S24" s="34">
        <v>71</v>
      </c>
      <c r="T24" s="20">
        <f>SUM(U24:V24)</f>
        <v>125</v>
      </c>
      <c r="U24" s="36">
        <v>59</v>
      </c>
      <c r="V24" s="36">
        <v>66</v>
      </c>
      <c r="W24" s="23">
        <f>SUM(X24:Y24)</f>
        <v>127</v>
      </c>
      <c r="X24" s="35">
        <v>57</v>
      </c>
      <c r="Y24" s="35">
        <v>70</v>
      </c>
      <c r="Z24" s="20">
        <f>SUM(AA24:AB24)</f>
        <v>145</v>
      </c>
      <c r="AA24" s="34">
        <v>66</v>
      </c>
      <c r="AB24" s="34">
        <v>79</v>
      </c>
      <c r="AC24" s="20">
        <f>SUM(AD24:AE24)</f>
        <v>131</v>
      </c>
      <c r="AD24" s="34">
        <v>59</v>
      </c>
      <c r="AE24" s="34">
        <v>72</v>
      </c>
      <c r="AF24" s="20">
        <f>SUM(AG24:AH24)</f>
        <v>122</v>
      </c>
      <c r="AG24" s="34">
        <v>57</v>
      </c>
      <c r="AH24" s="34">
        <v>65</v>
      </c>
      <c r="AI24" s="20">
        <f>SUM(AJ24:AK24)</f>
        <v>127</v>
      </c>
      <c r="AJ24" s="34">
        <v>61</v>
      </c>
      <c r="AK24" s="34">
        <v>66</v>
      </c>
      <c r="AL24" s="20">
        <f>SUM(AM24:AN24)</f>
        <v>156</v>
      </c>
      <c r="AM24" s="34">
        <v>83</v>
      </c>
      <c r="AN24" s="34">
        <v>73</v>
      </c>
      <c r="AO24" s="20">
        <f>SUM(AP24:AQ24)</f>
        <v>160</v>
      </c>
      <c r="AP24" s="21">
        <v>84</v>
      </c>
      <c r="AQ24" s="22">
        <v>76</v>
      </c>
      <c r="AR24" s="20">
        <f>SUM(AS24:AT24)</f>
        <v>160</v>
      </c>
      <c r="AS24" s="21">
        <v>74</v>
      </c>
      <c r="AT24" s="22">
        <v>86</v>
      </c>
    </row>
    <row r="25" spans="1:46" ht="13.5" customHeight="1" x14ac:dyDescent="0.2">
      <c r="A25" s="30" t="s">
        <v>35</v>
      </c>
      <c r="B25" s="31">
        <f t="shared" si="3"/>
        <v>48</v>
      </c>
      <c r="C25" s="21">
        <v>33</v>
      </c>
      <c r="D25" s="22">
        <v>15</v>
      </c>
      <c r="E25" s="20">
        <f t="shared" si="4"/>
        <v>48</v>
      </c>
      <c r="F25" s="21">
        <v>33</v>
      </c>
      <c r="G25" s="22">
        <v>15</v>
      </c>
      <c r="H25" s="20">
        <f t="shared" si="5"/>
        <v>44</v>
      </c>
      <c r="I25" s="21">
        <v>30</v>
      </c>
      <c r="J25" s="22">
        <v>14</v>
      </c>
      <c r="K25" s="34">
        <f t="shared" si="6"/>
        <v>47</v>
      </c>
      <c r="L25" s="34">
        <v>30</v>
      </c>
      <c r="M25" s="34">
        <v>17</v>
      </c>
      <c r="N25" s="20">
        <f>SUM(O25:P25)</f>
        <v>53</v>
      </c>
      <c r="O25" s="34">
        <v>33</v>
      </c>
      <c r="P25" s="34">
        <v>20</v>
      </c>
      <c r="Q25" s="20">
        <f>SUM(R25:S25)</f>
        <v>56</v>
      </c>
      <c r="R25" s="34">
        <v>34</v>
      </c>
      <c r="S25" s="34">
        <v>22</v>
      </c>
      <c r="T25" s="20">
        <f>SUM(U25:V25)</f>
        <v>52</v>
      </c>
      <c r="U25" s="36">
        <v>32</v>
      </c>
      <c r="V25" s="36">
        <v>20</v>
      </c>
      <c r="W25" s="23">
        <f>SUM(X25:Y25)</f>
        <v>53</v>
      </c>
      <c r="X25" s="35">
        <v>36</v>
      </c>
      <c r="Y25" s="35">
        <v>17</v>
      </c>
      <c r="Z25" s="20">
        <f>SUM(AA25:AB25)</f>
        <v>47</v>
      </c>
      <c r="AA25" s="34">
        <v>31</v>
      </c>
      <c r="AB25" s="34">
        <v>16</v>
      </c>
      <c r="AC25" s="20">
        <f>SUM(AD25:AE25)</f>
        <v>50</v>
      </c>
      <c r="AD25" s="34">
        <v>34</v>
      </c>
      <c r="AE25" s="34">
        <v>16</v>
      </c>
      <c r="AF25" s="20">
        <f>SUM(AG25:AH25)</f>
        <v>50</v>
      </c>
      <c r="AG25" s="34">
        <v>36</v>
      </c>
      <c r="AH25" s="34">
        <v>14</v>
      </c>
      <c r="AI25" s="20">
        <f>SUM(AJ25:AK25)</f>
        <v>45</v>
      </c>
      <c r="AJ25" s="34">
        <v>32</v>
      </c>
      <c r="AK25" s="34">
        <v>13</v>
      </c>
      <c r="AL25" s="20">
        <f>SUM(AM25:AN25)</f>
        <v>47</v>
      </c>
      <c r="AM25" s="34">
        <v>32</v>
      </c>
      <c r="AN25" s="34">
        <v>15</v>
      </c>
      <c r="AO25" s="20">
        <f>SUM(AP25:AQ25)</f>
        <v>43</v>
      </c>
      <c r="AP25" s="21">
        <v>30</v>
      </c>
      <c r="AQ25" s="22">
        <v>13</v>
      </c>
      <c r="AR25" s="20">
        <f>SUM(AS25:AT25)</f>
        <v>43</v>
      </c>
      <c r="AS25" s="21">
        <v>31</v>
      </c>
      <c r="AT25" s="22">
        <v>12</v>
      </c>
    </row>
    <row r="26" spans="1:46" ht="13.5" customHeight="1" x14ac:dyDescent="0.2">
      <c r="A26" s="30" t="s">
        <v>36</v>
      </c>
      <c r="B26" s="31">
        <f t="shared" si="3"/>
        <v>87</v>
      </c>
      <c r="C26" s="21">
        <v>51</v>
      </c>
      <c r="D26" s="22">
        <v>36</v>
      </c>
      <c r="E26" s="20">
        <f t="shared" si="4"/>
        <v>89</v>
      </c>
      <c r="F26" s="21">
        <v>54</v>
      </c>
      <c r="G26" s="22">
        <v>35</v>
      </c>
      <c r="H26" s="20">
        <f t="shared" si="5"/>
        <v>84</v>
      </c>
      <c r="I26" s="21">
        <v>46</v>
      </c>
      <c r="J26" s="22">
        <v>38</v>
      </c>
      <c r="K26" s="34">
        <f t="shared" si="6"/>
        <v>90</v>
      </c>
      <c r="L26" s="34">
        <v>48</v>
      </c>
      <c r="M26" s="34">
        <v>42</v>
      </c>
      <c r="N26" s="20">
        <f>SUM(O26:P26)</f>
        <v>95</v>
      </c>
      <c r="O26" s="34">
        <v>56</v>
      </c>
      <c r="P26" s="34">
        <v>39</v>
      </c>
      <c r="Q26" s="20">
        <f>SUM(R26:S26)</f>
        <v>83</v>
      </c>
      <c r="R26" s="34">
        <v>47</v>
      </c>
      <c r="S26" s="34">
        <v>36</v>
      </c>
      <c r="T26" s="20">
        <f>SUM(U26:V26)</f>
        <v>91</v>
      </c>
      <c r="U26" s="36">
        <v>46</v>
      </c>
      <c r="V26" s="36">
        <v>45</v>
      </c>
      <c r="W26" s="23">
        <f>SUM(X26:Y26)</f>
        <v>93</v>
      </c>
      <c r="X26" s="35">
        <v>50</v>
      </c>
      <c r="Y26" s="35">
        <v>43</v>
      </c>
      <c r="Z26" s="20">
        <f>SUM(AA26:AB26)</f>
        <v>107</v>
      </c>
      <c r="AA26" s="34">
        <v>59</v>
      </c>
      <c r="AB26" s="34">
        <v>48</v>
      </c>
      <c r="AC26" s="20">
        <f>SUM(AD26:AE26)</f>
        <v>134</v>
      </c>
      <c r="AD26" s="34">
        <v>75</v>
      </c>
      <c r="AE26" s="34">
        <v>59</v>
      </c>
      <c r="AF26" s="20">
        <f>SUM(AG26:AH26)</f>
        <v>139</v>
      </c>
      <c r="AG26" s="34">
        <v>78</v>
      </c>
      <c r="AH26" s="34">
        <v>61</v>
      </c>
      <c r="AI26" s="20">
        <f>SUM(AJ26:AK26)</f>
        <v>97</v>
      </c>
      <c r="AJ26" s="34">
        <v>58</v>
      </c>
      <c r="AK26" s="34">
        <v>39</v>
      </c>
      <c r="AL26" s="20">
        <f>SUM(AM26:AN26)</f>
        <v>112</v>
      </c>
      <c r="AM26" s="34">
        <v>67</v>
      </c>
      <c r="AN26" s="34">
        <v>45</v>
      </c>
      <c r="AO26" s="20">
        <f>SUM(AP26:AQ26)</f>
        <v>107</v>
      </c>
      <c r="AP26" s="21">
        <v>65</v>
      </c>
      <c r="AQ26" s="22">
        <v>42</v>
      </c>
      <c r="AR26" s="20">
        <f>SUM(AS26:AT26)</f>
        <v>121</v>
      </c>
      <c r="AS26" s="21">
        <v>71</v>
      </c>
      <c r="AT26" s="22">
        <v>50</v>
      </c>
    </row>
    <row r="27" spans="1:46" ht="13.5" customHeight="1" x14ac:dyDescent="0.2">
      <c r="A27" s="30" t="s">
        <v>37</v>
      </c>
      <c r="B27" s="31">
        <f t="shared" si="3"/>
        <v>53</v>
      </c>
      <c r="C27" s="21">
        <v>29</v>
      </c>
      <c r="D27" s="22">
        <v>24</v>
      </c>
      <c r="E27" s="20">
        <f t="shared" si="4"/>
        <v>42</v>
      </c>
      <c r="F27" s="21">
        <v>24</v>
      </c>
      <c r="G27" s="22">
        <v>18</v>
      </c>
      <c r="H27" s="20">
        <f t="shared" si="5"/>
        <v>39</v>
      </c>
      <c r="I27" s="21">
        <v>25</v>
      </c>
      <c r="J27" s="22">
        <v>14</v>
      </c>
      <c r="K27" s="34">
        <f t="shared" si="6"/>
        <v>41</v>
      </c>
      <c r="L27" s="34">
        <v>28</v>
      </c>
      <c r="M27" s="34">
        <v>13</v>
      </c>
      <c r="N27" s="20">
        <f>SUM(O27:P27)</f>
        <v>39</v>
      </c>
      <c r="O27" s="34">
        <v>29</v>
      </c>
      <c r="P27" s="34">
        <v>10</v>
      </c>
      <c r="Q27" s="20">
        <f>SUM(R27:S27)</f>
        <v>33</v>
      </c>
      <c r="R27" s="34">
        <v>26</v>
      </c>
      <c r="S27" s="34">
        <v>7</v>
      </c>
      <c r="T27" s="20">
        <f>SUM(U27:V27)</f>
        <v>31</v>
      </c>
      <c r="U27" s="36">
        <v>26</v>
      </c>
      <c r="V27" s="36">
        <v>5</v>
      </c>
      <c r="W27" s="23">
        <f>SUM(X27:Y27)</f>
        <v>34</v>
      </c>
      <c r="X27" s="35">
        <v>27</v>
      </c>
      <c r="Y27" s="35">
        <v>7</v>
      </c>
      <c r="Z27" s="20">
        <f>SUM(AA27:AB27)</f>
        <v>34</v>
      </c>
      <c r="AA27" s="34">
        <v>27</v>
      </c>
      <c r="AB27" s="34">
        <v>7</v>
      </c>
      <c r="AC27" s="20">
        <f>SUM(AD27:AE27)</f>
        <v>36</v>
      </c>
      <c r="AD27" s="34">
        <v>29</v>
      </c>
      <c r="AE27" s="34">
        <v>7</v>
      </c>
      <c r="AF27" s="20">
        <f>SUM(AG27:AH27)</f>
        <v>33</v>
      </c>
      <c r="AG27" s="34">
        <v>25</v>
      </c>
      <c r="AH27" s="34">
        <v>8</v>
      </c>
      <c r="AI27" s="20">
        <f>SUM(AJ27:AK27)</f>
        <v>35</v>
      </c>
      <c r="AJ27" s="34">
        <v>28</v>
      </c>
      <c r="AK27" s="34">
        <v>7</v>
      </c>
      <c r="AL27" s="20">
        <f>SUM(AM27:AN27)</f>
        <v>35</v>
      </c>
      <c r="AM27" s="34">
        <v>27</v>
      </c>
      <c r="AN27" s="34">
        <v>8</v>
      </c>
      <c r="AO27" s="20">
        <f>SUM(AP27:AQ27)</f>
        <v>34</v>
      </c>
      <c r="AP27" s="21">
        <v>26</v>
      </c>
      <c r="AQ27" s="22">
        <v>8</v>
      </c>
      <c r="AR27" s="20">
        <f>SUM(AS27:AT27)</f>
        <v>35</v>
      </c>
      <c r="AS27" s="21">
        <v>27</v>
      </c>
      <c r="AT27" s="22">
        <v>8</v>
      </c>
    </row>
    <row r="28" spans="1:46" ht="13.5" customHeight="1" x14ac:dyDescent="0.2">
      <c r="A28" s="30"/>
      <c r="B28" s="31"/>
      <c r="C28" s="21"/>
      <c r="D28" s="22"/>
      <c r="E28" s="20"/>
      <c r="F28" s="21"/>
      <c r="G28" s="22"/>
      <c r="H28" s="20"/>
      <c r="I28" s="21"/>
      <c r="J28" s="22"/>
      <c r="K28" s="34"/>
      <c r="L28" s="34"/>
      <c r="M28" s="34"/>
      <c r="N28" s="20"/>
      <c r="O28" s="34"/>
      <c r="P28" s="34"/>
      <c r="Q28" s="20"/>
      <c r="R28" s="34"/>
      <c r="S28" s="34"/>
      <c r="T28" s="20"/>
      <c r="U28" s="36"/>
      <c r="V28" s="36"/>
      <c r="W28" s="23"/>
      <c r="X28" s="35"/>
      <c r="Y28" s="35"/>
      <c r="Z28" s="20"/>
      <c r="AA28" s="34"/>
      <c r="AB28" s="34"/>
      <c r="AC28" s="20"/>
      <c r="AD28" s="34"/>
      <c r="AE28" s="34"/>
      <c r="AF28" s="20"/>
      <c r="AG28" s="34"/>
      <c r="AH28" s="34"/>
      <c r="AI28" s="20"/>
      <c r="AJ28" s="34"/>
      <c r="AK28" s="34"/>
      <c r="AL28" s="20"/>
      <c r="AM28" s="34"/>
      <c r="AN28" s="34"/>
      <c r="AO28" s="20"/>
      <c r="AP28" s="21"/>
      <c r="AQ28" s="22"/>
      <c r="AR28" s="20"/>
      <c r="AS28" s="21"/>
      <c r="AT28" s="22"/>
    </row>
    <row r="29" spans="1:46" ht="13.5" customHeight="1" x14ac:dyDescent="0.2">
      <c r="A29" s="30" t="s">
        <v>38</v>
      </c>
      <c r="B29" s="31">
        <f t="shared" si="3"/>
        <v>1148</v>
      </c>
      <c r="C29" s="21">
        <v>656</v>
      </c>
      <c r="D29" s="22">
        <v>492</v>
      </c>
      <c r="E29" s="20">
        <f t="shared" si="4"/>
        <v>1088</v>
      </c>
      <c r="F29" s="21">
        <v>611</v>
      </c>
      <c r="G29" s="22">
        <v>477</v>
      </c>
      <c r="H29" s="20">
        <f t="shared" si="5"/>
        <v>1135</v>
      </c>
      <c r="I29" s="21">
        <v>637</v>
      </c>
      <c r="J29" s="22">
        <v>498</v>
      </c>
      <c r="K29" s="34">
        <f t="shared" si="6"/>
        <v>1187</v>
      </c>
      <c r="L29" s="34">
        <v>687</v>
      </c>
      <c r="M29" s="34">
        <v>500</v>
      </c>
      <c r="N29" s="20">
        <f>SUM(O29:P29)</f>
        <v>1384</v>
      </c>
      <c r="O29" s="34">
        <v>788</v>
      </c>
      <c r="P29" s="34">
        <v>596</v>
      </c>
      <c r="Q29" s="20">
        <f>SUM(R29:S29)</f>
        <v>1606</v>
      </c>
      <c r="R29" s="34">
        <v>930</v>
      </c>
      <c r="S29" s="34">
        <v>676</v>
      </c>
      <c r="T29" s="20">
        <f>SUM(U29:V29)</f>
        <v>1819</v>
      </c>
      <c r="U29" s="36">
        <v>1028</v>
      </c>
      <c r="V29" s="36">
        <v>791</v>
      </c>
      <c r="W29" s="23">
        <f>SUM(X29:Y29)</f>
        <v>1857</v>
      </c>
      <c r="X29" s="35">
        <v>1056</v>
      </c>
      <c r="Y29" s="35">
        <v>801</v>
      </c>
      <c r="Z29" s="20">
        <f>SUM(AA29:AB29)</f>
        <v>2065</v>
      </c>
      <c r="AA29" s="34">
        <v>1150</v>
      </c>
      <c r="AB29" s="34">
        <v>915</v>
      </c>
      <c r="AC29" s="20">
        <f>SUM(AD29:AE29)</f>
        <v>2363</v>
      </c>
      <c r="AD29" s="34">
        <v>1331</v>
      </c>
      <c r="AE29" s="34">
        <v>1032</v>
      </c>
      <c r="AF29" s="20">
        <f>SUM(AG29:AH29)</f>
        <v>2495</v>
      </c>
      <c r="AG29" s="34">
        <v>1437</v>
      </c>
      <c r="AH29" s="34">
        <v>1058</v>
      </c>
      <c r="AI29" s="20">
        <f>SUM(AJ29:AK29)</f>
        <v>2484</v>
      </c>
      <c r="AJ29" s="34">
        <v>1415</v>
      </c>
      <c r="AK29" s="34">
        <v>1069</v>
      </c>
      <c r="AL29" s="20">
        <f>SUM(AM29:AN29)</f>
        <v>3470</v>
      </c>
      <c r="AM29" s="34">
        <v>1931</v>
      </c>
      <c r="AN29" s="34">
        <v>1539</v>
      </c>
      <c r="AO29" s="20">
        <f>SUM(AP29:AQ29)</f>
        <v>3810</v>
      </c>
      <c r="AP29" s="21">
        <v>2120</v>
      </c>
      <c r="AQ29" s="22">
        <v>1690</v>
      </c>
      <c r="AR29" s="20">
        <f>SUM(AS29:AT29)</f>
        <v>4076</v>
      </c>
      <c r="AS29" s="21">
        <v>2272</v>
      </c>
      <c r="AT29" s="22">
        <v>1804</v>
      </c>
    </row>
    <row r="30" spans="1:46" ht="13.5" customHeight="1" x14ac:dyDescent="0.2">
      <c r="A30" s="30" t="s">
        <v>39</v>
      </c>
      <c r="B30" s="31">
        <f t="shared" si="3"/>
        <v>156</v>
      </c>
      <c r="C30" s="21">
        <v>78</v>
      </c>
      <c r="D30" s="22">
        <v>78</v>
      </c>
      <c r="E30" s="20">
        <f t="shared" si="4"/>
        <v>160</v>
      </c>
      <c r="F30" s="21">
        <v>89</v>
      </c>
      <c r="G30" s="22">
        <v>71</v>
      </c>
      <c r="H30" s="20">
        <f t="shared" si="5"/>
        <v>176</v>
      </c>
      <c r="I30" s="21">
        <v>83</v>
      </c>
      <c r="J30" s="22">
        <v>93</v>
      </c>
      <c r="K30" s="34">
        <f t="shared" si="6"/>
        <v>206</v>
      </c>
      <c r="L30" s="34">
        <v>100</v>
      </c>
      <c r="M30" s="34">
        <v>106</v>
      </c>
      <c r="N30" s="20">
        <f>SUM(O30:P30)</f>
        <v>236</v>
      </c>
      <c r="O30" s="34">
        <v>116</v>
      </c>
      <c r="P30" s="34">
        <v>120</v>
      </c>
      <c r="Q30" s="20">
        <f>SUM(R30:S30)</f>
        <v>289</v>
      </c>
      <c r="R30" s="34">
        <v>130</v>
      </c>
      <c r="S30" s="34">
        <v>159</v>
      </c>
      <c r="T30" s="20">
        <f>SUM(U30:V30)</f>
        <v>345</v>
      </c>
      <c r="U30" s="36">
        <v>154</v>
      </c>
      <c r="V30" s="36">
        <v>191</v>
      </c>
      <c r="W30" s="23">
        <f>SUM(X30:Y30)</f>
        <v>370</v>
      </c>
      <c r="X30" s="35">
        <v>163</v>
      </c>
      <c r="Y30" s="35">
        <v>207</v>
      </c>
      <c r="Z30" s="20">
        <f>SUM(AA30:AB30)</f>
        <v>436</v>
      </c>
      <c r="AA30" s="34">
        <v>190</v>
      </c>
      <c r="AB30" s="34">
        <v>246</v>
      </c>
      <c r="AC30" s="20">
        <f>SUM(AD30:AE30)</f>
        <v>458</v>
      </c>
      <c r="AD30" s="34">
        <v>210</v>
      </c>
      <c r="AE30" s="34">
        <v>248</v>
      </c>
      <c r="AF30" s="20">
        <f>SUM(AG30:AH30)</f>
        <v>439</v>
      </c>
      <c r="AG30" s="34">
        <v>209</v>
      </c>
      <c r="AH30" s="34">
        <v>230</v>
      </c>
      <c r="AI30" s="20">
        <f>SUM(AJ30:AK30)</f>
        <v>455</v>
      </c>
      <c r="AJ30" s="34">
        <v>214</v>
      </c>
      <c r="AK30" s="34">
        <v>241</v>
      </c>
      <c r="AL30" s="20">
        <f>SUM(AM30:AN30)</f>
        <v>534</v>
      </c>
      <c r="AM30" s="34">
        <v>248</v>
      </c>
      <c r="AN30" s="34">
        <v>286</v>
      </c>
      <c r="AO30" s="20">
        <f>SUM(AP30:AQ30)</f>
        <v>683</v>
      </c>
      <c r="AP30" s="21">
        <v>316</v>
      </c>
      <c r="AQ30" s="22">
        <v>367</v>
      </c>
      <c r="AR30" s="20">
        <f>SUM(AS30:AT30)</f>
        <v>955</v>
      </c>
      <c r="AS30" s="21">
        <v>431</v>
      </c>
      <c r="AT30" s="22">
        <v>524</v>
      </c>
    </row>
    <row r="31" spans="1:46" ht="13.5" customHeight="1" x14ac:dyDescent="0.2">
      <c r="A31" s="30" t="s">
        <v>40</v>
      </c>
      <c r="B31" s="31">
        <f t="shared" si="3"/>
        <v>107</v>
      </c>
      <c r="C31" s="21">
        <v>84</v>
      </c>
      <c r="D31" s="22">
        <v>23</v>
      </c>
      <c r="E31" s="20">
        <f t="shared" si="4"/>
        <v>94</v>
      </c>
      <c r="F31" s="21">
        <v>75</v>
      </c>
      <c r="G31" s="22">
        <v>19</v>
      </c>
      <c r="H31" s="20">
        <f t="shared" si="5"/>
        <v>100</v>
      </c>
      <c r="I31" s="21">
        <v>80</v>
      </c>
      <c r="J31" s="22">
        <v>20</v>
      </c>
      <c r="K31" s="34">
        <f t="shared" si="6"/>
        <v>86</v>
      </c>
      <c r="L31" s="34">
        <v>67</v>
      </c>
      <c r="M31" s="34">
        <v>19</v>
      </c>
      <c r="N31" s="20">
        <f>SUM(O31:P31)</f>
        <v>88</v>
      </c>
      <c r="O31" s="34">
        <v>65</v>
      </c>
      <c r="P31" s="34">
        <v>23</v>
      </c>
      <c r="Q31" s="20">
        <f>SUM(R31:S31)</f>
        <v>75</v>
      </c>
      <c r="R31" s="34">
        <v>55</v>
      </c>
      <c r="S31" s="34">
        <v>20</v>
      </c>
      <c r="T31" s="20">
        <f>SUM(U31:V31)</f>
        <v>90</v>
      </c>
      <c r="U31" s="36">
        <v>63</v>
      </c>
      <c r="V31" s="36">
        <v>27</v>
      </c>
      <c r="W31" s="23">
        <f>SUM(X31:Y31)</f>
        <v>122</v>
      </c>
      <c r="X31" s="35">
        <v>80</v>
      </c>
      <c r="Y31" s="35">
        <v>42</v>
      </c>
      <c r="Z31" s="20">
        <f>SUM(AA31:AB31)</f>
        <v>124</v>
      </c>
      <c r="AA31" s="34">
        <v>80</v>
      </c>
      <c r="AB31" s="34">
        <v>44</v>
      </c>
      <c r="AC31" s="20">
        <f>SUM(AD31:AE31)</f>
        <v>127</v>
      </c>
      <c r="AD31" s="34">
        <v>83</v>
      </c>
      <c r="AE31" s="34">
        <v>44</v>
      </c>
      <c r="AF31" s="20">
        <f>SUM(AG31:AH31)</f>
        <v>93</v>
      </c>
      <c r="AG31" s="34">
        <v>57</v>
      </c>
      <c r="AH31" s="34">
        <v>36</v>
      </c>
      <c r="AI31" s="20">
        <f>SUM(AJ31:AK31)</f>
        <v>100</v>
      </c>
      <c r="AJ31" s="34">
        <v>65</v>
      </c>
      <c r="AK31" s="34">
        <v>35</v>
      </c>
      <c r="AL31" s="20">
        <f>SUM(AM31:AN31)</f>
        <v>118</v>
      </c>
      <c r="AM31" s="34">
        <v>77</v>
      </c>
      <c r="AN31" s="34">
        <v>41</v>
      </c>
      <c r="AO31" s="20">
        <f>SUM(AP31:AQ31)</f>
        <v>120</v>
      </c>
      <c r="AP31" s="21">
        <v>80</v>
      </c>
      <c r="AQ31" s="22">
        <v>40</v>
      </c>
      <c r="AR31" s="20">
        <f>SUM(AS31:AT31)</f>
        <v>125</v>
      </c>
      <c r="AS31" s="21">
        <v>83</v>
      </c>
      <c r="AT31" s="22">
        <v>42</v>
      </c>
    </row>
    <row r="32" spans="1:46" ht="13.5" customHeight="1" x14ac:dyDescent="0.2">
      <c r="A32" s="30" t="s">
        <v>41</v>
      </c>
      <c r="B32" s="31">
        <f t="shared" si="3"/>
        <v>169</v>
      </c>
      <c r="C32" s="21">
        <v>48</v>
      </c>
      <c r="D32" s="22">
        <v>121</v>
      </c>
      <c r="E32" s="20">
        <f t="shared" si="4"/>
        <v>190</v>
      </c>
      <c r="F32" s="21">
        <v>58</v>
      </c>
      <c r="G32" s="22">
        <v>132</v>
      </c>
      <c r="H32" s="20">
        <f t="shared" si="5"/>
        <v>196</v>
      </c>
      <c r="I32" s="21">
        <v>53</v>
      </c>
      <c r="J32" s="22">
        <v>143</v>
      </c>
      <c r="K32" s="34">
        <f t="shared" si="6"/>
        <v>183</v>
      </c>
      <c r="L32" s="34">
        <v>48</v>
      </c>
      <c r="M32" s="34">
        <v>135</v>
      </c>
      <c r="N32" s="20">
        <f>SUM(O32:P32)</f>
        <v>192</v>
      </c>
      <c r="O32" s="34">
        <v>56</v>
      </c>
      <c r="P32" s="34">
        <v>136</v>
      </c>
      <c r="Q32" s="20">
        <f>SUM(R32:S32)</f>
        <v>197</v>
      </c>
      <c r="R32" s="34">
        <v>57</v>
      </c>
      <c r="S32" s="34">
        <v>140</v>
      </c>
      <c r="T32" s="20">
        <f>SUM(U32:V32)</f>
        <v>205</v>
      </c>
      <c r="U32" s="36">
        <v>56</v>
      </c>
      <c r="V32" s="36">
        <v>149</v>
      </c>
      <c r="W32" s="23">
        <f>SUM(X32:Y32)</f>
        <v>222</v>
      </c>
      <c r="X32" s="35">
        <v>67</v>
      </c>
      <c r="Y32" s="35">
        <v>155</v>
      </c>
      <c r="Z32" s="20">
        <f>SUM(AA32:AB32)</f>
        <v>236</v>
      </c>
      <c r="AA32" s="34">
        <v>68</v>
      </c>
      <c r="AB32" s="34">
        <v>168</v>
      </c>
      <c r="AC32" s="20">
        <f>SUM(AD32:AE32)</f>
        <v>229</v>
      </c>
      <c r="AD32" s="34">
        <v>66</v>
      </c>
      <c r="AE32" s="34">
        <v>163</v>
      </c>
      <c r="AF32" s="20">
        <f>SUM(AG32:AH32)</f>
        <v>219</v>
      </c>
      <c r="AG32" s="34">
        <v>68</v>
      </c>
      <c r="AH32" s="34">
        <v>151</v>
      </c>
      <c r="AI32" s="20">
        <f>SUM(AJ32:AK32)</f>
        <v>228</v>
      </c>
      <c r="AJ32" s="34">
        <v>68</v>
      </c>
      <c r="AK32" s="34">
        <v>160</v>
      </c>
      <c r="AL32" s="20">
        <f>SUM(AM32:AN32)</f>
        <v>275</v>
      </c>
      <c r="AM32" s="34">
        <v>96</v>
      </c>
      <c r="AN32" s="34">
        <v>179</v>
      </c>
      <c r="AO32" s="20">
        <f>SUM(AP32:AQ32)</f>
        <v>317</v>
      </c>
      <c r="AP32" s="21">
        <v>117</v>
      </c>
      <c r="AQ32" s="22">
        <v>200</v>
      </c>
      <c r="AR32" s="20">
        <f>SUM(AS32:AT32)</f>
        <v>328</v>
      </c>
      <c r="AS32" s="21">
        <v>118</v>
      </c>
      <c r="AT32" s="22">
        <v>210</v>
      </c>
    </row>
    <row r="33" spans="1:46" ht="13.5" customHeight="1" x14ac:dyDescent="0.2">
      <c r="A33" s="30"/>
      <c r="B33" s="31"/>
      <c r="C33" s="21"/>
      <c r="D33" s="22"/>
      <c r="E33" s="20"/>
      <c r="F33" s="21"/>
      <c r="G33" s="22"/>
      <c r="H33" s="20"/>
      <c r="I33" s="21"/>
      <c r="J33" s="22"/>
      <c r="K33" s="34"/>
      <c r="L33" s="34"/>
      <c r="M33" s="34"/>
      <c r="N33" s="20"/>
      <c r="O33" s="34"/>
      <c r="P33" s="34"/>
      <c r="Q33" s="20"/>
      <c r="R33" s="34"/>
      <c r="S33" s="34"/>
      <c r="T33" s="20"/>
      <c r="U33" s="36"/>
      <c r="V33" s="36"/>
      <c r="W33" s="23"/>
      <c r="X33" s="35"/>
      <c r="Y33" s="35"/>
      <c r="Z33" s="20"/>
      <c r="AA33" s="34"/>
      <c r="AB33" s="34"/>
      <c r="AC33" s="20"/>
      <c r="AD33" s="34"/>
      <c r="AE33" s="34"/>
      <c r="AF33" s="20"/>
      <c r="AG33" s="34"/>
      <c r="AH33" s="34"/>
      <c r="AI33" s="20"/>
      <c r="AJ33" s="34"/>
      <c r="AK33" s="34"/>
      <c r="AL33" s="20"/>
      <c r="AM33" s="34"/>
      <c r="AN33" s="34"/>
      <c r="AO33" s="20"/>
      <c r="AP33" s="21"/>
      <c r="AQ33" s="22"/>
      <c r="AR33" s="20"/>
      <c r="AS33" s="21"/>
      <c r="AT33" s="22"/>
    </row>
    <row r="34" spans="1:46" ht="13.5" customHeight="1" x14ac:dyDescent="0.2">
      <c r="A34" s="30" t="s">
        <v>42</v>
      </c>
      <c r="B34" s="31">
        <f t="shared" si="3"/>
        <v>948</v>
      </c>
      <c r="C34" s="21">
        <v>586</v>
      </c>
      <c r="D34" s="22">
        <v>362</v>
      </c>
      <c r="E34" s="20">
        <f t="shared" si="4"/>
        <v>955</v>
      </c>
      <c r="F34" s="21">
        <v>591</v>
      </c>
      <c r="G34" s="22">
        <v>364</v>
      </c>
      <c r="H34" s="20">
        <f t="shared" si="5"/>
        <v>1009</v>
      </c>
      <c r="I34" s="21">
        <v>629</v>
      </c>
      <c r="J34" s="22">
        <v>380</v>
      </c>
      <c r="K34" s="34">
        <f t="shared" si="6"/>
        <v>1077</v>
      </c>
      <c r="L34" s="34">
        <v>661</v>
      </c>
      <c r="M34" s="34">
        <v>416</v>
      </c>
      <c r="N34" s="20">
        <f>SUM(O34:P34)</f>
        <v>1229</v>
      </c>
      <c r="O34" s="34">
        <v>745</v>
      </c>
      <c r="P34" s="34">
        <v>484</v>
      </c>
      <c r="Q34" s="20">
        <f>SUM(R34:S34)</f>
        <v>1392</v>
      </c>
      <c r="R34" s="34">
        <v>807</v>
      </c>
      <c r="S34" s="34">
        <v>585</v>
      </c>
      <c r="T34" s="20">
        <f>SUM(U34:V34)</f>
        <v>2172</v>
      </c>
      <c r="U34" s="36">
        <v>1098</v>
      </c>
      <c r="V34" s="36">
        <v>1074</v>
      </c>
      <c r="W34" s="23">
        <f>SUM(X34:Y34)</f>
        <v>2407</v>
      </c>
      <c r="X34" s="35">
        <v>1227</v>
      </c>
      <c r="Y34" s="35">
        <v>1180</v>
      </c>
      <c r="Z34" s="20">
        <f>SUM(AA34:AB34)</f>
        <v>2504</v>
      </c>
      <c r="AA34" s="34">
        <v>1249</v>
      </c>
      <c r="AB34" s="34">
        <v>1255</v>
      </c>
      <c r="AC34" s="20">
        <f>SUM(AD34:AE34)</f>
        <v>2677</v>
      </c>
      <c r="AD34" s="34">
        <v>1350</v>
      </c>
      <c r="AE34" s="34">
        <v>1327</v>
      </c>
      <c r="AF34" s="20">
        <f>SUM(AG34:AH34)</f>
        <v>2536</v>
      </c>
      <c r="AG34" s="34">
        <v>1309</v>
      </c>
      <c r="AH34" s="34">
        <v>1227</v>
      </c>
      <c r="AI34" s="20">
        <f>SUM(AJ34:AK34)</f>
        <v>2453</v>
      </c>
      <c r="AJ34" s="34">
        <v>1264</v>
      </c>
      <c r="AK34" s="34">
        <v>1189</v>
      </c>
      <c r="AL34" s="20">
        <f>SUM(AM34:AN34)</f>
        <v>2998</v>
      </c>
      <c r="AM34" s="34">
        <v>1570</v>
      </c>
      <c r="AN34" s="34">
        <v>1428</v>
      </c>
      <c r="AO34" s="20">
        <f>SUM(AP34:AQ34)</f>
        <v>3493</v>
      </c>
      <c r="AP34" s="21">
        <v>1790</v>
      </c>
      <c r="AQ34" s="22">
        <v>1703</v>
      </c>
      <c r="AR34" s="20">
        <f>SUM(AS34:AT34)</f>
        <v>3805</v>
      </c>
      <c r="AS34" s="21">
        <v>1994</v>
      </c>
      <c r="AT34" s="22">
        <v>1811</v>
      </c>
    </row>
    <row r="35" spans="1:46" ht="13.5" customHeight="1" x14ac:dyDescent="0.2">
      <c r="A35" s="30"/>
      <c r="B35" s="31"/>
      <c r="C35" s="21"/>
      <c r="D35" s="22"/>
      <c r="E35" s="20"/>
      <c r="F35" s="21"/>
      <c r="G35" s="22"/>
      <c r="H35" s="20"/>
      <c r="I35" s="21"/>
      <c r="J35" s="22"/>
      <c r="K35" s="34"/>
      <c r="L35" s="34"/>
      <c r="M35" s="34"/>
      <c r="N35" s="20"/>
      <c r="O35" s="34"/>
      <c r="P35" s="34"/>
      <c r="Q35" s="20"/>
      <c r="R35" s="34"/>
      <c r="S35" s="34"/>
      <c r="T35" s="20"/>
      <c r="U35" s="36"/>
      <c r="V35" s="36"/>
      <c r="W35" s="23"/>
      <c r="X35" s="35"/>
      <c r="Y35" s="35"/>
      <c r="Z35" s="20"/>
      <c r="AA35" s="34"/>
      <c r="AB35" s="34"/>
      <c r="AC35" s="20"/>
      <c r="AD35" s="34"/>
      <c r="AE35" s="34"/>
      <c r="AF35" s="20"/>
      <c r="AG35" s="34"/>
      <c r="AH35" s="34"/>
      <c r="AI35" s="20"/>
      <c r="AJ35" s="34"/>
      <c r="AK35" s="34"/>
      <c r="AL35" s="20"/>
      <c r="AM35" s="34"/>
      <c r="AN35" s="34"/>
      <c r="AO35" s="20"/>
      <c r="AP35" s="21"/>
      <c r="AQ35" s="22"/>
      <c r="AR35" s="20"/>
      <c r="AS35" s="21"/>
      <c r="AT35" s="22"/>
    </row>
    <row r="36" spans="1:46" ht="13.5" customHeight="1" x14ac:dyDescent="0.2">
      <c r="A36" s="30" t="s">
        <v>43</v>
      </c>
      <c r="B36" s="31">
        <f t="shared" si="3"/>
        <v>10</v>
      </c>
      <c r="C36" s="21">
        <v>3</v>
      </c>
      <c r="D36" s="22">
        <v>7</v>
      </c>
      <c r="E36" s="20">
        <f t="shared" si="4"/>
        <v>9</v>
      </c>
      <c r="F36" s="21">
        <v>3</v>
      </c>
      <c r="G36" s="22">
        <v>6</v>
      </c>
      <c r="H36" s="20">
        <f t="shared" si="5"/>
        <v>35</v>
      </c>
      <c r="I36" s="21">
        <v>24</v>
      </c>
      <c r="J36" s="22">
        <v>11</v>
      </c>
      <c r="K36" s="20">
        <f t="shared" si="6"/>
        <v>26</v>
      </c>
      <c r="L36" s="21">
        <v>11</v>
      </c>
      <c r="M36" s="21">
        <v>15</v>
      </c>
      <c r="N36" s="20">
        <f>SUM(O36:P36)</f>
        <v>32</v>
      </c>
      <c r="O36" s="21">
        <v>17</v>
      </c>
      <c r="P36" s="21">
        <v>15</v>
      </c>
      <c r="Q36" s="20">
        <f>SUM(R36:S36)</f>
        <v>25</v>
      </c>
      <c r="R36" s="21">
        <v>12</v>
      </c>
      <c r="S36" s="21">
        <v>13</v>
      </c>
      <c r="T36" s="20">
        <f>SUM(U36:V36)</f>
        <v>23</v>
      </c>
      <c r="U36" s="37">
        <v>15</v>
      </c>
      <c r="V36" s="37">
        <v>8</v>
      </c>
      <c r="W36" s="23">
        <f>SUM(X36:Y36)</f>
        <v>22</v>
      </c>
      <c r="X36" s="24">
        <v>10</v>
      </c>
      <c r="Y36" s="24">
        <v>12</v>
      </c>
      <c r="Z36" s="20">
        <f>SUM(AA36:AB36)</f>
        <v>25</v>
      </c>
      <c r="AA36" s="21">
        <v>12</v>
      </c>
      <c r="AB36" s="21">
        <v>13</v>
      </c>
      <c r="AC36" s="20">
        <f>SUM(AD36:AE36)</f>
        <v>20</v>
      </c>
      <c r="AD36" s="21">
        <v>12</v>
      </c>
      <c r="AE36" s="21">
        <v>8</v>
      </c>
      <c r="AF36" s="20">
        <f>SUM(AG36:AH36)</f>
        <v>12</v>
      </c>
      <c r="AG36" s="21">
        <v>6</v>
      </c>
      <c r="AH36" s="21">
        <v>6</v>
      </c>
      <c r="AI36" s="20">
        <f>SUM(AJ36:AK36)</f>
        <v>15</v>
      </c>
      <c r="AJ36" s="21">
        <v>7</v>
      </c>
      <c r="AK36" s="21">
        <v>8</v>
      </c>
      <c r="AL36" s="20">
        <f>SUM(AM36:AN36)</f>
        <v>21</v>
      </c>
      <c r="AM36" s="21">
        <v>9</v>
      </c>
      <c r="AN36" s="21">
        <v>12</v>
      </c>
      <c r="AO36" s="20">
        <f>SUM(AP36:AQ36)</f>
        <v>16</v>
      </c>
      <c r="AP36" s="21">
        <v>8</v>
      </c>
      <c r="AQ36" s="22">
        <v>8</v>
      </c>
      <c r="AR36" s="20">
        <f>SUM(AS36:AT36)</f>
        <v>24</v>
      </c>
      <c r="AS36" s="21">
        <v>15</v>
      </c>
      <c r="AT36" s="22">
        <v>9</v>
      </c>
    </row>
    <row r="37" spans="1:46" ht="3.75" customHeight="1" x14ac:dyDescent="0.2">
      <c r="A37" s="38"/>
      <c r="B37" s="39"/>
      <c r="C37" s="40"/>
      <c r="D37" s="41"/>
      <c r="E37" s="42"/>
      <c r="F37" s="40"/>
      <c r="G37" s="41"/>
      <c r="H37" s="42"/>
      <c r="I37" s="40"/>
      <c r="J37" s="41"/>
      <c r="K37" s="40"/>
      <c r="L37" s="40"/>
      <c r="M37" s="40"/>
      <c r="N37" s="42"/>
      <c r="O37" s="40"/>
      <c r="P37" s="40"/>
      <c r="Q37" s="42"/>
      <c r="R37" s="40"/>
      <c r="S37" s="40"/>
      <c r="T37" s="42"/>
      <c r="U37" s="40"/>
      <c r="V37" s="40"/>
      <c r="W37" s="23"/>
      <c r="X37" s="24"/>
      <c r="Y37" s="24"/>
      <c r="Z37" s="20"/>
      <c r="AA37" s="21"/>
      <c r="AB37" s="21"/>
      <c r="AC37" s="20"/>
      <c r="AD37" s="21"/>
      <c r="AE37" s="21"/>
      <c r="AF37" s="20"/>
      <c r="AG37" s="21"/>
      <c r="AH37" s="21"/>
      <c r="AI37" s="20"/>
      <c r="AJ37" s="21"/>
      <c r="AK37" s="21"/>
      <c r="AL37" s="20"/>
      <c r="AM37" s="21"/>
      <c r="AN37" s="21"/>
      <c r="AO37" s="42"/>
      <c r="AP37" s="40"/>
      <c r="AQ37" s="41"/>
    </row>
    <row r="38" spans="1:46" ht="4.5" customHeight="1" x14ac:dyDescent="0.2">
      <c r="A38" s="43"/>
      <c r="B38" s="34"/>
      <c r="C38" s="34"/>
      <c r="D38" s="34"/>
      <c r="E38" s="34"/>
      <c r="F38" s="34"/>
      <c r="G38" s="3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34"/>
      <c r="S38" s="34"/>
      <c r="T38" s="44"/>
      <c r="U38" s="44"/>
      <c r="V38" s="44"/>
      <c r="W38" s="45"/>
      <c r="X38" s="45"/>
      <c r="Y38" s="45"/>
      <c r="Z38" s="46"/>
      <c r="AA38" s="46"/>
      <c r="AB38" s="46"/>
      <c r="AC38" s="46"/>
      <c r="AD38" s="47"/>
      <c r="AE38" s="47"/>
      <c r="AF38" s="46"/>
      <c r="AG38" s="47"/>
      <c r="AH38" s="47"/>
      <c r="AI38" s="46"/>
      <c r="AJ38" s="47"/>
      <c r="AK38" s="47"/>
      <c r="AL38" s="46"/>
      <c r="AM38" s="47"/>
      <c r="AN38" s="47"/>
    </row>
    <row r="39" spans="1:46" ht="28.5" customHeight="1" x14ac:dyDescent="0.2">
      <c r="A39" s="4"/>
      <c r="B39" s="59" t="s">
        <v>44</v>
      </c>
      <c r="C39" s="59"/>
      <c r="D39" s="59"/>
      <c r="E39" s="59"/>
      <c r="F39" s="59"/>
      <c r="G39" s="59"/>
      <c r="H39" s="59"/>
      <c r="I39" s="59"/>
      <c r="J39" s="59"/>
      <c r="K39" s="48"/>
      <c r="L39" s="48"/>
      <c r="M39" s="48"/>
      <c r="N39" s="48"/>
      <c r="O39" s="48"/>
      <c r="P39" s="48"/>
      <c r="Q39" s="48"/>
      <c r="R39" s="49"/>
      <c r="S39" s="49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9"/>
      <c r="AE39" s="49"/>
      <c r="AF39" s="48"/>
      <c r="AG39" s="49"/>
      <c r="AH39" s="49"/>
      <c r="AI39" s="48"/>
      <c r="AJ39" s="49"/>
      <c r="AK39" s="49"/>
      <c r="AL39" s="48"/>
      <c r="AM39" s="49"/>
      <c r="AN39" s="49"/>
    </row>
    <row r="40" spans="1:46" x14ac:dyDescent="0.2">
      <c r="A40" s="50"/>
      <c r="C40" s="51"/>
      <c r="D40" s="52"/>
      <c r="E40" s="52"/>
      <c r="F40" s="52"/>
      <c r="G40" s="52"/>
      <c r="H40" s="52"/>
      <c r="I40" s="52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4"/>
      <c r="X40" s="54"/>
      <c r="Y40" s="54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</row>
    <row r="41" spans="1:46" x14ac:dyDescent="0.2">
      <c r="B41" s="3"/>
      <c r="C41" s="3"/>
      <c r="D41" s="3"/>
      <c r="AD41" s="3"/>
      <c r="AE41" s="3"/>
      <c r="AG41" s="3"/>
      <c r="AH41" s="3"/>
      <c r="AJ41" s="3"/>
      <c r="AK41" s="3"/>
      <c r="AM41" s="3"/>
      <c r="AN41" s="3"/>
    </row>
    <row r="42" spans="1:46" x14ac:dyDescent="0.2">
      <c r="B42" s="3"/>
      <c r="E42" s="2"/>
      <c r="F42" s="2"/>
      <c r="G42" s="2"/>
    </row>
    <row r="43" spans="1:46" x14ac:dyDescent="0.2">
      <c r="B43" s="3"/>
      <c r="E43" s="2"/>
      <c r="F43" s="2"/>
      <c r="G43" s="2"/>
    </row>
    <row r="44" spans="1:46" x14ac:dyDescent="0.2">
      <c r="B44" s="3"/>
      <c r="C44" s="3"/>
      <c r="D44" s="3"/>
    </row>
    <row r="45" spans="1:46" x14ac:dyDescent="0.2">
      <c r="B45" s="3"/>
      <c r="C45" s="3"/>
      <c r="D45" s="3"/>
    </row>
    <row r="46" spans="1:46" x14ac:dyDescent="0.2">
      <c r="B46" s="3"/>
      <c r="C46" s="3"/>
      <c r="D46" s="3"/>
    </row>
    <row r="47" spans="1:46" x14ac:dyDescent="0.2">
      <c r="B47" s="3"/>
      <c r="C47" s="3"/>
      <c r="D47" s="3"/>
    </row>
    <row r="48" spans="1:46" x14ac:dyDescent="0.2">
      <c r="B48" s="3"/>
      <c r="C48" s="3"/>
      <c r="D48" s="3"/>
    </row>
    <row r="49" spans="2:4" x14ac:dyDescent="0.2">
      <c r="B49" s="3"/>
      <c r="C49" s="3"/>
      <c r="D49" s="3"/>
    </row>
    <row r="50" spans="2:4" x14ac:dyDescent="0.2">
      <c r="B50" s="3"/>
      <c r="C50" s="3"/>
      <c r="D50" s="3"/>
    </row>
    <row r="51" spans="2:4" x14ac:dyDescent="0.2">
      <c r="B51" s="3"/>
      <c r="C51" s="3"/>
      <c r="D51" s="3"/>
    </row>
    <row r="52" spans="2:4" x14ac:dyDescent="0.2">
      <c r="B52" s="3"/>
      <c r="C52" s="3"/>
      <c r="D52" s="3"/>
    </row>
    <row r="53" spans="2:4" x14ac:dyDescent="0.2">
      <c r="B53" s="3"/>
      <c r="C53" s="3"/>
      <c r="D53" s="3"/>
    </row>
    <row r="54" spans="2:4" x14ac:dyDescent="0.2">
      <c r="B54" s="3"/>
      <c r="C54" s="3"/>
      <c r="D54" s="3"/>
    </row>
    <row r="55" spans="2:4" x14ac:dyDescent="0.2">
      <c r="B55" s="3"/>
      <c r="C55" s="3"/>
      <c r="D55" s="3"/>
    </row>
    <row r="56" spans="2:4" x14ac:dyDescent="0.2">
      <c r="B56" s="3"/>
      <c r="C56" s="3"/>
      <c r="D56" s="3"/>
    </row>
    <row r="57" spans="2:4" x14ac:dyDescent="0.2">
      <c r="B57" s="3"/>
      <c r="C57" s="3"/>
      <c r="D57" s="3"/>
    </row>
    <row r="58" spans="2:4" x14ac:dyDescent="0.2">
      <c r="B58" s="3"/>
      <c r="C58" s="3"/>
      <c r="D58" s="3"/>
    </row>
    <row r="59" spans="2:4" x14ac:dyDescent="0.2">
      <c r="B59" s="3"/>
      <c r="C59" s="3"/>
      <c r="D59" s="3"/>
    </row>
    <row r="60" spans="2:4" x14ac:dyDescent="0.2">
      <c r="B60" s="3"/>
      <c r="C60" s="3"/>
      <c r="D60" s="3"/>
    </row>
    <row r="61" spans="2:4" x14ac:dyDescent="0.2">
      <c r="B61" s="3"/>
      <c r="C61" s="3"/>
      <c r="D61" s="3"/>
    </row>
    <row r="62" spans="2:4" x14ac:dyDescent="0.2">
      <c r="B62" s="3"/>
      <c r="C62" s="3"/>
      <c r="D62" s="3"/>
    </row>
    <row r="63" spans="2:4" x14ac:dyDescent="0.2">
      <c r="B63" s="3"/>
      <c r="C63" s="3"/>
      <c r="D63" s="3"/>
    </row>
    <row r="64" spans="2:4" x14ac:dyDescent="0.2">
      <c r="B64" s="3"/>
      <c r="C64" s="3"/>
      <c r="D64" s="3"/>
    </row>
    <row r="65" spans="2:4" x14ac:dyDescent="0.2">
      <c r="B65" s="3"/>
      <c r="C65" s="3"/>
      <c r="D65" s="3"/>
    </row>
    <row r="66" spans="2:4" x14ac:dyDescent="0.2">
      <c r="B66" s="3"/>
      <c r="C66" s="3"/>
      <c r="D66" s="3"/>
    </row>
    <row r="67" spans="2:4" x14ac:dyDescent="0.2">
      <c r="B67" s="3"/>
      <c r="C67" s="3"/>
      <c r="D67" s="3"/>
    </row>
    <row r="68" spans="2:4" x14ac:dyDescent="0.2">
      <c r="B68" s="3"/>
      <c r="C68" s="3"/>
      <c r="D68" s="3"/>
    </row>
    <row r="69" spans="2:4" x14ac:dyDescent="0.2">
      <c r="B69" s="3"/>
      <c r="C69" s="3"/>
      <c r="D69" s="3"/>
    </row>
  </sheetData>
  <mergeCells count="18">
    <mergeCell ref="AR4:AT4"/>
    <mergeCell ref="AO4:AQ4"/>
    <mergeCell ref="A1:P1"/>
    <mergeCell ref="A4:A5"/>
    <mergeCell ref="B4:D4"/>
    <mergeCell ref="E4:G4"/>
    <mergeCell ref="H4:J4"/>
    <mergeCell ref="K4:M4"/>
    <mergeCell ref="N4:P4"/>
    <mergeCell ref="AI4:AK4"/>
    <mergeCell ref="AL4:AN4"/>
    <mergeCell ref="AC4:AE4"/>
    <mergeCell ref="AF4:AH4"/>
    <mergeCell ref="B39:J39"/>
    <mergeCell ref="Q4:S4"/>
    <mergeCell ref="T4:V4"/>
    <mergeCell ref="W4:Y4"/>
    <mergeCell ref="Z4:AB4"/>
  </mergeCells>
  <phoneticPr fontId="3"/>
  <pageMargins left="0.39370078740157483" right="0" top="0.98425196850393704" bottom="0.39370078740157483" header="0.51181102362204722" footer="0.51181102362204722"/>
  <pageSetup paperSize="9" scale="83" fitToHeight="0" orientation="landscape" r:id="rId1"/>
  <headerFooter alignWithMargins="0"/>
  <colBreaks count="1" manualBreakCount="1">
    <brk id="16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11.国籍別外国人数 </vt:lpstr>
      <vt:lpstr>'11.国籍別外国人数 '!Print_Area</vt:lpstr>
      <vt:lpstr>'11.国籍別外国人数 '!Print_Titles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北原　和幸_江東区</cp:lastModifiedBy>
  <dcterms:created xsi:type="dcterms:W3CDTF">2022-01-27T00:37:09Z</dcterms:created>
  <dcterms:modified xsi:type="dcterms:W3CDTF">2025-01-16T01:46:42Z</dcterms:modified>
</cp:coreProperties>
</file>